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larshorsbol/capstone/"/>
    </mc:Choice>
  </mc:AlternateContent>
  <xr:revisionPtr revIDLastSave="0" documentId="13_ncr:1_{60799577-E949-BF4D-9399-FC1FE5EF5174}" xr6:coauthVersionLast="45" xr6:coauthVersionMax="45" xr10:uidLastSave="{00000000-0000-0000-0000-000000000000}"/>
  <bookViews>
    <workbookView xWindow="1180" yWindow="940" windowWidth="27240" windowHeight="15460" activeTab="1" xr2:uid="{00000000-000D-0000-FFFF-FFFF00000000}"/>
  </bookViews>
  <sheets>
    <sheet name="20200508-164148_plandemic" sheetId="1" r:id="rId1"/>
    <sheet name="Results" sheetId="2" r:id="rId2"/>
  </sheets>
  <definedNames>
    <definedName name="_xlnm._FilterDatabase" localSheetId="0" hidden="1">'20200508-164148_plandemic'!$A$1:$V$1194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2" l="1"/>
  <c r="B9" i="2"/>
  <c r="B4" i="2"/>
  <c r="E5" i="2"/>
  <c r="E4" i="2"/>
  <c r="E3" i="2"/>
  <c r="E2" i="2"/>
  <c r="B7" i="2"/>
  <c r="B6" i="2"/>
  <c r="B5" i="2"/>
  <c r="B3" i="2"/>
  <c r="B2" i="2"/>
  <c r="P79" i="1" l="1"/>
  <c r="P195" i="1"/>
  <c r="P243" i="1"/>
  <c r="P274" i="1"/>
  <c r="P292" i="1"/>
  <c r="P344" i="1"/>
  <c r="P356" i="1"/>
  <c r="L453" i="1"/>
  <c r="P533" i="1"/>
  <c r="P576" i="1"/>
  <c r="P683" i="1"/>
  <c r="P732" i="1"/>
  <c r="P778" i="1"/>
  <c r="P790" i="1"/>
  <c r="P844" i="1"/>
  <c r="P988" i="1"/>
  <c r="P1066" i="1"/>
  <c r="P1077" i="1"/>
  <c r="E9" i="2"/>
  <c r="F6" i="2" s="1"/>
  <c r="F4" i="2" l="1"/>
  <c r="F3" i="2"/>
  <c r="F2" i="2"/>
  <c r="F5" i="2"/>
</calcChain>
</file>

<file path=xl/sharedStrings.xml><?xml version="1.0" encoding="utf-8"?>
<sst xmlns="http://schemas.openxmlformats.org/spreadsheetml/2006/main" count="11237" uniqueCount="6373">
  <si>
    <t>title</t>
  </si>
  <si>
    <t>genre</t>
  </si>
  <si>
    <t>views</t>
  </si>
  <si>
    <t>likes</t>
  </si>
  <si>
    <t>dislikes</t>
  </si>
  <si>
    <t>description</t>
  </si>
  <si>
    <t>duration</t>
  </si>
  <si>
    <t>datePublished</t>
  </si>
  <si>
    <t>uploadDate</t>
  </si>
  <si>
    <t>key</t>
  </si>
  <si>
    <t>channel</t>
  </si>
  <si>
    <t>channel_url</t>
  </si>
  <si>
    <t>channel_id</t>
  </si>
  <si>
    <t>recommendations</t>
  </si>
  <si>
    <t>id</t>
  </si>
  <si>
    <t>channelDescription</t>
  </si>
  <si>
    <t>viewCount</t>
  </si>
  <si>
    <t>commentCount</t>
  </si>
  <si>
    <t>subscriberCount</t>
  </si>
  <si>
    <t>hiddenSubscriberCount</t>
  </si>
  <si>
    <t>videoCount</t>
  </si>
  <si>
    <t>I took Apple's $700 wheels and made a skateboard</t>
  </si>
  <si>
    <t>Science &amp; Technology</t>
  </si>
  <si>
    <t>I found a use for these 700 dollar Apple wheels.FOLLOW ME IN THESE PLACES FOR UPDATESTwitter - http://twitter.com/unboxtherapyFacebook - http://facebook.com/lewis.hilsentegerInstagram - http://instagram.com/unboxtherapy</t>
  </si>
  <si>
    <t>PT6M46S</t>
  </si>
  <si>
    <t>Unbox Therapy</t>
  </si>
  <si>
    <t>/channel/UCsTcErHg8oDvUnTzoqsYeNw</t>
  </si>
  <si>
    <t>UCsTcErHg8oDvUnTzoqsYeNw</t>
  </si>
  <si>
    <t>2LiDZFHsBzY</t>
  </si>
  <si>
    <t>Where products get naked.
Here you will find a variety of videos showcasing the coolest products on the planet. From the newest smartphone to surprising gadgets and technology you never knew existed. It's all here on Unbox Therapy.
Business / professional inquiries ONLY - business [at] unboxtherapy.com
(please don't use YouTube inbox)</t>
  </si>
  <si>
    <t>Level of Emotions ( Impact of ADHD on Emotion) 2010 A</t>
  </si>
  <si>
    <t>People &amp; Blogs</t>
  </si>
  <si>
    <t>Dr. Thomas E. Brown</t>
  </si>
  <si>
    <t>PT19M36S</t>
  </si>
  <si>
    <t>CADDAC Centre for ADHD Awareness Canada</t>
  </si>
  <si>
    <t>/channel/UClHX6Hw52MmGK956KtfiHWw</t>
  </si>
  <si>
    <t>UClHX6Hw52MmGK956KtfiHWw</t>
  </si>
  <si>
    <t>Fjwx11ZiME8</t>
  </si>
  <si>
    <t>This youtube channel features video and audio that deals with an often misunderstood disorder... ADHD. The channel is a prestation of CADDAC (Centre For ADHD Awareness, Canada) www.caddac.ca</t>
  </si>
  <si>
    <t>Real Doctors Play NEVER HAVE I EVER</t>
  </si>
  <si>
    <t>Education</t>
  </si>
  <si>
    <t>We need a feel-good video with all the stress that's been going on! Also, I think I've received only 562,000 comments suggesting that I collab with the awesome @Mama Doctor Jones so I thought now is as good as a time as any! I hope you enjoy our medical Never Have I Ever! 100+ Doctors Video: https://youtu.be/WhHfjsOl8TcIf you have an idea of something you want me to cover in-depth, please let me know because I take your requests seriously. We will be back with more Medical Drama Review/Responding to comments Series in a couple of weeks, so please submit more names of shows/questions you'd like for me to watch/answer. Love you all! - Doctor Mike VarshavskiPlease SUBSCRIBE for new videos every Sunday 11am EST ‚ñ∂  https://goo.gl/87kYq6 Let's connect:IG https://goo.gl/41ZS7w - Doctor MikeReddit https://www.reddit.com/r/DoctorMike/Twitter https://goo.gl/kzmGs5 - Real Doctor MikeFacebook https://goo.gl/QH4nJS - Real Doctor MikeContact Email: DoctorMikeMedia@Gmail.comP.O. Box (send me stuffs):340 W 42nd St # 2695NY, NY 10108** The information in this video is not intended nor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t>
  </si>
  <si>
    <t>PT10M38S</t>
  </si>
  <si>
    <t>Doctor Mike</t>
  </si>
  <si>
    <t>/channel/UC0QHWhjbe5fGJEPz3sVb6nw</t>
  </si>
  <si>
    <t>UC0QHWhjbe5fGJEPz3sVb6nw</t>
  </si>
  <si>
    <t>3iw72CsBOwc</t>
  </si>
  <si>
    <t>Dr. Mikhail "Mike" Varshavski D.O.
Actively Practicing Board Certified Family Medicine Doctor living in NYC
#1 Health/Medicine Influencer w/ 8,000,000+ followers
An avid explorer of life. Just a man and his dogs against the world. Human first.
My goal is to make the field of medicine relatable, understandable, and fun! 
Instagram: @Doctor.Mike 
Snapchat/Twitter/Facebook: @RealDoctorMike</t>
  </si>
  <si>
    <t>Favorite Person &amp; Borderline Personality Disorder</t>
  </si>
  <si>
    <t>Order my BPD workbook at: https://goo.gl/LQEgy1I added a link to my second FP video at the end of this one.  It's called: BPD and Managing the Favorite Person Relationship.This video will discuss the concept of BPD favorite person, differentiate it from a best friend, identify the 4 relationship types, and discuss 5 treatment techniques you can use to help you manage the concept of favorite person.Disclaimer: favorite person is not  always a pathological construct and tends to be very personal, but it can add to issues and problems based upon who the favorite person is (in my clinical experience).  This video is meant to help and never to criticize or hurt in anyway.  I know this is a sensitive topic and I treat it as such in the video.Daniel J. Fox, Ph.D., is a licensed psychologist in Texas, international speaker, and award winning author.  He has been specializing in the treatment and assessment of individuals with personality disorders for over 15 years in the state and federal prison system, universities, and in private practice. His specialty areas include personality disorders, ethics, burnout prevention, and emotional intelligence. He has published several articles in these areas and is the author of:The Clinician‚Äôs Guide to Diagnosis and Treatment of Personality Disorders: https://goo.gl/ZAVe9v Antisocial, Borderline, Narcissistic and Histrionic Workbook: Treatment Strategies for Cluster B Personality Disorders (IPBA Benjamin Franklin Gold Award Winner): https://goo.gl/BLRkFy Narcissistic Personality Disorder Toolbox: 55 Practical Treatment Techniques for Clients, Their Parents &amp; Their Children:  https://www.amazon.com/Narcissistic-P...The Borderline Personality Disorder Workbook: An Integrative Program to Understand and Manage Your BPD --COMING SOON--Dr. Fox has been teaching and supervising students for over 15 years at various universities across the United States, some of which include West Virginia University, Texas A&amp;M University, University of Houston, Sam Houston State University, and Florida State University. He is currently a staff psychologist in the federal prison system, Adjunct Assistant Professor at University of Houston, as well as maintaining a private practice that specializes in the assessment and treatment of individuals with complex psychopathology and personality disorders.  Dr. Fox has given numerous workshops and seminars on ethics and personality disorders, personality disorders and crime, treatment solutions for treating clients along the antisocial, borderline, narcissistic, and histrionic personality spectrum, emotional intelligence, managing mental health within the prison system, and others.  Dr. Fox maintains a website of various treatment interventions focused on working with and attenuating the symptomatology related to individuals along the antisocial, borderline, narcissistic, and histrionic personality spectrum (www.drdfox.com).  YouTube: https://www.youtube.com/c/DrDanielFox Dr. Fox‚Äôs website: https://goo.gl/1X1vhR Facebook: https://www.facebook.com/appliedpsych... Twitter: https://twitter.com/DrDanielJFox1 LinkedIn: https://www.linkedin.com/in/drdfox/ Instagram: https://www.instagram.com/drdfox Thank you for your attention and I hope you enjoy my videos and find them helpful.  I always welcome topic suggestions and comments.</t>
  </si>
  <si>
    <t>PT12M19S</t>
  </si>
  <si>
    <t>Dr. Daniel Fox</t>
  </si>
  <si>
    <t>/channel/UC932vfOwTbFni3GRrvVA6IQ</t>
  </si>
  <si>
    <t>UC932vfOwTbFni3GRrvVA6IQ</t>
  </si>
  <si>
    <t>iLKTVvBjnsk</t>
  </si>
  <si>
    <t>Learn more about Dr. Fox at www.drdfox.com
Welcome to my YouTube channel and I hope you find it a positive influence to help manage and overcome mental health difficulties.  This channel is for individuals diagnosed with personality disorders and mental health providers working with individuals diagnosed with personality disorders.
*****Please Read*****
If you, or someone you know, is in immediate danger or in need of emergency services, please call 9-1-1 or go to your local emergency room.  If you are thinking of harming yourself, please call the National Suicide Prevention Lifeline: 1-800-273-8255.</t>
  </si>
  <si>
    <t>Tucker: Our leaders are making a mockery of their own quarantines</t>
  </si>
  <si>
    <t>News &amp; Politics</t>
  </si>
  <si>
    <t>They have no intention of abiding by the restrictions they impose on their citizens. #FoxNews #TuckerFOX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t>
  </si>
  <si>
    <t>PT9M58S</t>
  </si>
  <si>
    <t>Fox News</t>
  </si>
  <si>
    <t>/channel/UCXIJgqnII2ZOINSWNOGFThA</t>
  </si>
  <si>
    <t>UCXIJgqnII2ZOINSWNOGFThA</t>
  </si>
  <si>
    <t>UJgRk1p8ktY</t>
  </si>
  <si>
    <t>FOX News Channel (FNC) is a 24-hour all-encompassing news service dedicated to delivering breaking news as well as political and business news. A top cable network in both total viewers and Adults 25-54, FNC has been the most-watched news channel in the country for almost two decades and according to Public Policy Polling is the most trusted television news source in the country. FNC is available in more than 89 million homes and dominates the cable news landscape, routinely notching 12 of the top 15 programs in the genre.</t>
  </si>
  <si>
    <t>Six Signs of a Bad Therapist (Counselor / Mental Health Clinician)</t>
  </si>
  <si>
    <t>This video covers six signs of a bad therapist (or really six signs of a less-than-ideal counselor).  I'm using the word counselor here not necessarily to refer to a particular professional identity, but to anybody who can deliver therapy. A professional counselor would be included in that, but also a social worker, psychologist, marriage and family therapist or some other similar profession.It's also worth mentioning here that most counselors are good. This video is focusing a lot of negative aspects that might be seen in the world counseling, but the vast majority of counselors do a good job under a lot of different circumstances. I tried to make this list fairly objective. #1: Not being clear about licensure status.#2. Falsely claiming doctoral-level competence.#3 Suggesting or engaging in a friendship or a romantic/sexual relationship with a client.#4 Incorrect diagnosing#5 Dogmatic loyalty to one treatment modality.#6 Confusing art and science.</t>
  </si>
  <si>
    <t>PT21M16S</t>
  </si>
  <si>
    <t>Dr. Todd Grande</t>
  </si>
  <si>
    <t>/channel/UCC_0vyFTKk1Nlodo4QsiQkw</t>
  </si>
  <si>
    <t>UCC_0vyFTKk1Nlodo4QsiQkw</t>
  </si>
  <si>
    <t>Wfw0OAWwlSA</t>
  </si>
  <si>
    <t>Dr. Todd L. Grande covers topics related to Counselor Education and Supervision including but not limited to mental health, human behavior, psychopathology, personality theory, research, statistics, SPSS, Excel, APA style, appraisal, and group counseling.
Disclaimer:
The channel is for informational purposes only. Nothing on this channel is intended to substitute for the treatment provided by a mental health professional.</t>
  </si>
  <si>
    <t>COVID-19 Clinical Updates &amp; Lessons Learned So Far with Dr. Seheult - Live Webcast Replay</t>
  </si>
  <si>
    <t>Join Dr. Seheult of https://www.medcram.com for a coronavirus presentation and a replay of live question/answer sessions.Topics include: immunity, COVID-19 testing, treatment trials (including remdesivir, hydroxychloroquine, and ivermectin), ICU interventions and ventilation, vascular complications (stroke, MI, PE), NSAIDS, the BCG vaccine, Vitamin D, Vitamin C, Quercetin, how SARS-CoV-2 infects, COVID 19 prevention, ACE inhibitors, why children typically get a mild infection, what to expect in coming months, and much more.This event was a joint collaboration between MedCram and Continuing Education Company (CME was provided for the live event)..See all Dr. Seheult's videos at MedCram.comWe plan to do more live COVID-19 question/answer sessions soon.  Thanks for joining us.#COVID19 # Corornavirus #SARSCoV2</t>
  </si>
  <si>
    <t>PT93M18S</t>
  </si>
  <si>
    <t>MedCram - Medical Lectures Explained CLEARLY</t>
  </si>
  <si>
    <t>/channel/UCG-iSMVtWbbwDDXgXXypARQ</t>
  </si>
  <si>
    <t>UCG-iSMVtWbbwDDXgXXypARQ</t>
  </si>
  <si>
    <t>LWsgbgz5euc</t>
  </si>
  <si>
    <t>Clinicians and students deserve better medical education!
We‚Äôve sat through dense PowerPoint lectures with way too much info crammed into each slide and wondered... are we supposed to read all this and listen to the instructor at the same time?
We‚Äôve spent hours studying a new topic ‚Äî only to get frustrated weeks later when we can‚Äôt recall the key ideas.
We‚Äôve received ‚Äútextbook‚Äù medical explanations that often lack clinical context and fail to highlight the most important concepts. 
MedCram.com offers a dramatically more efficient, engaging, fun, and lasting way to learn and review medical topics. MedCram was founded in 2012 by Dr. Roger Seheult and one of his former PA students, Kyle Allred, with one word in mind: CLARITY
Join over 500,000 clinicians and students who‚Äôve utilized MedCram to:
- Become a better clinician
- Score better on exams
- Cut down on study time 
- Get CME, CE, MOC points (over 40 hours)
MedCram = More Clarity, in Less Time
Media Contact: see email below</t>
  </si>
  <si>
    <t>Road Trip!  9 KIDS, 28 HOURS</t>
  </si>
  <si>
    <t>We are road-trippin'!  We drive straight through because with our large family, it takes a lot of time and money to do a hotel halfway through.  And we make much better time when the kids are sleeping.  Don't worry, we always pull over if we feel too tired to drive!Thanks for watching!SoloSarahJudah - 14Belle - 12Luka - 11Micah - 9Tori - 7Eli - 5 Noelle - 3Hope - 1Destiny - 2 months</t>
  </si>
  <si>
    <t>PT13M41S</t>
  </si>
  <si>
    <t>Our Tribe of Many</t>
  </si>
  <si>
    <t>/channel/UC74U1KDtashP19m2U9eTshw</t>
  </si>
  <si>
    <t>UC74U1KDtashP19m2U9eTshw</t>
  </si>
  <si>
    <t>JdTi_nMft4g</t>
  </si>
  <si>
    <t>Welcome to Our Tribe of Many!! We are an interracial and international family of eleven and here you will find videos on a wide variety of topics including...
Homeschooling
Large Family Logistics
Grocery Hauls
Family Finances
and more!  
New videos every Tuesday, Thursday, and Saturday!
Our Tribe of Many
P.O. Box 22053
Lincoln, NE  68542</t>
  </si>
  <si>
    <t>Donald Fagen Speaks Out After Lawsuit</t>
  </si>
  <si>
    <t>Music</t>
  </si>
  <si>
    <t>Donald Fagen speaks out publicly for the first time since the Steely dan Lawsuit saga began... Hear what he had to say about the contract, Steely Dan recording new music and use of the bands name moving forward...Get more Steely Dan here: http://amzn.to/2iYxwH9Rolling Stone Podcast: https://megaphone.link/PNP9859712949GetMy Headphones: http://amzn.to/2iXHjgQHeadphone stand: http://amzn.to/2k2T1dhOther M&amp;D's: http://amzn.to/2Bq9vR7Listen to WEHM Radio: https://goo.gl/muNguqFollow EHM on FB: https://goo.gl/i8sgWY</t>
  </si>
  <si>
    <t>PT10M53S</t>
  </si>
  <si>
    <t>Anthony OnAir</t>
  </si>
  <si>
    <t>/channel/UCOfx0OFE-uMTmJXGPpP7elQ</t>
  </si>
  <si>
    <t>UCOfx0OFE-uMTmJXGPpP7elQ</t>
  </si>
  <si>
    <t>tmdsvP7Q15U</t>
  </si>
  <si>
    <t>Daily Music News from Anthony!  Plus long-form interviews with some of the most legendary musicians and upcoming artists!</t>
  </si>
  <si>
    <t>The 9 Enneagram Personality Types Explained - Ian Cron</t>
  </si>
  <si>
    <t>Howto &amp; Style</t>
  </si>
  <si>
    <t>The 9 Enneagram Personality Types Explained - Ian CronFind Your Best Business Idea with Business Idea Bootcamp! http://bit.ly/2RjRUG5 Christy‚Äôs Social Media Simplified course will guide you through exactly what you need to know to connect with your customers and make more sales. http://bit.ly/2Cl4dYa If you‚Äôre ready to take your business to the next level, check out Christy‚Äôs exclusive online training group: the Business Boutique Academy! http://bit.ly/2CgKokJ Get Christy‚Äôs best-selling book; Business Boutique: A woman‚Äôs guide to making money doing what she loves. http://bit.ly/2CqKjeH Christy Wright‚Äôs Business Boutique Podcast is available on:  + Apple Podcasts: https://apple.co/2Rk0LYh   + Google Podcasts: http://bit.ly/2RjUKuJ   + Spotify: https://spoti.fi/2RpeLzO Other Resources:   + Find out how much money your business can make with our FREE Profit Potential Tool: http://bit.ly/2Rn0rrU   + Stay connected with the Business Boutique community in our private Facebook group: http://bit.ly/2Rrdg4f   + Get inspired and move forward in your business at the Business Boutique Event: http://bit.ly/2CiLXyP   + Get Christy‚Äôs Business Branding Bundle today: http://bit.ly/2Ci9Zd9Ramsey Solutions YouTube Channels (Subscribe Now!)‚Ä¢ The Dave Ramsey Show (Highlights): https://www.youtube.com/c/TheDaveRams...‚Ä¢ The Dave Ramsey Show (Live): https://www.youtube.com/thedaveramsey...‚Ä¢ The Chris Hogan Show: https://www.youtube.com/user/ChrisHog...‚Ä¢ The Rachel Cruze Show: https://www.youtube.com/user/RachelCr...‚Ä¢ The Ken Coleman Show: https://www.youtube.com/c/TheKenColem...‚Ä¢ Christy Wright: https://www.youtube.com/c/ChristyWrig...‚Ä¢ Anthony ONeal: https://www.youtube.com/user/aonealmi...‚Ä¢ EntreLeadership: https://www.youtube.com/c/entreleader...Ramsey Solutions YouTube Channels (Subscribe Now!)‚Ä¢ The Dave Ramsey Show (Highlights): https://www.youtube.com/c/TheDaveRams...‚Ä¢ The Dave Ramsey Show (Live): https://www.youtube.com/thedaveramsey...‚Ä¢ The Chris Hogan Show: https://www.youtube.com/user/ChrisHog...‚Ä¢ The Rachel Cruze Show: https://www.youtube.com/user/RachelCr...‚Ä¢ The Ken Coleman Show: https://www.youtube.com/c/TheKenColem...‚Ä¢ Christy Wright: https://www.youtube.com/c/ChristyWrig...‚Ä¢ Anthony ONeal: https://www.youtube.com/user/aonealmi...‚Ä¢ EntreLeadership: https://www.youtube.com/c/entreleader...</t>
  </si>
  <si>
    <t>PT25M25S</t>
  </si>
  <si>
    <t>Christy Wright</t>
  </si>
  <si>
    <t>/channel/UC1CHQyZ5-MTJzuSCvSVw_qg</t>
  </si>
  <si>
    <t>UC1CHQyZ5-MTJzuSCvSVw_qg</t>
  </si>
  <si>
    <t>KY2KFF4vxRc</t>
  </si>
  <si>
    <t>Ramsey Personality, #1 National Best-Selling Author, host of Business Boutique, coach, and friend | 2020 Business Boutique Conference tickets on sale!
Christy‚Äôs experience as an entrepreneur and leader allows her to connect with women and give them practical advice and solutions for their personal and professional development. She has touched the lives of thousands with her inspiring and thought- provoking messages on topics including life balance, leadership and goal setting.
Christy holds a Bachelor of Science degree from the University of Tennessee. She and her husband, Matt, live in Brentwood, Tennessee, with their sons, Carter and Conley.</t>
  </si>
  <si>
    <t>Trump Reverses Course When He Realizes How Popular His Coronavirus Task Force Has Become</t>
  </si>
  <si>
    <t>Entertainment</t>
  </si>
  <si>
    <t>President Trump was ready to disband his coronavirus task force but came to see things differently yesterday when he saw how popular the team has become. #Colbert #StephenAtHome #CoronavirusTaskForceSubscribe To "The Late Show" Channel HERE: http://bit.ly/ColbertYouTubeFor more content from "The Late Show with Stephen Colbert", click HERE: http://bit.ly/1AKISnRWatch full episodes of "The Late Show" HERE: http://bit.ly/1Puei40Like "The Late Show" on Facebook HERE: http://on.fb.me/1df139YFollow "The Late Show" on Twitter HERE: http://bit.ly/1dMzZzGFollow "The Late Show" on Google+ HERE: http://bit.ly/1JlGgzwFollow "The Late Show" on Instagram HERE: http://bit.ly/29wfREjFollow "The Late Show" on Tumblr HERE: http://bit.ly/29DVvtRWatch The Late Show with Stephen Colbert weeknights at 11:35 PM ET/10:35 PM CT. Only on CBS.Get the CBS app for iPhone &amp; iPad! Click HERE: http://bit.ly/12rLxgeGet new episodes of shows you love across devices the next day, stream live TV, and watch full seasons of CBS fan favorites anytime, anywhere with CBS All Access. Try it free! http://bit.ly/1OQA29B---The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</si>
  <si>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PT11M50S</t>
  </si>
  <si>
    <t>The Late Show with Stephen Colbert</t>
  </si>
  <si>
    <t>/channel/UCMtFAi84ehTSYSE9XoHefig</t>
  </si>
  <si>
    <t>UCMtFAi84ehTSYSE9XoHefig</t>
  </si>
  <si>
    <t>AcC01svBx_Q</t>
  </si>
  <si>
    <t>Welcome to the official YouTube channel for "The Late Show with Stephen Colbert"! Weeknights at 11:35pm/10:35c</t>
  </si>
  <si>
    <t>THRIFT SHOPPING FOR HOME DECOR || I ALMOST LEFT THAT || DIRT CHEAP THRIFT SHOP WITH US || THRIFTING</t>
  </si>
  <si>
    <t>In this video we are continuing our thrift day at the family crisis thrift store and also we visit dirt cheap to dig lol. Come along with us and let me know what would you have purchased. # ThriftshoppingYouTube My channel link : https://www.youtube.com/channel/UCPgL...https://youtu.be/SQXFrWTs1bY Galveston Goodwill Thrifting https://youtu.be/0dRs3kHqPGk Galveston Goodwill HaulTHRIFT STORE MAKEOVER ‚Ä¢ $5 Goodwill challenge  ‚Ä¢ GOODWILL THRIFT FINDhttps://youtu.be/usutnESJfXoFARMHOUSE HOME DECOR THRIFT SHOPPING || THRIFT HUAL || SHOP GOODWILLhttps://youtu.be/Xrrcsd7QYeIGOODWILL HAUL || SALVATION ARMY || GARAGE SALE || FAMILY CRISIS HAULhttps://youtu.be/RshdR4le89wCHRISTMAS FARMHOUSE DECORATE WITH ME üéÑ THRIFTED FARMHOUSE DECORhttps://youtu.be/RCXnYpGlsJo‚Ä¢ FARMHOUSE THRIFT STORE UPCYCLE ‚Ä¢ GOODWILL MAKEOVER ‚Ä¢ $5 GOODWILL CHALLENGE ‚Ä¢ FARMHOUSE DECOR ‚Ä¢https://youtu.be/5ShNRQ0YSJA</t>
  </si>
  <si>
    <t>PT23M31S</t>
  </si>
  <si>
    <t>Thrilled Thrifter</t>
  </si>
  <si>
    <t>/channel/UCPgLLNpAxWiPFzxVLxpeLdw</t>
  </si>
  <si>
    <t>UCPgLLNpAxWiPFzxVLxpeLdw</t>
  </si>
  <si>
    <t>6HxMy5pasTc</t>
  </si>
  <si>
    <t>Hello friends, my name is Julie and I have a love for thrift shopping. I have been thrift shopping for as long as I can remember. My house is made of a lot of DIY and Thrift finds that I adore. People always want to know where I got it and how I transformed or made it my own. I am always giving instructions on how to and where I purchased items. So on the advice of my family, I decided to start filming. My desire is to show you how much fun finding thrift items is for me and it can  be for you too! My channel is a lot of thrift finds turned into beautiful decor pieces, DIY projects and upcycling old things.I hope you enjoy!</t>
  </si>
  <si>
    <t>iPhone 8p no power (and tristar tester results!)</t>
  </si>
  <si>
    <t>Tristar Tester sent to us from its creator---Jan Petermann of smartmod.de - iPhone, iPod, iPad &amp; MacBook Reparatur Find us online at: http://www.ipadrehab.comJessa‚Äôs Equipment Links: ‚Ä∫Charging:USB ammeter: http://amzn.to/2k2suZNBona fide MFI charging cables Anker: http://amzn.to/2h1ixtlRavPower: http://amzn.to/2gB1iyr‚Ä∫Microscopy:Recommended microscope: http://amzn.to/2iqE9RjLight ring for microscope: http://amzn.to/2iRRdOt0.5x Barlow lens--to increase working distance: http://amzn.to/2iuE3dG‚Ä∫Soldering:My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Quick861dw:http://www.mendonipadrehab.com/supply...  DO NOT BUY FROM LOUIS, BUY FROM ME. I NEED MOAR LAKE HAUZES PLEASE!!!!‚Ä∫Small supplies:My favorite tweezers--http://amzn.to/2iCwdfkMy favorite flux:http://amzn.to/2iCy5VmMy favorite solder:http://amzn.to/2hY1gBAKapton tape: http://amzn.to/2iqxVAYMy blue mat: http://amzn.to/2jfAiKpCutting board I solder on: http://amzn.to/2kDO0XJLow melt alloy:http://amzn.to/2iqITGB‚Ä∫Diagnostic tools:DC Power supply: http://amzn.to/2iRN9hjMultimeter: Fluke 115 http://amzn.to/2iqMmouFine point tips for multimeter: http://amzn.to/2iRPjgPFreeze spray:http://amzn.to/2iuNZnEZxwtool:  http://www.primetechtools.com/   Use code JESSAiPad Rehab is a participant in the Amazon Affiliate marketing program and may receive commission for orders placed through above amazon affiliate product links.</t>
  </si>
  <si>
    <t>PT40M6S</t>
  </si>
  <si>
    <t>iPad Rehab</t>
  </si>
  <si>
    <t>/channel/UCPjp41qeXe1o_lp1US9TpWA</t>
  </si>
  <si>
    <t>UCPjp41qeXe1o_lp1US9TpWA</t>
  </si>
  <si>
    <t>qIEBh_EJEd4</t>
  </si>
  <si>
    <t>Practical troubleshooting, board-level repair and microsoldering support for everyone working with mobile devices.
Visit us online to get a quote for mail-in board repair, or to learn more about our Practical Board Repair School where you can learn to do what we do yourself, or check out our tools and supplies.   http://ipadrehab.com</t>
  </si>
  <si>
    <t>This Man Was Stranded In The Grand Canyon For A Week Straight | I Shouldn't Be Alive S4 EP9 | Wonder</t>
  </si>
  <si>
    <t>A Colorado River rafting trip turns deadly when a raft capsizes and leaves a man alone, stranded, and without any supplies. Now he must navigate his way out of the notorious Grand Canyon before his body gives up. Subscribe to WONDER to watch more documentaries: https://www.youtube.com/WonderDocsWitness the extraordinary stories of ordinary people who found themselves in life or death survival situations. With first-hand accounts and incredible re-enactments, I Shouldn't Be Alive presents the raw danger these people faced and shows the physical and mental battle they all had to overcome in their effort to stay alive. Follow us on Instagram: https://www.instagram.com/thewonderch...Follow us on Facebook: https://www.facebook.com/TheWonderCha...WONDER is packed with binge worthy reality documentaries for hours of entertainment. Check out our hub of diverse and empowering stories which explore the extreme side of life!Content licensed from ITV Global to Little Dot Studios. Any queries, please contact us at: owned-enquiries@littledotstudios.com  #wonder #ishouldntbealive #isba #survivalstories #survival #survivalvideos #Isbawonder #weirdandwonderful #humaninterest</t>
  </si>
  <si>
    <t>PT48M10S</t>
  </si>
  <si>
    <t>Wonder</t>
  </si>
  <si>
    <t>/channel/UCRAAdF42hZcTHAorbbDuivw</t>
  </si>
  <si>
    <t>UCRAAdF42hZcTHAorbbDuivw</t>
  </si>
  <si>
    <t>Ypiorcd0R6k</t>
  </si>
  <si>
    <t>Welcome to Wonder! 
This channel is packed with binge-worthy reality documentaries for hours of entertainment. Witness the empowering stories of incredible individuals and experience the against-all-odds tales of survival.
Don‚Äôt forget to subscribe! 
https://www.youtube.com/WonderDocs</t>
  </si>
  <si>
    <t>The Most Unusual Foods that Only Exist in China</t>
  </si>
  <si>
    <t>The Chinese are well known when it comes to eating weird foods.  strange eating habits. That said here is a list of ten most unusual foods that only exist in China. Wanna learn about the weirdest Chinese street food? Then make sure to check out our number 1 pick. Category: Unusual People &amp; Unusual FoodsWatch More #unusual Videos from Come Along 10 Strongest Women that Took It Too Far Awayhttps://www.youtube.com/watch?v=LT488...The Most UNUSUAL Families In The Worldhttps://www.youtube.com/watch?v=9zz3u...The Most Expensive Animals in The Worldhttps://www.youtube.com/watch?v=1pux2...Unusual Kids Born with Super Unique Conditionshttps://www.youtube.com/watch?v=nlPj_...Disabled People Who Play Professional Sportshttps://www.youtube.com/watch?v=_8KDd...For any business/general/copyright inquiries please contact: comealongyt1@gmail.com</t>
  </si>
  <si>
    <t>PT10M34S</t>
  </si>
  <si>
    <t>COME ALONG</t>
  </si>
  <si>
    <t>/channel/UCS8NGZysacaabR0mqfMNXwQ</t>
  </si>
  <si>
    <t>UCS8NGZysacaabR0mqfMNXwQ</t>
  </si>
  <si>
    <t>mOpG-cWtphI</t>
  </si>
  <si>
    <t>COME ALONG is the place to be for the most unusual education videos on YouTube. 
Subscribe for Daily Content.
For any business/general/copyright inquiries please contact:
contact@comealong.me
unusual videos, unusual people #unusual lists</t>
  </si>
  <si>
    <t>Steve Nash | Ep 34 | ALL THE SMOKE Full Episode | #StayHome with SHOWTIME Basketball</t>
  </si>
  <si>
    <t>Sports</t>
  </si>
  <si>
    <t>All The Smoke is back with another quarantine edition. On episode 34, Matt and Stephen are joined by 2x NBA MVP Steve Nash. The former Suns' point guard ranks MJ, Lebron and Kobe on their greatness and tells stories about playing against them. Nash also dives into his playing days in Phoenix and being traded to the Mavericks.Stream 30 days for FREE. Try SHOWTIME now! https://www.sho.com/stream-showtimeAudio Version: https://megaphone.link/CAD4954653041#SHOWTIMEBasketball #AllTheSmoke #SteveNashSubscribe to the SHOWTIME Basketball YouTube Channel: https://bit.ly/2OLkr50Follow SHOWTIME Basketball:Instagram: https://www.instagram.com/showtimebas...Follow ALL THE SMOKE:Instagram: https://www.instagram.com/allthesmoke/Follow SHOWTIME Sports:YouTube: https://www.youtube.com/user/shosportsFaceBook: https://www.facebook.com/ShoSports/Twitter: https://twitter.com/SHOsportsOfficial Site: https://www.sho.com/sportsFollow SHOWTIME:YouTube: https://www.youtube.com/user/SHOWTIMEFacebook: https://www.facebook.com/showtimeTwitter: https://twitter.com/ShowtimeInstagram: https://instagram.com/showtime/Official Site: https://www.sho.com/</t>
  </si>
  <si>
    <t>PT86M1S</t>
  </si>
  <si>
    <t>SHOWTIME Basketball</t>
  </si>
  <si>
    <t>/channel/UC2ozVs4pg2K3uFLw6-0ayCQ</t>
  </si>
  <si>
    <t>UC2ozVs4pg2K3uFLw6-0ayCQ</t>
  </si>
  <si>
    <t>if3S_b20UDw</t>
  </si>
  <si>
    <t>Survivalist Les Stroud Breaks Down Survival Scenes from Movies | GQ</t>
  </si>
  <si>
    <t>Survivalist Les Stroud breaks down combat scenes from movies, including '127 Hours,' 'The Office,' 'Into the Wild,' 'The Edge,' '127 Hours,' 'Life of Pi,' 'Open Water,' 'Alive' and 'Jeremiah Johnson.'Still haven‚Äôt subscribed to GQ on YouTube? ‚ñ∫‚ñ∫ http://bit.ly/2iij5wtABOUT GQFor more than 50 years, GQ has been the premier men‚Äôs magazine, providing definitive coverage of style, culture, politics and more. In that tradition, GQ‚Äôs video channel covers every part of a man‚Äôs life, from entertainment and sports to fashion and grooming advice. So join celebrities from 2 Chainz, Stephen Curry and Channing Tatum to Amy Schumer, Kendall Jenner and Kate Upton for a look at the best in pop culture. Welcome to the modern man‚Äôs guide to style advice, dating tips, celebrity videos, music, sports and more.https://www.youtube.com/user/GQVideosSurvivalist Les Stroud Breaks Down Survival Scenes from Movies | GQ</t>
  </si>
  <si>
    <t>PT26M29S</t>
  </si>
  <si>
    <t>GQ</t>
  </si>
  <si>
    <t>/channel/UCsEukrAd64fqA7FjwkmZ_Dw</t>
  </si>
  <si>
    <t>UCsEukrAd64fqA7FjwkmZ_Dw</t>
  </si>
  <si>
    <t>tCqwT2MqLxI</t>
  </si>
  <si>
    <t>For more than 50 years, GQ has been the premier men‚Äôs magazine, providing definitive coverage of style, culture, politics and more. In that tradition, GQ‚Äôs video channel covers every part of a man‚Äôs life, from entertainment and sports to fashion and grooming advice. So join celebrities from 2 Chainz, Stephen Curry and Channing Tatum to Amy Schumer, Kendall Jenner and Kate Upton for a look at the best in pop culture. Welcome to the modern man‚Äôs guide to style advice, dating tips, celebrity videos, music, sports and more.
Subscribe to GQ magazine and get rare swag: https://bit.ly/2xNBH3i</t>
  </si>
  <si>
    <t>Michael Jordan FUNNIEST MOMENTS</t>
  </si>
  <si>
    <t>Thank you for 40 subscribers and for watching this video!If you enjoyed please like, comment &amp; subscribe, it means a lot! Michael Jordan best funny moments is a compilation i made to show the funny side of Michael Jordan! We all know Michael Jordan as the ultimate competitor but not all people know this side of his personalityComment down below what video you would like to see next ;)Contact me: teksab514@gmail.comInstagram: https://www.instagram.com/nassim514/DISCLAIMER : All clips are property of the NBA. No copyright infringement is intended, all videos are edited to follow the "Free Use" guideline of YouTube.</t>
  </si>
  <si>
    <t>PT9M49S</t>
  </si>
  <si>
    <t>SkyHooked</t>
  </si>
  <si>
    <t>/channel/UCrX8GD5f_O-Cu5Y2vQuSSvw</t>
  </si>
  <si>
    <t>UCrX8GD5f_O-Cu5Y2vQuSSvw</t>
  </si>
  <si>
    <t>FFdTEsvCLGI</t>
  </si>
  <si>
    <t>I make NBA funny videos and compilation! Come join the journey :D
Contact me: Teksab514@gmail.com
Instagram: @Nassim514 https://www.instagram.com/nassim514/</t>
  </si>
  <si>
    <t>Electromagnetic Theory | Lec 3 | Coordinate System - 1 | GATE ECE/EE 2021 Exam | GATE Preparation</t>
  </si>
  <si>
    <t>Electromagnetic Theory for GATE/ESE Exam is covered in this live session by Vishal Soni Sir. In this Electromagnetic Theory lecture, Coordinate System is covered for GATE/ESE 2021 Exam‚û§ Use Referral Code: VISHALGATE. To Get 10% Discount on Unacademy SubscriptionIt's an important GATE/ESE Electronics lecture for preparing Electromagnetic Theory.Watch this video &amp; Begin your GATE 2021 Electrical &amp; Electronics Exam Preparation with Kreatryx.Subscribe to our channel here: https://bit.ly/2UVHWtfSubscribe to GATE/ESE (ME,CE) Channel: https://bit.ly/3bT4RMDJoin our Telegram Group here for all the useful Resources: https://t.me/joinchat/AAAAAEiNn570185...All GATE Electronics &amp; Communication Engineering as well as Electrical Engineering students preparing for the GATE/ESE Exam must watch this video to know how to prepare Electromagnetic Theory for GATE Exam. In these video lectures, we will cover Electromagnetic Theory syllabus for GATE 2021 Exam.In this lecture, Vishal Soni Sir has explained Coordinate System.If you want to know or understand:1) How to Prepare Electromagnetic Theory?2) Electromagnetic Theory Preparation Strategy3)Coordinate System in Electromagnetic Theorythen watch this video.The Entire syllabus for GATE ECE 2021 is covered in this video.Not only this you can get to know the Strategy to Crack GATE/ESE exam, How to get good rank in GATE, how to prepare for the GATE Exam and overall how to get good marks in Electromagnetic Theory for GATE Exam so that you can get good rank.Kreatryx is a part of the Unacademy Group.India‚Äôs top educators will be teaching you daily on this channel. We will cover the entire syllabus, strategy, updates, and notifications which will help you to crack the GATE and ESE exam.During the live session, our educators will be sharing a lot of tips and tricks to crack the exam. UPSC ESE &amp; GATE aspirants who are preparing for their exam will be benefited from this channel.Kreatryx platform has the best educators from all over the country, who take live classes every day.Clear your concepts by viewing the short videos by GATE Toppers. Kreatryx is among one of the best platforms for GATE preparation where we offer extensive training to students by providing study material, tips and healthy discussion forums/doubt solving portals to enable them to reach their maximum potentialSubscribe to our channel!‚ú§ Download the Unacademy Learning App here:‚û§ Android: https://goo.gl/02OhYI‚û§ iOS: https://goo.gl/efbytP‚ú§ For More Such Classes Get Subscription Advantage: GATE &amp; ESE: http://bit.ly/2uoyyVQUnacademy Subscription Benefits: -1. One Subscription, Unlimited Access2. Learn from your favorite teacher3. Real time interaction with teacher4. You can ask doubts in live class5. Limited students6. Download the videos &amp; watch offline#Kreatryx #GATEprepDaily #EMFT #ElectromagneticTheory #GATE2021#ElectricalEngineering #GATEECE</t>
  </si>
  <si>
    <t>PT77M41S</t>
  </si>
  <si>
    <t>Kreatryx</t>
  </si>
  <si>
    <t>/channel/UCXFxwj7DwumpUu5RNWlznTw</t>
  </si>
  <si>
    <t>UCXFxwj7DwumpUu5RNWlznTw</t>
  </si>
  <si>
    <t>qLqj4Ym9T7w</t>
  </si>
  <si>
    <t>Welcome to Kreatryx, your one-stop solution for GATE and ESE preparation.
Kreatryx is a part of the Unacademy Group.
India‚Äôs top educators will be teaching you daily on this channel. We will cover the entire syllabus, strategy, updates, and notifications which will help you to crack the GATE and ESE exam.
During the live session, our educators will be sharing a lot of tips and tricks to crack the exam. UPSC ESE &amp; GATE aspirants who are preparing for their exam will be benefited from this channel.
Kreatryx platform has the best educators from all over the country, who take live classes every day.
Clear your concepts by viewing the short videos by GATE Toppers. 
Kreatryx is among one of the best platforms for GATE preparation where we offer extensive training to students by providing study material, tips and healthy discussion forums/doubt solving portals to enable them to reach their maximum potential.
Subscribe to our channel!</t>
  </si>
  <si>
    <t>Science Of The Soul  - Full Documentary</t>
  </si>
  <si>
    <t>Film &amp; Animation</t>
  </si>
  <si>
    <t>Do human beings have souls? From the beginning of human awareness ‚Äì no matter the context and no matter the age ‚Äì the answer was always ‚Äúyes‚Äù. All cultures have universally argued that human beings are ‚Äúensouled‚Äù. About a hundred years ago, however, scientists decided that the ‚Äúsoul‚Äù is not a proper subject of scientific investigation ‚Äì consciousness replaced soul. Then, the brain replaced consciousness. Lately, this perspective has led some scientists to argue that within 20-30 years AI, robotics and biological brains will converge to create a cyborg/Matrix like reality where there is, essentially, no difference between humans and machines. Science of the Soul is a feature length documentary investigation into these life and death issues. From robotics to near death experiences, from attempts to achieve altered states of consciousness in the jungles of Peru to an exploration of infant state of mind, Science of the Soul explores the cutting-edge of consciousness related science to determine whether we are about to experience a new step in human evolution or the death of the human soul.üéû üçøüé•üìΩüé¨ Watch more free documentaries on Syndicado TV - https://www.youtube.com/watch?v=wP5vk...üìº Syndicado TV is where you‚Äôll find an eclectic mix of mind-bending documentaries, cult classic films and investigative television documentaries. https://youtube.com/syndicadotvDiscover our other channels with free movies and tv series:‚ñ∂Ô∏è I Love Docs for documentaries: https://youtube.com/ILOVEDOCS‚ñ∂Ô∏è North of Main for Independent movies: https://youtube.com/NORTHOFMAIN‚ñ∂Ô∏è Syndicado Reality: https://youtube.com/SYNDICADOREALITY#syndicadotv #science #documentary</t>
  </si>
  <si>
    <t>PT87M25S</t>
  </si>
  <si>
    <t>Syndicado TV</t>
  </si>
  <si>
    <t>/channel/UCuLhRj43ZJzQV-5_im_BwQA</t>
  </si>
  <si>
    <t>UCuLhRj43ZJzQV-5_im_BwQA</t>
  </si>
  <si>
    <t>S7SQoQj9868</t>
  </si>
  <si>
    <t>An eclectic mix of reality TV, mind-bending documentaries, cult classic films, and upcoming clips and trailers!</t>
  </si>
  <si>
    <t>Mars brain, Venus brain: John Gray at TEDxBend</t>
  </si>
  <si>
    <t>Nonprofits &amp; Activism</t>
  </si>
  <si>
    <t>An all-time bestselling author of 17 books sold in 45 languages, including Men Are from Mars, Women Are from Venus, John Gray is arguably the world's foremost expert on relationships. Gray's focus is helping men and women understand, respect and appreciate their differences in both personal and professional relationships. He's appeared on Oprah, The Today Show, Good Morning America, The View and Larry King. He's also been profiled in Newsweek, Time, Forbes, USA Today, and People Magazine.In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</si>
  <si>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PT24M35S</t>
  </si>
  <si>
    <t>TEDx Talks</t>
  </si>
  <si>
    <t>/channel/UCsT0YIqwnpJCM-mx7-gSA4Q</t>
  </si>
  <si>
    <t>UCsT0YIqwnpJCM-mx7-gSA4Q</t>
  </si>
  <si>
    <t>xuM7ZS7nodk</t>
  </si>
  <si>
    <t>TEDx is an international community that organizes TED-style events anywhere and everywhere -- celebrating locally-driven ideas and elevating them to a global stage. TEDx events are produced independently of TED conferences, each event curates speakers on their own, but based on TED's format and rules.
For more information on using TED for commercial purposes (e.g. employee learning, in a film, or in an online course), please submit a media request using the link below.</t>
  </si>
  <si>
    <t>MASSIVE GROCERY HAUL | EMERGENCY STOCK UP</t>
  </si>
  <si>
    <t>Hey guys! Today I am sharing another grocery haul but this one is a little different. With schools closing and stores selling out I wanted to be prepared for the next several weeks. For this Massive Grocery Haul I went to Costco, Walmart &amp; Target. The total was about $880. Stay Safe and Be Kind!**THANKS FOR WATCHING**Like my meal planner? Get 10% off yours by using the code LEMONADEMOM at checkout - http://shop.carrieelle.com/#_l_3wMy Amazon Favorites - https://www.amazon.com/shop/lemonademomLemonadeMom Merch - https://teespring.com/stores/lemonademomPurchase a Cookbook - https://amzn.to/2GJWl7ZGrove Collaborative - http://influencer-tracking.grove.co/S...Contact Me:P.O. Box 41Boerne, TX 78006lemonademomplus5@gmail.comFollow Me on Social Media:Instagram - https://www.instagram.com/lemonademom...Facebook - https://www.facebook.com/lemonademom/Twitter - https://twitter.com/LemonadeMom1All music used under license with Epidemic Sound.#lemonademom #groceryhaul #stockuphaul</t>
  </si>
  <si>
    <t>PT58M47S</t>
  </si>
  <si>
    <t>LemonadeMom</t>
  </si>
  <si>
    <t>/channel/UCdxHqOuwyRky8lHsG0MK5iA</t>
  </si>
  <si>
    <t>UCdxHqOuwyRky8lHsG0MK5iA</t>
  </si>
  <si>
    <t>jwc5m9wUW70</t>
  </si>
  <si>
    <t>Hey guys! My name is Vanessa, I am a mom of 4 beautiful and energetic kids and an extremely funny husband. I love cooking so I have many videos on meal prep, using my Instant Pot and Crockpot, and the food I buy and how we use it with my weekly grocery hauls. If you like those kinds of videos please hit that subscribe button!
Check out my vlog channel - https://www.youtube.com/lemonademom
Contact Me:
P.O. Box 41
Boerne, TX 78006
lemonademomplus5@gmail.com
Follow Me on Social Media:
Instagram - https://www.instagram.com/lemonademom4/?hl=en
Facebook - https://www.facebook.com/lemonademom/
Twitter - https://twitter.com/LemonadeMom1</t>
  </si>
  <si>
    <t>LIVE: Stocks look for footing after historically bad April jobs report</t>
  </si>
  <si>
    <t>Stocks look for footing after historically bad April jobs report.Subscribe to Yahoo Finance: https://yhoo.it/2fGu5BbAbout Yahoo Finance: At Yahoo Finance, you get free stock quotes, up-to-date news, portfolio management resources, international market data, social interaction and mortgage rates that help you manage your financial life.Connect with Yahoo Finance:Get the latest news: https://yhoo.it/2fGu5BbFind Yahoo Finance on Facebook: http://bit.ly/2A9u5ZqFollow Yahoo Finance on Twitter: http://bit.ly/2LMgloPFollow Yahoo Finance on Instagram: http://bit.ly/2LOpNYz</t>
  </si>
  <si>
    <t>PT0M0S</t>
  </si>
  <si>
    <t>Yahoo Finance</t>
  </si>
  <si>
    <t>/channel/UCEAZeUIeJs0IjQiqTCdVSIg</t>
  </si>
  <si>
    <t>UCEAZeUIeJs0IjQiqTCdVSIg</t>
  </si>
  <si>
    <t>L-eTce6lfCg</t>
  </si>
  <si>
    <t>Yahoo Finance is the largest business and financial news site in the world, with unrivaled access to data, insights, and content. This channel shares some that of knowledge with informative video.</t>
  </si>
  <si>
    <t>Plandemic</t>
  </si>
  <si>
    <t>Whoa! Is Dr. Fauci behind a worldwide conspiracy to kill everyone with a Virus he created?? Was Dr. Judy Mikovits jailed for blowing the whistle? Not Likely. Todays video was fun to make.#covid #covid19 #icu #nyc #arizona #plandemicmovie #fauci #conspiracytheories #vaccines #coronavirus #TrustGod</t>
  </si>
  <si>
    <t>PT14M55S</t>
  </si>
  <si>
    <t>Paul Lynch</t>
  </si>
  <si>
    <t>/channel/UCAqrkZ5w-I45q40eZSFC_-w</t>
  </si>
  <si>
    <t>UCAqrkZ5w-I45q40eZSFC_-w</t>
  </si>
  <si>
    <t>INzkzQpYvdg</t>
  </si>
  <si>
    <t>Edward Snowden - ‚ÄúPermanent Record‚Äù &amp; Life as an Exiled NSA Whistleblower | The Daily Show</t>
  </si>
  <si>
    <t>Comedy</t>
  </si>
  <si>
    <t>Edward Snowden discusses how his book ‚ÄúPermanent Record‚Äù sheds light on the evolving intelligence industry.Subscribe to The Daily Show:https://www.youtube.com/channel/UCwWh... Follow The Daily Show:Twitter: https://twitter.com/TheDailyShowFacebook: https://www.facebook.com/thedailyshowInstagram: https://www.instagram.com/thedailyshowWatch full episodes of The Daily Show for free: http://www.cc.com/shows/the-daily-sho...Follow Comedy Central:Twitter: https://twitter.com/ComedyCentralFacebook: https://www.facebook.com/ComedyCentralInstagram: https://www.instagram.com/comedycentralAbout The Daily Show:Trevor Noah and The World's Fakest News Team tackle the biggest stories in news, politics and pop culture.The Daily Show with Trevor Noah airs weeknights at 11/10c on Comedy Central.</t>
  </si>
  <si>
    <t>PT16M39S</t>
  </si>
  <si>
    <t>The Daily Show with Trevor Noah</t>
  </si>
  <si>
    <t>/channel/UCwWhs_6x42TyRM4Wstoq8HA</t>
  </si>
  <si>
    <t>UCwWhs_6x42TyRM4Wstoq8HA</t>
  </si>
  <si>
    <t>PArFP7ZJrtg</t>
  </si>
  <si>
    <t>The Daily Show is an Emmy and Peabody Award-winning program that looks at the day's top headlines through a sharp, reality-based lens. Along with the help of The World's Fakest News Team, Trevor Noah covers the biggest news stories in politics, pop culture and more.
The Daily Show with Trevor Noah airs weeknights at 11/10c on Comedy Central.</t>
  </si>
  <si>
    <t>THE 13 TRUTHS - JORDAN PETERSON  - INCREDIBLE SPEECH</t>
  </si>
  <si>
    <t>12 Rules for Life: An Antidote to Chaos - https://amzn.to/2Qoe2epMAPS OF MEANING - https://amzn.to/2QtjSevFOOTAGE USED - https://goo.gl/uiZjsw[GET MOTIVATION] https://www.mulliganbrother.comMAIN CHANNEL - SUBSCRIBE FOR MORE MOTIVATIONAL VIDEOS https://goo.gl/RJDPL0 Speaker - Jordan PetersonMusic - Borrtex=====================================================Interact with US and get motivated+Facebook - https://www.facebook.com/mulliganbrot...Twitter - https://twitter.com/MuliganbrothersInstagram - https://instagram.com/mulliganbrothersTumblr - http://mulliganbrothers.tumblr.com/Patreon - https://www.patreon.com/mulliganbrothers=====================================================PATREON SUPPORTERS! "Thank you So Much!"John Ernstein, Matthew Lloyd, Eaton Asher, Gulraj S Bains, R Gill, Ivan Mashkov, Marcos Welker, Johnathan Castaneda, ServaniX, MorgueTV, Loren Robinson, Shilpa Reddy, Martin Schmid, Petra Otten, Louis Hodges, Tempest_101, Adil Karrak, Matt Alexander, Andrew W, Mindgate17, Dan Ozanick, Emil Ihsan-Alexander Torabi, Raphael Bauer, Alex Malitsky, Scott Timpanelli, Laila Organics, Ashley Munsamy, Tawanda Kanyangarara, Motivational Movement, Martin Stevens, Elaina, Derek Ragan</t>
  </si>
  <si>
    <t>PT35M40S</t>
  </si>
  <si>
    <t>MULLIGAN BROTHERS INTERVIEWS</t>
  </si>
  <si>
    <t>/channel/UCs0I10G-oIitfWdbhQW_2dQ</t>
  </si>
  <si>
    <t>UCs0I10G-oIitfWdbhQW_2dQ</t>
  </si>
  <si>
    <t>VYJp813tGH4</t>
  </si>
  <si>
    <t>We want to interview and share the most incredible people from around the world. At MulliganBrothers Interviews we believe peoples stories can impact your life, without knowing that individual. As humans we tell stories and the best stories are our own. We hope to interview as many people as possible. Stay Tuned.  Our interview are only focused on the individual. We want to share there stories.
For Interview Requests or general Business enquires Please use the email Below.</t>
  </si>
  <si>
    <t>[LIVE] Denis Goldberg Memorial Service: 08 May 2020</t>
  </si>
  <si>
    <t>For more news, visit sabcnews.com and also #SABCNews, #Coronavirus, #COVID19 on Social Media.</t>
  </si>
  <si>
    <t>SABC News</t>
  </si>
  <si>
    <t>/channel/UC8yH-uI81UUtEMDsowQyx1g</t>
  </si>
  <si>
    <t>UC8yH-uI81UUtEMDsowQyx1g</t>
  </si>
  <si>
    <t>vMP6W_JrwAk</t>
  </si>
  <si>
    <t>SABC News, Africa's news leader at www.sabc.co.za/news is the online news portal of South Africa's public broadcaster. 
The South African Broadcasting Corporation has 18 radio stations and 3 television stations broadcasting in 11 languages, and a web presence on www.sabc.co.za. With its extensive coverage of local and international events on Radio and TV, the SABC News online service carries the best content gathered by SABC radio and TV news teams.</t>
  </si>
  <si>
    <t>Do Ventilators Save Coronavirus (COVID-19) Patient's Lives?</t>
  </si>
  <si>
    <t>Do Ventilators Save Coronavirus (COVID-19) Patient's Lives?Ventilators are not a cure, but instead are a form of life support.</t>
  </si>
  <si>
    <t>PT12M31S</t>
  </si>
  <si>
    <t>Doctor Mike Hansen</t>
  </si>
  <si>
    <t>/channel/UCMSsLqxqvZsNXi0Z-VjN89A</t>
  </si>
  <si>
    <t>UCMSsLqxqvZsNXi0Z-VjN89A</t>
  </si>
  <si>
    <t>QnShqaHdYgo</t>
  </si>
  <si>
    <t>Mike Hansen, MD, is a medical doctor who is an internist, an intensivist, and a pulmonologist. In other words, he specializes in (and is board certified in) internal medicine, critical care medicine, and pulmonary disease.
His mission is to make a dent in this world by impacting the health, and lives, of as many people as possible. He intends on doing this by providing people with the most accurate, and up-to-date health content available.
His background of internal medicine, pulmonary disease, and critical care medicine, combined with his drive to stay current with the latest health studies, allows him and his team of experts to uniquely deliver the best health wisdom on the planet.</t>
  </si>
  <si>
    <t>ONE YEAR ALONE in the WILDERNESS | Building an OFF GRID YURT</t>
  </si>
  <si>
    <t>We have survived year one living off the grid in a yurt in the Canadian wilderness.  Year two off grid will include gardening, fruit tree orchard, log cabin, cob house, cob pizza oven, off grid full log cabin washroom/bathroom, and full solar panel and battery system.  We hope you enjoy our Yurt life and off grid adventure!  https://youtu.be/7zdZLJmcE_M #Yurt #OffGrid #TinyHouse #LivingOffGrid #OffTheGrid #Homestead #Homesteading #BoatLife #YurtLife #wildernessBecome a sponsor, and help us on our journey. 1.  http://www.Patreon.com/jakenicole2. PayPal: Nmarie8282@gmail.com3.  http://www.GoFundMe.com/jakenicoleSpecial Thanks to Pacific Yurts:https://www.yurts.com/Instagram:  PacificYurtsOur Boat:  Stryker Hunter Jet 420Many of you have been asking what our address is so you can send us items to be featured in our videos.....please use this address (must be send with Canada Post):PO Box 1297 Port HardyPort Hardy, BC V0N 2P0Amazon Wish List:USA: https://www.amazon.com/hz/wishlist/ls...Amazon Canada:https://www.amazon.ca/hz/wishlist/ls/...JOIN OUR NEW INSTAGRAM PAGE:  http://www.Instagram.com/WanderingGar...Want the chance to come to Komorebi &amp; see unseen footage? Please become a Patron and support our production!http://www.Patreon.com/jakenicoleVideo made by Nicole &amp; Jake starring Nicole &amp; Jake!!Don't Forget to follow us on social media üòä Nicole's:Instagram: https://www.instagram.com/holisticnic...YouTube:  http://www.youtube.com/holisticnicoleCheck out my Private Only Fans account! https://onlyfans.com/nicolleloveJake's:Instagram:  https://www.instagram.com/jakeoffgrid/YouTube:  http://www.youtube.com/VeganAthletehttp://www.youtube.com/ShaolinCenterFacebook:  https://www.facebook.com/jakemace.tai...Komorebi Instagram:https://www.instagram.com/komorebi_ja...Song Credits:1.  Amarante Music - Josh Amarante: http://www.youtube.com/amarantemusic http://www.soundcloud.com/amarantemusic2.  Stone Ocean https://www.youtube.com/channel/UC6IN...</t>
  </si>
  <si>
    <t>PT42M9S</t>
  </si>
  <si>
    <t>Living Off Grid w/ Jake &amp; Nicole</t>
  </si>
  <si>
    <t>/channel/UCVJgocEWT3u49_4GtulGHnQ</t>
  </si>
  <si>
    <t>UCVJgocEWT3u49_4GtulGHnQ</t>
  </si>
  <si>
    <t>7zdZLJmcE_M</t>
  </si>
  <si>
    <t>Welcome To Our Channel | Our Off Grid Living Adventures.  Nicole and Jake embark on a crazy vlog #adventure that can make us or break us.  So, join us for this crazy adventure here on our video blog channel!
***We upload new videos every other day!!  üíóüòäüíï‚úåüèºüòâ
Become a sponsor, and help us on our journey. 
1.  http://www.Patreon.com/jakenicole
2.  http://www.GoFundMe.com/jakenicole
Nicole:
Instagram:  https://www.instagram.com/holisticnicole/
YouTube:  http://www.youtube.com/MaceYoga
Snapchat:  BlueSkyYogaGirl
Facebook:  https://www.facebook.com/blueskyyogagirl/
Jake:
Instagram:  https://www.instagram.com/jakeoffgrid/
YouTube:  http://www.youtube.com/VeganAthlete
http://www.youtube.com/ShaolinCenter
Facebook:  https://www.facebook.com/jakemace.taichi/</t>
  </si>
  <si>
    <t>COVID-19 | Coronavirus: Epidemiology, Pathophysiology | APRIL UPDATE</t>
  </si>
  <si>
    <t>Ninja Nerds,Join us for our lecture on COVID-19 where Ninja Nerd Science will go into detail on the virology, epidemiology, and pathophysiology/pathology of COVID-19. This is our April update on our previous lecture to keep all of our viewers informed on the new research and publications that have been released on COVID-19. Please be aware‚Äî This lecture is up to date as of April 17, 2020. Coronaviruses are a large family of viruses which may cause illness in animals or humans. ¬†In humans, several coronaviruses are known to cause respiratory infections ranging from the common cold to more severe diseases such as Middle East Respiratory Syndrome (MERS) and Severe Acute Respiratory Syndrome (SARS). The most recently discovered coronavirus causes coronavirus disease COVID-19.COVID-19 is the infectious disease caused by the most recently discovered coronavirus. This new virus and disease were unknown before the outbreak began in Wuhan, China, in December 2019.The most common symptoms of COVID-19 are fever, tiredness, and dry cough. Some patients may have aches and pains, nasal congestion, runny nose, sore throat or diarrhea. These symptoms are usually mild and begin gradually. Some people become infected but don‚Äôt develop any symptoms and don't feel unwell. Most people (about 80%) recover from the disease without needing special treatment. Around 1 out of every 6 people who gets COVID-19 becomes seriously ill and develops difficulty breathing. Older people, and those with underlying medical problems like high blood pressure, heart problems or diabetes, are more likely to develop serious illness. People with fever, cough and difficulty breathing should seek medical attention.World Health Organization (WHO) | 8 April 2020REFERENCES | We have a complete list of our references in AMA format on our Facebook &amp; Instagram!Support us by purchasing apparel and donating to our PayPal or Patreon! üòÑ--Become a Patron of ours and receive the final, high resolution photo of the lecture!FUNDINGGoFundMe | https://www.gofundme.com/ninja-nerd-s...APPAREL |Amazon Prime Free Delivery | https://www.amazon.com/Ninja-Nerd-Sci...Teespring | https://teespring.com/stores/ninja-nerd PATREON | https://www.patreon.com/NinjaNerdScienceSOCIAL MEDIAFACEBOOK | https://www.facebook.com/NinjaNerdSci...INSTAGRAM | https://www.instagram.com/ninjanerdsc...ALSO, check out our Medical channel | Ninja Nerd Medicine!https://www.youtube.com/ninjanerdmedi...</t>
  </si>
  <si>
    <t>PT47M28S</t>
  </si>
  <si>
    <t>Ninja Nerd Science</t>
  </si>
  <si>
    <t>/channel/UC6QYFutt9cluQ3uSM963_KQ</t>
  </si>
  <si>
    <t>UC6QYFutt9cluQ3uSM963_KQ</t>
  </si>
  <si>
    <t>YRfwZcLeOm4</t>
  </si>
  <si>
    <t>Ninja Nerd Science is here to provide a thorough and detailed approach to science courses including anatomy and physiology, organic chemistry, biochemistry, general chemistry, and biology.
***PLEASE SUPPORT US***
GoFundMe | https://www.gofundme.com/ninja-nerd-science
PATREON | https://www.patreon.com/NinjaNerdScience
***EVERY DOLLAR HELPS US GROW &amp; IMPROVE OUR QUALITY***
FACEBOOK | https://www.facebook.com/NinjaNerdScience
INSTAGRAM | https://www.instagram.com/ninjanerdscience/
‚úé For general inquiries email us at:
NinjaNerdScience@gmail.com</t>
  </si>
  <si>
    <t>Lindsey Buckingham ~ Trouble 1981 Disco Purrfection Version</t>
  </si>
  <si>
    <t>After recording "Tusk" with Fleetwood Mac, Lindsey went on a voyage of self discovery and prepared to release his first solo album while the rest of the band was taking a sabbatical after their lengthy 1980 world tour. Nicks went to work on "Bella Donna" which cemented her stature as one of rocks greatest female voices. Lindsey had already produced and/or written hit songs for Walter Egan (Magnet And Steel) then John Stewart (Gold), refining his pop style along the way and provided backing vocals with Stevie. His first solo effort was titled "Law And Order" and he played almost all the instruments and had guest appearances from Christine McVie and Mick Fleetwood. The single went to #9 in the US and spent three weeks at #1 in Australia, two weeks at #1 in South Africa and peaking at #31 in the UK. "Trouble" was written with and inspired by Richard Dashut, a producer who was their frequent collaborator. Mick Fleetwood played live on "Trouble" but Lindsey took a four second drum loop and that is what he used for the entire song. He ripped a page right out the Bee Gees production book by doing since they had picked out a four second loop from "Stayin' Alive" and used it for Night Fever and a few other songs. Buckingham overdubbed a few crashes and added percussion to that bringing in bassist George Hawkins to make the tune groove. Lindsay is particularly proud of the way the spanish guitar sounds here, and his distinctive finger plucking style lends an energy that beautifully completes the musical phrasing. The promotional video features an all male band with six drummers including Fleetwood and Andy Ward, four guitarists including Buckingham, Bob Welch, Bob Weston and Walter Egan and two bassists.</t>
  </si>
  <si>
    <t>PT6M26S</t>
  </si>
  <si>
    <t>DJDiscoCatV2</t>
  </si>
  <si>
    <t>/channel/UCI7NzN_pjO1o1eoR_dhaUSg</t>
  </si>
  <si>
    <t>UCI7NzN_pjO1o1eoR_dhaUSg</t>
  </si>
  <si>
    <t>jR9CVN8gFII</t>
  </si>
  <si>
    <t>I've been on and off YouTube since 2005. When they started tightening down the copyrights in 2008-09, they killed me twice and the third time I was so disgusted with the copyright take downs and illegal downloading, I shut my channel down to regroup. I got back on in early 2013 and this time I hope its gonna stick! If it doesn't, I still have another six lives to build on. I like to take the single versions of disco/pop songs and stretch them out to make extended versions of them. Nothing can replace the wonder I felt handling the vinyl singles and long plays that music so rich could come out of that. The brightly colored sleeves and labels are what I remember most, who doesn't remember the colored comet on the outer edge of the Capitol label? I try to get the cleanest vintage vinyl to do my remixes and I use Audacity to edit. Now I'm back and hope you will follow me and dance, dance dance!</t>
  </si>
  <si>
    <t>What Sold: A Great Week of Sales on Poshmark, eBay, and Mercari!</t>
  </si>
  <si>
    <t>Consistency in reseller tasks such as listing and sharing your Poshmark lead to consistent sales. These sales are proof of that! Thanks for checking out my What Sold video this week :) Please let me know if you have any questions!Links mentioned in this video: Kidizen: https://get.kidizen.com/pfb4n - use my code (pfb4n) to earn $5 of credit when you sign up!Email me at poshingplanner@gmail.com for questions or business/collaboration inquiries.Address: P.O. Box 94Savoy, IL 61874--------------------------------------------------------------------------------------------------------------------------------------------------Reselling Platforms, Social Media, Referral Links, and Other Misc Links.New to Poshmark? Sign up with my referral code BECKYPARK and earn $5 off your first purchase, just for signing up! Use this link: https://poshmark.com/closet/beckyparkVisit my eBay store: https://ebay.com/usr/beckyparkNew to Mercari? Sign up with my referral code and earn $10 off your first purchase, just for singing up! Use this link: https://merc.li/9uRSHubInstagram: instagram.com/beckyparkonposhmarkList Perfectly affiliate link: https://listperfectly.com - use code BECKYPARK to earn a 30% discount off your first month!New to ThredUp? Sign up using my referral link and earn $10 off your first purchase! ThredUp Referral Link: http://www.thredup.com/r/UFVKRVNew to Vistaprint? Sign up using my referral link and earn $20 off of your first $40 or more purchase! http://reward.vistaprint.com/go.axd?r...The song I use at the beginning of all my YouTube videos is recorded by a former student of mine! The song is called "Your Court," and you can find it on iTunes or Spotify. Her name is Ti Steele :)--------------------------------------------------------------------------------------------------------------------------------------------------Links to other reselling tools I use on a daily basis:Photo Box: https://amzn.to/36JFYQADymo 4XL: https://amzn.to/2FNYXOPDymo Compatible Shipping Labels (1 roll): https://amzn.to/2Gyr9W1SALAV Garment Steamer (this is not my exact steamer but it's similar!): https://amzn.to/2Wskh2IACCUTECK Shipping Scale: https://amzn.to/2LN8p9KScotch Tape: https://amzn.to/2CuSvuAun-du Sticker Removal: https://amzn.to/2ZvAvtQTide Stain Remover: https://amzn.to/34anJn3Disclaimer: Becky is a participant in the Amazon Services LLC Associates Program, an affiliate advertising program designed to provide a means for sites to earn advertising fees by advertising and linking to www.amazon.com.</t>
  </si>
  <si>
    <t>PT40M14S</t>
  </si>
  <si>
    <t>beckyparkonposhmark</t>
  </si>
  <si>
    <t>/channel/UC7y11bbdfvpcQcgCiFlsk0g</t>
  </si>
  <si>
    <t>UC7y11bbdfvpcQcgCiFlsk0g</t>
  </si>
  <si>
    <t>kmKnLXlOP8g</t>
  </si>
  <si>
    <t>Welcome to Becky Park on Poshmark! Thanks for hanging out with me to get your fix of reselling tips and tricks, hauls, what sold videos, and more!</t>
  </si>
  <si>
    <t>Arnold Schwarzenegger This Speech Broke The Internet AND Most Inspiring Speech- It Changed My Life.</t>
  </si>
  <si>
    <t>Hello and open this! üëéArnold Schwarzenegger tells his rules of success.Subscribe to my Youtube channel: https://www.youtube.com/user/Ricex17/...Donate to me: https://www.paypal.me/andrewdc14 Buy my merchandise: https://www.redbubble.com/people/andr...Buy my piano sheet music: https://www.sheetmusicplus.com/search...Support me on Patreon: https://www.patreon.com/user?u=15170329Buy my "Girls Like You" by Maroon 5 Piano Course: https://www.udemy.com/course/learn-ho...---------------------------------------------------------------------Subscribe to "Lonedrivermike" channel: https://www.youtube.com/channel/UCz3e...---------------------------------------------------------------------My Equipment For Piano and Filmmaking:üéπ Piano: https://amzn.to/2vDqaT3üìπ Camera: https://amzn.to/39dTNIAüé§ Microphone: https://amzn.to/3djUiUsüé§ Microphone Table Stand and Filter: https://amzn.to/2UrQSX0üéß Studio Headphones: https://amzn.to/33AsVkuüí° Lighting: https://amzn.to/2J2sHt7 --------------------------------------------------------------------Do you want more Arnold Schwarzenegger videos? Here are the links:Another 15 minutes Arnold Schwarzenegger speech similar to this: https://www.youtube.com/watch?v=2847E...A full one hour and 18 minutes speech similar to this: https://www.youtube.com/watch?v=pc-V5...--------------------------------------------------------------------Do you want to hear my piano rendition of the music you hear in this background? Here is the link: https://www.youtube.com/watch?v=x0bUE...--------------------------------------------------------------------Follow my social media!Facebook: https://www.facebook.com/Rocketeer187 Instagram: https://www.instagram.com/andrew_dc14/ Twitter: https://twitter.com/Niceleader14 Twitch: https://twitch.tv/andrewdctv---------------------------------------------------------------------#arnoldschwarzenegger #2019 #motivation #speech #Inspirational--------------------------------------------------------------------Ignore these tags: Arnold Schwarzenegger, Alpha Leaders, Motivation, Speech, 2019, inspiration, motivation Arnold Schwarzenegger, Arnold Schwarzenegger motivation one hour, Arnold Schwarzenegger full video, inspirational, 5 rules of success, 6 rules of success, five rules of success, six rules of success, DoubleHike, Goalcast, Richard Bennett, Najahi Events, Motivation Madness, full speech, ZFF Zurich Film Festival, Goal Quest, RussHOWEPTI,  Chispa Motivation, Vision, FRESH MOTIVATION, Video Advice, Rainer Heimann, Making A Difference, The Motivation Factory, Mortal Kombat 11, MK 11, Fatality, Cyborgs, Terminator, Brutality, Full Ending, Ending, Playstation 4, Xbox One, Nintendo Switch, action movies, PC, Bodybuilding.com, Blueprint To Cut, Clarity Coaching-Transforming Lives, Top 9 Rules, 9 rules to success, powerful, bodybuilding, body building, mr. universe, awards, worlds strongest man, fitness, escape fitness, frank zane, connor murphy, admiral mcraven, highlights, men's health, transformation, MulliganBrothers, California Governor, California Former Governor, The Governator, Arnold Schwarzenegger motivation, Arnold Schwarzenegger Speech, Arnold speech, motivational speech, Elon Musk, Portal Of Awesome, Yoan Barouk, MotivationHub, life motivation, Sylvester Stallone, Dwayne Johnson, Dwayne "The Rock" Johnson, gym motivation, you can do it, speech that broke the internet, how to train for mass, blueprint, the greatest motivational video, Ben Lionel Scott, no matter how hard it gets- powerful motivational speech, do the hard things, Terminator 6 Dark Fate, Terminator 6 "Dark Fate", arnold, terminator, schwarzenegger, andrew dc tv, matuesz m, this speech broke the internet and most inspiring speech- it changed my life, how to succeed motivation, how to succeed, how to make more money, how to make more money motivation, the secrets of success, sylvester stallone motivation, how to make a million dollars, how to make a million dollars motivation, how to become a millionaire, how to succeed motivation, nightingale speech, how to get bigger, how to get bigger motivation, what is the secret of success, elon musk motivation, chispa motivation, mulligan brothers, gym motivation, how to get bigger motivation, how to be like arnold schwarzenegger, life is tough, life is tough motivation, I loss my job, I loss my job motivation, life is rough, life is rough motivation, what is the meaning of life, what is the meaning of life motivation, mindet of a champion, mindset of a champion motivation, andrewdctv, life is dificult, life is dificult motivation, how to get a job, how to get a job motivation, train for mass motivation, train for mass, I am depressed, make money motivate, money, etc.</t>
  </si>
  <si>
    <t>PT14M58S</t>
  </si>
  <si>
    <t>Andrew DC TV</t>
  </si>
  <si>
    <t>/channel/UC9koB31ahuCxdkUFpvT2s4g</t>
  </si>
  <si>
    <t>UC9koB31ahuCxdkUFpvT2s4g</t>
  </si>
  <si>
    <t>bQxqIKTO2Ck</t>
  </si>
  <si>
    <t>Hello, thanks for stopping by my channel my name is Andrew Dela Calzada and I compose, play the piano, and make other videos.
Check out my merchandise: https://www.redbubble.com/people/andrewsoldmore1/works/34976307-andrew-dela-calzada-merchandise?p=t-shirt&amp;style=mens&amp;rbs=
Check out my piano sheet music: https://www.sheetmusicplus.com/search?Ntt=andrew+dela+calzada</t>
  </si>
  <si>
    <t>Johnny Knoxville Breaks Down Every Injury of His Career | Vanity Fair</t>
  </si>
  <si>
    <t>Johnny Knoxville breaks down all the injuries of his career. From pepper spray and taser guns, to breaking his ankle crossing the LA river, to getting shot by a rocket over a lake and getting landed on by a motorbike, listen to Johnny break down the timeline of his injuries, Johnny's new movie Action Point is out now in theaters. Warning. The stunts in this interview were performed by professionals, so for your safety and the protection of those around you, do not attempt any of the stunts you're about to see. Still haven‚Äôt subscribed to Vanity Fair on YouTube? ‚ñ∫‚ñ∫ http://bit.ly/2z6Ya9MABOUT VANITY FAIRArts and entertainment, business and media, politics, and world affairs‚ÄîVanity Fair‚Äôs features and exclusive videos capture the people, places, and ideas that define modern culture. Johnny Knoxville Breaks Down Every Injury of His Career | Vanity FairWarning. The stunts in this interview were performed by professionals, so for your safety and the protection of those around you, do not attempt any of the stunts you're about to see.</t>
  </si>
  <si>
    <t>PT10M4S</t>
  </si>
  <si>
    <t>Vanity Fair</t>
  </si>
  <si>
    <t>/channel/UCIsbLox_y9dCIMLd8tdC6qg</t>
  </si>
  <si>
    <t>UCIsbLox_y9dCIMLd8tdC6qg</t>
  </si>
  <si>
    <t>ZsKXq8AQTZE</t>
  </si>
  <si>
    <t>With a unique mix of image and intellect, Vanity Fair captures the people, places, and ideas that are defining modern culture. From the arts and entertainment, to business and media, to politics and world affairs, Vanity Fair is what the world is talking about now.</t>
  </si>
  <si>
    <t>5 gentle ways to naturally detox every day</t>
  </si>
  <si>
    <t>Registered holistic nutritionist, Andrea Donsky, has 5 ways to gently detox your body every day from dry-brushing to a charcoal-activated cleansing drink.</t>
  </si>
  <si>
    <t>PT8M7S</t>
  </si>
  <si>
    <t>Cityline</t>
  </si>
  <si>
    <t>/channel/UCmqgI1bX_x3ePKgGHMfN04A</t>
  </si>
  <si>
    <t>UCmqgI1bX_x3ePKgGHMfN04A</t>
  </si>
  <si>
    <t>tx_FIxIE5bc</t>
  </si>
  <si>
    <t>Hosted by Tracy Moore, Cityline is Canada's longest running daytime show for women, weekdays at 9AM on City! With its unique live format and daily themed approach, Cityline is Canada‚Äôs top source for the latest in home decor, food, fashion, health and beauty. Complementing Cityline‚Äôs themed programming is a full roster of more than 30 trusted and loved guest experts bringing our viewers the most up to date information on the topics that matter to them most. For more, visit Cityline.tv.</t>
  </si>
  <si>
    <t>Gary Ridgway | Green River Killer | Mental Health &amp; Personality</t>
  </si>
  <si>
    <t>This video answers the questions: Can I analyze the mental health and personality characteristics Gary Ridgway (Green River Killer)?Support Dr. Grande on Patreon: https://www.patreon.com/drgrandeGary Ridgway was one of the most prolific serial killers in United States history. It is believed he killed at least 71 people, although the actual number could be substantially more. He was eventually convicted of 49 murders and sentenced to life in prison without the possibility of parole.Antisocial personality disorder is a ‚ÄúCluster B‚Äù personality disorder in the diagnostic and statistical manual, it has seven symptom criteria, three of which are required for diagnosis.1: Repeated unlawful behaviors2: Consistent deceitfulness 3: Impulsivity, poor planning 4: Aggressiveness, physical fights 5: Reckless disregard for safety 6: Consistent irresponsibility 7: Lack of remorseNarcissistic personality disorder is a ‚ÄúCluster B‚Äù personality disorder in the Diagnostic and Statistical Manual. It has nine symptom criteria, five of which are required for a diagnosis.1: Grandiose sense of self-importance 2: Fantasies 3: Special or unique4: Requires excessive admiration 5: Sense of entitlement 6: Manipulative 7: Lacks empathy for others 8: Often envious 9: Arrogant attitudes or behaviorsNarcissism:There are two types of narcissism: With grandiose narcissism we see characteristics like being extroverted, socially bold, self-confident, having a superficial charm, being resistant to criticism, and being callous and unemotional. Vulnerable narcissism is characterized by shame, anger, aggression, hypersensitivity, a tendency to be introverted, defensive, avoidant, anxious, depressed, socially awkward, and shy.Silva, J. A., Leong, G. B., &amp; Ferrari, M. M. (2004). A neuropsychiatric developmental model of serial homicidal behavior. Behavioral Sciences &amp; the Law, 22(6), 787‚Äì799. doi:10.1002/bsl.620Murray, J. L. (2016). The Role of Sexual, Sadistic, and Misogynistic Fantasy in Mass and Serial Killing. Deviant Behavior, 38(7), 735‚Äì743. doi:10.1080/01639625.2016.1197669Brief Treatment and Crisis Intervention 2007 7(1):77-89; doi:10.1093/brief-treatment/mhl021https://murderpedia.org/male.R/images...https://murderpedia.org/male.R/r/ridg...</t>
  </si>
  <si>
    <t>PT31M13S</t>
  </si>
  <si>
    <t>o4LRa5XQF6E</t>
  </si>
  <si>
    <t>2 Sleeping Positions You Must Avoid.</t>
  </si>
  <si>
    <t>"Famous" Physical Therapists Bob Schrupp and Brad Heineck present 2 Sleeping Positions You Must Avoid.Make sure to like Bob and Brad on FaceBook https://www.facebook.com/BobandBrad/ Check out the Products Bob and Brad LOVE on their Amazon Preferred Page : https://www.amazon.com/shop/physicalt...Follow us on Twitter https://twitter.com/PtFamousOur Website: https://www.bobandbrad.com/Our book ‚ÄúThree Simple Steps To Treat Back Pain‚Äù is available on Kindlehttp://www.amazon.com/Three-Simple-St...Brad‚Äôs Book ‚ÄúMartial Arts Manual: For Stretching, Strengthening, Prevention, and Treatment of Common Injuries‚Äù is also available on Kindle. https://www.amazon.com/Martial-Arts-M... WANT TO HELP TRANSLATE OUR VIDEOS? We would so love the help.  http://www.youtube.com/timedtext_cs_p...We are a participant in the Amazon Services LLC Associates Program, an affiliate advertising program designed to provide a means for us to earn fees by linking to Amazon.com and affiliated sites.</t>
  </si>
  <si>
    <t>PT11M23S</t>
  </si>
  <si>
    <t>Bob &amp; Brad</t>
  </si>
  <si>
    <t>/channel/UCmTe0LsfEbpkDpgrxKAWbRA</t>
  </si>
  <si>
    <t>UCmTe0LsfEbpkDpgrxKAWbRA</t>
  </si>
  <si>
    <t>a2y4_eOOn_Y</t>
  </si>
  <si>
    <t>Our videos offer the best "get fit , stay healthy, and pain-free" information directed toward people 0 to 101 years old.  Physical Therapists Bob Schrupp and Brad Heineck have over 50 years of combined experience in the physical therapy field.   Not only will these videos provide outstanding health information on treating yourself at home, we also do product reviews.  For our favorite products on Amazon click on this link.  https://www.amazon.com/shop/physicaltherapyvideo
       We try to add a twist of our humor into each video in our quest to be the "Most Famous Physical Therapists on the Internet"  In our opinion of course!!!    Subscribe to us now and join the fun.     
Sincerely       Bob and Brad.   
PS   We can help you fix just about anything, except a broken heart.
For Business Inquiries Email schrupp@hbci.com
Visit our website at www.bobandbrad.com
Our Book: Three Simple Steps to Treat Back Pain available on Kindle</t>
  </si>
  <si>
    <t>Production Engineering | Lec 20 | Quick Revision for SSC JE Mechanical Engineering, UPPSC AE &amp; NLC</t>
  </si>
  <si>
    <t>Production Engineering Revision for SSC JE Mechanical Engineering, UPPSC AE &amp; NLC Exam is explained in this SSC JE Mechanical Lecture by Sarvesh Sir. In this video, Sarvesh Sir has explained the Basics of Metal Forming in a very easy and simple manner. ‚û§ Use Referral Code: ‚ÄúSARVESH10‚Äù or "SARVESH11" To Get 10% Discount on Unacademy SubscriptionAll the important concepts from Production Engineering for SSC JE, UPPSC AE &amp; NLC Exam has been discussed. Subscribe to our channel for best of video lectures: https://bit.ly/3bT4RMDIf you want to know How to revise Production Engineering for SSC JE, UPPSC AE or NLC exam then this video is for you. Watch this complete video to understand the preparation strategy for Production Engineering. You can also get to know:- How to prepare for Production Engineering for the SSC JE Exam?- How to get Good Marks in Production Engineering for SSC JE Exam?- Revision Strategy for Production Engineering for SSC JE ExamTo Revise for SSC JE Exam, UPPSC AE &amp; NLC Exam &amp; to crack SSC JE Exam, you must watch this video.Use Code ‚ÄúSARVESH10‚Äù or "SARVESH11" to get 10% off on your Unacademy Subscription.Welcome to Unacademy GATE, your one-stop solution for GATE and ESE preparation.India‚Äôs top educators will be teaching you daily on this channel. We will cover the entire syllabus, strategy, updates, and notifications which will help you to crack the GATE and ESE exams.During the live session, our educators will be sharing a lot of tips and tricks to crack the exam. UPSC ESE &amp; GATE aspirants who are preparing for their exam will be benefited from this channel.Unacademy platform has the best educators from all over the country, who take live classes every day.Subscribe to our channel!‚ú§ Join our Facebook Group: https://www.facebook.com/groups/kreat...‚ú§ Download the Unacademy Learning App here:‚û§ Android: https://goo.gl/02OhYI‚û§ iOS: https://goo.gl/efbytP‚ú§ For More Such Classes Get Subscription Advantage:üëâ GATE &amp; ESE: http://bit.ly/2uoyyVQ‚û§ Use Referral Code: ‚ÄúSARVESH10‚Äù or "SARVESH11"To Get 10% Discount on Unacademy SubscriptionUnacademy Subscription Benefits: -1. One Subscription, Unlimited Access2. Learn from your favorite teacher3. Real time interaction with teacher4. You can ask doubts in live class5. Limited students6. Download the videos &amp; watch offline#SSCJEExam #ProductionEngineering #SSCJERevisionStrategy #SSC_JE_Mechanical_Exam #MechanicalEngineering #SSCJEMechanical</t>
  </si>
  <si>
    <t>PT55M16S</t>
  </si>
  <si>
    <t>Unacademy GATE - ME</t>
  </si>
  <si>
    <t>/channel/UCrpELe0mluSZ8-2saJH5a0A</t>
  </si>
  <si>
    <t>UCrpELe0mluSZ8-2saJH5a0A</t>
  </si>
  <si>
    <t>A1pwaZ0xM20</t>
  </si>
  <si>
    <t>Welcome to Unacademy GATE, your one-stop solution for GATE and ESE preparation.
India‚Äôs top educators will be teaching you daily on this channel. We will cover the entire syllabus, strategy, updates, and notifications which will help you to crack the GATE and ESE exam.
During the live session, our educators will be sharing a lot of tips and tricks to crack the exam. UPSC ESE &amp; GATE aspirants who are preparing for their exam will be benefited from this channel.
Unacademy platform has the best educators from all over the country, who take live classes every day.
Subscribe to our channel!</t>
  </si>
  <si>
    <t>Watch The 11th Hour With Brian Williams Highlights: May 6 | MSNBC</t>
  </si>
  <si>
    <t>Get the latest news and commentary from Brian Williams weeknights on The 11th Hour. ¬ª Subscribe to MSNBC: http://on.msnbc.com/SubscribeTomsnbcMSNBC delivers breaking news and in-depth analysis of the headlines, as well as informed perspectives. Find video clips and segments from The Rachel Maddow Show, Morning Joe, Hardball, All In, Last Word, 11th Hour, and more.Connect with MSNBC OnlineVisit msnbc.com: http://on.msnbc.com/ReadmsnbcSubscribe to MSNBC Newsletter: MSNBC.com/NewslettersYouTubeFind MSNBC on Facebook: http://on.msnbc.com/LikemsnbcFollow MSNBC on Twitter: http://on.msnbc.com/FollowmsnbcFollow MSNBC on Instagram: http://on.msnbc.com/InstamsnbcWatch The 11th Hour With Brian Williams Highlights: May 6 | MSNBC</t>
  </si>
  <si>
    <t>PT12M50S</t>
  </si>
  <si>
    <t>MSNBC</t>
  </si>
  <si>
    <t>/channel/UCaXkIU1QidjPwiAYu6GcHjg</t>
  </si>
  <si>
    <t>UCaXkIU1QidjPwiAYu6GcHjg</t>
  </si>
  <si>
    <t>dvqj84EYAlI</t>
  </si>
  <si>
    <t>The official MSNBC YouTube Channel.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
Sign up for newsletters!: MSNBC.com/NewslettersYouTube</t>
  </si>
  <si>
    <t>Coronavirus VI: Testing: Last Week Tonight with John Oliver (HBO)</t>
  </si>
  <si>
    <t>As experts encourage widespread coronavirus testing, John Oliver discusses exactly how much testing the US has done, the difference between diagnostic and antibody tests, and why we need to do more. Connect with Last Week Tonight online...Subscribe to the Last Week Tonight YouTube channel for more almost news as it almost happens: www.youtube.com/lastweektonightFind Last Week Tonight on Facebook like your mom would: www.facebook.com/lastweektonightFollow us on Twitter for news about jokes and jokes about news: www.twitter.com/lastweektonightVisit our official site for all that other stuff at once: www.hbo.com/lastweektonight</t>
  </si>
  <si>
    <t>PT23M14S</t>
  </si>
  <si>
    <t>#12 on Trending</t>
  </si>
  <si>
    <t>/feed/trending</t>
  </si>
  <si>
    <t>UC3XTzVzaHQEd30rQbuvCtTQ</t>
  </si>
  <si>
    <t>7rl4c-jr7g0</t>
  </si>
  <si>
    <t>Breaking news on a weekly basis. Sundays at 11PM - only on HBO.
Subscribe to the Last Week Tonight channel for the latest videos from John Oliver and the LWT team.</t>
  </si>
  <si>
    <t>First Grocery Haul in Kenya!!</t>
  </si>
  <si>
    <t>We are working on staying awake so we found a mall and we found some FOOD.  See what we bought and how much it cost!Thanks for watching!SoloSarah -  13 weeks pregnantJudah - 15Belle - 13Luka - 12Micah - 10Tori - 8Eli - 6Noelle - 4Hope - 2Destiny - 1</t>
  </si>
  <si>
    <t>PT19M2S</t>
  </si>
  <si>
    <t>GMRvHt4l5Sk</t>
  </si>
  <si>
    <t>Human Immunodeficiency Virus ‚Äî Greg Towers</t>
  </si>
  <si>
    <t>Serious Science - http://serious-science.orgMolecular Biologist Greg Towers on HIV discovery in San Francisco, antiviral drug therapy and current areas of HIV researchhttp://serious-science.org/human-immu...</t>
  </si>
  <si>
    <t>PT13M23S</t>
  </si>
  <si>
    <t>Serious Science</t>
  </si>
  <si>
    <t>/channel/UCComKOHir2WrDuRZXP8DT-A</t>
  </si>
  <si>
    <t>UCComKOHir2WrDuRZXP8DT-A</t>
  </si>
  <si>
    <t>eV8xBZj-IPA</t>
  </si>
  <si>
    <t>Why are bats extremely important to humans?</t>
  </si>
  <si>
    <t>Why bats are extremely important to humans? An interview with Dr. Rodrigo Medell√≠n, the CMS COP-Appointed Councillor for Neotropical Fauna and an internationally renowned bat expert discussing bats and their importance.learn more on http://www.cms.intConvention on Migratory Species (UNEP/CMS)Credits //Photos of Bats : ¬© Merlin Tuttle (http://MerlinTuttle.org); Justin van Dyke; batwranger; Michael Pennay; Stuart Anthony; B. Petrov; Robert Vagg;  Guilherme Jofili; Christian Reusch; Masing; McFarlandmo;Video and Edit: Aydin Bahramlouian</t>
  </si>
  <si>
    <t>PT11M43S</t>
  </si>
  <si>
    <t>Bonn Convention</t>
  </si>
  <si>
    <t>/channel/UCna_dofIeGNxBYiQ4hroYHA</t>
  </si>
  <si>
    <t>UCna_dofIeGNxBYiQ4hroYHA</t>
  </si>
  <si>
    <t>q2zoh9A6d7M</t>
  </si>
  <si>
    <t>Official account of the Convention on the Conservation of Migratory Species of Wild Animals (CMS, also known as the "Bonn Convention")</t>
  </si>
  <si>
    <t>Epoxy Dirty Pour Technique On Kitchen Countertops Full Tutorial | DIY Countertop Remodel Ideas</t>
  </si>
  <si>
    <t>This video will show you how to coat your existing countertops using our Leggari Stone Kit with the dirty pour technique. The colors used were truffle, midnight pearl, and bronzer. We also used the Gloss cambridge stone by Rustoleum spray paint. Purchase the same spray paint here: https://www.lowes.com/pd/Rust-Oleum-S...If you're interested in purchasing a Leggari Stone (dirty pour) countertop kit, please email us at customerservice@leggari.com  You can do this over your existing countertops. Your kitchen countertops will look beautiful with Leggari Products! The process! üëáüëáTHE SUBSTRATEPrepping the surface of the countertops is easy. Most surfaces just need sanded (80-100 Grit) then wiped clean. Granite and Marble will need the sealer removed. Tile will need the grout lines filled with Bondo and sanded smooth before applying our Countertop Kits.EPOXY PRIMER COATPriming the Countertops is simple and fast. Mix your pre-measured primer then dip and roll the pigmented primer across the surface until the countertop surface is completely covered. Wait 1 hr. (or until tacky and not coming off to the touch) and start applying the Base Coat.METALLIC EPOXY COATThere are so many different applications for our metallic epoxy coat. In this video we show you the dirty pour technique. When you place your order you'll receive step by step tutorial videos that will show you how to apply this part depending on the look you're going for! HIGH WEAR TOP COATWe offer 2 different Performance Engineered Top Coats. Glaze Coat is our High Build Top Coat that lays out like glass and adds depth to the Countertop. The Urethane Top Coat comes with the option to have a High Gloss or Matte finish. It needs to be rolled out super thin and leaves a minor texture on the countertop. You apply it within 24 hrs. of installing your Countertop KitLeggari Countertop Kits were designed to transform your countertop, tabletop, or desktop into something new and beautiful by coating your existing countertop or pre-built wood countertop. They can be installed in 3 to 5 hrs. including the prep work, and will last for decades. If you can paint your countertops, you‚Äôre more than qualified to install a Leggari Countertop Kit. Our Countertop system is leading the resin industry for thickness, durability, and scratch resistance with our High Wear Top Coats.Our Countertop Epoxy is specifically designed for counters and can be applied to any hard surface. It‚Äôs 100% Pure Solids using the finest raw materials that include proprietary additives for working time, thickness, flow and marbleization that are vital when achieving our Dynamic Effects. Our Countertop Epoxy is also a decorative, durable and chemically resistant coating, available with a High Gloss or Matte finish.#leggari #leggaristone #leggariproducts</t>
  </si>
  <si>
    <t>PT63M55S</t>
  </si>
  <si>
    <t>Leggari Products</t>
  </si>
  <si>
    <t>/channel/UCReiNw77Lw8Es5VMNekirrw</t>
  </si>
  <si>
    <t>UCReiNw77Lw8Es5VMNekirrw</t>
  </si>
  <si>
    <t>y4oIWji3SxU</t>
  </si>
  <si>
    <t>Leggari is a coating based channel (metallic epoxy &amp; concrete overlay) that will show you how you can use our products as amazing DIY projects to transform your existing surfaces! You can renovate things like kitchen, bathrooms, basements, patios &amp; more! With Leggari you can renovate in no time, imitating real stone or creating a designed concrete look! 
You can watch thousands of videos that show you the step by step process of resurfacing your existing surfaces!
Over the years Leggari Products has built a customer base and following that not only appreciates quality ‚Äì but demands it ‚Äì and we‚Äôve delivered time and time again. Like most businesses, we started out of a garage as we began to build what Leggari is today.
We believe in hard work and perseverance, and in building this company we built it on integrity, not only in its employees but in it‚Äôs products. When you buy from Leggari, you‚Äôre buying the best from the best.
‚Äì Tim Krumland and Tylor Svangren, Leggari Founders</t>
  </si>
  <si>
    <t>Perspectives on the Pandemic | Dr. David L. Katz | Episode 3</t>
  </si>
  <si>
    <t>In this "back to work" edition of Perspectives on the Pandemic, John Kirby talks with Dr. David L. Katz, the author of the much-debated March 20th New York Times op-ed, "Is Our Fight Against the Coronavirus Worse Than the Disease?"  Read the op-ed, here: https://www.nytimes.com/2020/03/20/op...Watch previous episodes of Perspectives on the Pandemic here:Episode 1: https://youtu.be/d6MZy-2fcBwEpisode 2: https://youtu.be/lGC5sGdz4kgEpisode 4: https://youtu.be/cwPqmLoZA4sEpisode 5: https://youtu.be/k0Q4naYOYDwEpisode 6: https://youtu.be/3f0VRtY9oTsA transcript of this interview can be found https://www.thepressandthepublic.com/...00:58-How to minimize the risk of COVID-1903:52-Comparing the responses to a global pandemic08:53-Who is most at risk13:44-Is our global response warranted?17:17-Comparing COVID-19 to the flu20:55-Is the risk really that high?23:53-What is the fatality rate versus other common risk factors?25:29-The risk of labeling COVID-19 as a ?pandemic?26:14-Are the COVID-19 tests reliable?28:58-Should we be concerned about herd immunity?30:16-On the chances of getting a vaccine31:47-The return of ?measles parties??34:30-Breaking down the pros and cons of herd immunity37:25-Is lockdown making the problem worse?40:01-How to really hashtag Flatten the Curve45:45-Can we really trace the exposure for every person?48:06-Is authoritarianism growing in the name of public health?50:37-Who can we trust when this pandemic is over?54:54-Industries? roles in the pandemicDr. Katz discusses his proposal for "total harm minimization", a plan that seeks to protect people both from Covid-19 and the host of ills that result from social isolation and economic shut-down.  David L. Katz, MD, MPH, FACPM, FACP, FACLM is a preventive medicine specialist and globally recognized authority on lifestyle medicine. He is the founder and former director of Yale University?s Yale-Griffin Prevention Research Center (1998-2019); Past President of the American College of Lifestyle Medicine; President and Founder of the non-profit True Health Initiative; and Founder and CEO of Diet ID, Inc. Katz is a Fellow of the American College of Preventive Medicine; the American College of Physicians; the American College of Lifestyle Medicine; and Morse College, Yale University. He earned his BA at Dartmouth College; his MD at the Albert Einstein College of Medicine; and his MPH from the Yale University School of Public Health. The recipient of numerous awards for teaching, writing, and contributions to public health, Katz was a 2019 nominee for a James Beard Foundation Award in health journalism, and has received three honorary doctorates. He holds multiple US patents; has over 200 peer-reviewed publications; has published many hundreds of on-line and newspaper columns; and has authored/co-authored 18 books to date including multiple editions of leading textbooks in nutrition, preventive medicine, and epidemiology. Recognized by colleagues as the "poet laureate of health promotion," Katz has given keynote addresses in all 50 United States and in countries on 6 continents.For more information, visit https://www.journeyman.tv/film/7824Like us on Facebook: https://www.facebook.com/journeymanpi...Follow us on Twitter: https://twitter.com/JourneymanNewshttps://twitter.com/JourneymanVODFollow us on Instagram: https://instagram.com/journeymanpicturesVisit our subreddit: https://www.reddit.com/r/JourneymanPi...Libby Handros &amp; John Kirby ‚Äì Ref. 7824</t>
  </si>
  <si>
    <t>PT59M21S</t>
  </si>
  <si>
    <t>Journeyman Pictures</t>
  </si>
  <si>
    <t>/channel/UCM2YmsRUeIbRkqjgNm0eTGQ</t>
  </si>
  <si>
    <t>UCM2YmsRUeIbRkqjgNm0eTGQ</t>
  </si>
  <si>
    <t>VK0Wtjh3HVA</t>
  </si>
  <si>
    <t>Do you want to know more? For over 20 years Journeyman Pictures have independently distributed the world's most provocative, incisive factual TV. Working with the top players in the industry, our award-winning stories put us at the spearhead of the factual agenda. We're your independent source for the world's most powerful films, exploring the burning issues of today. We represent stories from the world's top producers, with brand new content coming in all the time. On our channel you'll find outstanding and controversial journalism covering any global subject you can imagine wanting to know about, as well as trailers for groundbreaking and incisive documentaries on a breathtaking variety of subjects.</t>
  </si>
  <si>
    <t>10 Weirdest Coincidences in History</t>
  </si>
  <si>
    <t>For copyright matters please contact us at: Copymanager.mn@gmail.comTechZone ‚ñ∫ https://goo.gl/Gj3wZsSometimes life gives people incredible surprises and it's difficult to believe they're real. In today's video, we have collected some amazing coincidences for you that prove how unpredictable and strange our world can be.</t>
  </si>
  <si>
    <t>PT11M9S</t>
  </si>
  <si>
    <t>#Mind Warehouse</t>
  </si>
  <si>
    <t>/channel/UCYenDLnIHsoqQ6smwKXQ7Hg</t>
  </si>
  <si>
    <t>UCYenDLnIHsoqQ6smwKXQ7Hg</t>
  </si>
  <si>
    <t>_lIeY-ZhB3k</t>
  </si>
  <si>
    <t>Leaving Neverland | Was Michael Jackson Guilty?</t>
  </si>
  <si>
    <t>This video answers the question: Can I review the Leaving Neverland movie? This movie features two individuals (Wade Robson and James Safechuck) who have accused Michael Jackson of abuse. This movie has elicited strong emotions in many and these emotions tend to interfere with critical thinking. https://www.npr.org/2019/03/05/699995...https://www.rollingstone.com/culture/...https://www.cosmopolitan.com/uk/enter...https://www.digitalspy.com/tv/ustv/a2...https://theblast.com/estate-michael-j...</t>
  </si>
  <si>
    <t>PT27M31S</t>
  </si>
  <si>
    <t>h_bCSbPAzk0</t>
  </si>
  <si>
    <t>How I Fell In Love With My Coworker</t>
  </si>
  <si>
    <t>After months of tension, it's official! BuzzFeed producers Aria (https://instagram.com/ariainthavong/) and Merle (https://instagram.com/merleeshay/) tell the story of how they became a couple, with help from all the friends and coworkers who were forced to watch it unfold...SPECIAL THANKS‚Ä¢ Tatsu Ramen (Merle &amp; Aria's favorite ramen spot!)https://www.tatsuramen.com/https://www.instagram.com/tatsuramen/https://twitter.com/tatsuramenhttps://www.facebook.com/tatsuramen/‚Ä¢ Sunrise Balloonshttps://www.sunriseballoons.com/https://www.facebook.com/sunriseballoon/Buy tickets above for your own beautiful hot air balloon experience!‚Ä¢ Jack Dytrych Photographyhttps://www.jacktdphoto.com/https://www.instagram.com/jacktdphoto/-----The relationship between Aria and Merle has been completely consensual between two colleagues who are at an equal level in their work and careers.However, workplace and sexual harassment are also very real and unacceptable. If you find yourself in a workplace situation that feels in any way uncomfortable or inappropriate, please reach out to resources such as:https://www.nsvrc.org/https://www.rainn.org/https://leanin.org/Credits: https://www.buzzfeed.com/bfmp/videos/...Check out more awesome videos at BuzzFeedVideo!https://bit.ly/YTbuzzfeedvideoGET MORE BUZZFEED:https://www.buzzfeed.comhttps://www.buzzfeed.com/videoshttps://www.youtube.com/buzzfeedvideohttps://www.youtube.com/asishttps://www.youtube.com/buzzfeedmulti...https://www.youtube.com/buzzfeedviolethttps://www.youtube.com/perolikehttps://www.youtube.com/ladylikeSUBSCRIBE TO BUZZFEED NEWSLETTERS:https://www.buzzfeed.com/newslettersBuzzFeedVideoBuzzFeed‚Äôs flagship channel. Sometimes funny, sometimes serious, always shareable. New videos posted daily!To see behind-the-scenes &amp; more, follow us on Instagram @buzzfeedvideo http://bit.ly/2JRRkKULove BuzzFeed? Get the merch! BUY NOW: https://goo.gl/gQKF8mMUSICLicensed via Audio NetworkBizarre AffairLicensed via Warner Chappell Production Music Inc.Happy Anniversary_fullmixLicensed via Warner Chappell Production Music Inc.Easy Going Intrigue_FullLicensed via Warner Chappell Production Music Inc.Neutral Report_FullLicensed via Warner Chappell Production Music Inc.Facts and Figures_FullLicensed via Warner Chappell Production Music Inc.EXTERNAL CREDITSJack Dytrych Photographyhttps://www.instagram.com/jacktdphoto/+Josefin Meyerhttps://www.instagram.com/josefinmeyer/+Matt Realhttps://www.instagram.com/matty_rere/+Sunrise Balloonshttps://www.sunriseballoons.com/+Tatsu Ramenhttps://www.tatsuramen.com/+Jack Dytrychhttps://www.instagram.com/jdytrych22/+Fernando Padr√≥nhttps://www.instagram.com/ferpaaa/</t>
  </si>
  <si>
    <t>PT18M28S</t>
  </si>
  <si>
    <t>BuzzFeedVideo</t>
  </si>
  <si>
    <t>/channel/UCpko_-a4wgz2u_DgDgd9fqA</t>
  </si>
  <si>
    <t>UCpko_-a4wgz2u_DgDgd9fqA</t>
  </si>
  <si>
    <t>fPTmr_O6prE</t>
  </si>
  <si>
    <t>BuzzFeed‚Äôs flagship channel. Sometimes funny, sometimes serious, always shareable. New videos posted daily!
To see behind-the-scenes &amp; more, follow us on Instagram @buzzfeedvideo http://bit.ly/2JRRkKU
Love BuzzFeed? Get the merch! BUY NOW: https://goo.gl/gQKF8m</t>
  </si>
  <si>
    <t>How To Fix iPhone X Won't Turn On By Board Swap | iPhone Repair Tips</t>
  </si>
  <si>
    <t>This is a real-life repair case from REWA chip-level motherboard repair service. The iPhone X motherboard was severely damaged with a hole in the upper layer during the reassembling process, resulted in an iPhone X won‚Äôt turn on issue. Follow our guidance in the video today and learn how to diagnose and troubleshoot the double-stacked motherboard step by step.Check the video now! Get the product in the video:BGA Scraper: http://bit.ly/2v086lDBGA Reballing StencilÔºöhttp://bit.ly/38iX09FHot Air GunÔºöhttp://bit.ly/2Tyb0Z0Heating PlatformÔºöhttp://bit.ly/38gAhehDC Power SupplyÔºöhttp://bit.ly/3anFm6zAny questions and demands please feel free to contact us at: sales@rewatechnology.comSubscribe us for more latest information.---------------------------------------------------------------------------------------------Blog: https://blog.rewatechnology.com/Facebook: https://www.facebook.com/rewatechnology/Twitter: https://twitter.com/rewatechnologyInstagram:https://www.instagram.com/rewatechnol...---------------------------------------------------------------------------------------------</t>
  </si>
  <si>
    <t>PT13M38S</t>
  </si>
  <si>
    <t>REWA Technology</t>
  </si>
  <si>
    <t>/channel/UC3ByF8DcZ3yxUs7VP1NOuyA</t>
  </si>
  <si>
    <t>UC3ByF8DcZ3yxUs7VP1NOuyA</t>
  </si>
  <si>
    <t>mSa3yRL_ovE</t>
  </si>
  <si>
    <t>REWA is an industry-leading electronics repair business solutions provider founded in HongKong in 2008.
This channel is created to share inside information including latest repair skills, tools, and spare parts to help subscribers grow your knowledge and business. 
Welcome to leave your comments regarding our content or join our community to share your questions or expertise. 
For business cooperation, pls contact: sales@rewatechnology.com
(Kindly notice that REWA is not able to provide personal repairs except urgent data recovery)</t>
  </si>
  <si>
    <t>Makeup 101 ~ Beginner Makeup for Mature Women Who Don't Wear Makeup!</t>
  </si>
  <si>
    <t>‚¨áÔ∏è Shopping Links Below: Click SHOW MORE ‚¨áÔ∏è SUBSCRIBE: http://bit.ly/2s1YyCVShopping Links:CeraVe PM Moisturizer Lotion: http://bit.ly/1ncjnG7 (Ulta), http://bit.ly/1SQbEe5 (Amazon)CeraVe AM Facial Moisturizing Lotion SPF 30: http://bit.ly/1TDbNhT (Amazon), http://bit.ly/1OVaBlD (Ulta)Olay Total Effects Whip: http://bit.ly/2COKJgw (Ulta), https://amzn.to/2AyLYPx (Amazon)Olay Total Effects Whip SPF 25: http://bit.ly/2CNobwK (Ulta), https://amzn.to/2AyLYPx (Amazon)Olay Total Effects Whip SPF 25 Fragrance Free: http://bit.ly/2P1oMlX (Ulta), https://amzn.to/2AyLYPx (Amazon)EltaMD UV Physical SPF 41 Sunscreen: http://amzn.to/2y9Pj4l (Amazon), http://bit.ly/2y2kxcP (Dermstore)Bare Minerals Matte Mineral Powder Foundation in ‚Äú12 Medium Beige‚Äù: http://bit.ly/2myfbno (Nordstrom), http://bit.ly/2mZ314m (Ulta), http://bit.ly/2myhBTd (Sephora)IT Cosmetics Heavenly Luxe Complexion Perfection #7: http://bit.ly/201P5Y1Maybelline Age Rewind Dark Circle Eraser in Light or Medium: http://bit.ly/2l2fQwe (Ulta), http://bit.ly/2kRe0MB (Target), http://amzn.to/2kY2AsV (Amazon)My fave brow growth serum: Babe Lash: https://amzn.to/2E52R2PFave lash growth serum: Revitalash: http://amzn.to/2qnFpeP (Amazon), http://bit.ly/2cdDPU6 (Nordstrom)Anastasia Brow Whiz in Taupe: http://bit.ly/2OOQsKA (Sephora), http://bit.ly/2OV0l9z (Ulta), http://bit.ly/2CON7Uw (Nordstrom)Marc Jacobs Highliner Matte Gel Eye Crayon in (Iron)y: http://bit.ly/2nUGcAB (Sephora)Physicians Formula Shimmer Strips Custom Eyeliner Trio in Silver: http://bit.ly/1jM1LhX (Ulta), http://amzn.to/2a4e6ep (Amazon)Estee Lauder Sumptuous Knockout Mascara: http://bit.ly/2pYGtCc (Nordstrom), http://bit.ly/2pfsBWz (Ulta)Buxom Full On Lip Cream in ‚ÄúDolly‚Äù or ‚ÄúHot Toddy‚Äù: http://bit.ly/2gzrVrf (Ulta), http://bit.ly/2gzwS3e  (Sephora)Urban Decay 24/7 Glide-On Lip Pencil in ‚ÄúNaked‚Äù: http://bit.ly/1S8bU20 (Sephora), http://bit.ly/1S8bnNC (Ulta), http://bit.ly/2My70Fm (Nordstrom)Urban Decay Vice Lipstick in Sheer Liar: http://bit.ly/1WPTj2P (Sephora), http://bit.ly/1WPTB9X (Ulta),MY AMAZON SHOP: https://www.amazon.com/shop/hotandflashyMy Discount Codes:Curology Prescription Tretinoin:¬†http://curolo.gy/hotandflashy First Month Free!Timeless 20% Vitamin C + E + Ferulic Acid Serum: http://www.timelessha.com Use code hf5off  for $5 Off your order!Save 50% on Tao Clean Aura Orbital Face Brush System: Use code HotAndFlashy at http://bit.ly/HotAndFlashyeSalon first time hair color customers get 50% OFF here: http://bit.ly/2nh37EcGet $5 OFF all other eSalon products here: http://www.esalon.com/angie (Use code Angie at checkout)HairMax Laserband 82: http://bit.ly/2FvezUW Use my code for 10% OFF Any HairMax Laser Device, Enter INF-HF10¬†at checkout, code will only work when used with this link. One discount per customer. Code expires 12/31/18MY CHANNEL: http://www.youtube.com/user/HotandFlashyBLOG: http://www.hotandflashy.comTWITTER: https://www.twitter.com/HotAndFlashy50INSTAGRAM: http://instagram.com/angiehotandflashyFACEBOOK: https://www.facebook.com/angie.hotand...Top: http://bit.ly/2KYfKz4FTC: Not Sponsored. All opinions are always 100% honest and my own. Links are affiliate links. If you click a link and buy something, I receive a commission for the sale. It doesn't cost you anything extra and you are free to use the link or not as you choose. If you do use my links, I appreciate your support.</t>
  </si>
  <si>
    <t>PT15M50S</t>
  </si>
  <si>
    <t>HotandFlashy</t>
  </si>
  <si>
    <t>/channel/UCU9rHRAeSzi--j1jkXQ47RA</t>
  </si>
  <si>
    <t>UCU9rHRAeSzi--j1jkXQ47RA</t>
  </si>
  <si>
    <t>ndRHqdnGAZ4</t>
  </si>
  <si>
    <t>Getting hot-flashes? Wrinkles? Gray hair?
Fifty is the gift that just keeps on giving!! 
If you're an over-50 woman who's looking for style, beauty, anti-aging, and health how-tos from an actual mature woman, then you're in the right place!
email: angie@hotandflashy.com</t>
  </si>
  <si>
    <t>PBS NewsHour full episode, May 7, 2020</t>
  </si>
  <si>
    <t>Thursday on the NewsHour, facing lost tax revenue and budget shortfalls, more U.S. states start to reopen. Plus: The Justice Department wants to drop the case against Michael Flynn, a public health expert on U.S. testing for COVID-19, Americans lose health insurance along with their jobs, pandemic in India, outcry over Ahmaud Arbery‚Äôs death and Ask Us questions about working during the pandemic.WATCH TODAY‚ÄôS SEGMENTSPandemic's economic damage spreads to all corners of U.S.https://www.youtube.com/watch?v=c-ZK6...Why does DOJ want to drop its case against Michael Flynn?https://www.youtube.com/watch?v=nMBqP...News Wrap: Supreme Court overturns ‚ÄòBridgegate‚Äô convictionshttps://www.youtube.com/watch?v=szGZi...Public health expert fears states are reopening too soonhttps://www.youtube.com/watch?v=dj1hZ...For many Americans, layoff means loss of health insurancehttps://www.youtube.com/watch?v=Hw1vx...How COVID-19 is inflaming India's religious tensionshttps://www.youtube.com/watch?v=h-Q3i...Ahmaud Arbery's shooting a 'hate crime,' says his fatherhttps://www.youtube.com/watch?v=H3STD...Viewer questions about workplace safety during the pandemichttps://www.youtube.com/watch?v=qaCWf...Stream your PBS favorites with the PBS app: https://to.pbs.org/2Jb8twGFind more from PBS NewsHour at https://www.pbs.org/newshourSubscribe to our YouTube channel: https://bit.ly/2HfsCD6Follow us:Facebook: http://www.pbs.org/newshourTwitter: http://www.twitter.com/newshourInstagram: http://www.instagram.com/newshourSnapchat: @pbsnewsSubscribe:PBS NewsHour podcasts: https://www.pbs.org/newshour/podcastsNewsletters: https://www.pbs.org/newshour/subscribe</t>
  </si>
  <si>
    <t>PT56M45S</t>
  </si>
  <si>
    <t>PBS NewsHour</t>
  </si>
  <si>
    <t>/channel/UC6ZFN9Tx6xh-skXCuRHCDpQ</t>
  </si>
  <si>
    <t>UC6ZFN9Tx6xh-skXCuRHCDpQ</t>
  </si>
  <si>
    <t>4idvDJk356Y</t>
  </si>
  <si>
    <t>PBS NewsHour is one of the most trusted news programs in television and online.</t>
  </si>
  <si>
    <t>'They're drunk on power': Crenshaw blasts coronavirus restrictions</t>
  </si>
  <si>
    <t>Texas Republican Rep. Dan Crenshaw weighs in on the salon owner jailed for opening her shop. Subscribe to Fox News!  https://bit.ly/2vBUvASWatch more Fox News Video: http://video.foxnews.comWatch Fox News Channel Live: http://www.foxnewsgo.com/FOX News Channel (FNC) is a 24-hour all-encompassing news service delivering breaking news as well as political and business news. The number one network in cable, FNC has been the most-watched television news channel for 18 consecutive years. According to a 2020 Brand Keys Consumer Loyalty Engagement Index report, FOX News is the top brand in the country for morning and evening news coverage. A 2019 Suffolk University poll named FOX News as the most trusted source for television news or commentary, while a 2019 Brand Keys Emotion Engagement Analysis survey found that FOX News was the most trusted cable news brand. A 2017 Gallup/Knight Foundation survey also found that among Americans who could name an objective news source, FOX News was the top-cited outlet. Owned by FOX Corporation, FNC is available in nearly 90 million homes and dominates the cable news landscape, routinely notching the top ten programs in the genre.Watch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http://video.foxnews.com/playlist/lon...Follow Fox News on Facebook: https://www.facebook.com/FoxNews/Follow Fox News on Twitter: https://twitter.com/FoxNews/Follow Fox News on Instagram: https://www.instagram.com/foxnews/om/</t>
  </si>
  <si>
    <t>PT10M29S</t>
  </si>
  <si>
    <t>g9nePRUD7Jg</t>
  </si>
  <si>
    <t>DIFFICULT Patient Encounter | What I Could Do Better...</t>
  </si>
  <si>
    <t>Get 3 months of Audible for just $6.95 a month. Choose 1 audiobook and 2 Audible Originals absolutely free. Visit https://www.audible.com/doctormike or text doctormike to 500 500!Audiobook Title: How To Have Impossible Conversations: A Very Practical GuideBeing a doctor can be a struggle sometimes but I enjoy sharing those difficult moments with you so you can tag along on my journey in becoming a better doc and human. If you have a story you'd like to share down below about a difficult visit please do as I love to see your feedback! If you have an idea of something you want me to cover in-depth, please let me know because I take your requests seriously. We will be back with more Medical Drama Review/Responding to comments Series in a couple of weeks, so please submit more names of shows/questions you'd like for me to watch/answer. Love you all! - Doctor Mike VarshavskiPlease SUBSCRIBE for new videos every Sunday 11am EST ‚ñ∂  https://goo.gl/87kYq6 Let's connect:IG https://goo.gl/41ZS7w - Doctor MikeReddit https://www.reddit.com/r/DoctorMike/Twitter https://goo.gl/kzmGs5 - Real Doctor MikeFacebook https://goo.gl/QH4nJS - Real Doctor MikeContact Email: DoctorMikeMedia@Gmail.comP.O. Box (send me stuffs):340 W 42nd St # 2695NY, NY 10108** The information in this video is not intended nor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**Sponsored by Audible</t>
  </si>
  <si>
    <t>PT9M14S</t>
  </si>
  <si>
    <t>nXVfhrxQ5tc</t>
  </si>
  <si>
    <t>Everything I Know I Learned in Kindergarten (and SEAL Training) | Kevin Williams | TEDxSaintThomas</t>
  </si>
  <si>
    <t>Kevin Williams discusses the premium on screening for character and how fear and failure play a critical role in building elite teams.Kevin Williams spent 12 years serving as an officer in the U.S. Navy Sea, Air, Land (SEAL) Teams, including leading SEAL and Coalition Forces during seven deployments worldwide, serving at SEAL Team SIX, and acting as a Basic Training Officer responsible for leading SEAL instructors and selecting candidates. Kevin currently lives on St. Thomas and serves as the Chief Operating Officer at 13D Research.This talk was given at a TEDx event using the TED conference format but independently organized by a local community. Learn more at http://ted.com/tedx</t>
  </si>
  <si>
    <t>PT14M35S</t>
  </si>
  <si>
    <t>TXh1r0vOX0I</t>
  </si>
  <si>
    <t>Katie Pavlich and Candace Owens on why they are conservative</t>
  </si>
  <si>
    <t>Candace Owens and Katie Pavlich join 'Life, Liberty &amp; Levin' to discuss their backgrounds and factors that led them to conservatism.FOX News Channel (FNC) is a 24-hour all-encompassing news service dedicated to delivering breaking news as well as political and business news. The number one network in cable, FNC has been the most watched television news channel for more than 16 years and according to a Suffolk University/USA Today poll, is the most trusted television news source in the country. Owned by 21st Century Fox, FNC is available in more than 90 million homes and dominates the cable news landscape, routinely notching the top ten programs in the genre. Subscribe to Fox News!  https://bit.ly/2vBUvASWatch more Fox News Video: http://video.foxnews.comWatch Fox News Channel Live: http://www.foxnewsgo.com/ 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t>
  </si>
  <si>
    <t>PT14M16S</t>
  </si>
  <si>
    <t>UQCipqsjsW8</t>
  </si>
  <si>
    <t>The Most Important Scale Exercise In Jazz</t>
  </si>
  <si>
    <t>You probably already practice arpeggios, but chances are you can do it as a better Scale exercise than what you are doing now, and that is what I want to talk about in this video. Jazz Scale Exercises should be about giving you the material you can use in your solos and help you know and play the different arpeggios and melodies found in the scale.When you improvise in Jazz then the lines or melodies that you play are related to the chords you are playing over and the solo follows the chord progression it is played over. One easy way to do this is to use the arpeggios of each chord.You can use the arpeggio of the chord you are playing over, but in fact, there are more options than this and the exercise in this lesson will help you tie all of that together in one exercise.Content:0:00 Intro0:13 Arpeggios!0:52 Improve How you Practice - Tie It All Together1:38 How to Use This and Improve your solos1:54 The Scale2:01 The Diatonic Arpeggios in the Scale2:20 A few thoughts about Scale Fingerings Systems2:42 Know what you are playing.3:39 #1 Making Music with the material from this exercise3:55 #2 Add some chromatic notes4:21 Examples #1 and #2 Slow4:30 Adding a bit of Bebop Rhythm5:12 #3 Bebop Arpeggio Lick5:33 #4  Bebop Arpeggio Lick5:54 Examples #3 and #4 Slow6:03 Do you work like this with connecting Scales and Arpeggios6:11 Finding more Arpeggios that work on a chord.6:30 Why an Arpeggio works Over a Chord7:04 Constructing another arpeggio and adding a 9th7:47 Taking this concept through a few chords8:11 #5 Using The Em7 arpeggio8:35 #6 Using The Em7 arpeggio8:57 Examples #5 and #6 Slow9:06 Finding more options for a II V I.9:46 Basic Bebop II V I with this idea9:55 Like the video? Check out my Patreon Page!Download the PDF: https://jenslarsen.nl/the-most-import...üî¥ Subscribe for more free Jazz Guitar Lessons and Videos: https://bit.ly/JensLessons‚òëÔ∏è Support me on Patreon: https://www.patreon.com/jenslarsen/‚úÖDOWNLOAD A FREE E-BOOK with 15 II Valt I licks!Sign up for my newsletter:http://jenslarsen.nl/sign-up-for-my-n...‚ñ∂Ô∏è Check out my latest video: https://goo.gl/G16gVxüé∏Join us in the Facebook Jazz Guitar Group Community: http://bit.ly/InsidersFBGroupIf you like this video and want to help translate it into your own language you can do so here:  http://www.youtube.com/timedtext_vide...Edited by Luciano Poli - Business Inquiries: polivideodit@gmail.comFacebook: https://www.facebook.com/jenslarsenYT...Twitter: https://twitter.com/JensLJazzSnapchat: jenslarsenjazzInstagram: https://instagram.com/jenslarsenjazz/Google+: https://plus.google.com/u/0/+JensLars...Tumblr: http://jenslarsenjazz.tumblr.com/My Book: Modern Jazz Guitar Concepts: https://amzn.to/2HoG4EgMy Gear:Great Safe Gigbag: https://amzn.to/2E9xKXbSonoCore Strings: 13-53   https://amzn.to/2Ya2uPIPowered Monitor: http://amzn.to/2iPKMzaAudio Interface: http://amzn.to/2iPKGrdHeadphones: http://amzn.to/2iPKqbQCamera: http://amzn.to/2hXxBfJVideo Lights: https://amzn.to/2MUpwVFNotation Software: http://bit.ly/GuitProNotation Software: http://amzn.to/2iLCZQkJohn Daw Custom picks: http://dawmanpicks.com/</t>
  </si>
  <si>
    <t>PT10M22S</t>
  </si>
  <si>
    <t>Jens Larsen</t>
  </si>
  <si>
    <t>/channel/UCqepSCHTyWj4BzHxEEUNvlg</t>
  </si>
  <si>
    <t>UCqepSCHTyWj4BzHxEEUNvlg</t>
  </si>
  <si>
    <t>2Ze22BNftAA</t>
  </si>
  <si>
    <t>This channel is there to explore and inspire all things Jazz and Jazz Guitar. Quality Teaching and Guitar Playing, In-depth Jazz Lessons and Music Theory Videos.
In 2014 I was happy working as a jazz guitarist and touring with my Band Tr√¶ben, but I was mostly teaching Metallica, Coldplay and AC/DC. Of course there is nothing wrong with those genres of music, but I really wanted to teach Jazz so I started writing some lessons on my website. After publishing a few on Ultimate Guitar, I was adviced by Chris Zoupa to start making YouTube videos (if you like the videos you should really Thank him). As you can see that turned out to be a lot of fun!</t>
  </si>
  <si>
    <t>Dennis Prager Gets Pushed By Patrick Bet-David</t>
  </si>
  <si>
    <t>Dennis Prager is the founder of Prager University. In this interview he shares his thought process on morals, economy, politics and the goodness of people with Patrick Bet-David. Don‚Äôt forget to subscribe to Valuetainment: http://bit.ly/2aPEwD4Visit the official Valuetainment Store for gear: https://www.valuetainmentstore.com/About Dennis Prager: Dennis Mark Prager is an American nationally syndicated conservative radio talk show host and writer.Go subscribe to: Prager University https://www.youtube.com/user/PragerUn...About Valuetainment: Founded in 2012 by Patrick Bet-David, our goal is to impact entrepreneurs around the world through value and entertainment. We are the #1 channel for entrepreneurs because of the best interviews, best how to videos, best case studies and because we defend capitalism and educate entrepreneurs. To reach the Valuetainment team you can email: marketing@patrickbetdavid.comMusic selection used through agreement with Epidemic Sound http://bit.ly/2B8DxK1Follow Patrick on social media:Website: http://www.patrickbetdavid.comSnapchat: betdavid19Facebook:https://www.facebook.com/PatrickBetDa...Instagram:https://www.instagram.com/patrickbetd...Twitter:https://twitter.com/patrickbetdavidLinkedin:https://www.linkedin.com/in/patrick-b...</t>
  </si>
  <si>
    <t>Valuetainment</t>
  </si>
  <si>
    <t>/channel/UCIHdDJ0tjn_3j-FS7s_X1kQ</t>
  </si>
  <si>
    <t>UCIHdDJ0tjn_3j-FS7s_X1kQ</t>
  </si>
  <si>
    <t>sA5-ZDtrNhk</t>
  </si>
  <si>
    <t>An entrepreneur channel created by Serial Entrepreneur, Patrick Bet-David. Valuetainment is referred to as the best channel for entrepreneurs with weekly How To's, Motivation and interviews with unique individuals. 
About PBD: 
During the Iranian Revolution of 1978, Patrick's family had to escape to survive and ended up living at a refugee camp in Erlangen, Germany. At 12 years old Patrick found himself collecting cans &amp; beer bottles to raise money that could help his family and get him a Nintendo. These childhood experiences had a major impact on his perspective of freedom, hard work and entrepreneurship. Today, he is CEO of PHP Agency, Inc. a financial services company with over 12,000 agents in 49 states and Puerto Rico and an active YouTube creator.</t>
  </si>
  <si>
    <t>Webinar: Weekly COVID-19 Pandemic Briefing ‚Äì The Swedish Approach</t>
  </si>
  <si>
    <t>The latest in our weekly series of interactive webinars on the coronavirus with Professor David Heymann and special guest, Johan Giesecke, helping us to understand the facts and make sense of the latest developments in the global crisis. The coronavirus pandemic continues to claim lives around the world. As countries grapple with how best to tackle the virus, and the reverberations the pandemic is sending through their societies and economies, scientific understanding of how the COVID-19 virus is behaving and what measures might best combat it continues to advance. What strategy has Sweden embraced and why? Can a herd immunity strategy work in the fight against COVID-19? How insightful is it to compare different nations‚Äô approaches and what does the degree of variation reveal?Professor Heymann is a world-leading authority on infectious disease outbreaks. He led the World Health Organization‚Äôs response to SARS and has been advising the organization on its response to the coronavirus. Professor Giesecke is professor emeritus of Infectious Disease Epidemiology at the Karolinska Institute Medical University in Stockholm. He was state epidemiologist for Sweden from 1995 to 2005 and the first chief scientist of the European Centre for Disease Prevention and Control (ECDC) from 2005 to 2014.https://www.chathamhouse.org/research...</t>
  </si>
  <si>
    <t>PT44M58S</t>
  </si>
  <si>
    <t>Chatham House</t>
  </si>
  <si>
    <t>/channel/UCWrBgaGjj6k5ZrTxbZzd0Og</t>
  </si>
  <si>
    <t>UCWrBgaGjj6k5ZrTxbZzd0Og</t>
  </si>
  <si>
    <t>LAT66OjarGA</t>
  </si>
  <si>
    <t>Chatham House has been the home of the Royal Institute of International Affairs for 90 years. Our mission is to be a world-leading source of independent analysis, informed debate and influential ideas on how to build a prosperous and secure world.</t>
  </si>
  <si>
    <t>An apology and a few ideas</t>
  </si>
  <si>
    <t>To learn for the futureReduce global infrastructure dependency, improve local provisionHave localised means of producing essentials such as drugsLock down highlights the importance of our contact with the natural worldLive with the other animals on the planet, with in cooperation, collaboration and respectStop flying around the world so much, this is not a fundamental rightFace difficulties with a common, coordinated responseOpenness and transparency, unlike early Chinese responseTruth tellingAnticipate problems, unlike WHOHave more contingency planningDo not opt for short term gain, like keeping flights in and out of China in FebruaryHave more space between hospital bedsHave windows in hospitals that open to allow fresh air inHave toilets with outside windows</t>
  </si>
  <si>
    <t>PT16M56S</t>
  </si>
  <si>
    <t>Dr. John Campbell</t>
  </si>
  <si>
    <t>/channel/UCF9IOB2TExg3QIBupFtBDxg</t>
  </si>
  <si>
    <t>UCF9IOB2TExg3QIBupFtBDxg</t>
  </si>
  <si>
    <t>4HgUYU_qNl0</t>
  </si>
  <si>
    <t>Hello Everyone,
My name is John Campbell and I am a retired Nurse Teacher and A and E nurse based in England. I also do some teaching in Asia and Africa when time permits. These videos are to help students to learn the background to all forms of health care. My PhD focused on the development of open learning resources for nurses nationally and internationally. 
You can also download my books in high resolution PDF format, many videos, a 64 gig stick with the current range of videos, talking PowerPoints and podcasts preloaded from my website, campbellteaching.co.uk
My books, 'Campbell`s Physiology Notes' and 'Campbell's Pathophysiology Notes' can also be ordered or downloaded via my website.  They are also available as Kindle editions from Amazon.co.uk or from amazon.com 
LinkedIn profile, https://uk.linkedin.com/in/dr-john-campbell-5256223b</t>
  </si>
  <si>
    <t>Decline Of British Dukedom | The Last Dukes | Real Royalty</t>
  </si>
  <si>
    <t>Dukedoms are created by the Monarch, and the last Dukedom to be created was by Queen Victoria. As they gradually become extinct, what will become of those that remain? Do they still have power and wealth? What is it to be a Duke in the 21st Century?From Elizabeth II to Cleopatra, Real Royalty peels back the curtain to give a glimpse into the lives of some of the most influential families in the world, with new full length documentaries posted every week covering the monarchies of today and all throughout history.Subscribe to Real Royalty: https://www.youtube.com/channel/UCO7E...Content licensed from All3Media to Little Dot Studios.Any queries, please contact us at: owned-enquiries@littledotstudios.com</t>
  </si>
  <si>
    <t>PT58M59S</t>
  </si>
  <si>
    <t>Real Royalty</t>
  </si>
  <si>
    <t>/channel/UCO7E9XfJ3_sb8GNiaP563fQ</t>
  </si>
  <si>
    <t>UCO7E9XfJ3_sb8GNiaP563fQ</t>
  </si>
  <si>
    <t>SBQXrhd7Cf0</t>
  </si>
  <si>
    <t>Real Royalty peels back the curtain to give a glimpse into the lives of some of the most influential families in the world, with new full length documentaries posted every week covering the monarchies of today and all throughout history.
Subscribe to Real Royalty: https://www.youtube.com/channel/UCO7E9XfJ3_sb8GNiaP563fQ/?sub_confirmation=1</t>
  </si>
  <si>
    <t>Chords For Blues Guitar</t>
  </si>
  <si>
    <t>A video lesson for guitarists who want to learn which chords to play for authentic Blues.For more information about my teaching, and my long career in music, here's my website: http://www.pfmusic.co.</t>
  </si>
  <si>
    <t>Pete Farrugia Guitar Teacher</t>
  </si>
  <si>
    <t>/channel/UC54AUybcoFbfzkmll61VokA</t>
  </si>
  <si>
    <t>UC54AUybcoFbfzkmll61VokA</t>
  </si>
  <si>
    <t>HAerJkWHk5E</t>
  </si>
  <si>
    <t>Greetings! I am Pete Farrugia, a professional guitar, bass guitar and ukulele teacher based in Carshalton, Surrey, UK. Lessons are also available worldwide via Skype.
I started playing in 1972, and I started teaching in 1977. I have had a long, varied career in music. My first professional recording session, for a corporate client was in 1975. The first of my bands to reach any level of notoriety was the Fast Set in 1981. We were featured on the Synth-Pop classic Some Bizarre Album, and played all over the UK. Around the same time I played bass on "Pass Myself", a highly collectable single by Neo-Psychedelic band the Third Eye, and several singles and albums for Danielle Dax.
I have toured and recorded with many British Blues Bands, notably Chad Strentz &amp; The Chad-illacs, Shout Sister Shout, Breakout Blues and Mo'Indigo. I have toured as lead guitar sideman with several American Blues and R'n'B artists, including Earl Gaines, Al Garner, Deacon Jones, Chick Willis and Taka Boom.</t>
  </si>
  <si>
    <t>The psychology of seduction | Raj Persaud | TEDxUniversityofBristol</t>
  </si>
  <si>
    <t>Psychiatrist Dr Raj Persaud argues much human distress arises out relationships. But we can all become more skilled in our relationships be they in the domains of friendship, romance, work or career. Deploying the psychological principles behind seduction, the author of a new book on dysfunctional love - 'Can't Get You Out Of My Head' - explains how improving how seductive you are, will also lead to benefits across many other aspects of your life, beyond just romance.Raj Persaud is a Consultant Psychiatrist who has written and broadcast widely in the mainstream media besides working as an academic and clinical psychiatrist, achieving the senior post of NHS Consultant Psychiatrist at the Bethlem Royal and Maudsley Hospitals from 1994-2008. He has won numerous academic distinctions including the Royal College of Psychiatrist‚Äôs Research Prize and Medal and holds amongst 8 degrees and diplomas including a First Class Honours degree in Psychology.This talk was given at a TEDx event using the TED conference format but independently organized by a local community. Learn more at http://ted.com/tedx</t>
  </si>
  <si>
    <t>PT16M13S</t>
  </si>
  <si>
    <t>3E46oWB4V0s</t>
  </si>
  <si>
    <t>Nikola Tesla - Limitless Energy &amp; the Pyramids of Egypt</t>
  </si>
  <si>
    <t>Stream 2 full seasons of Ancient Civilizations for free at http://bit.ly/Ancient_Civilizations only on Gaia.DISCLOSURE: This post may contain affiliate links, meaning when you click the links and make a purchase, we receive a commission.Nikola Tesla (10 July 1856 ‚Äì 7 January 1943) was a Serbian-American inventor, electrical engineer, mechanical engineer, and futurist who is best known for his contributions to the design of the modern alternating current (AC) electricity supply system. Tesla held over 300 patents and is responsible for inventing the laser, x-ray, radio, Tesla coil, Tesla turbine, neon signs, induction motor, remote control and many more. Tesla was a brilliant mind, but did not focus his energy on monetizing his inventions and had difficulty socializing. He died alone in a small hotel in New York. The Great Pyramid of Giza (also known as the Pyramid of Khufu or the Pyramid of Cheops) is the oldest and largest of the three pyramids in the Giza pyramid complex bordering present-day El Giza, Egypt. It is the oldest of the Seven Wonders of the Ancient World, and the only one to remain largely intact. Correction: In the video I draw a line pointing to the middle pyramid as The Great Pyramid. The Great Pyramid is actually the northern most pyramid of the 3. Please consider supporting After Skool on Patreon https://www.patreon.com/AfterSkoolWe have a book coming out very soon. Visit our site to preorder https://www.afterskool.net/Check out the new After Skool T-shirt design! https://teespring.com/stores/afterskoolIf you'd like us to make a custom animation for your company, send us an email at afterskool100@gmail.comMusic: Mars by Stellardrone</t>
  </si>
  <si>
    <t>PT29M15S</t>
  </si>
  <si>
    <t>After Skool</t>
  </si>
  <si>
    <t>/channel/UC1KmNKYC1l0stjctkGswl6g</t>
  </si>
  <si>
    <t>UC1KmNKYC1l0stjctkGswl6g</t>
  </si>
  <si>
    <t>Ft1waA3p2_w</t>
  </si>
  <si>
    <t>A weekly dose of fun and interesting science, ideas, stories, education and more!
Everyone is welcome to contribute. If you have a good idea for an animation please send them our way. Contact: AfterSkool100@gmail.com
Get our graphic novel at AfterSkool.net</t>
  </si>
  <si>
    <t>THE9POUNDHAMMER - THE INTERVIEW &amp; LIVE Q&amp;A</t>
  </si>
  <si>
    <t>Join us live tonight at 5pm MST as we sit down and talk reselling with Deldon - the9poundhammer.Subscribe to Deldon today: https://www.youtube.com/channel/UCotI...</t>
  </si>
  <si>
    <t>PT124M35S</t>
  </si>
  <si>
    <t>globalvoodoo</t>
  </si>
  <si>
    <t>/channel/UCbwPfpnXsfmVRKpyrdnCahQ</t>
  </si>
  <si>
    <t>UCbwPfpnXsfmVRKpyrdnCahQ</t>
  </si>
  <si>
    <t>pJWKhRzkDbY</t>
  </si>
  <si>
    <t>Thanks for stopping by I'm a Full Time Reseller / Entrepreneur that makes a living selling online from Amazon FBA to Ebay. This channel is dedicated to help others make money online and I also offer a paid education based website (pick4profit.com) that has helped hundreds make more money with this incredible lifestyle. I'm here to help as much as I can if you need to contact me please visit my facebook</t>
  </si>
  <si>
    <t>Comey, McCabe criticize DOJ for dropping Flynn charges</t>
  </si>
  <si>
    <t>Former U.S. Attorney Brett Tolman reacts to the Michael Flynn charges being dropped, the latest Russia probe transcripts and the release of a jailed Texas salon owner who reopened amid COVID-19.Subscribe to Fox News!  https://bit.ly/2vBUvASWatch more Fox News Video: http://video.foxnews.comWatch Fox News Channel Live: http://www.foxnewsgo.com/FOX News Channel (FNC) is a 24-hour all-encompassing news service delivering breaking news as well as political and business news. The number one network in cable, FNC has been the most-watched television news channel for 18 consecutive years. According to a 2020 Brand Keys Consumer Loyalty Engagement Index report, FOX News is the top brand in the country for morning and evening news coverage. A 2019 Suffolk University poll named FOX News as the most trusted source for television news or commentary, while a 2019 Brand Keys Emotion Engagement Analysis survey found that FOX News was the most trusted cable news brand. A 2017 Gallup/Knight Foundation survey also found that among Americans who could name an objective news source, FOX News was the top-cited outlet. Owned by FOX Corporation, FNC is available in nearly 90 million homes and dominates the cable news landscape, routinely notching the top ten programs in the genre.Watch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http://video.foxnews.com/playlist/lon...Follow Fox News on Facebook: https://www.facebook.com/FoxNews/Follow Fox News on Twitter: https://twitter.com/FoxNews/Follow Fox News on Instagram: https://www.instagram.com/foxnews/om/</t>
  </si>
  <si>
    <t>PT12M5S</t>
  </si>
  <si>
    <t>x5sAB-woeKU</t>
  </si>
  <si>
    <t>Air Vent Stove from Car Rims</t>
  </si>
  <si>
    <t>#stayathome Inspired by the traditional ‚ÄúBullerjan‚Äù stove and wood ovens made of car rims I built this convection oven.My idea was to use the profile of the rims as air channels to maximize the efficiency.Cold air is sucked in to the channels from below. It flows against the furnace wall where it is heated and blows out of the top. This ventilation is the key to the efficiency.I used:2mm sheet metal (for the outer paneling)Stainless steel rods and screwsWenge-wood for the handlesA mixture of hydrogen peroxide, vinegar and salt (ratio 0.5/1/4) for the rustspecial thanks:ewm welding  for the great supporthttps://www.ewm-group.com/St√ºrmer- maschinenhttps://www.stuermer-maschinen.de@Igor Welder for the welding helmetJames Carnwath @James Sunburstfor the music Tim-Simon Herrmannsenfor recording the final scene</t>
  </si>
  <si>
    <t>PT21M51S</t>
  </si>
  <si>
    <t>create</t>
  </si>
  <si>
    <t>/channel/UC_qfuHJ7Nz8C6g9ACTuAPEA</t>
  </si>
  <si>
    <t>UC_qfuHJ7Nz8C6g9ACTuAPEA</t>
  </si>
  <si>
    <t>xeeoj0g3h3I</t>
  </si>
  <si>
    <t>I love to build and create my own ideas!</t>
  </si>
  <si>
    <t>The Question I Almost Didn't Ask And How It Changed My Life | Rita Wilson | TEDxNashvilleWomen</t>
  </si>
  <si>
    <t>So many people never ask themselves what they want. Maybe it's because they think they have everything already, or because they're afraid it's too late. But if we don't ask ourselves what we want, there's no way we'll ever know if our dreams are possible, or what it would take to achieve them. Until recently, that was my story. I was living an amazing, beautiful life, and I didn't feel I deserved to even contemplate anything more. This talk is about why I decided to finally ask myself that question, and what happened when I did.  Although Rita Wilson is well-known as an actress and film producer, her most recent projects have all been connected to her passion for music. After achieving her dream in 2012 with the critically acclaimed album AM/FM - an intimate, elegant, and beautifully sung collection of classics from the ‚Äò60s and ‚Äò70s - Wilson has been focusing on a new component of her musical career as a songwriter. Recently, she has collaborated with a number of talented and successful songwriters, composing original material featured on her second album, self-titled Rita Wilson. Her new album Halfway to Home (March 2019) has a fuller sound: Southern California rock meets Nashville country, co-produced by Rita Wilson and Nathan Chapman with additional production from Ron Aniello and John Shanks. Many of the songs were co-written with an A-List group of songwriters, including Grammy winner Liz Rose, Kristian Bush of Sugarland, Mozella, Mitch Allan, and Kara DioGuardi. This talk was given at a TEDx event using the TED conference format but independently organized by a local community. Learn more at https://www.ted.com/tedx</t>
  </si>
  <si>
    <t>PT22M1S</t>
  </si>
  <si>
    <t>ZML0eAZ-RwI</t>
  </si>
  <si>
    <t>Jordan B. Peterson | Full interview | SVT/TV 2/Skavlan</t>
  </si>
  <si>
    <t>Watch the complete Skavlan interview with psychologist and professor Jordan B. Peterson.Also present in the studio are Swedish politician Annie L√∂√∂f and Norwegian author Erlend Loe. The show's presenter is Fredrik Skavlan. More SkavlanTwitter: http://twitter.com/skavlantvshowFacebook: http://facebook.com/skavlantalkshowInstagram: http://instagram.com/skavlantvshow</t>
  </si>
  <si>
    <t>PT38M40S</t>
  </si>
  <si>
    <t>Skavlan</t>
  </si>
  <si>
    <t>/channel/UCHkapYFq5ev4PDAxZQ_PF9Q</t>
  </si>
  <si>
    <t>UCHkapYFq5ev4PDAxZQ_PF9Q</t>
  </si>
  <si>
    <t>_iudkPi4_sY</t>
  </si>
  <si>
    <t>Skavlan is Scandinavia's biggest talk show, aiming to create intelligent entertainment in Swedish, Norwegian and English. Fredrik Skavlan‚Äôs unique mix of local and international guests from the worlds of show-business, politics, commerce, arts and sciences allows for a broad specter of topics to be discussed in each program. 
We hope that you want to subscribe to our YouTube channel!</t>
  </si>
  <si>
    <t>300 Days alone...</t>
  </si>
  <si>
    <t>Travel &amp; Events</t>
  </si>
  <si>
    <t>To tame a wild pig or build a shelter, Xavier Rosset, the swiss Robinson Crusoe, spent in 2008 almost 10 months on Tofua, an island in the Pacific Ocean with a machete and a swiss knife as only tools, not using the obolete construction left by the last inhabitants.It is a true story between solitude and loneliness.Please contribute here  :  paypal.me/oliviervittel#xavierrosset #hatsoff #whatalegend #alone #psychology</t>
  </si>
  <si>
    <t>PT52M8S</t>
  </si>
  <si>
    <t>Tofua</t>
  </si>
  <si>
    <t>/results?search_query=Tofua&amp;sp=EiG4AQHCARtDaElKcTZjZVZ2eXc4bkVSNklueEM0dFVGcWc%253D</t>
  </si>
  <si>
    <t>UCMNrVM2eVANxJMCcDb5KKdw</t>
  </si>
  <si>
    <t>leHb2hdCLqo</t>
  </si>
  <si>
    <t>A unique story, an adventurer and the nature.
It could be you...
Please make a donation to keep this with no adds 
paypal.me/oliviervittel</t>
  </si>
  <si>
    <t>QI Compilation | QI vs Conspiracy Theories</t>
  </si>
  <si>
    <t>For even more extra-terrestrial goings on, why not watch QI vs Moon Landing Conspiracies? https://youtu.be/F7cl0hmI0YkFollow QI on Twitter ‚ñ∂ http://twitter.com/qikipedia Follow QI on Facebook ‚ñ∂ http://facebook.com/officialQI Follow QI on Instagram ‚ñ∂ http://instagram.com/theqielves Subscribe on YouTube ‚ñ∂ http://youtube.com/theqielves For more visit ‚ñ∂ http://qi.com</t>
  </si>
  <si>
    <t>PT11M55S</t>
  </si>
  <si>
    <t>QI</t>
  </si>
  <si>
    <t>/channel/UCe6ye3l9WA4SdNkqgs0YeMA</t>
  </si>
  <si>
    <t>UCe6ye3l9WA4SdNkqgs0YeMA</t>
  </si>
  <si>
    <t>XG9vX62jdhI</t>
  </si>
  <si>
    <t>The official channel for the hit BBC Two comedy panel quiz QI - with daily clips, compilations, and bonus material.
For more visit http://qi.com</t>
  </si>
  <si>
    <t>Living on a Self-Sufficient Sailboat for 10 Years + FULL TOUR</t>
  </si>
  <si>
    <t>Brian and Karin Trautman have been living on a sailboat for 10 years, and their boat is set up so they can be off the grid in remote places for months at a time with solar and wind power providing electricity, a water maker that turns salt water into fresh water, multiple freezers and loads of storage space for food, and even a small washing machine on board!They've sailed SV Delos ‚Äì a 53' sloop rig ketch ‚Äì 83,000 nautical miles which is the equivalent of circling the earth at the equator more than 3 times.  Their latest adventures include sailing as a family with their 6-month baby, Sierra, and outfitting the boat with a heater so they can explore the Arctic this summer after several years in the Tropics.If you want to follow SV Delos, and support their amazing vlog-style documentary project about the liveaboard lifestyle, we've included links to all their pages here:https://www.youtube.com/svdeloshttps://www.instagram.com/svdelos/https://www.patreon.com/svdeloshttps://svdelos.com/Thanks so much for watching and please stay safe!Mat &amp; Danielle-------------------------------------------------------------STAY IN TOUCH!-------------------------------------------------------------Blog: www.exploringalternatives.caFacebook: https://www.facebook.com/exploringalt...Instagram: https://www.instagram.com/exploringal...-------------------------------------------------------------COMMENTS-------------------------------------------------------------We want our channel and our comments section to be an inclusive space where everyone feels welcome to watch and to contribute.  For this reason, comments that are inappropriate or hateful will be reported and/or deleted.Please discuss and debate with respect, and report inappropriate or hateful comments directly to YouTube.-------------------------------------------------------------SUBTITLES AND CLOSED CAPTIONS-------------------------------------------------------------Thank you to our subtitle and closed captions contributors! If you would like to contribute subtitles or closed captions to an Exploring Alternatives video, please click here to see which ones need your help:http://www.youtube.com/timedtext_cs_p...-------------------------------------------------------------SPONSORS-------------------------------------------------------------We occasionally include paid sponsor messages/integrations in our videos to help fund the channel.  We do our best to work with companies and organizations that offer products or services that are in line with our values, and that we think would be interesting and useful to you, our viewers.We will always disclose if we‚Äôre promoting products that were given to us for free, or if we‚Äôre including a sponsored message in a video.For business or sponsorship inquiries, please email us at danielle.is.exploring@gmail.com -------------------------------------------------------------CREDITS-------------------------------------------------------------Music &amp; Song Credits: All music in this video was composed, performed, and recorded by Mat of Exploring Alternatives.Editing Credits:Mat and Danielle of Exploring AlternativesFilming Credits:Brian and Karin from SV Delos</t>
  </si>
  <si>
    <t>PT28M18S</t>
  </si>
  <si>
    <t>Exploring Alternatives</t>
  </si>
  <si>
    <t>/channel/UC8EQAfueDGNeqb1ALm0LjHA</t>
  </si>
  <si>
    <t>UC8EQAfueDGNeqb1ALm0LjHA</t>
  </si>
  <si>
    <t>lk83N2u1ZmY</t>
  </si>
  <si>
    <t>We want Exploring Alternatives to be a hub of alternative living video content that will inform and inspire you.  
Each week, we post a new video about people who are living in tiny houses, vans, RVs, and boats; and people who are exploring long-term travel, minimalism, zero waste living, off-grid living, and more.  We also sometimes share videos about our own lifestyle experiments.
Subscribe to see new videos and let us know what you think in the comments!  
Thanks for watching and happy exploring :)
Mat &amp; Danielle</t>
  </si>
  <si>
    <t>Anti-Vaccination Movement &amp; Dunning-Kruger Effect | Vaccine Hesitancy</t>
  </si>
  <si>
    <t>This video answers the questions: Can I talk about the anti-vaccination movement (anti-vaccine, anti-vax, vaccine hesitancy)? Is it related to the Dunning-Kruger effect?Support Dr. Grande on Patreon: https://www.patreon.com/drgrandeAmerican Psychiatric Association. (2013). Diagnostic and statistical manual of mental disorders (5th ed.). Arlington, VA: Author.https://www.ncbi.nlm.nih.gov/pmc/arti...Motta, M., Callaghan, T., &amp; Sylvester, S. (2018). Knowing less but presuming more: Dunning-Kruger effects and the endorsement of anti-vaccine policy attitudes. Social Science &amp; Medicine, 211, 274‚Äì281. doi:10.1016/j.socscimed.2018.06.032 McIntosh, R. D., Fowler, E. A., Lyu, T., &amp; Della Sala, S. (2019). Wise up: Clarifying the role of metacognition in the Dunning-Kruger effect. Journal of Experimental Psychology: General, 148(11), 1882‚Äì1897. https://doi-org.mylibrary.wilmu.edu/1... (Supplemental)Tomljenovic, H., Bubic, A., &amp; Erceg, N. (2019). It just doesn‚Äôt feel right ‚Äì the relevance of emotions and intuition for parental vaccine conspiracy beliefs and vaccination uptake. Psychology &amp; Health, 1‚Äì17. doi:10.1080/08870446.2019.1673894 Morrison, M., Castro, L. A., &amp; Ancel Meyers, L. (2020). Conscientious vaccination exemptions in kindergarten to eighth-grade children across Texas schools from 2012 to 2018: A regression analysis. PLoS Medicine, 17(3), 1‚Äì18. https://doi-org.mylibrary.wilmu.edu/1...Olive, J. K., Hotez, P. J., Damania, A., &amp; Nolan, M. S. (2018). The state of the antivaccine movement in the United States: A focused examination of nonmedical exemptions in states and counties. PLoS Medicine, 15(6), e1002578. https://doi-org.mylibrary.wilmu.edu/1...Nelly Patricia, C. R., Yary Zulay, J. P., Jes√∫s Carlos, R. L., Miranda Alejandra, C., Reyna Cristina, J. S., &amp; V√°zquez Josefina, R. (2019). The Influence of Antivaccination Movements on the Re-emergence of Measles. Journal of Pure &amp; Applied Microbiology, 13(1), 127‚Äì132. https://doi-org.mylibrary.wilmu.edu/1...Kluger, J. (2019). The Vaccine Battlegrounds. TIME Magazine, 193(24), 38.Tolley, K. (2019) School Vaccination Wars: The Rise of Anti-Science in the American Anti-Vaccination Societies, 1879‚Äì1929. History of Education Quarterly Vol. 59 No. 2 doi:10.1017/heq.2019.3</t>
  </si>
  <si>
    <t>FPEHm2x8bdE</t>
  </si>
  <si>
    <t>SNS 291: Turning Stub Shafts, Bearing Sleeve, Norton/GE Shaper</t>
  </si>
  <si>
    <t>Mix-up content this week that will include some job shop machining, and also some footage I took when I was helping my buddy Lance pick up a Norton/GE shaper. Edge Technology Chuck Stop Set https://www.edgetechnologyproducts.co...My Amazon store where I'm slowly adding many of the tools and products I use in my own shop.  Amazon.com/shop/abom79Paypal Channel Donation: https://www.paypal.com/cgi-bin/webscr...Support though Patreon: https://www.patreon.com/abom79My second YouTube channel that covers our fun explorations and traveling. Abom Adventures https://www.youtube.com/channel/UCS9d...</t>
  </si>
  <si>
    <t>PT35M9S</t>
  </si>
  <si>
    <t>Abom79</t>
  </si>
  <si>
    <t>/channel/UCw3UZn1tcVe7pH3R6C3Gcng</t>
  </si>
  <si>
    <t>UCw3UZn1tcVe7pH3R6C3Gcng</t>
  </si>
  <si>
    <t>yzAlYRBh0AE</t>
  </si>
  <si>
    <t>Hello, my name is Adam. Welcome to my home machine shop.  I like to take videos of my work and share them with others here. You may find some clips from some of the work I do at my other job as well mixed in. We are a family owned business that was started in 1972, and today I carry on the tradition as a third generation machinist. I try to be helpful and informative with my job and work descriptions in hopes that others my learn the machining trade as well. I like to use my GoPro HD cameras to make clear and enjoyable videos to watch. You may also find a few other personal videos of my family and I, as well as some road trip and local exploration videos of the Gulf Coast  from time to time. Please feel free to post comments and questions about my work. I hope you guys enjoy!
Adam</t>
  </si>
  <si>
    <t>Complete Piano Theory Course - Chords, Intervals, Scales &amp; More!</t>
  </si>
  <si>
    <t>Hey welcome to this music theory piano lesson! In this lesson I will teach you all about piano theory! It is important to learn about piano theory lesson because it will help you to learn quicker from my other piano lessons! the first thing to learn is music theory piano!Watch my Free Piano Course on YouTube: https://youtu.be/iErLZGRgdsgYou can find all my 900+ Piano Lessons here: https://www.pgnpiano.com/lessons My Free Midi Lessons Youtube Channel: https://www.youtube.com/midimarkLearn Piano With Skoove: https://bit.ly/3cRmT2yYou can find All My Sheet Music here:https://www.musicnotes.com/l/MIDI_MarkGet 2 months free access to my Virtual Piano Teacher Course:https://skl.sh/2Z8kucAThis is a free piano course youtube! If you want to learn how to play piano course for beginners this is the best free piano course for beginners! All you have to do is allow this course to take your piano course beginner level to a higher level of piano music theory for beginners!</t>
  </si>
  <si>
    <t>PT171M36S</t>
  </si>
  <si>
    <t>Marks Piano - PGN Piano</t>
  </si>
  <si>
    <t>/channel/UC4Xh4zRp2pbQ6sXBzxn15qA</t>
  </si>
  <si>
    <t>UC4Xh4zRp2pbQ6sXBzxn15qA</t>
  </si>
  <si>
    <t>Ud9CpGOG1GE</t>
  </si>
  <si>
    <t>About PGN Piano:
You will find a new piano cover or new piano lesson on this channel every day! Piano tutorials and piano lessons can be found as well with over 1000 videos uploaded since the beginning of this piano youtube channel. If you are looking for free piano lessons, piano covers, piano songs and piano education, this is where you want to be! 
Find easy piano covers, easy piano tutorials and synthesia piano tutorials, all completely free and available for you to enjoy here on youtube. 
Do you want to learn how to play the piano, how to play piano songs, how to play chords, how to play easy piano songs, how to begin playing piano, or are you simply looking for beginner piano lessons or piano theory classes, look no further, I've got it all!
Keep Playing!
Mark - PGN Piano</t>
  </si>
  <si>
    <t>Top hacker shows us how it's done | Pablos Holman | TEDxMidwest</t>
  </si>
  <si>
    <t>Never miss a talk! SUBSCRIBE to the TEDx channel: http://bit.ly/1FAg8hBYou think your wireless and other technology is safe?  From Blue Tooth to automobile remotes, PCs, and "secure" credit cards, Hacker extraordinaire shows how nearly every secure system is vulnerable.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</si>
  <si>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PT17M50S</t>
  </si>
  <si>
    <t>hqKafI7Amd8</t>
  </si>
  <si>
    <t>Being offline is the new luxury - VPRO documentary</t>
  </si>
  <si>
    <t>When have you been offline for the last time? Did you choose yourself to be offline or was internet not working? To be offline seems more and more to become a choice that we see as a luxury. Is being offline the new luxury or is it still a luxury to be online for some people?Digital networks are becoming denser and denser. We are online all the time everywhere and they are fewer places where we really can be alone. Where and when can we still disconnect? To be offline has become a luxury. Will we permanently use data or do we take back control over our connectivity? In this documentary we go on a journey to the edge of internet. To be online all the time and everywhere. It sounds great, but it has its drawbacks. As digital networks are closing in, there are fewer places to be really on your own. Being offline is becoming a luxury. Where can you be offline? We are connected to the internet even in our bedrooms. It‚Äôs the ambition of companies like Google and Facebook to connect the entire world, so that we can be online all the time and everywhere. Google has sent balloons up into the skies over Sri Lanka to provide the island state with free Wi-Fi for a month. On the ground, more and more devices communicate through the so-called Internet-of-Things. We are going to be ‚Äòglass citizens‚Äô in a transparent house, connected for life to a wireless intravenous drip and traced anywhere via our smartphones. What does it mean? A small but growing group of people is saying goodbye to lifetime connectability. They are researching ways to keep control. What can we learn from them about life in the digital era? With: Paul Frissen (political scientist), Sherry Turkle (psychologist MIT), Evgeny Morozov (internet critic) and Birgitta Jonsdottir (hacker &amp; founder Pirate Party)Original title: Offline als luxeOriginally broadcasted by VPRO in 2016.¬© VPRO Backlight May 2016On VPRO broadcast you will find nonfiction videos with English subtitles, French subtitles and Spanish subtitles, such as documentaries, short interviews and documentary series.VPRO Documentary publishes one new subtitled documentary about current affairs, finance, sustainability, climate change or politics every week. We research subjects like politics, world economy, society and science with experts and try to grasp the essence of prominent trends and developments.Subscribe to our channel for great, subtitled, recent documentaries.Visit additional youtube channels bij VPRO broadcast:VPRO Broadcast, all international VPRO programs: https://www.youtube.com/VPRObroadcastVPRO DOK, German only documentaries: https://www.youtube.com/channel/UCBi0...VPRO Metropolis, remarkable stories from all over the world: https://www.youtube.com/user/VPROmetr...VPRO World Stories, the travel series of VPRO: https://www.youtube.com/VPROworldstoriesVPRO Extra, additional footage and one off's: https://www.youtube.com/channel/UCTLr...www.VPRObroadcast.comCredits:Director: Bregtje van der HaakResearch: Tijl van Hillekom, Wiesje Kuijpers, Marijntje DentersProducer: Jeroen BeumerCommissioning Editors: Marije Meerman, Doke RomeijnEnglish, French and Spanish subtitles: Ericsson.French and Spanish subtitles are co-funded by European Union.</t>
  </si>
  <si>
    <t>PT46M39S</t>
  </si>
  <si>
    <t>vpro documentary</t>
  </si>
  <si>
    <t>/channel/UC9sXw4ZdPEIp6bYGvLW-_iA</t>
  </si>
  <si>
    <t>UC9sXw4ZdPEIp6bYGvLW-_iA</t>
  </si>
  <si>
    <t>WBFoV6jn79c</t>
  </si>
  <si>
    <t>VPRO Documentary publishes a new subtitled documentary every week, investigating current affairs, finance, sustainability, climate change or politics. Subscribe to our channel for great subtitled recent documentaries. 
The French and Spanish subtitles are co-funded by the EU and produced in collaboration with Ericsson. 
For our Dutch fans: De VPRO is vanwege de nederlandse wetgeving genoodzaakt deze video te blokkeren binnen Nederland. Afleveringen van VPRO Tegenlicht zijn te bekijken op http://www.vpro.nl/programmas/tegenlicht.html.
VPRO Broadcast: https://www.youtube.com/vprobroadcast
VPRO Metropolis: https://www.youtube.com/vprometropolis
VPRO World Stories: https://www.youtube.com/vproworldstories
VPRO Extra: https://www.youtube.com/vproextra
For more information on VPRO: www.vprobroadcast.com</t>
  </si>
  <si>
    <t>Some Gave All - Billy Ray Cyrus</t>
  </si>
  <si>
    <t>Some Gave All, my fourth video, honoring our great nation's armed forces and remembering those who have fallen, God bless and protect our troops and God bless America, music by Billy Ray Cyrus, song recorded on the album Time Flies, POW/MIA, KIA/DOW</t>
  </si>
  <si>
    <t>PT5M24S</t>
  </si>
  <si>
    <t>Jared Harrison</t>
  </si>
  <si>
    <t>/channel/UCOUGvooEIpcjLGtD0zI4NqA</t>
  </si>
  <si>
    <t>UCOUGvooEIpcjLGtD0zI4NqA</t>
  </si>
  <si>
    <t>yqOaOwIeP58</t>
  </si>
  <si>
    <t>Questioning Conventional Wisdom in the COVID-19 Crisis, with Dr. Jay Bhattacharya</t>
  </si>
  <si>
    <t>Recorded on March 27, 2020Dr. Jay Bhattacharya is a professor of medicine at Stanford University. He is a research associate at the National Bureau of Economic Research and a senior fellow at both the Stanford Institute for Economic Policy Research and the Stanford Freeman Spogli Institute. His March 24, 2020, article in the Wall Street Journal questions the premise that ‚Äúcoronavirus would kill millions without shelter-in-place orders and quarantines.‚Äù In the article he suggests that ‚Äúthere‚Äôs little evidence to confirm that premise‚Äîand projections of the death toll could plausibly be orders of magnitude too high.‚Äù In this edition of Uncommon Knowledge with Peter Robinson we asked Dr. Bhattacharya to defend that statement and describe to us how he arrived at this conclusion. We get into the details of his research, which used data collected from hotspots around the world and his background as a doctor, a medical researcher, and an economist. It‚Äôs not popular right now to question conventional wisdom on sheltering in place, but Dr. Bhattacharya makes a strong case for challenging it, based in economics and science. For further information: https://www.hoover.org/publications/u...Interested in exclusive Uncommon Knowledge content? Check out Uncommon Knowledge on social media!Facebook: https://www.facebook.com/UncKnowledge/Twitter: https://www.twitter.com/UncKnowledge/Instagram: https://instagram.com/uncommon_knowle...</t>
  </si>
  <si>
    <t>PT32M54S</t>
  </si>
  <si>
    <t>HooverInstitution</t>
  </si>
  <si>
    <t>/channel/UCzWwWbbKHg4aodl0S35R6XA</t>
  </si>
  <si>
    <t>UCzWwWbbKHg4aodl0S35R6XA</t>
  </si>
  <si>
    <t>The Hoover Institution's channel on YouTube hopes to encourage discussions, generate ideas, and disseminate information, which will help secure and safeguard peace, improve the human condition, and limit government intrusion into the lives of individuals.
While the Hoover Institution welcomes comments from YouTube viewers, we exercise the right to monitor the comments we receive. We will delete comments that include obscenities, swear-words and vulgarisms; ad hominem attacks; racist expression; rudeness or discourtesy; violations of copyright; or any other transgression of taste or civility that the editors deem unpublishable on a Hoover Institution Web site. The editors recommend that commenters use their real names when posting. If commenters post under a screen name, we reserve the right to delete the comment. We reserve the right, also, to close down comments on a particular video if the editors believe we have reached "saturation" point.</t>
  </si>
  <si>
    <t>The Seven Densities of Consciousness // Law Of One 001</t>
  </si>
  <si>
    <t>#Awakening #Enlightenment #SpiritualityIG: @aaronabkewww.aaronabke.comwww.patreon.com/aaronabkeAll Online Workshops and Webinars can be found through my website above.  All Patreon subscribers of $20 or more will receive all monthly online workshops for free. All contributions are much appreciated :)</t>
  </si>
  <si>
    <t>PT23M12S</t>
  </si>
  <si>
    <t>Aaron Abke</t>
  </si>
  <si>
    <t>/channel/UC867Q451mPjjD52peYqpF4A</t>
  </si>
  <si>
    <t>UC867Q451mPjjD52peYqpF4A</t>
  </si>
  <si>
    <t>seaJcY0kXjk</t>
  </si>
  <si>
    <t>My name is Aaron Abke, and I help people free their mind, empower their heart, and expand their consciousness.</t>
  </si>
  <si>
    <t>German shipping companies and the arms trade | DW Documentary</t>
  </si>
  <si>
    <t>Germany‚Äôs secret service, the BND, is heavily involved in the delivery of weapons to crisis areas of the world. As this documentary shows, it has - among other things - played along with arms deals made by German shipping companies.Top secret operations are carried out silently, bypassing the federal authorities by exploiting a blind spot between the Foreign Trade and the War Weapons Control Acts. The weapons are not shipped from Germany, but via a secret port in Ukraine that does not appear on any map. The trail leads to Kyiv, where a former Ukrainian president confirms the existence of the port and the "delicate‚Äù arms deals. For the first time, the chief of the country‚Äôs secret service acknowledges that German companies are involved in the shipping of military weapons via the Ukraine, and provides the film team with the first and only television pictures of the secret port. Research in the USA throws up more alarming indications. American satellite images show the port where heavy-lift carriers load tanks, howitzers and other military equipment. At least two German shipping companies are involved in the operation. The plethora of secret documents points in particular to a former world market leader in the heavy-lift cargo business, the Bremen-based in Beluga shipping company, which has since ceased trading. Four of its ships are explicitly named. Loading and stowage lists show that the shipping company repeatedly planned and shipped armaments - and one man, a BND officer with the code name "Klaus Hollmann,‚Äù was always involved. The German parliament only found out about the BND‚Äôs involvement in the arms deliveries through the makers of this film and is now trying to get to the bottom of the affair. Intelligence experts see this as an important step in averting further damage to German Democracy.--------------------------------------------------------------------DW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Documentary.Subscribe to: DW Documentary: https://www.youtube.com/channel/UCW39...DW Documental (Spanish): https://www.youtube.com/dwdocumentalDW Documentary Ÿàÿ´ÿßÿ¶ŸÇŸäÿ© ÿØŸä ÿØÿ®ŸÑŸäŸà: (Arabic): https://www.youtube.com/dwdocarabiaFor more visit:http://www.dw.com/en/tv/docfilm/s-3610Instagram:https://www.instagram.com/dwdocumentary/Facebook:https://www.facebook.com/dw.storiesDW netiquette policy: https://p.dw.com/p/MF1G</t>
  </si>
  <si>
    <t>PT42M26S</t>
  </si>
  <si>
    <t>DW Documentary</t>
  </si>
  <si>
    <t>/channel/UCW39zufHfsuGgpLviKh297Q</t>
  </si>
  <si>
    <t>UCW39zufHfsuGgpLviKh297Q</t>
  </si>
  <si>
    <t>6X1Y0Mj7Qzc</t>
  </si>
  <si>
    <t>DW Documentary gives you information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 from Deutsche Welle (DW), Germany's international broadcaster.
DW netiquette policy: http://www.dw.com/en/dws-netiquette-policy/a-5300954
Subscribe to DW Documentary:
https://www.youtube.com/channel/UCW39zufHfsuGgpLviKh297Q?sub_confirmation=1#
For more documentaries visit:
http://www.dw.com/en/tv/docfilm/s-3610
Instagram
https://www.instagram.com/dwdocumentary/
Facebook:
https://www.facebook.com/dw.stories</t>
  </si>
  <si>
    <t>Warren Buffett on investing: Buy a cross-section of America and forget about it</t>
  </si>
  <si>
    <t>Berkshire Hathaway CEO Warren Buffett discusses one of his most often repeated pieces of investment advice ‚Äî that a diverse portfolio of stocks held in the long-term can be a very sound investment. Subscribe to Yahoo Finance: https://yhoo.it/2fGu5BbAbout Yahoo Finance: At Yahoo Finance, you get free stock quotes, up-to-date news, portfolio management resources, international market data, social interaction and mortgage rates that help you manage your financial life.Connect with Yahoo Finance:Get the latest news: https://yhoo.it/2fGu5BbFind Yahoo Finance on Facebook: http://bit.ly/2A9u5ZqFollow Yahoo Finance on Twitter: http://bit.ly/2LMgloPFollow Yahoo Finance on Instagram: http://bit.ly/2LOpNYz</t>
  </si>
  <si>
    <t>PT17M35S</t>
  </si>
  <si>
    <t>MDYJWIWsgBA</t>
  </si>
  <si>
    <t>Dr. Erickson Interviews Dr. Wittkowski - #ReopenUSA</t>
  </si>
  <si>
    <t>World-renowned epidemiologist Dr. Kurt Wittkowski and urgent-care physician Dr. Daniel Erickson discuss the science behind pandemics, why the lockdown is worse than the COVID-19 virus, and why it's time to reopen America.</t>
  </si>
  <si>
    <t>PT20M12S</t>
  </si>
  <si>
    <t>Alexander Fox</t>
  </si>
  <si>
    <t>/channel/UCQzywDD3EUO4rHDq3OhfMZA</t>
  </si>
  <si>
    <t>UCQzywDD3EUO4rHDq3OhfMZA</t>
  </si>
  <si>
    <t>Ftaq1lp5jOk</t>
  </si>
  <si>
    <t>The official YouTube channel of photographer/director Alexander Fox.</t>
  </si>
  <si>
    <t>Joe Rogan Experience #1459 - Tom O'Neill</t>
  </si>
  <si>
    <t>Tom O‚ÄôNeill is an award-winning investigative journalist and entertainmentreporter whose work has appeared in national publications such as Us, Premiere, New York, The Village Voice and Details. His book, Chaos: Charles Manson, the CIA, and the Secret History of the Sixties (https://amzn.to/2RGhdQM) was published by Little, Brown in the summer of 2019.</t>
  </si>
  <si>
    <t>PT175M5S</t>
  </si>
  <si>
    <t>PowerfulJRE</t>
  </si>
  <si>
    <t>/channel/UCzQUP1qoWDoEbmsQxvdjxgQ</t>
  </si>
  <si>
    <t>UCzQUP1qoWDoEbmsQxvdjxgQ</t>
  </si>
  <si>
    <t>J36xPWBLcG8</t>
  </si>
  <si>
    <t>The Joe Rogan Experience podcast</t>
  </si>
  <si>
    <t>The Great Guitars: Barney Kessel, Charlie Byrd and Herb Ellis ‚Ä¢ 11-07-1982 ‚Ä¢ World of Jazz</t>
  </si>
  <si>
    <t>Three of the all time greatest jazz guitarists perform their unique skills on the guitar:Barney Kessel, born in Muskogee, Oklahoma, USA on October 17, 1923 was known for his chord-based melodies and was a prolific member of the so-called ‚ÄòWrecking Crew‚Äô group of musicians that accompanied and played on records as diverse as The Mamas &amp; Papas, Sonny &amp; Cher and The Beach Boys.He was voted best guitarist in Down Beat Magazine in 1956, 1957 and 1958 and recorded numerous albums. The Gibson Guitar Corporation introduced  the Barney Kessel model guitar in 1961 to honour his skills. Barney died on May 6, 2004.Herb Ellis was an American guitarist who probably was best known as member of Oscar Peterson‚Äôs Trio in the 1950‚Äôs. He was born on August 4, 1921 as Mitchell Herbert Ellis. He played with Jimmy Dorsey‚Äôs band and played on numerous Verve records supporting jazz giants like Ben Webster, Stan Getz, Ella Fitzgerald and Louis Armstrong. Herb died on March 20, 2010.Charlie Byrd was one of America‚Äôs greatest guitarists. Born on September 16, 1925 in Suffolk, Virginia, he was strongly influenced by Django Reinhardt‚Äôs style and Brazilian bossa nova.He played in Woody Herman‚Äôs band in the late 1950‚Äôs and recorded ‚ÄòJazz Samba‚Äô with Stan Getz. Also he recorded the famous bossa nova albums with Jo√£o Gilberto and Antonio Carlos Jobim. Byrd died on December 2, 1999.The three great guitarists are accompanied by Joe Byrd, Charlie‚Äôs brother, on bass and Chuch Redd on drumsThe repertoire included:‚Ä¢ "It's the talk of the town" by Marty Symes, Al J. Nieburg, Jerry Livingston; ‚Ä¢ "Undecided" by Sid Robin, Charlie Shavers; ‚Ä¢ "A felicidade" by Vinicius de Moraes, Antonio Carlos Jobim; ‚Ä¢ "Manha de carnaval" by Antonio Mariz, Luis Bonf√°; ‚Ä¢ "Nuages" by Django Reinhardt; ‚Ä¢ "Goin' out of my head" by Teddy Randazzo, Bobby Weinstein; ‚Ä¢ "Flyin' home" by Sid Robin, Lionel Hampton, Benny Goodman.*"Speak Low"*"Nobody Knows You When You're Down and Out."The concert was taped on 17 July 1982 in the Congress Gebouw, The Hague, The Netherlands during the North Sea Jazz Festival.Watch more World of Jazz videos ‚ñ∫ https://goo.gl/Z28cxvJoin us. Subscribe now! ‚ñ∫ https://goo.gl/n2FHaLThanks for all your support, rating the video and leaving a comment is always appreciated!Please: respect each other in the comments. This is the official YouTube channel of World of Jazz.</t>
  </si>
  <si>
    <t>PT70M47S</t>
  </si>
  <si>
    <t>World of Jazz</t>
  </si>
  <si>
    <t>/channel/UCFR_MSs4CCqUUtBCMMakUKQ</t>
  </si>
  <si>
    <t>UCFR_MSs4CCqUUtBCMMakUKQ</t>
  </si>
  <si>
    <t>qvr8hBkYEFo</t>
  </si>
  <si>
    <t>The first jazzconcert recorded and broadcast by AVRO radio was Duke Ellington as far back as 1933. The Jazz At The Philharmonic concerts, organized by Norman Granz, came to Holland‚Äôs concert halls in 1952 and were regularly broadcast by AVRO Television since 1958. They featured jazz giants like Lionel Hampton, Duke Ellington, Ella Fitzgerald and Oscar Peterson.
The JATP concerts, the Newport Jazz Festivals and the North Sea Jazz Festivals recorded and broadcast by AVRO TV are featured on this World of Jazz Channel, as well as various TROS TV recordings such as TROS Sesjun.
AVROTROS is a Dutch radio and television broadcaster, founded in 2014 from a merger of AVRO and TROS. From January 1st, 2014 the name of the merged broadcaster was used in joint programmes. AVRO was founded in 1923 as the Netherlands first public broadcaster. 
TROS started broadcasting in 1964.</t>
  </si>
  <si>
    <t>ObGyn Doctor Reacts: House, M.D. | THEY MISSED THIS?</t>
  </si>
  <si>
    <t>Ready to customize your hair care? Use this link https://cen.yt/functionmamadoctorjones to get 20% off your first unique formula order from Function of Beauty. Available in the US, GB, EU, CA, AUS, NZ &amp; more! Function of Beauty creates personalized (vegan, cruelty free) hair care to help you achieve your hair health goals. Thanks Function of Beauty for sponsoring this video!ObGyn Physician Danielle Jones, MD doctor reacts to House, M.D. episode with pregnancy and gynecology topics - we reflect on HOW DID THEY MISS important obstetric topics like pregnancy, pre-eclampsia, HELLP Syndrome, and parthogenesis (what in the...?). ** The information in this video is intended to serve as educational information and is not intended or implied to be a substitute for professional medical advice, diagnosis or treatment. All content, including text, graphics, images, and information, contained in this video is for general information purposes only and does not replace a consultation with your own doctor/advanced practice provider. **++++++++++++++++++++++++++++++++++++++++++++++++++++++MAIL TIMEMamaDoctorJones3515-B Longmire Dr. - #329 College Station, TX 77845 (Send me a picture your kid drew about how babies are born or a letter about something you learned on my channel...I don't know guys, you just asked for this and I'm giving it to you.)* designates links which are affiliates...Ads and gifted items are clearly disclosed in videos and links. ++++++++++++++++++++++++++++++++++++++++++++++++++++++</t>
  </si>
  <si>
    <t>PT19M26S</t>
  </si>
  <si>
    <t>Mama Doctor Jones</t>
  </si>
  <si>
    <t>/channel/UCrPhcbDwqWRc-3tteE2BS6g</t>
  </si>
  <si>
    <t>UCrPhcbDwqWRc-3tteE2BS6g</t>
  </si>
  <si>
    <t>EmmisnAjP9Y</t>
  </si>
  <si>
    <t>MAIL TIME!
MamaDoctorJones
3515-B Longmire Dr. - #329
College Station, TX 77845
Send me a postcard from your amazing vacation or a letter about something you learned on this channel or a picture your kid drew about how babies are born...that would definitely go in my office.
*Gifted products which appear in videos will always be linked. However, gifting does not in any way guarantee social media sharing. For collaboration or sponsorship offers please email info@mamadoctorjones.com
Mama x 4 ‚Ä¢ Twin Girls + 2 Sweet Boys
ObGyn Physician
Travel and Adventure Enthusiast
Nomadic Goals
Minimalist In Training</t>
  </si>
  <si>
    <t>ADD/ADHD | What Is Attention Deficit Hyperactivity Disorder?</t>
  </si>
  <si>
    <t>Here‚Äôs everything you need to know about Attention Deficit Hyperactivity Disorder (ADHD) in children. Thomas E. Brown, PhD, discusses ADHD diagnosis, ADHD symptoms, available ADHD treatment options, and ADHD medication. As our expert says, ADD/ADHD is not a behavior problem. It has far more to do with the brain‚Äôs management system. Remember, ADHD has nothing to do with how smart a person is.Click here to subscribe to UNDERSTOOD: https://u.org/subscribenowConnect with UNDERSTOOD:Resources, Videos and more: https://www.understood.orgLike UNDERSTOOD on Facebook: http://fb.com/understoodFollow UNDERSTOOD on Twitter: http://twitter.com/UnderstoodOrgAbout Understood.org:Understood is an organization dedicated to shaping a world where people who learn and think differently can thrive. Copyright ¬© 2019 Understood for All, Inc. All rights reserved.</t>
  </si>
  <si>
    <t>PT28M15S</t>
  </si>
  <si>
    <t>Understood</t>
  </si>
  <si>
    <t>/channel/UCbXMoF3-74hj2lhLCIp3C-A</t>
  </si>
  <si>
    <t>UCbXMoF3-74hj2lhLCIp3C-A</t>
  </si>
  <si>
    <t>ouZrZa5pLXk</t>
  </si>
  <si>
    <t>We are dedicated to helping families with children who learn and think differently thrive at home, in school, and in life.
We help families recognize and understand why their child struggles and we guide them to advice and solutions that speak to their needs. 
We educate them on what to expect, what to do at home, how to navigate the school system, and how to work with experts to find the right support for their child‚Äôs unique needs‚Äîall for free. We also connect families with a supportive community of other parents going through similar experiences.</t>
  </si>
  <si>
    <t>What Causes iTunes Error 9?</t>
  </si>
  <si>
    <t>Learn to Read iTunes Error logs to know why you are getting iTunes Error 9 and what you can do about it.Have a question?  Join our subscriber advice forum for personal advice from Jessa and the team.  https://forum.ipadrehab.com/Need training, tools, mail-in repair, or data recovery?  Find us at www.ipadrehab.comMicroscopy:Recommended microscope: http://amzn.to/2iqE9RjLight ring for microscope: http://amzn.to/2iRRdOt0.5x Barlow lens--to increase working distance: http://amzn.to/2iuE3dGSoldering:My soldering station with standard iron: http://amzn.to/2hG656kPrimary soldering tool--mini hot tweezers http://amzn.to/2hY5DN5Favorite tips for mini hot tweezer: http://amzn.to/2iSKF67Favorite tip for standard iron: BC2 http://amzn.to/2hG6MMVUltrasonic cleaning:Crest iphone sized cleaner: http://amzn.to/2iuNPNaBranson EC cleaning fluid: http://amzn.to/2iSVuFqHot AirMy hot air station: JBC TE-1QD not available on Amazon, $1500Other recommended station Quick861dw: http://tinyurl.com/h9whr3uSmall supplies:My favorite tweezers--http://amzn.to/2iCwdfkMy favorite flux:http://amzn.to/2iCy5VmMy favorite solder:http://amzn.to/2hY1gBAKapton tape: http://amzn.to/2iqxVAYLow melt alloy:http://amzn.to/2iqITGBDiagnostic tools:DC Power supply: http://amzn.to/2iRN9hjMultimeter: Fluke 115 http://amzn.to/2iqMmouFine point tips for multimeter: http://amzn.to/2iRPjgPFreeze spray:http://amzn.to/2iuNZnEZxwtool:  Search aliexpressSee our pricelist for mail-in repair services here: http://www.mendonipadrehab.com/price-...Find out about our Practical Board Repair School here:http://www.mendonipadrehab.com/practi...iPad Rehab is a participant in the Amazon Affiliate marketing program and may receive commission for orders placed through above amazon affiliate product links.</t>
  </si>
  <si>
    <t>PT30M28S</t>
  </si>
  <si>
    <t>ugaWG5xYSWM</t>
  </si>
  <si>
    <t>Gordon Ramsay Savagely Critiques Spicy Wings | Hot Ones</t>
  </si>
  <si>
    <t>Gordon Ramsay is one of the world's most decorated and successful chefs, with an empire that includes more than a dozen restaurants, countless best-selling cookbooks, and seven hit TV shows, including Master Chef Jr., which returns to Fox this February. But how is he with spicy food? Find out as the MOST-REQUESTED GUEST in Hot Ones history finally sits face-to-face with Sean Evans. Despite his misgivings about the culinary quality of the wings of death, Gordon throws himself into the challenge full force. Along the way, he discusses his chef influences, explains how to make the perfect scrambled eggs, and tries to find an antidote to spicy food.BUY THE CLASSIC HOT ONES  HOT SAUCE NOW!: https://bit.ly/2Q1VfIhBRAND-NEW HOT ONES MERCH available now: https://bit.ly/2AIS271BUY your bottle of Los Calientes from Heatonist: https://bit.ly/2LMDxqSSIGN UP for the Hot Ones Monthly Hot Sauce Subscription box: https://bit.ly/2veY50PSUBSCRIBE to the brand-new Hot Ones podcast for extended cuts of classic interviews: https://apple.co/2vAceoHSubscribe to First We Feast on YouTube: http://goo.gl/UxFzhKCheck out more of First We Feast here:http://firstwefeast.com/https://twitter.com/firstwefeasthttps://www.facebook.com/FirstWeFeasthttp://instagram.com/firstwefeastSeason 8Episode 1First We Feast videos offer an iconoclastic view into the culinary world, taking you behind-the-scenes with some of the country's best chefs and finding the unexpected places where food and pop culture intersect.#hotones #spicywings</t>
  </si>
  <si>
    <t>PT31M1S</t>
  </si>
  <si>
    <t>Hot Ones</t>
  </si>
  <si>
    <t>/playlist?list=PLAzrgbu8gEMJZoWcO2Jrrm647r0oQZgqQ</t>
  </si>
  <si>
    <t>UCPD_bxCRGpmmeQcbe2kpPaA</t>
  </si>
  <si>
    <t>U9DyHthJ6LA</t>
  </si>
  <si>
    <t>HOT ONES
For every question that they field from host Sean Evans, guests must join him in eating a progressively spicy chicken wing.
THE BURGER SHOW
The Burger Show explores everything about modern burger culture through the eyes of Eggslut chef, Alvin Cailan.
FEAST MANSION
Joji and Rich Brian are celebrating the summer by partying in L.A. and are determined to feed their friends by any means necessary.
FOOD SKILLS
Discover untold stories from the culinary world‚Äôs most exciting personalities in First We Feast‚Äôs James Beard Award-winning Food Skills.
FOOD GRAILS
Food Grails, explores America‚Äôs underground food icons through the eyes of reporter Miss Info.
GOCHI GANG
We dive headfirst into the delicious world of Japanese comfort cooking. Hosted by YouTube star and anime pro Reina Scully</t>
  </si>
  <si>
    <t>Dennis Rodman FUNNIEST MOMENTS</t>
  </si>
  <si>
    <t>Thank you for 40 subscribers and for watching this video!If you enjoyed please like, comment &amp; subscribe, it means a lot! Dennis Rodman funniest moments is a compilation of the best and most funny moments of the great defensive player throughout his NBA career, interviews, and commercials! Thanks for watchingIf you enjoyed you can like and subscribe it means a lot!Contact me: teksab514@gmail.comInstagram: https://www.instagram.com/nassim514/</t>
  </si>
  <si>
    <t>PT10M16S</t>
  </si>
  <si>
    <t>Rar0LC0n6yI</t>
  </si>
  <si>
    <t>Watch CNBC's full interview with Berkshire Hathaway CEO Warren Buffett</t>
  </si>
  <si>
    <t>Berkshire Hathaway's chairman and CEO Warren Buffett sat down with CNBC's Becky Quick on Monday to answer viewer questions and discuss the top news stories of the morning.For more Warren Buffett, check out Squawk Pod:¬ª Subscribe on Google Play: https://play.google.com/music/m/Imbb7...¬ª Subscribe on Apple Podcasts: https://podcasts.apple.com/us/podcast...¬ª Subscribe on Spotify: https://open.spotify.com/show/6zG3vq4...¬ª Listen on Stitcher: https://www.stitcher.com/podcast/cnbc...For access to live and exclusive video from CNBC subscribe to CNBC PRO: https://www.cnbc.com/pro/?__source=yo... ¬ª Subscribe to CNBC TV: https://cnb.cx/SubscribeCNBCtelevision¬ª Subscribe to CNBC: https://cnb.cx/SubscribeCNBC¬ª Subscribe to CNBC Classic: https://cnb.cx/SubscribeCNBCclassic Turn to CNBC TV for the latest stock market news and analysis. From market futures to live price updates CNBC is the leader in business news worldwide. Connect with CNBC News OnlineGet the latest news: http://www.cnbc.com/Follow CNBC on LinkedIn: https://cnb.cx/LinkedInCNBCFollow CNBC News on Facebook: https://cnb.cx/LikeCNBCFollow CNBC News on Twitter: https://cnb.cx/FollowCNBCFollow CNBC News on Instagram: https://cnb.cx/InstagramCNBC #CNBC#CNBC TV</t>
  </si>
  <si>
    <t>PT120M58S</t>
  </si>
  <si>
    <t>CNBC Television</t>
  </si>
  <si>
    <t>/channel/UCrp_UI8XtuYfpiqluWLD7Lw</t>
  </si>
  <si>
    <t>UCrp_UI8XtuYfpiqluWLD7Lw</t>
  </si>
  <si>
    <t>JvEas_zZ4fM</t>
  </si>
  <si>
    <t>What Are the Craziest Coronavirus Conspiracy Theories? | The Daily Social Distancing Show</t>
  </si>
  <si>
    <t>From bat cuisine to 5G technology weakening immune systems, Trevor explores the craziest conspiracy theories about the origin of the coronavirus. #DailyShow #TrevorNoahDonate #WithUs to support food banks across the U.S. at https://www.dailyshow.com/feedingamericaSubscribe to The Daily Show:https://www.youtube.com/channel/UCwWh... Follow The Daily Show:Twitter: https://twitter.com/TheDailyShowFacebook: https://www.facebook.com/thedailyshowInstagram: https://www.instagram.com/thedailyshowWatch full episodes of The Daily Show for free: http://www.cc.com/shows/the-daily-sho...Follow Comedy Central:Twitter: https://twitter.com/ComedyCentralFacebook: https://www.facebook.com/ComedyCentralInstagram: https://www.instagram.com/comedycentralAbout The Daily Show:Trevor Noah and The Daily Show correspondents tackle the biggest stories in news, politics and pop culture.The Daily Show with Trevor Noah airs weeknights at 11/10c on Comedy Central.</t>
  </si>
  <si>
    <t>PT7M53S</t>
  </si>
  <si>
    <t>NcSUF8erpfU</t>
  </si>
  <si>
    <t>Machining a New Bronze Cross Feed Nut for a 1909 F. E. Reed Lathe</t>
  </si>
  <si>
    <t>A project I am doing for a viewer in Texas who has asked me to help make a new nut and cross feed screw for an antique F. E. Reed metal lathe.  The new part was machines on the mill and lathe from a piece of bronze stock.Support VintageMachinery.org on Patreon:https://www.patreon.com/vintagemachineryPlease Visit: http://www.vintagemachinery.orgSponsored by:American Rotary Phase Convertershttp://www.americanrotary.comUse checkout code "Vintage10" for a 10% discount on all AD, ADX and AI converters!</t>
  </si>
  <si>
    <t>PT39M31S</t>
  </si>
  <si>
    <t>Keith Rucker - VintageMachinery.org</t>
  </si>
  <si>
    <t>/channel/UCyjwQ6oz4cqqtEcWGboSU3g</t>
  </si>
  <si>
    <t>UCyjwQ6oz4cqqtEcWGboSU3g</t>
  </si>
  <si>
    <t>5xxoREftKwk</t>
  </si>
  <si>
    <t>This is my channel where I shoot video of some of my favorite things.  I enjoy working on and restoring all kinds of vintage machinery - from woodworking machines, metal working machines, old farm equipment, steam engines, and steam locomotives.  I spend a lot of my spare time volunteering at the Georgia Museum of Agriculture where I help to restore and keep their machinery up and running.</t>
  </si>
  <si>
    <t>AP Calculus BC: Final Lesson - Exam Tips and Best Wishes!</t>
  </si>
  <si>
    <t>AP Calculus BC: Final Lesson - Exam Tips and Best Wishes!Access AP Live FRQ Practice Questions and helpful exam documents here:  https://tinyurl.com/APCalcBCSampleQue....See what the 2020 online exams will look like and be prepared for test day: http://apstudents.org/examdemo.Learn about the "5 Steps to Take Before Exam Day" here:  https://youtu.be/CM_QTY-TbwM.-----Access lesson handouts and helpful resources here:  https://tinyurl.com/CalcBCVirtualLessonsStudents can access optional, self-paced FRQ practice through AP Classroom. Log in at https://myap.collegeboard.org with your College Board username and password.AP exams in 2020 will be at-home, online tests. Check http://apstudents.org/exams2020 for more information.Find Us: https://apstudents.collegeboard.orgFollow us on Twitter: https://twitter.com/APforStudents</t>
  </si>
  <si>
    <t>Advanced Placement</t>
  </si>
  <si>
    <t>/channel/UCViAcUsxrffb-dH50U5VHqw</t>
  </si>
  <si>
    <t>UCViAcUsxrffb-dH50U5VHqw</t>
  </si>
  <si>
    <t>_2SYY9lXbTU</t>
  </si>
  <si>
    <t>Get ready for this year's AP Exams.  Watch real AP teachers present real AP lessons.
College Board has assembled the country's best AP teachers to conduct live and on-demand AP classes and review sessions to help students still be able to test and earn college credit in 2020.  Advanced Placement courses give students access to college-level work in high school, helping them save time and money in college.</t>
  </si>
  <si>
    <t>Doctor‚Äôs Trick to Stop A Bloody Nose | Responding To Comments</t>
  </si>
  <si>
    <t>We are back at it responding to your comments and questions via this monthly video series. I love reading and responding to your comments and as you can tell I'll jump into the comments section with a reply or a heart quite often. If one of the questions I answered was not detailed enough or you want more info on the subject please let me know so that I can make a dedicated video giving you all of the info! A few favorite topics from this video are:1) Noses Bleed2) Where else do I want to Live3) Extended Periods?4) My Tight Shirts5) Saunas6) Nurses7) South by Southwest- Silence8) Man-Flu9) Slow Codes10) Doctor's Gender Preference Doctors are traditionally unreachable and I want to change that. So hop into this video‚Äôs and any other of my video‚Äôs comment section and ask dr mike! I want to see your username pop up on my next responding to comments video. If you have an idea of something you want me to cover in depth, please let me know because I take your requests seriously. We will be back with more Medical Drama Review Series in a couple of weeks so please submit more names of shows/episodes you'd like for me to watch. Love you all! - Doctor Mike VarshavskiPlease SUBSCRIBE for new videos every Sunday 11am EST ‚ñ∂  https://goo.gl/87kYq6 Let‚Äôs connect:IG https://goo.gl/41ZS7w - Doctor MikeReddit https://www.reddit.com/r/DoctorMike/Twitter https://goo.gl/kzmGs5 - Real Doctor MikeFacebook https://goo.gl/QH4nJS - Real Doctor MikeContact Email: DoctorMikeMedia@Gmail.comP.O. Box (send me stuffs):340 W 42nd St # 2695NY, NY 10108** The information in this video is not intended 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professional **</t>
  </si>
  <si>
    <t>mn6Ou6GDI40</t>
  </si>
  <si>
    <t>–°—Ç–æ–ª-—Ä–µ–∫–∞ –∏–∑ —Å–ª—ç–±–æ–≤ —Å —ç–ø–æ–∫—Å–∏–¥–Ω–æ–π —Å–º–æ–ª–æ–π —Å–≤–æ–∏–º–∏ —Ä—É–∫–∞–º–∏.Epoxy Resin river Table</t>
  </si>
  <si>
    <t>https://www.instagram.com/avs_wood/+380687862402-–ê–Ω–¥—Ä–µ–π–°—Ç–æ–ª-—Ä–µ–∫–∞ –∏–∑ —Å–ª—ç–±–æ–≤ —Å —ç–ø–æ–∫—Å–∏–¥–Ω–æ–π —Å–º–æ–ª–æ–π —Å–≤–æ–∏–º–∏ —Ä—É–∫–∞–º–∏,—é–≤–µ–ª–∏—Ä–Ω–∞—è —ç–ø–æ–∫—Å–∏–¥–Ω–∞—è —Å–º–æ–ª–∞,—ç–ø–æ–∫—Å–∏–¥–∫–∞,–∏—Å–ø–æ–ª—å–∑—É–µ–º–æ–µ –¥–µ—Ä–µ–≤–æ - –¥—É–±,—Å—Ç–æ–ª–µ—à–Ω–∏—Ü–∞ –∏–∑ —ç–ø–æ–∫—Å–∏–¥–∫–∏.–°—Ç–æ–ª –ª–æ—Ñ—Ç LoftEpoxy Resin river Table LoftAVSwood</t>
  </si>
  <si>
    <t>PT18M58S</t>
  </si>
  <si>
    <t>AVSwood</t>
  </si>
  <si>
    <t>/channel/UCNEjUliM7h7LCfgVX9P2MvQ</t>
  </si>
  <si>
    <t>UCNEjUliM7h7LCfgVX9P2MvQ</t>
  </si>
  <si>
    <t>KzPPcgiqz4Y</t>
  </si>
  <si>
    <t>https://www.instagram.com/avs_wood/</t>
  </si>
  <si>
    <t>Restoring Your Vision Naturally With One Lesson</t>
  </si>
  <si>
    <t>Update: As of April 2020 I know longer wear glasses as I have learned to clear my vision perfectly over 80% of the time. I'm still stabilizing double vision, but that gets easier each day. I've learned to relax to keep my vision clear no matter what the distance is and believe vision issues are really due to mental blocks. You sign up for my free basic journey guide and find out more about how I did this at  https://www.myopiaismental.com. I'm closer than I've ever to being to 20/20 permanently.** Older Update: When I posted this video my prescription was -3.25 left and Right -2.75.  As of March 15, 2019 I'm was -2.00 in both eyes! My goal is to be glasses free in 2-3 more months. I now understand how I lost my vision and know exactly how to restore it using a simple technique. I have myopia and I've realized that myopia is mental and not medical.I also put together a website at https://www.myopiaismental.com that shows how I got to this point, my progress and journal about the experience. While this video is older and I've discovered how to really accelerate your vision progress even faster, using your peripheral still applies. I further explain an even faster approach in the next video in the series. I also realized the similarities between Endmyopia Active Focing and Bates Method Swinging. Find out more here:https://www.youtube.com/watch?v=RfO0x...More info here:https://www.myopiaismental.comDisclaimer: I am not a medical professional and I don‚Äôt have all the answers to every eye problem out there. If you have some serious eye conditions then seek medical help for that. I‚Äôm just a guy who figured something out that is correcting my vision problems that I‚Äôve lived with for over 35 years. If you send me questions or comments like; will this work for me or I have a prescription of ‚Ä¶. can you fix‚Ä¶. or my eye doctor said this doesn‚Äôt work, etc, I will probably not respond. I‚Äôm also not going to respond to debates on the bates method or other natural vision correction. I know what is working for me and I‚Äôm only sharing what I‚Äôm experiencing with others so they too can be glasses free if they choose. I can honestly say the first time you experience crystal clear vision without your glasses you‚Äôll want to work even harder so it clear all the time.</t>
  </si>
  <si>
    <t>PT17M39S</t>
  </si>
  <si>
    <t>Learning with Mark Warren</t>
  </si>
  <si>
    <t>/channel/UCHdhi8gzARec7IrzK98FIkA</t>
  </si>
  <si>
    <t>UCHdhi8gzARec7IrzK98FIkA</t>
  </si>
  <si>
    <t>UxW3KfH8llg</t>
  </si>
  <si>
    <t>This channel will contain mostly tutorial information for photography, music and video.</t>
  </si>
  <si>
    <t>9 5 Inch 4140 Gearbox Shaft Part 3</t>
  </si>
  <si>
    <t>Final video for this series. I'll be milling the three 2" wide keyways in the Acra milling machine. As usual I try and explain a few details along the way, how I'm setting it up, why I'm indicating it, and even what the shaft is used for. This is was an enjoyable job to do, the type I like. I hope you have enjoyed following along for this build. Want tot support this channel? https://www.patreon.com/abom79</t>
  </si>
  <si>
    <t>PT32M45S</t>
  </si>
  <si>
    <t>QZM04iCXuvo</t>
  </si>
  <si>
    <t>Investigation: Why is China on the move in the South Pacific? | 60 Minutes Australia</t>
  </si>
  <si>
    <t>A special 60 Minutes investigation revealing China's soft invasion of Australia‚Äôs island neighbours. Subscribe here: http://9Soci.al/chmP50wA97J Full Episodes here http://9Soci.al/sImy50wNiXLWATCH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</si>
  <si>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PT22M52S</t>
  </si>
  <si>
    <t>60 Minutes Australia</t>
  </si>
  <si>
    <t>/channel/UC0L1suV8pVgO4pCAIBNGx5w</t>
  </si>
  <si>
    <t>UC0L1suV8pVgO4pCAIBNGx5w</t>
  </si>
  <si>
    <t>BzCqQKnF9Oo</t>
  </si>
  <si>
    <t>60 Minutes first went to air on February 11, 1979, under executive producer Gerald Stone and with reporters Ray Martin, George Negus and Ian Leslie. 
Today, 60 Minutes is Australia‚Äôs leading current affairs program with a proven record of excellence over three decades. Liz Hayes, Allison Langdon, Tara Brown, Charles Wooley, Liam Bartlett and Sarah Abo investigate, analyse and uncover the issues affecting all Australians.</t>
  </si>
  <si>
    <t>Is a Calorie a Calorie?  Processed Food, Experiment Gone Wrong</t>
  </si>
  <si>
    <t>The Modern American Table: Is a Calorie a Calorie?We‚Äôve all heard the dictate that a calorie is a calorie regardless of its source. But are all foods truly created equal in terms of how they affect our health and weight?Given the barrage of competing information directed at us every day, what do we really know about healthy eating?Robert Lustig, MD, is Professor of Pediatrics in the Division of Endocrinology at University of California, San Francisco, and the author of Fat Chance: Beating the Odds against Sugar, Processed Food, Obesity, and Disease.Christopher Gardner, PhD, Professor (Research) of Medicine is a nutrition researcher at the Stanford Prevention Research Center whose research has been investigating the potential health benefits of various dietary components or food patterns, explored in the context of randomized controlled trials in free-living adult populations</t>
  </si>
  <si>
    <t>PT99M37S</t>
  </si>
  <si>
    <t>Stanford Health Care</t>
  </si>
  <si>
    <t>/channel/UCl_mlar6gQ3z94OLr7YPkbA</t>
  </si>
  <si>
    <t>UCl_mlar6gQ3z94OLr7YPkbA</t>
  </si>
  <si>
    <t>nxyxcTZccsE</t>
  </si>
  <si>
    <t>Stanford Hospital &amp; Clinics is known worldwide for advanced treatment of complex disorders in areas such as cardiac care, cancer treatment, neurosciences, surgery and organ transplants. Consistently ranked among the nation's top hospitals, Stanford Hospital &amp; Clinics is internationally recognized for translating medical breakthroughs into patient care.</t>
  </si>
  <si>
    <t>Negotiation Skills: Former FBI Negotiator Chris Voss At The Australia Real Estate Conference</t>
  </si>
  <si>
    <t>Former FBI Hostage Negotiator Chris Voss of The Black Swan Group and author of ‚ÄúNever Split The Difference‚Äù Keynote at AREC 2017 Australian Real Estate Conference Brisbane Australia May 29, 2017. Learn more about Chris Voss and The Black Swan Group: https://www.blackswanltd.com/</t>
  </si>
  <si>
    <t>PT45M53S</t>
  </si>
  <si>
    <t>The Black Swan Group</t>
  </si>
  <si>
    <t>/channel/UCk7jHqdlFFDBhC1QIFqi54w</t>
  </si>
  <si>
    <t>UCk7jHqdlFFDBhC1QIFqi54w</t>
  </si>
  <si>
    <t>PPfhZsAGsEI</t>
  </si>
  <si>
    <t>The Black Swan Group has 10+ years of experience working with companies and individuals to take their negotiation skills to the next level.
Our approach provides specific, actionable skills for navigating the negotiation process. Based on emotional intelligence and human nature, these skills transcend culture, build trust, and uncover the other side‚Äôs value system. By identifying the ‚ÄòBlack Swans‚Äô in a negotiation, you can effectively influence the other side‚Äôs decision making.
Our simple yet counter-intuitive skills, take emotional intelligence and intuition to the next level, giving you the edge in any negotiation.</t>
  </si>
  <si>
    <t>Wim Hof's take on Coronavirus (COVID-19)</t>
  </si>
  <si>
    <t>Everyone's been asking what do I think about the Coronavirus, and here it is. Stay safe everyone! Sending you all big hugs from a distance. All the love and all the power to you! XIf you wanna practice the Wim Hof Method at home during this time and boost your immune system check out our online video courses:https://www.wimhofmethod.com/elearningWant to discover &amp; learn more about the Wim Hof Method?JOIN THE FREE MINI CLASS:https://www.wimhofmethod.com/free-min...DOWNLOAD THE FREE MOBILE APP:https://www.wimhofmethod.com/wim-hof-...VISIT THE WEBSITE:https://www.wimhofmethod.com/CONNECT WITH WIM:YouTube: https://www.youtube.com/subscription_...Facebook: https://facebook.com/icemanwimhof/Instagram: https://instagram.com/iceman_hofTwitter: https://twitter.com/iceman_hofFREE E-BOOK:https://www.wimhofmethod.com/ebook-jo...FOR WORKSHOPS/SEMINARS/TRAVELS:https://www.wimhofmethod.com/activities=====ABOUT WIM HOF=====‚ÄúThe Iceman‚Äù Wim Hof is a Dutch athlete and multiple Guiness World Record holder known for his ability to withstand extreme cold and his extraordinary achievements.Wim believes that EVERYONE is capable of doing the same exceptional things his body allows him to do. That‚Äôs why he developed the Wim Hof Method - a combination of breathing exercises, cold therapy and commitment - to give YOU the tools to take control over your body.He‚Äôs on a mission to share the potential health benefits of his method, working with scientists around the world to prove that his techniques work.Discover more at wimhofmethod.com</t>
  </si>
  <si>
    <t>PT2M37S</t>
  </si>
  <si>
    <t>Wim Hof</t>
  </si>
  <si>
    <t>/channel/UCxHTM1FYxeC4F7xDsBVltGg</t>
  </si>
  <si>
    <t>UCxHTM1FYxeC4F7xDsBVltGg</t>
  </si>
  <si>
    <t>6zgzLdZg31w</t>
  </si>
  <si>
    <t>Welcome to the Wim Hof Youtube channel! We‚Äôre all about providing you with the best Wim Hof Method content.
Sounds good to you? Hit that SUBSCRIBE button and we‚Äôll see you in the comments!
*FREE WIM HOF METHOD MINI CLASS*:
https://wimhofmethod.com/free-mini-class
ABOUT
Wim Hof ("The Iceman") is the creator of the Wim Hof Method. Through more than thirty years of training in nature, he has developed a method that combines specific breathing techniques, cold exposure and mindset. This method has been the first to scientifically prove the ability to actively influence the innate immune system and the autonomic nervous system.
Wim holds 26 world records, and has numerous other feats under his belt. He ran a marathon under the Polar Circle in nothing but shorts, holds the world record for sitting in ice ‚Äîat almost two hours‚Äî and has climbed Mt. Everest to the Death Zone point, also in shorts.</t>
  </si>
  <si>
    <t>Former CIA Operative Explains How Spies Use Disguises | WIRED</t>
  </si>
  <si>
    <t>Former Chief of Disguise for the CIA, Jonna Mendez, explains how disguises are used in the CIA, and what aspects to the deception make for an effective disguise. You can watch new episodes of WIRED MASTERMINDS on Roku, Apple TV, Amazon Fire TV, and Android TV: https://www.wired.com/brandlab/2018/0...Still haven‚Äôt subscribed to WIRED on YouTube? ‚ñ∫‚ñ∫ http://wrd.cm/15fP7B7 Also, check out the free WIRED channel on Roku, Apple TV, Amazon Fire TV, and Android TV. Here you can find your favorite WIRED shows and new episodes of our latest hit series Masterminds.ABOUT WIREDWIRED is where tomorrow is realized. Through thought-provoking stories and videos, WIRED explores the future of business, innovation, and culture.Former CIA Operative Explains How Spies Use Disguises | WIRED</t>
  </si>
  <si>
    <t>PT9M25S</t>
  </si>
  <si>
    <t>WIRED Masterminds</t>
  </si>
  <si>
    <t>/playlist?list=PLibNZv5Zd0dwXgmfXjWI8WavGoDI-lzrC</t>
  </si>
  <si>
    <t>UCftwRNsjfRo08xYE31tkiyw</t>
  </si>
  <si>
    <t>JASUsVY5YJ8</t>
  </si>
  <si>
    <t>WIRED is where tomorrow is realized.</t>
  </si>
  <si>
    <t>Best profile pipe | EVERY WELDER MUST SEE This TOP SECRET IDEA ?</t>
  </si>
  <si>
    <t>Best profile pipe | EVERY WELDER MUST SEE This TOP SECRET IDEA ?AMAZING! Top 5 Bright Ideas!Welcome To My Channel (Be Creative) in our workshop you can find many things related to metalworking and woodworking and some experiments too.Instagram :*Be Creative:- https://www.instagram.com/be_creative...*Video creator:- https://goo.gl/4Y54WPFacebook:*Be Creative:- https://goo.gl/SWtiiL*Video Creator:- https://www.facebook.com/shailendra1994Tik Tok:*Be Creative:- @be_creative_do_something*Video Creative:-@shailendra_patel*Channel link :- https://goo.gl/kP8GbB*We teach to make DIY Tools*Woodworking tool*hand tool*DIY tool*DRill hack*Angle grinder *Genius idea*amazing tool*Unique Tool*How to make*nut and bolt*Popular videos :-#Free energy prototype : https://www.youtube.com/watch?v=SXfnm...#Top 6 Genius Idea : https://www.youtube.com/watch?v=RJhTF...https://www.youtube.com/watch?v=EX-2G... : https://www.youtube.com/watch?v=EX-2G...#Top 12 amazing ideas | Useful tools : https://www.youtube.com/watch?v=2yxE2...#TOP 3 Unique Idea | AMAZING TOOL | WOODWORKING : https://www.youtube.com/watch?v=o2T5D...#2 unique Home Invention : https://www.youtube.com/watch?v=Y9U0P...#2 amazing idea | great idea | Christmas gift | creative : https://www.youtube.com/watch?v=FKc8S... #AMAZING IDEA for WOOD WORKING!!! : https://www.youtube.com/watch?v=r0oX4... #Top 3 Genius ideas : https://www.youtube.com/watch?v=q-p-b... #TOP 3 AMAZING TOOL | Unique idea : https://www.youtube.com/watch?v=xuq-2...#Top 3 genius ideas : https://www.youtube.com/watch?v=BUVKe...#Unique idea | Amazing TOOL :https://www.youtube.com/watch?v=bJRYw...Our Video is made who are not able to by tools you can try to make by yourself only if you are experienced and know how to use the hand tools.But the videos which are experimental are only for entertainment and educational purpose only.So don't try this in your home.And if your trying to make any of the tools make sure to wear a safety gear and it will be on your own risk.</t>
  </si>
  <si>
    <t>PT15M58S</t>
  </si>
  <si>
    <t>Be Creative</t>
  </si>
  <si>
    <t>/channel/UCk-KURTfguuNATLwmgIk5AQ</t>
  </si>
  <si>
    <t>UCk-KURTfguuNATLwmgIk5AQ</t>
  </si>
  <si>
    <t>QrFohR77phs</t>
  </si>
  <si>
    <t>Welcome To My Channel (Be Creative) in our workshop you can find many things related to metalworking and woodworking like :-
- Woodworking tool
- hand tool
- DIY tool
- life hack
- homemade  tools 
- Genius idea
- metal works
- experiment etc
- diy idea
You are interested in handiwork, craft or you just have nothing to do, haven't you? You have found the channel you really need. Here you can find lots of crafts, handmade items, and the main thing is that they all made of make-shifts and at the lowest cost!
=-=-=-=-=-=-=-=-=-=-=-=-=-=-=-=-=-=-=-=-=-=-=-=-=-=-=-=-=-=-=-=-=-=-=-=-=-=-=-=-=-=-=-=-=-=-=-=-=
WARNING!!!
Our videos are provided only for entertainment and watching purposes only. So do not try to repeat everything you see in our videos. Entertain yourself but always be safe and take care of your health. Everything you do is at YOUR OWN RISK.
Reupload video is strictly forbidden in any form.</t>
  </si>
  <si>
    <t>Watch Full Coronavirus Coverage - May 8 | NBC News Now (Live Stream)</t>
  </si>
  <si>
    <t>NBC News NOW is live, reporting breaking news and developing stories in real time. We are on the scene, covering the most important stories of the day and taking deep dives on issues you care about.  ¬ª Subscribe to NBC News: http://nbcnews.to/SubscribeToNBC¬ª Watch more NBC video: http://bit.ly/MoreNBCNewsNBC News Digital is a collection of innovative and powerful news brands that deliver compelling, diverse and engaging news stories. NBC News Digital features NBCNews.com, MSNBC.com, TODAY.com, Nightly News, Meet the Press, Dateline, and the existing apps and digital extensions of these respective properties.  We deliver the best in breaking news, live video coverage, original journalism and segments from your favorite NBC News Shows.Connect with NBC News Online!NBC News App: https://apps.nbcnews.com/mobileBreaking News Alerts: https://link.nbcnews.com/join/5cj/bre...Visit NBCNews.Com: http://nbcnews.to/ReadNBCFind NBC News on Facebook: http://nbcnews.to/LikeNBCFollow NBC News on Twitter: http://nbcnews.to/FollowNBCFollow NBC News on Instagram: http://nbcnews.to/InstaNBC#Coronavirus #COVID19 #StayHomeFull NBC News NOW Coronavirus Coverage - May 7  | NBC News Now</t>
  </si>
  <si>
    <t>NBC News</t>
  </si>
  <si>
    <t>/channel/UCeY0bbntWzzVIaj2z3QigXg</t>
  </si>
  <si>
    <t>UCeY0bbntWzzVIaj2z3QigXg</t>
  </si>
  <si>
    <t>8z16lgmpTcA</t>
  </si>
  <si>
    <t>¬ª Subscribe to NBC News: http://nbcnews.to/SubscribeToNBC
¬ª Watch more NBC video: http://bit.ly/MoreNBCNews
NBC News Digital is a collection of innovative and powerful news brands that deliver compelling, diverse and engaging news stories. NBC News Digital features NBCNews.com, MSNBC.com, TODAY.com, Nightly News, Meet the Press, Dateline, and the existing apps and digital extensions of these respective properties.  We deliver the best in breaking news, live video coverage, original journalism and segments from your favorite NBC News Shows.
Connect with NBC News:
NBC News App: https://smart.link/5d0cd9df61b80
Breaking News Alerts: https://link.nbcnews.com/join/5cj/breaking-news-signup?cid=sm_npd_nn_yt_bn-clip_190621
Visit NBCNews.Com: http://nbcnews.to/ReadNBC
Find NBC News on Facebook: http://nbcnews.to/LikeNBC
Follow NBC News on Twitter: http://nbcnews.to/FollowNBC
Follow NBC News on Instagram: http://nbcnews.to/InstaNBC</t>
  </si>
  <si>
    <t>iPhone Stuck on Apple logo after IOS13 update, DATA CAN BE SAVED!</t>
  </si>
  <si>
    <t>Did Apple kill your phone with a software update? Have a phone boot looping after iOS13 update?  We can get your data---Click Get Started at www.ipadrehab.comClick to see links for tools we use:Buy our custom macro lens for your Seek Thermal Cam at http://store.ipadrehab.comJessa‚Äôs Equipment Links: Our thermal camera recommendation:  Seek Compact Pro for Android https://amzn.to/2J5kkfASeek Compact Pro for iOS https://amzn.to/2RXrF4H‚Ä∫Charging:USB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t>
  </si>
  <si>
    <t>PT71M23S</t>
  </si>
  <si>
    <t>2OlY8pLfPs8</t>
  </si>
  <si>
    <t>Playing Guitar for GIRLS on Omegle</t>
  </si>
  <si>
    <t>Thanks to Drop.com for sponsoring this video!Koss GMR Headset: https://dro.ps/thedooo-gmr Drop the video a LIKE if you enjoyed! Thanks for your continued support :D Get my shirts here! Dooo it - http://shop.spreadshirt.com/TheDoooTwitch Channel - Twitch - https://www.twitch.tv/thedooo_-Social Media- ‚óè Twitter - https://twitter.com/The_Dooo‚óè Instagram - https://www.instagram.com/Dooo_Official‚óè Discord Server - https://discord.gg/evepxYD‚óè SoundCloud - https://soundcloud.com/thedooo‚óè Facebook - https://www.facebook.com/TheDooo-1057...Production Music courtesy of Epidemic Sound: http://www.epidemicsound.com</t>
  </si>
  <si>
    <t>TheDooo</t>
  </si>
  <si>
    <t>/channel/UCPKgIhTC3BdkAwMw6s-GEug</t>
  </si>
  <si>
    <t>UCPKgIhTC3BdkAwMw6s-GEug</t>
  </si>
  <si>
    <t>Dh6k35R70eg</t>
  </si>
  <si>
    <t>Hey, I'm Eric. I play games and produce music. 07DW26</t>
  </si>
  <si>
    <t>Brain Foods for Brain Health - Boost Brain Health with Good Eats</t>
  </si>
  <si>
    <t>5 Tips to Boost Brain Health: https://ucdavis.health/brainhealthDr. Liz Applegate‚Äôs presentation discusses specific foods and dietary supplements that may enhance brain health and transform diet to one that supports healthy aging and memory performance. Dr. Applegate is Director of Sports Nutrition and a Distinguished Lecturer at the University of California, Davis. Her educational focus is eating for optimal health and performance. She writes a column for Runner‚Äôs World, appears on national TV &amp; radio and speaks to people of all ages about practical and science based approaches to optimizing oneself through diet. This lecture is part of UC Davis Health System‚Äôs Alzheimer‚Äôs Disease Center 2016 Community Lecture Series sponsored by Sunrise Senior Living and Aegis Living. It was delivered live at the Lesher Center for the Arts in Walnut Creek, California on November 29, 2016.How to Eat Healthy as You Age: https://ucdavis.health/HealthyAgingHealth Benefits of Tea: https://ucdavis.health/teaTips for Good Gut Health: https://ucdavis.health/GutHealthUC Davis Health's Alzheimer‚Äôs Disease Center: https://health.ucdavis.edu/alzheimers/See the latest news from UC Davis Health: https://health.ucdavis.edu/newsroom#brainhealth #eathealthy #nutrition</t>
  </si>
  <si>
    <t>PT83M50S</t>
  </si>
  <si>
    <t>UC Davis Health</t>
  </si>
  <si>
    <t>/channel/UCXfbA0e9mbDHdnkESSg8DGg</t>
  </si>
  <si>
    <t>UCXfbA0e9mbDHdnkESSg8DGg</t>
  </si>
  <si>
    <t>qa7zGZmiLNk</t>
  </si>
  <si>
    <t>UC Davis Health improves health and health care, around the corner and across the globe. Diverse in expertise and united in purpose, more than 10,000 UC Davis faculty, staff and students collaborate daily to solve urgent global-health problems, translate research into new cures and eliminate health disparities. Whether treating complex injuries, improving cancer care, advancing telehealth technology or leading new discoveries in neurodevelopmental disorders, UC Davis Health's unique combination of academic excellence and social responsibility is transforming health for all. 
UC Davis Health encompasses the School of Medicine, Betty Irene Moore School of Nursing, the Pracice Management Group, and UC Davis Medical Center.</t>
  </si>
  <si>
    <t>How Coronavirus aka COVID19 Kills Some People (But Not Others) - I'm a Lung Doctor (MEDICAL TRUTH)</t>
  </si>
  <si>
    <t>COVID-19 - How does this coronavirus, SARS-CoV-2, kill people? #coronavirus #covid19 #covid_19Why does it kill some people and not others?Coronavirus | COVID-19 YouTube Video Playlist: https://www.youtube.com/playlist?list...Welcome to another video, for those of you who don‚Äôt know me, I‚Äôm doctor mike Hansen, I am a real doctor who specializes in pulmonary medicine, critical care medicine, and internal medicine. When I‚Äôm not working in the hospital or pulmonary clinic, I‚Äôm at home working on making these videos for you, to deliver you accurate medical expertise, to the best of my ability (especially during this pandemic). This virus, we know, is mainly transmitted by respiratory droplets, and through contact, by getting into our mucosa, like our mouth, nose, and eyes. Although less common, it also can be transmitted through aerosol, meaning airborne. Most likely when you have people in an enclosed space, such as an elevator, and someone sneezes or coughs without covering their mouths, and someone else can inhale it in. This virus attaches to cells in our body by this ACE2 receptor. This ACE2 receptor is only located on certain cells in our body. It's on our tongue, in our nose, back of the throat, and in our lungs. Specifically, within the lungs, it's only located on our type II alveolar cells. We know that ARDS develops in about 4 to 5% of COVID-19 patients. And of all the people who get COVID19, the mortality rate is around 1 to 2%. So why do some COVID-19 patients get ARDS, and why do some die? There are different reasons, and let's talk about them. It could be one of these reasons, but more likely it‚Äôs a combination of these reasons.1) The virus only gains entry into our cells that express the ACE2 receptor. They are located in multiple sites. Besides being in the lung, they‚Äôre in your mouth, nose, throat, stomach, small intestine, colon, skin, lymph nodes, thymus, bone marrow, spleen, liver, kidney, brain, and testes.2) It makes sense that if the virus only gets into your mouth or nose or throat, but not the lungs, that it would cause only cold-like symptoms. But if the virus gets all the way down into the alveoli of your lungs, that‚Äôs what's going to cause ARDS.  And by the way, the ACE2 receptors in your gut probably explains why some patients get nausea, vomiting, and diarrhea. 3) The amount of virus that you get into your body likely determines how sick you get. This is what we call the viral load. 4) The inflammatory reaction that occurs with COVID-19 is extremely complicated with lots of different proteins and hormones and interleukins at play. But there are several known genetic polymorphisms of these proteins that likely make some people more prone to getting worse illnesses than others. A genetic polymorphism simply means a variation on a particular gene. For example, there are genetic polymorphisms for the ACE gene, as well as IL-6. Basically, a lot of it just comes down to our genes.   And sex. 5) Because the 5th reason has to do with estrogen. Estrogen is known to inhibit the effects of IL-6, which plays a huge role in this cytokine storm. This might explain why women overall have less severe disease compared to men. 6) And the 6th reason is because of people who are already taking certain medications. For those people who are already on and ACEI such as lisinopril, or an ARB such as losartan, or telmisartan, or candesartan, or irbesartan. Or people who take hydroxychloroquine for lupus or rheumatoid disease. Or people who take tocilizumab, an IL-6 receptor inhibitor. Are these patients less prone to getting severe illness? My guess is yes. Want to support health care workers (with help for PPE)?https://www.gofundme.com/f/medical-st....Verify my board certification status:https://www.abim.org/verify-physician...Dr. Mike Hansen, MDInternal Medicine | Pulmonary Disease | Critical Care MedicineWebsite: https://doctormikehansen.com/Please subscribe to my channel and press the bell icon: https://www.youtube.com/c/DoctorMikeH...#coronavirus #covid19 #covid_19</t>
  </si>
  <si>
    <t>PT22M41S</t>
  </si>
  <si>
    <t>LV8wWhjTKRU</t>
  </si>
  <si>
    <t>What Doctors Are Learning From Autopsy Findings of Coronavirus (COVID-19) Patients</t>
  </si>
  <si>
    <t>What Doctors Are Learning From Autopsy Findings of Coronavirus (COVID-19) Patients#coronavirus #covid19 #covid_19Coronavirus | COVID-19 YouTube Video Playlist: https://www.youtube.com/playlist?list...Once the SARS-CoV-2 virus is deeply embedded in the body, it begins to cause more severe disease. This is where the direct attack on other organs that have ACE2 receptors can occur, including heart muscle, kidneys, blood vessels, liver, and the brain. Early findings, including those from multiple autopsy and biopsy reports, show that viral particles can be found not only in the nasal passages and throat, but also in tears, stool, kidneys, liver, pancreas, and heart. One case report found evidence of viral particles in the CSF, meaning the fluid around the brain. That patient had meningitis. So the virus is sometimes going to all these different organs by means of attaching to the ACE2 receptors that are there, but that‚Äôs not even the whole story. Because in some cases, by the time the body‚Äôs immune system figures out the body are being invaded, it's like unleashing the military to stomp out the virus, and in that process, there‚Äôs a ton of collateral damage.  This is what we refer to as the cytokine storm. When the virus gets into the alveolar cells, meaning the tiny little air sacs within the lungs, it makes a ton of copies of itself and goes onto invading more cells. The alveoli‚Äôs next-door neighbor is guessed who, yeah, the tiniest blood vessels in our body, capillaries. And the lining of those capillaries is called the endothelium, which also has ACE2 receptors. And once the virus invades the capillaries. It means that it serves as the trigger for the onslaught of inflammation AND clotting. And Early autopsy results are also showing widely scattered clots in multiple organs. In one study from the Netherlands, 1/3rd of hospitalized with COVID-19 got clots despite already being on prophylactic doses of blood thinners. So not only are you getting the inflammation with the cytokine storm, but you‚Äôre also forming blood clots, that can travel to other parts of the body, and cause major blockages, effectively damaging those organs. So wait a minute doc, you‚Äôre telling me that this can cause organ damage by 1) Directly attacking organs by their ACE2 receptor? Yup2) Indirectly attacking organs by way of collateral damage from the cytokine storm? Yup3) Indirectly cause damage to organs by means of blood clots? yup 4) Indirectly cause damage as a result of low oxygen levels, improper ventilator settings, drug treatments themselves, and/or all of these things combined? YeahEndothelial cells are more vulnerable to dying in people with preexisting endothelial dysfunction, which is more often associated with being a male, being a smoker, having high blood pressure, diabetes, and obesity. Blood clots can form and/or travel to other parts of the body. When blood clots travel to the toes, and cause blockages in blood flow there, meaning ischemia or infarction, that can cause gangrene there. And lots of times patients with gangrene require amputation, and ‚ÄúCOVID toes‚ÄùSo is antiphospholipid antibody syndrome (APS), the cause of all these blood clots in patients with severe COVID? Maybe. Some patients with APS have what‚Äôs called catastrophic APS, where these patients can have strokes, seizures, heart attacks, kidney failure, ARDS, skin changes like the ones I mentioned. Viral infectious diseases, particularly those of the respiratory tract, have been reported as being the triggers for CAPS.Various factors increase the risk of developing arterial thrombosis. Classically, the cardiovascular-dependent risk factors implicated in clotting have been hypertension, meaning high blood pressure, high levels of cholesterol, smoking, diabetes, age, chemotherapy, and degree of infection. All of these contribute toward developing arterial thrombosis.A lot of patients with severe COVID-19 have certain labs that resemble DIC, such as increased PT/INR, increased PTT, decreased levels of platelets. But the reason why these COVID patients who developed clots in the study I mentioned earlier, the reason why they don‚Äôt have DIC, is actually 2 reasons, one, they weren‚Äôt having extensive bleeding, and two, they did not have low fibrinogen levels. And if its truly DIC, you would have both of those things. Anyway, you can probably glean from this video why it's so hard for doctors to figure out what is going on with this virus.  Between the variable ways this disease can present in different patients, and the different ways that organs can suffer damage, yeah, this is really, really really, complicated.Are BLOOD CLOTS the reason why COVID19 patients are dying?Video Link - https://youtu.be/qoJ4VDaGSfYDr. Mike Hansen, MDInternal Medicine | Pulmonary Disease | Critical Care MedicineWebsite: https://doctormikehansen.com/#coronavirus #covid19 #covid_19</t>
  </si>
  <si>
    <t>PT13M4S</t>
  </si>
  <si>
    <t>KzKvIYwqQkE</t>
  </si>
  <si>
    <t>Warren Buffett reveals his investment strategy and mastering the market</t>
  </si>
  <si>
    <t>Warren Buffett is the godfather of modern-day investing. For nearly 50 years, Buffett has run Berkshire Hathaway, which owns over 60 companies, like Geico and Dairy Queen, plus minority stakes in Apple, Coca-Cola, and many others. His $82.5 billion fortune makes him the third richest person in the world. And he's vowed to give nearly all of it away. The Oracle of Omaha is here to talk about what shaped his investment strategy and how to master today's market.I'm Andy Serwer. Welcome to a special edition of "Influencers" from Omaha, Nebraska. It's my pleasure to welcome Berkshire Hathaway CEO Warren Buffett. Warren, welcome.WARREN BUFFETT: Thanks for coming.ANDY SERWER: So let's start off and talk about the economy a little bit. And obviously, we've been on a good long run here.WARREN BUFFETT: A very long run.ANDY SERWER: And does that surprise you? And what would be the signs that you would look for to see that things were winding down?WARREN BUFFETT: Well, I look at a lot of figures just in connection with our businesses. I like to get numbers. So I'm getting reports in weekly in some businesses, but that doesn't tell me what the economy's going to six months from now or three months from now. It tells me what's going on now with our businesses. And it really doesn't make any difference in what I do today in terms of buying stocks or buying businesses what those numbers tell me. They're interesting, but they're not guides to me.For more of Warren Buffett's interview with Andy Serwer click;https://finance.yahoo.com/news/influe...Hashtag: #YFBuffettBitly: yhoo.it/BerkshireConnect with Yahoo Finance:Get the latest news: https://yhoo.it/2fGu5BbFind Yahoo Finance on Facebook: http://bit.ly/2A9u5ZqFollow Yahoo Finance on Twitter: http://bit.ly/2LMgloPFollow Yahoo Finance on Instagram: http://bit.ly/2LOpNYz</t>
  </si>
  <si>
    <t>PT59M30S</t>
  </si>
  <si>
    <t>SEZwkbliJr8</t>
  </si>
  <si>
    <t>Emotional Intelligence at Work</t>
  </si>
  <si>
    <t>Hendrie Weisinger, Ph.D. gives a talk emotional intelligence in every day life.Follow Dr. Weisinger on Twitter @pressuretweets</t>
  </si>
  <si>
    <t>PT60M20S</t>
  </si>
  <si>
    <t>Samantha Reisman</t>
  </si>
  <si>
    <t>/channel/UCCwbei1OADmTGjdLX81RnUg</t>
  </si>
  <si>
    <t>UCCwbei1OADmTGjdLX81RnUg</t>
  </si>
  <si>
    <t>FfHF23q3uhw</t>
  </si>
  <si>
    <t>Wim Hof Method Explained | Is Breath Hold Healthy And Does It Produce More Red Blood Cells?</t>
  </si>
  <si>
    <t>Extent breath hold a laDavid Blain. https://youtu.be/MBerFl083fsAnother video 1 hour session. https://youtu.be/4-elukbO_6QCheck out my events page if you want to dive in deeper. https://www.timvandervliet.com/events...See where in the world I come and teach the Wim Hof Method. Maybe near you! https://www.wimhofmethod.com/activiti...Subscribe to my channel and check out my other videos or visit my website at https://www.timvandervliet.com/Thanks for following @https://www.facebook.com/timvandervliet8https://twitter.com/Tim2Dayhttp://instagram.com/tim_vandervlietThanks for following @https://www.facebook.com/timvandervliet8https://twitter.com/Tim2Dayhttp://instagram.com/tim_vandervliethttps://www.timvandervliet.com/</t>
  </si>
  <si>
    <t>PT9M31S</t>
  </si>
  <si>
    <t>Tim van der vliet</t>
  </si>
  <si>
    <t>/channel/UC8j6MtZMR-46-Slpm1Ctdlg</t>
  </si>
  <si>
    <t>UC8j6MtZMR-46-Slpm1Ctdlg</t>
  </si>
  <si>
    <t>KaA2gW2jnaw</t>
  </si>
  <si>
    <t>Hi! Welcome to my Youtube channel. I post videos about body and mind hacks. It is quite simple to become healthier and fitter. Takes little time per day. I am a licensed Wim Hof Method trainer. Connect with me through a comment, subscribing or social media. Always get back to you. Thank you! Tim</t>
  </si>
  <si>
    <t>Harvey Weinstein: The fall of the king of Hollywood</t>
  </si>
  <si>
    <t>Harvey Weinstein was the king of Hollywood - a wealthy and successful movie mogul with 81 Oscars to his name but then something extraordinary happened.Together, a small group of women decided they had waited long enough to tell their stories of how the once untouchable Weinstein had allegedly abused his power to intimidate, harass and sexually assault them.It quickly became clear that they had got their timing right, as some of the most famous names in Hollywood came forward alongside dozens of others to accuse him.This is the story of those who sparked it.SUBSCRIBE to our YouTube channel for more videos: http://www.youtube.com/skynews Follow us on Twitter: https://twitter.com/skynews and https://twitter.com/skynewsbreak Like us on Facebook: https://www.facebook.com/skynews Follow us on Instagram: https://www.instagram.com/skynews For more content go to http://news.sky.com and download our apps:  Apple https://itunes.apple.com/gb/app/sky-n... Android https://play.google.com/store/apps/de...</t>
  </si>
  <si>
    <t>PT46M15S</t>
  </si>
  <si>
    <t>Sky News</t>
  </si>
  <si>
    <t>/channel/UCoMdktPbSTixAyNGwb-UYkQ</t>
  </si>
  <si>
    <t>UCoMdktPbSTixAyNGwb-UYkQ</t>
  </si>
  <si>
    <t>GESBI9pWWmI</t>
  </si>
  <si>
    <t>The best of Sky News video from the UK and around the world.
Sky News is now available in Spanish/Los video de Sky News est√°n disponibles en espa√±ol aqu√≠: https://www.youtube.com/channel/UCzG5BnqHO8oNlrPDW9CYJog</t>
  </si>
  <si>
    <t>Dennis Rodman Opens Up About His Bad Boy Image, Madonna, Donald Trump, Locker Room Stories + More</t>
  </si>
  <si>
    <t>Subscribe NOW to The Breakfast Club: http://ihe.art/xZ4vAcAGet MORE of The Breakfast Club:‚ñ∫ WATCH MORE: https://www.youtube.com/user/breakfas...‚ñ∫ LISTEN LIVE: https://TheBreakfastClub.iheart.com/‚ñ∫ CATCH UP on What You Missed: http://ihe.art/Dx2xSGN‚ñ∫ FOLLOW The Breakfast Club on Instagram: https://www.instagram.com/BreakfastCl...‚ñ∫ FOLLOW The Breakfast Club Twitter: https://twitter.com/BreakfastClubAM‚ñ∫ LIKE The Breakfast Club on Facebook: https://www.facebook.com/BreakfastClu...Get more Power 105: ‚ñ∫ Listen LIVE: http://power1051fm.com/‚ñ∫ Facebook: https://www.facebook.com/Power1051NY/‚ñ∫ Twitter: https://twitter.com/power1051/‚ñ∫ Instagram: https://www.instagram.com/power1051/The Breakfast Club features celebrity interviews, Charlamagne tha God‚Äôs Donkey of the Day, Angela Yee‚Äôs Rumor Reports, DJ Envy‚Äôs mixes and so much more! Every guest visiting the world‚Äôs most dangerous morning show is grilled with their signature blend of honesty and humor. The results are the best interviews to be found on radio.#BreakfastClub#DennisRodman</t>
  </si>
  <si>
    <t>PT46M42S</t>
  </si>
  <si>
    <t>Breakfast Club Power 105.1 FM</t>
  </si>
  <si>
    <t>/channel/UChi08h4577eFsNXGd3sxYhw</t>
  </si>
  <si>
    <t>UChi08h4577eFsNXGd3sxYhw</t>
  </si>
  <si>
    <t>jpqMWiG6J_Y</t>
  </si>
  <si>
    <t>The Breakfast Club Power 105.1 - The World's Most Dangerous Morning Show
Listen: 6am - 10am
Listen: 7am - 10am Saturdays
Twitter: @Power1051
Twitter: @BreakfastClubAM</t>
  </si>
  <si>
    <t>Innocent man sent to jail for rape by his own fianc√© | 60 Minutes Australia</t>
  </si>
  <si>
    <t>On 60 MINUTES Liz Hayes investigates the terrifying case of the innocent man falsely accused by his fianc√© of violent sexual crimes. How the woman he loved fooled police into believing she was a victim when in fact she was an evil liar.WATCH more of 60 Minutes Australia: https://www.60minutes.com.au LIKE 60 Minutes Australia on Facebook: https://www.facebook.com/60Minutes9 FOLLOW 60 Minutes Australia on Twitter: https://twitter.com/60Mins FOLLOW 60 Minutes Australia on Instagram: https://www.instagram.com/60minutes9Link to related article: https://www.9news.com.au/national/60-...For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</si>
  <si>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PT44M20S</t>
  </si>
  <si>
    <t>bYH992ynhdU</t>
  </si>
  <si>
    <t>10 BEST OF QI Moments With Stephen Fry!</t>
  </si>
  <si>
    <t>Watch More QI! ‚ñ∂Ô∏é Subscribe for more craziest moments from Game Shows ‚ñ∂Ô∏é http://bit.ly/BONUSROUNDFollow on Bonus Round on Facebook ‚ñ∂Ô∏éhttps://www.facebook.com/BonusRoundTV/Bonus Round showcases the funniest, craziest and whackiest moments from Games Shows from around the world</t>
  </si>
  <si>
    <t>PT24M12S</t>
  </si>
  <si>
    <t>Bonus Round</t>
  </si>
  <si>
    <t>/channel/UCW0dnvm9NRJYbmKxhtnpWqQ</t>
  </si>
  <si>
    <t>UCW0dnvm9NRJYbmKxhtnpWqQ</t>
  </si>
  <si>
    <t>BK6xo8jn9Qg</t>
  </si>
  <si>
    <t>Bonus Round! 
The best, funniest and whackiest moments on Game Shows from around the world! 
Subscribe for weekly uploads!</t>
  </si>
  <si>
    <t>The Surprising Truth About Making Babies Late | Reisa Pollard | TEDxVancouver</t>
  </si>
  <si>
    <t>Reisa Pollard is the founder and lead designer at Beyond Beige ‚Äì a leading Vancouver based interior design firm. As a proclaimed late bloomer, she ventured to many parts of the world before discovering her calling as a designer. After getting married at 40, Reisa decided she wanted to have a family and embarked on a six-year odyssey to make it happen. She discovered along the way that there is no longer one approach to having a family and that choosing to have childrenlater in life is becoming the new normal. She has appeared on TV, spoken to live audiences, and has written countless articles for magazines. Reisa revels in the recreation of the spaces around her and the construction of immaculate solutions to any challenge that comes her way. Reisa Pollard is a local interior designer and entrepreneur. The elements she uses are often aesthetically inspired by her travel experiences. Reisa founded her interior design company Beyond Beige in 2003. She has been nominated for a number of design and business awards, including YMCA‚Äôs Woman of the Year. Reisa revels in the recreation of the spaces around her and the construction of immaculate solutions to any problem she‚Äôs faced with. This talk was given at a TEDx event using the TED conference format but independently organized by a local community. Learn more at https://www.ted.com/tedx</t>
  </si>
  <si>
    <t>PT18M13S</t>
  </si>
  <si>
    <t>HXiq2nBRTPw</t>
  </si>
  <si>
    <t>How to Avoid Coronavirus - Covid 19 Protecting Your Family</t>
  </si>
  <si>
    <t>Reassuring Video - Keratoconus eye specialist Dr. Brian Boxer Wachler shares video from Lung Specialist Dr. David Price - How to Avoid Coronavirus - He Treats These Patients All Day in a New York Hospital.  Our Office Remains Open to Help People with Vision/Eye Problems.  Contact Us at 310-860-1900 or info@boxerwachler.com.</t>
  </si>
  <si>
    <t>PT55M49S</t>
  </si>
  <si>
    <t>Brian Boxer Wachler</t>
  </si>
  <si>
    <t>/channel/UCB2wD3T3AiOqaZIoAfq0Kcg</t>
  </si>
  <si>
    <t>UCB2wD3T3AiOqaZIoAfq0Kcg</t>
  </si>
  <si>
    <t>doR0Ejy4eo0</t>
  </si>
  <si>
    <t>Dr. Brian Boxer Wachler (www.BoxerWachler.com) is "America's TV Eye Doctor" and is one of the world's top eye surgeons. His role has been earned through his unwavering integrity and broad expertise. He is often consulted by other eye surgeons who need assistance with challenging patients or by patients that need repairs.
Dr. Brian invented the non-invasive Holcomb C3-R crosslinking procedure in 2003 and pioneered Intacs for Keratoconus in 1999.
Dr. Brian invented I-Brite eye whitening to help people with bloodshot, brown/stained, and yellow looking eyes.
Dr. Brian is a LASIK pioneer and most recently invented Fortified LASIK, a combination of Holcomb C3-R and LASIK to provide cornea strength, previously not available with LASIK. 
He was the Director of the UCLA Laser Refractive Center at the Jules Stein Eye Institute for many years and is still on staff there at UCLA. He is also on staff at Cedars-Sinai Medical Center.</t>
  </si>
  <si>
    <t>"Horses" - Jim Gaffigan Stand up (Quality Time)</t>
  </si>
  <si>
    <t>As one of the only comedians to win the Kentucky Derby AND the Triple Crown AND every horseshoe competition, I'm proud to present these horse jokes. Click Subscribe &amp; turn on notifications to watch more standup! If you like horse betting I bet you'd love to subscribe.  Watch the entire QUALITY TIME on Amazon Prime.Become a channel member of the channel - https://www.youtube.com/channel/UCNhL...QUARANTINE LIFE: Welcome to Quarantine https://youtu.be/Kk9EEecdQgU My Kids Ask about Covid-19 https://youtu.be/9EhChTrSlPM Quarantine Update 1-3 https://youtu.be/dmCKmxAs-oc Quarantine Update 4-6 https://youtu.be/DL1UKHRiESg SSTAND UP COMEDY: Seasons https://youtu.be/bjrI64S9DTw Marathons https://youtu.be/Xpu6jnv_Y90 Fitness Goals https://youtu.be/fMTiEqJ84I8 4 Kids - Home Birth https://youtu.be/-Jf2IGylAhE That's McDonald's https://youtu.be/KYKGFujJp6Y Hotel Pools https://youtu.be/rr3KXV6seLQ Travel International https://youtu.be/cpJ4exK3uxo Weddings https://youtu.be/C7fZBoNjqqY My Wife's Brain Tumor https://youtu.be/VTIz0FoHlYA Shopping for Women's langere https://youtu.be/iobazN6GFuk Bars https://youtu.be/3Clw7PrAE6Q LLETS GET COOKIN' (World‚Äôs Favorite Quarantine Cooking Show) Toast (EP 1) https://youtu.be/Om9luc5IMMs Burgers (EP 2) https://youtu.be/NrITH0zmDd0 Pork Sandwich (EP 3) https://youtu.be/vWQpg1MXZQ0 Hot Dog &amp; Egg (EP 4) https://youtu.be/S46fXaqJLiY Pizza (EP 5) https://youtu.be/dPVQdBkYGHMPasta (EP 6) https://youtu.be/PnXGCZsbMKUMY KIDS REACT/ASK: Welcome to Quarantine https://youtu.be/Kk9EEecdQgU My Kids React to my 1st Stand Up TV Appearance https://youtu.be/GZF2H_QbFtg My Kids React to my 1st Stand Up Special https://youtu.be/BrkuzMkU9J8 My Kids Ask about Covid-19 https://youtu.be/9EhChTrSlPM DINNER WITH THE GAFFIGANS (Every night at 6pm E on my youtube) After the live stream every episode is available to members. Click JOIN aboveApr 24th 2020 https://youtu.be/6jUyQH_TpT8 Apr 23rd 2020 https://youtu.be/A9wW80qINOE Apr 22nd 2020 https://youtu.be/odxB9BdsRisWould you like receive texts from Jim? Text Jim at 646-980-6600 https://my.community.com/jimgaffigan - your number will NOT be sold or shared - it‚Äôs easy http://facebook.com/JimGaffigan http://instagram.com/JimGaffigan http://twitter.com/JimGaffigan</t>
  </si>
  <si>
    <t>PT10M47S</t>
  </si>
  <si>
    <t>jimgaffigan</t>
  </si>
  <si>
    <t>/channel/UCNhLt0Z5VL_9dcR27wnbQhA</t>
  </si>
  <si>
    <t>UCNhLt0Z5VL_9dcR27wnbQhA</t>
  </si>
  <si>
    <t>e8n776ozpyA</t>
  </si>
  <si>
    <t>Welcome to my official YouTube channel!
Stand up comedian, writer and actor. 
Follow me on your favorite socials....</t>
  </si>
  <si>
    <t>How did the US Navy win the Battle of Midway?</t>
  </si>
  <si>
    <t>With the release of the Midway 2019 movie, we explore the history behind this critical moment that changed the course of the Pacific Theater of the war between the US and Japan. This documentary is hosted by the esteemed historian Craig Symonds who brings the Battle of Midway to life for us.Video OverviewThe Battle of Midway was a clash between the American fleet and the Japanese Navy which marked a pivotal turning point in the Pacific Theater. We begin with an overview of the Japanese strategy and their unbroken string of victories in the first 6 months of the war from the Battle of Pearl Harbor to the Battle of the Coral Sea. At this point it has become apparent that control of the Pacific will be determined by aircraft carrier dominance. Thus Admiral Yamamoto resolves to draw the American Fleet out of Pearl Harbor by launching a sneak attack on Midway.However the US has already broken the Japanese codes thanks to Operation Hypo and knows of the incoming attack. Nimitz decides to set his own counter trap by sending his 3 aircraft carriers to point luck, just north of Midway to intercept the Imperial Japanese Navy. The battle of Midway begins with Japanese planes bombing the Pacific atoll. American planes from the island retaliate with their own bombers and torpedoes throughout the morning. These score no hits but have the critical effect of delaying the preparation of Japanese aircraft.At this point, Japan detects US forces to the north and prepares to turn to meet them. But by this time the US Navy has already launched its own places. The first wave to arrive are the torpedo bombers. Though they score no hits either, they draw the defensive Japanese fighters away from the next wave of dive bombers which manage to knock out 3 carriers in just a few minutes. The Kaga, the Akagi, and the Soryu all go down.The only remaining Japanese carrier, the Hiryu, launches a counter strike which hits the USS Yorktown and eventually sinks it. But a final US attack by the USS Hornet and USS Enterprise takes out this last carrier. Hearing this news, Admiral Yamamoto calls off the rest of his fleet and returns to Japan. America has just turned the tide of the war.You can watch the Midway 2019 movie trailer here: https://www.youtube.com/watch?v=l9laR...I'll be doing my own Midway review soon.#History#Midway</t>
  </si>
  <si>
    <t>PT23M48S</t>
  </si>
  <si>
    <t>Invicta</t>
  </si>
  <si>
    <t>/channel/UCwO-UgquohXwoe7f0e6lMnw</t>
  </si>
  <si>
    <t>UCwO-UgquohXwoe7f0e6lMnw</t>
  </si>
  <si>
    <t>wyFZ3cJRrcg</t>
  </si>
  <si>
    <t>Welcome to Invicta, the home for history documentary videos on fascinating people and places from the past. We cover all sorts of historical topics such as the war of Alexander the Great in Persia, the politics of Julius Caesar in Ancient Rome, the fashion of kings in Medieval times, and much more. Our goal is to provide education and entertainment for everyone across the world by bringing the black and white past in to living color. 
Our featured history documentary series include "Moments in History", "How They Did It" and "The Art of War".
Subscribe so you don't miss out.</t>
  </si>
  <si>
    <t>Reballing BGA PS3 (RSX/GPU). Naprawa YLOD RLOD / YLOD RLOD FIX. Playstation 3.</t>
  </si>
  <si>
    <t>Facebook: https://www.facebook.com/serwislap/Wiƒôcej na: http://www.expressit.pl/Przedstawiamy reballiing uk≈Çadu RSX w konsoli Playstation 3 (PS3). Do reballingu PS3 u≈ºyto stacji na podczerwie≈Ñ. Reballing w przypadku PS3 jest jedynƒÖ skutecznƒÖ metodƒÖ naprawy takich usterek jak YLOD czy te≈º RLOD, nie zalecamy domowych napraw takich jak piekarnik czy opalarka.Wiƒôcej na temat domowych napraw pod adresem: http://www.expressit.pl/konsole/plays...</t>
  </si>
  <si>
    <t>PT9M30S</t>
  </si>
  <si>
    <t>ExpressITpl</t>
  </si>
  <si>
    <t>/channel/UC3699MS1BvNz4ABm62qFWcw</t>
  </si>
  <si>
    <t>UC3699MS1BvNz4ABm62qFWcw</t>
  </si>
  <si>
    <t>f3N3PEIYPXk</t>
  </si>
  <si>
    <t>One Man Builds Off Grid Cabin In Alaska</t>
  </si>
  <si>
    <t>In 2019 my Wife and I sold our house, packed up our stuff, and drove to Alaska. We purchased 2 acres of undeveloped land near the Cook Inlet and set to work.This video shows me building our 16' x 20' off grid cabin, just in time for our Daughter and winter to join us. Check out our Blog for more of our story: https://www.wildnorthdesignco.com/ala...All music in the video was made in the loft of the cabin on my computer over winter.</t>
  </si>
  <si>
    <t>PT23M7S</t>
  </si>
  <si>
    <t>Wild North Design Company</t>
  </si>
  <si>
    <t>/channel/UCQVZEiVGUaIfojkz4gm4Egw</t>
  </si>
  <si>
    <t>UCQVZEiVGUaIfojkz4gm4Egw</t>
  </si>
  <si>
    <t>T9xPqKevNx0</t>
  </si>
  <si>
    <t>Female Bladder Leakage: Solutions to Get Control‚Äé | UCLA Obstetrics &amp; Gynecology</t>
  </si>
  <si>
    <t>UCLA OB/GYN specialist¬†Christopher Tarnay, MD, talks about the latest treatment options for the loss of bladder control and sensitive bladder, including minimally invasive solutions to help women manage their bladder control. Learn more ‚û® http://obgyn.ucla.edu/#UCLAMDChat</t>
  </si>
  <si>
    <t>PT32M17S</t>
  </si>
  <si>
    <t>UCLA Health</t>
  </si>
  <si>
    <t>/channel/UCb_JYhqnSdEejiznUm3XNqQ</t>
  </si>
  <si>
    <t>UCb_JYhqnSdEejiznUm3XNqQ</t>
  </si>
  <si>
    <t>fvNsWKqAebY</t>
  </si>
  <si>
    <t>For more than half a century, UCLA Health System has provided the best in healthcare and the latest in medical technology to the people of Los Angeles and throughout the world. 
Comprised of Ronald Reagan UCLA Medical Center, UCLA Medical Center, Santa Monica, Resnick Neuropsychiatric Hospital at UCLA, UCLA Mattel Children's Hospital, and the UCLA Medical Group with its wide-reaching system of primary-care and specialty-care offices throughout the region, UCLA Health System is among the most comprehensive and advanced healthcare systems in the world. Visit us at www.uclahealth.org</t>
  </si>
  <si>
    <t>Dr. Gundry Talks CORONAVIRUS And How To STAY HEALTHY! | Lewis Howes</t>
  </si>
  <si>
    <t>Dr. Steven Gundry is a renowned cardiologist, surgeon, medical device inventor, and bestselling author. Although he has performed thousands of heart surgeries in his 40-year career, Dr. Gundry‚Äôs current focus is empowering people through diet to reverse and prevent ailments. He‚Äôs the Director and Founder of the International Heart &amp; Lung Institute as well as the Center for Restorative Medicine in Palm Springs and Santa Barbara, CA. He helps patients learn how to take control of their weight, health, and energy by using his surprisingly simple diet advice.He‚Äôs the New York Times best-selling author of The Plant Paradox, and his latest book is The Longevity Paradox which is all about how we can live long, healthy lives and fight the diseases of aging. He also hosts his own health podcast, The Dr. Gundry Podcast which gives you the tools and information you need to hack your vitality, avoid dangerous ‚Äúhealth foods,‚Äù and balance your all-important gut.This is the third time I‚Äôve had Dr. Gundry on The School of Greatness, and each time I‚Äôm inspired by his knowledge and his motivation to help other people learn the truth about food, gut health, and mental clarity. Check out our past episodes together to learn more about his practices and health advice: Episode 772 and Episode 521.In times like now, it is so important to make sure our bodies are healthy and our immune systems are strong. Learn how to take control of your health, strengthen your defenses, and protect yourself from COVID-19 on Episode 935 with the wonderful Dr. Steven Gundry.</t>
  </si>
  <si>
    <t>PT82M58S</t>
  </si>
  <si>
    <t>Lewis Howes</t>
  </si>
  <si>
    <t>/channel/UCKsP3v2JeT2hWI_HzkxWiMA</t>
  </si>
  <si>
    <t>UCKsP3v2JeT2hWI_HzkxWiMA</t>
  </si>
  <si>
    <t>qW8YCvrCjrU</t>
  </si>
  <si>
    <t>Lewis Howes is an American author, entrepreneur, and former professional Arena League football player. He hosts The School of Greatness, a talk show distributed as a podcast. Learn and hear the stories from various successful people around the world, become inspired, motivated and educated with the SCHOOL OF GREATNESS.
Visit Him On: http://lewishowes.com</t>
  </si>
  <si>
    <t>Un Bobo Pour Papa - Comptines pour b√©b√© | Little Angel Fran√ßais</t>
  </si>
  <si>
    <t>Oh NON! Le ballon de B√©b√© Louis s‚Äôenvole et c‚Äôest le d√©but d‚Äôune s√©rie d‚Äôaventures pour papa. Des bobos et quelques √©gratignures, mais par chance, il re√ßoit les bons soins de B√©b√© Louis! Little Angel Fran√ßais est fier de pr√©senter des comptines pour b√©b√© qui se veulent amusantes, mais aussi √©ducatives. Une nouvelle vid√©o pour petit trois fois par semaine pour le bonheur des enfants‚Ä¶ ET des parents.  #comptines #littleangelfrancais #b√©b√© (üîî) Pour ne rien manquer des comptines B√©b√© Louis, il suffit de s‚Äôabonner √† Little Angel Fran√ßais:‚ñ∫‚ñ∫ https://www.youtube.com/channel/UCSp2...*******************************Paroles - S‚Äôhabiller comme unn grandSi tu tombes et te fait un boboJe t‚Äôaiderai et je te soigneraiSi tu tombes et te fait un boboJe t‚Äôaiderai pour que tu te sentes mieuxSi tu marches dans le salonRegarde bien √† tes piedsSi tu tombes et te fait un boboJe te promets que je prendrai soin de toiSi tu veux jouer dans le jardinFais attention √† ta t√™teSi tu tombes et te fait un boboJe te promets que je prendrai soin de toiSi tu joues avec tes jouetsNe les laisse pas tra√Æner par terreSi tu tombes et te fait un boboJe te promets que je prendrai soin de toi**************************************Pour d√©couvrir un univers rempli d‚Äôaventures, de comptines pour b√©b√© et de dessin anim√© pour les petits, retrouvez-nous sur Facebook: sur: ‚òÖ Facebook: https://www.facebook.com/littleangelfr/‚òÖ Instagram: https://instagram.com/littleangel_fra...Animations by: Valnet Inc.Copyright 2020 Valnet</t>
  </si>
  <si>
    <t>PT3M24S</t>
  </si>
  <si>
    <t>Le Monde de Little Angel Fran√ßais - Comptines B√©b√©</t>
  </si>
  <si>
    <t>/channel/UCSp2f6yQYuzOavit1V81pZA</t>
  </si>
  <si>
    <t>UCSp2f6yQYuzOavit1V81pZA</t>
  </si>
  <si>
    <t>wO3NX-Iwy3c</t>
  </si>
  <si>
    <t>Bienvenue sur Little Angel - Fran√ßais! Vous y d√©couvrirez les aventures de B√©b√© Louis, Maman, Papa, L√©o et L√©a! Les plus belles histoires, en dessins anim√©s et en comptines √©ducatives, pour toute la famille. De nouveaux √©pisodes vid√©os chaque semaine, pr√©sent√©s en comptines et en chansons, pour le plaisir des plus petits enfants et des b√©b√©s‚Ä¶ Nos vid√©os sont √©ducatifs et p√©dagogiques: B√©b√© Louis  chez le Docteur ou chez le Dentiste, comment brosser ses dents ou prendre son bain  en passant aussi par les animaux du Zoo ou le Parc Aquatique. 
Des comptines en fran√ßais et des chansons √©ducatives pour chanter et apprendre. Les dinosaures,l‚Äôalphabet, les couleurs ou m√™me, le fran√ßais! Sans oublier les comptines classiques pour la maternelle: L‚ÄôAraign√©e Gipsy, BINGO, Humpty Dumpty, B√©b√© Requin ou les contes de Grimm et d‚ÄôAndersen. Un contenu adapt√© aux b√©b√©s; mais aussi aux plus grands!</t>
  </si>
  <si>
    <t>Gennaro Contaldo 1 hr Special Megamix</t>
  </si>
  <si>
    <t>WHY IS HE COOKING SO GOOD!!? Help us celebrate this legends 70th Birthday by enjoying this hour long mega mix of his best recipes. Let‚Äôs show him how much we love him by getting this video to 70,000 likes and sharing it with as many people as possible.</t>
  </si>
  <si>
    <t>PT60M26S</t>
  </si>
  <si>
    <t>Jamie Oliver</t>
  </si>
  <si>
    <t>/channel/UCpSgg_ECBj25s9moCDfSTsA</t>
  </si>
  <si>
    <t>UCpSgg_ECBj25s9moCDfSTsA</t>
  </si>
  <si>
    <t>P3W6GDBQkig</t>
  </si>
  <si>
    <t>We are all about beautiful recipes, expert tutorials, fresh talent, wonderful food and funny videos every week plus loads of your other favourite YouTubers dropping by to say hello. 
PLUS this channel is about you too. Tell us what you want to see, what's cool and how we can do better and we'll talk straight back. Get involved and subscribe for the latest!
Big Love
Jamie O. x
#FOODTUBE</t>
  </si>
  <si>
    <t>Money, happiness and eternal life - Greed (director's cut) | DW Documentary</t>
  </si>
  <si>
    <t>Can money and power ever make us happy? How much is enough? Our constant desire for more is part of our human nature.Some call it a useful dowry of evolution, others a fault in the human genetic make-up: The old mortal sin Greed seems to be more ubiquitous than ever. Why can't people ever get enough, where is this self-indulgence leading - and are there any ways out of this vicious circle of gratification?"People like to have a lot of stuff because it makes them the feeling of living forever," says American social psychologist Sheldon Solomon, who believes today's materialism and consumerism will have disastrous consequences.Anyone who fails to satisfy his or her desires in this age of the Ego is deemed a loser. But with more than 7 billion people on the Earth, the ramifications of this excessive consumption of resources are already clear. Isn‚Äôt the deplorable state of our planet proof enough that "The Greed Program," which has made us crave possessions, status and power, is coming to an end? Or is the frenzied search for more and more still an indispensable part of our nature? We set off to look for the essence of greed. And we tell the stories of people who - whether as perpetrators or victims or even just as willing consumers - have become accomplices in a sea change in values.Check out our web special:http://www.dw.com/en/tv/greed/s-32898_______Exciting, powerful and informative ‚Äì DW Documentary is always close to current affairs and international events. Our eclectic mix of award-winning films and reports take you straight to the heart of the story. Dive into different cultures, journey across distant lands, and discover the inner workings of modern-day life. Subscribe and explore the world around you ‚Äì every day, one DW Documentary at a time.Subscribe to DW Documentary:https://www.youtube.com/channel/UCW39...For more information visit:https://www.dw.com/documentariesFacebook:https://www.facebook.com/dw.stories</t>
  </si>
  <si>
    <t>PT91M12S</t>
  </si>
  <si>
    <t>CVuVlk2E_e4</t>
  </si>
  <si>
    <t>SNAKES COMING OUT OF THE ROOF üò≥and TOO MUCH CHICKEN POOP ALREADY?! | Homesteading for Beginners ‚úÖ</t>
  </si>
  <si>
    <t>Welcome back to this week's "Jamerrill's Suddenly Homesteading" vlog where I share everything from too many snakes (and what we're doing about it), more homestead garden planting, well repairs and upgrades, getting started building the goat house, and much more!WATCH all the Sudden Homestead Videos here https://www.youtube.com/playlist?list... where we share how we're setting up our new homestead for our family!FREE LARGE FAMILY FOOD COLLECTION (including the MEGA Freezer Meals Planning Pack, Meal Planners, and more!) when you sign up here https://largefamilytable.com/collection Or if you prefer just text the word FREEZER to 44222 and follow the quick directions.Follow me on Instagram here  https://www.instagram.com/jamerrillst...Here's the fun on my Facebook  https://www.facebook.com/JamerrillSte...And check out my blog, Jamerrill Stewart Large Family Table here https://largefamilytable.com/ where I share my heart helping you feed all your people!Would you like to send me mail? Jamerrill Stewart4 Weems Lane #220Winchester, VA. 22601Here are my Amazon affiliate links for my favorite Amazon products. I will make a small percentage if you shop through these links:Current Vlogging Camera  https://amzn.to/2Iynx5p30 Qt Mixing Bowl https://amzn.to/2NwSGtB8 Quart Instant Pot   https://amzn.to/2tJPl1g14 Quart Electric Pressure Cooker https://amzn.to/2Ks37kr7 Quart Slow Cooker  https://amzn.to/2KsNchRAir Fryer  https://amzn.to/2tysHtwJamerrill's Lip Gloss (common question :) https://amzn.to/2yQVEpELittle House on the Prairie Box Set https://amzn.to/2IxLD05Draw Write Now Box Set https://amzn.to/2tK1CmyJamerrill's White Board https://amzn.to/2KrBeVEAll the Trim Healthy Mama Books https://amzn.to/2EcFUxLShark Lift-Away Pro Steam Pocket Mop https://amzn.to/2NitGH3 Tramontina 22-Quart Stockpot https://amzn.to/2U0WoyJ</t>
  </si>
  <si>
    <t>PT56M14S</t>
  </si>
  <si>
    <t>Jamerrill Stewart, Large Family Table</t>
  </si>
  <si>
    <t>/channel/UCgBwzRfT-AhKvDpaM4R-XIg</t>
  </si>
  <si>
    <t>UCgBwzRfT-AhKvDpaM4R-XIg</t>
  </si>
  <si>
    <t>o59gr8pSJ_U</t>
  </si>
  <si>
    <t>Welcome! My name is Jamerrill. I'm a wife of 20+ years and mom to 8. Being their momma is my greatest joy! For over 15 years, we've been homeschooling our large family. With an old I.T. degree and then Nurse by trade I somehow (God's direction) became an accidental ProBlogger 8 years ago (my SAHM hobby turned into a business that now supports our growing family of 10). 
For the last 5+ years, I've shared my heart on YouTube which is to HELP YOU feed all your people! Feeding my large and growing family over the past two decades means I only know MEGA &amp; LOTS! You'll find videos 3+ days a week featuring large family grocery hauls, big batch freezer cooking, Instant Pot recipes, freezer meals prep, meal planning, cook with me, obviously tons of food! As I'm able I also share large homeschool family routines, homeschool mom cleaning routines, day in the life vlogs, big family travel, real mom life, chatty Q&amp;As and more. 
Send mail Jamerrill Stewart 4 Weems Lane #220 Winchester Va. 22601</t>
  </si>
  <si>
    <t>The vigilante paedophile hunter exposing online predators | 60 Minutes Australia</t>
  </si>
  <si>
    <t>How would you know if your children are being groomed online? Preying on kids has exploded in the digital age as social media makes targeting victims chillingly easy for paedophiles. Their false identities and shifting online profiles mean police face an almost impossible task to catch them. The statistics are frightening. But now vigilantes are using the paedophiles‚Äô own techniques against them. Leading the chase are people like Stinson Hunter, the Paedophile Hunter. This Sunday, Allison Langdon joins Stinson on the hunt for paedophiles and while the ethics are questionable, the results are undeniable. Subscribe here: http://9Soci.al/chmP50wA97J Full Episodes here http://9Soci.al/sImy50wNiXLWATCH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</si>
  <si>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PT22M35S</t>
  </si>
  <si>
    <t>u1dkmlEqfZo</t>
  </si>
  <si>
    <t>Doctor Mike Debunks the Wildest COVID-19 Conspiracy Theories | Vs. The Internet | Men's Health</t>
  </si>
  <si>
    <t>Mikhail Varshavski D.O., better known as Doctor Mike, gives us his take on some of the hottest Coronavirus theories that have spread around social media‚Äì¬†from 5G towers to garlic and blowdrying your sinuses.Doctor Mike Debunks the Wildest COVID-19 Conspiracy Theories | Vs. The Internet | Men's HealthMen's Health Official Site: https://www.menshealth.com/Men's Health on Facebook: https://www.facebook.com/MensHealth/Men's Health on Twitter: https://twitter.com/MensHealthMagMen's Health on Instagram: https://www.instagram.com/menshealthmag/Men's Health on Pinterest: https://www.pinterest.com/menshealthmag/#DrMike #COVID19</t>
  </si>
  <si>
    <t>PT7M57S</t>
  </si>
  <si>
    <t>Men's Health</t>
  </si>
  <si>
    <t>/channel/UCwJfDTNqtM5n-dQBfuuHzYw</t>
  </si>
  <si>
    <t>UCwJfDTNqtM5n-dQBfuuHzYw</t>
  </si>
  <si>
    <t>2OSdRobhcSs</t>
  </si>
  <si>
    <t>The official YouTube channel for Men‚Äôs Health magazine.
Actionable tips and expert advice on fitness, health, nutrition, weight loss, sex and relationships, style, career and everything in between. Men's Health provides the latest insight, strategies, and practical recommendations to help you reach your goals and live a better life.</t>
  </si>
  <si>
    <t>Trey Gowdy shreds Comey: 'His arrogance, hubris wrecked the FBI'</t>
  </si>
  <si>
    <t>Former congressman and Fox News contributor, Trey Gowdy, weighs in on the Department of Justice's decision to drop Michael Flynn charges. #FoxNewsFOX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t>
  </si>
  <si>
    <t>PT7M4S</t>
  </si>
  <si>
    <t>xtSBgLJWbTk</t>
  </si>
  <si>
    <t>Everything Lucy Hale Eats in a Day #StayHome Edition | Food Diaries: Bite Size | Harper's BAZAAR</t>
  </si>
  <si>
    <t>Lucy Hale has a pretty balanced outlook on diet and exercise, but isn't afraid to indulge in some of her favorite foods. In this episode of #FoodDiaries, the Katy Keene star, and mom to insta-famous pup Elvis, breaks down her typical day of eats and reveals how her food habits have changed in quarantine.Check out Lucy in Katy Keene, airing Thursdays 8/7c on The CW. Stream new episodes for free on Fridays on The CW App:https://www.cwtv.com/shows/katy-keene/Don't miss out on the latest must-see video  ‚ñ∫‚ñ∫ http://bit.ly/SUBSCRIBEtoBAZAAR// ABOUT BAZAAR //Sophisticated, elegant and provocative, Harper's BAZAAR is your source for everything beauty and skincare, and the latest fashion trends straight from the runway. We've showcased the visions of legendary editors, photographers and stylists proudly since 1867.Everything Lucy Hale Eats in a Day #StayHome Edition | Food Diaries: Bite Size | Harper's BAZAAR#LucyHale</t>
  </si>
  <si>
    <t>PT10M32S</t>
  </si>
  <si>
    <t>Harper's BAZAAR</t>
  </si>
  <si>
    <t>/channel/UCzsF1ghKHeif7AmTNlRYAzQ</t>
  </si>
  <si>
    <t>UCzsF1ghKHeif7AmTNlRYAzQ</t>
  </si>
  <si>
    <t>xOAmTD-sOX0</t>
  </si>
  <si>
    <t>Sophisticated, elegant and provocative, Harper's BAZAAR is your source for fashion trends, beauty inspiration, skincare, culture &amp; more.
In our hit series Go To Bed With Me, we take a deep dive into the nighttime skincare routines of our favorite models, celebrities, influencers and athletes, with new episodes every Tuesday.
Translating 152 years of headline-making history, BAZAAR.com is a daily resource for the modern woman.
Our top series:
Little Black Book
Go To Bed With Me
Food Diaries
Derm Reacts
This Look Is Money
Royal Tea
Beauty Stash
Heel Hunters
The Plastics
#skincare #fashion #style</t>
  </si>
  <si>
    <t>How to make Chicken Soup | Jamie Oliver</t>
  </si>
  <si>
    <t>Filmed in March 2020. There's nothing more comforting than a bowl of chicken soup. But, Jamie's not just making your average bowl of soup - he's showing you how to make a cosy, warming bowl of deliciousness, all using leftover roast chicken! To blow peoples' minds, take it to the next level by creating some incredible pulled chicken crostini. Give this a try for some cosy deep flavours, and a big old hug of comfort food!Thanks for subscribing! : https://www.youtube.com/user/jamieoli...Links from the video:Chicken in Milk?! | Jamie Oliver &amp; Gennaro Contaldohttps://www.youtube.com/watch?v=H8h0k...Cannellini Bean &amp; Pasta Soup | Jamie Oliver | UK | ADhttps://www.youtube.com/watch?v=lSC_U...For more information on any Jamie Oliver products featured on the channel click here: http://www.jamieoliver.com/shop/homew...For more nutrition info, click here: http://jamieol.com/Nutritionx</t>
  </si>
  <si>
    <t>PT5M35S</t>
  </si>
  <si>
    <t>kuBxlAB4fp0</t>
  </si>
  <si>
    <t>Cancel your 4K Netflix NOW - Nvidia Shield TV Review</t>
  </si>
  <si>
    <t>Get a 15-day free trial for unlimited backup at https://backblaze.com/LTTAdd Honey for FREE and start saving today at https://joinhoney.com/lttThanks, Honey for sponsoring!The new NVIDIA Shield TV's shipped with a new feature NVIDIA calls "AI Upscaling", promising to make upscaled content look close to the upscaled native resolution... but is it just another AI gimmick? Let's find out.Buy an NVIDIA Shield TV:On Amazon: https://geni.us/DkZSOn Newegg: https://geni.us/kXq2UnDOn Newegg (Pro Model): https://geni.us/k8eTWPurchases made through some store links may provide some compensation to Linus Media Group.Discuss on the forum: https://linustechtips.com/main/topic/...GET MERCH: http://www.LTTStore.com/SUPPORT US ON FLOATPLANE: https://www.floatplane.com/ LTX EXPO: https://www.ltxexpo.com/AFFILIATES &amp; REFERRALS---------------------------------------------------Affiliates, Sponsors &amp; Referrals: https://lmg.gg/sponsorsGet Private Internet Access VPN at https://lmg.gg/pialinus2Get a Displate Metal Print at https://lmg.gg/displatelttSupport a Creator code LINUSMEDIAGROUP on Epic Games Store: https://lmg.gg/kRTpYGet a 30-day free trial of Amazon Prime at https://lmg.gg/8KV1vOur Gear on Amazon: https://geni.us/lmgamazon FOLLOW US ELSEWHERE---------------------------------------------------  Twitter: https://twitter.com/linustechFacebook: http://www.facebook.com/LinusTechInstagram: https://www.instagram.com/linustechTwitch: https://www.twitch.tv/linustechFOLLOW OUR OTHER CHANNELS---------------------------------------------------  Techquickie: https://lmg.gg/techquickieytTechLinked: https://lmg.gg/techlinkedytShortCircuit: https://lmg.gg/shortcircuitytLMG Clips: https://lmg.gg/lmgclipsytChannel Super Fun: https://lmg.gg/channelsuperfunytCarpool Critics: https://lmg.gg/carpoolcriticsytMUSIC CREDIT---------------------------------------------------  Title: Laszlo - SupernovaVideo Link: https://www.youtube.com/watch?v=PKfxm...iTunes Download Link: https://itunes.apple.com/us/album/sup...Artist Link: https://soundcloud.com/laszlomusicOutro Screen Music Credit: Approaching Nirvana - Sugar High http://www.youtube.com/approachingnir...Monitor And Keyboard by vadimmihalkevich / CC BY 4.0 https://lmg.gg/fxHYK Mechanical RGB Keyboard by BigBrotherECE / CC BY 4.0 https://lmg.gg/Q9yyQ Mouse Gamer free Model By Oscar Creativo / CC BY 4.0 https://lmg.gg/8upii</t>
  </si>
  <si>
    <t>PT10M5S</t>
  </si>
  <si>
    <t>Linus Tech Tips</t>
  </si>
  <si>
    <t>/channel/UCXuqSBlHAE6Xw-yeJA0Tunw</t>
  </si>
  <si>
    <t>UCXuqSBlHAE6Xw-yeJA0Tunw</t>
  </si>
  <si>
    <t>NYfmxb1OqzE</t>
  </si>
  <si>
    <t>Tech can be complicated; we try to make it easy.
Linus Tech Tips is a passionate team of "professionally curious" experts in consumer technology and video production which aims to inform and educate people of all ages through entertaining videos. We create product reviews, step-by-step computer build guides, and a variety of other tech-focused projects.
Schedule:
New videos every Saturday to Thursday @ 12pm Pacific
Live podcasts every Friday @ 4:30pm Pacific
KJ7ABS</t>
  </si>
  <si>
    <t>Growing Large Vegetables/Fruits in Containers  #1- Tips for Success</t>
  </si>
  <si>
    <t>Growing large vegetables and fruit in containers IS possible in a deck or small space. In this video, I share some tips for success so you can grow tomatoes, squash, eggplant and watermelon in containers no matter how little space you have!  See below for links for the supplies used in this video.MY BOOK: Organic Gardening for Everyone: Homegrown Vegetables Made Easy - get your personalized, signed copy at at https://calikimgardenandhome.com/book....SEEDSCaliKim Garden &amp; Home: https://calikimgardenandhome.com/seeds/CONTAINERSCaliKim 5 gallon and purple Smart Pots mini raised bed: https://calikimgardenandhome.com/smar...Smart Pots:https://amzn.to/2RqjAHqfabric containers &amp; raised bedsSOIL &amp; FERTILIZERGood Dirt: http://good-dirt.comindoor and outdoor potting mix, soil conditioner (for garden beds), plant food10% off with code ‚Äúcalikim10‚ÄùVermisterra: https://vermisterra.comWorm castings, Worm tea10% off with code ‚Äúcalikim‚ÄùAs an Amazon Associate I earn from qualifying purchases: Amazon search page: https://amzn.to/3897OqDSeed starting supplies: https://amzn.to/30kbmDGGarden fertilizers:https://amzn.to/2uQkhBhGarden disease and pest control: https://amzn.to/2FMw6L7Grow Lights: https://amzn.to/2NlY5FBGarden Tools: https://amzn.to/2RiwRRqAmazon lawn &amp; garden supplies: https://amzn.to/30kFe2ZFREE growing guide ‚ÄúGrow 3 Vegetables in 6 Weeks‚Äù:  https://calikimgardenandhome.com¬†MY DIGITAL PRODUCTS-eBook ‚ÄúGrowing 5 Warm Weather Vegetables Made Easy‚Äù https://calikimgardenandhome.com/my-e...-Garden Coloring Book https://calikimgardenandhome.com/my-e...Thank you, Smart Pots for partnering with us, and for supplying the containers for this project.  Visit https://smartpots.com, for more info.  Purchase Smart Pots on Amazon: https://amzn.to/2RqjAHq.Thank you, Ecoscraps for suppling the soil for the containers.  Ecoscraps soil is available at Target, Lowes and Home Depot. 1. Support my channel - it helps keep the garden content coming!  Much appreciated!  -Smart Pots Container, 20 gallon: https://smartpots.com, with code "calikim" for a 10% discount.  -Worm Castings, Worm Tea: https://vermisterra.com, (10% off with code ‚Äúcalikim‚Äù at checkout).2. As an Amazon Associate I earn from qualifying purchases. -Seed starting supplies: http://amzn.to/2BVDrXV-Garden fertilizers: http://amzn.to/2F7SCPF-Garden disease and pest control: http://amzn.to/2BWSEIo-Grow Lights: http://amzn.to/2CO6iKs-Garden Tools: http://amzn.to/2CLiVGj-Amazon lawn &amp; garden supplies: http://amzn.to/2EX4zIF-Amazon general search page: http://amzn.to/2F26zeZ DON'T MISS THESE RELATED VIDEOS:  How to Install Drip Irrigation for Containers: https://youtu.be/EQXrLDcH-Ow?list=PLH...How to Automate Drip Irrigation with a Timer: https://youtu.be/y5O3tdD1yxA?list=PLH...DIY Tomato Cages: https://youtu.be/VA06sXIJgrs?list=PLH...Feeding Your Garden Series (worm castings, worm tea, organic fertilizer): https://www.youtube.com/playlist?list...SUBSCRIBE:   https://www.youtube.com/user/CaliKim29WHERE TO FIND ME:Instagram: http://instagram.com/calikim29Facebook Page: https://www.facebook.com/CaliKimGarde...Pinterest: http://www.pinterest.com/CaliKim29/FOR BUSINESS INQUIRIES: calikim@calikimgardenandhome.com</t>
  </si>
  <si>
    <t>PT16M46S</t>
  </si>
  <si>
    <t>CaliKim29 Garden &amp; Home DIY</t>
  </si>
  <si>
    <t>/channel/UCARXOI1UlItgIevoI5jZViQ</t>
  </si>
  <si>
    <t>UCARXOI1UlItgIevoI5jZViQ</t>
  </si>
  <si>
    <t>xKKuI-RHcvk</t>
  </si>
  <si>
    <t>Making gardening quick, simple, inexpensive and FUN way is the motto at CaliKim Garden &amp; Home DIY! Join me in my beautiful Southern California urban organic garden as I share garden how to's and tips, healthy garden-to-table recipes, and home DIY's. I love to try new things in the garden, so there are sure to be a few surprises along the way! As I share my garden with you, follow along, grow your garden along with me, and have FUN doing it!
As an Amazon Associate I earn from qualifying purchases.</t>
  </si>
  <si>
    <t>Apple BACKS DOWN on anti screen repair firmware</t>
  </si>
  <si>
    <t>üëâ If our videos have added revenue to your business, consider a donation that will go towards helping us move into a new store:üîµ Patreon https://www.patreon.com/rossmanngroupüîµ Gofundme https://gf.me/u/wt92cp If our educational videos have helped you add revenue to your business, consider a one time donation of $10 that will go towards moving expenses here https://gf.me/u/wt92cp We have a patreon as well https://www.patreon.com/rossmanngroupWe repair Macbook logic boards: https://rossmanngroup.com/macbook-log...Apple released an update that bricked any iPhone 8 that used an aftermarket screen. Recently, they backed down on that. What is involved with iPhone screen repair nowadays? How does Apple handle screen repair? What do repair shops go through while importing screens? Let's find out.My stuff:Microphone: https://amzn.to/2KKJMaEInterface: https://amzn.to/2HZej6GComputer: https://amzn.to/2K1QKGYCellphone: https://amzn.to/2K09RRUBackup Cellphone: https://amzn.to/2FUrbFx</t>
  </si>
  <si>
    <t>PT13M29S</t>
  </si>
  <si>
    <t>Louis Rossmann</t>
  </si>
  <si>
    <t>/channel/UCl2mFZoRqjw_ELax4Yisf6w</t>
  </si>
  <si>
    <t>UCl2mFZoRqjw_ELax4Yisf6w</t>
  </si>
  <si>
    <t>_yIl-OTDRXo</t>
  </si>
  <si>
    <t>I teach Macbook component level logic board repair from a common sense, everyman's perspective. I try to make it seem viable, and entertaining. 
I also go over business concepts &amp; philosophy that will be important to running &amp; maintaining a sustainable, profitable business. 
You can read more about our company here &amp; inquire about service. https://www.rossmanngroup.com
We have a paid forum to provide support to component level technicians https://www.rossmanngroup.com/boards
If you want a Macbook repair, check us out at https://www.sendyourmacbook.com
IF YOU ARE A PR PERSON THAT WANTS TO SPAM US WITH SPONSORSHIP OFFERS FOR A PRODUCT OR SERVICE THAT HAS NOTHING TO DO WITH BOARD REPAIR: GTFO.</t>
  </si>
  <si>
    <t>Dr. Daniel Erickson says the lockdowns have a minimal impact on containing Coronavirus</t>
  </si>
  <si>
    <t>PT9M38S</t>
  </si>
  <si>
    <t>KUSI News</t>
  </si>
  <si>
    <t>/channel/UC61Ms-qN_-mdtF_Dw5hsRYw</t>
  </si>
  <si>
    <t>UC61Ms-qN_-mdtF_Dw5hsRYw</t>
  </si>
  <si>
    <t>93QGMEERgMk</t>
  </si>
  <si>
    <t>#KUSINews is the rarest of the rare, a true independent television station. If you see news happening call (858) 505-5014 or email news@kusi.com</t>
  </si>
  <si>
    <t>* THRIFT SHOPPING GOODWILL FOR HOME DECOR * HOME DECOR ON A BUDGET * THRIFT AND SAVE *</t>
  </si>
  <si>
    <t>Today I‚Äôm going to Thrift shop Goodwill by myself. I take my time and browse around. I had been sick and in the house for over eight days so I wanted \ needed to get of the house for a bit so I chose Goodwill. My local Goodwill is not far from my house. So that‚Äôs where I ended up going. Come along and shop with me.MY YOUTUBE CHANNEL : clock here to watch all my thrift trips and hauls.http://www.youtube.com/c/ThrilledThri...https://youtu.be/SQXFrWTs1bY Galveston Goodwill Thrifting https://youtu.be/0dRs3kHqPGk Galveston Goodwill HaulTHRIFT STORE MAKEOVER ‚Ä¢ $5 Goodwill challenge  ‚Ä¢ GOODWILL THRIFT FINDhttps://youtu.be/usutnESJfXoFARMHOUSE HOME DECOR THRIFT SHOPPING || THRIFT HUAL || SHOP GOODWILLhttps://youtu.be/Xrrcsd7QYeIGOODWILL HAUL || SALVATION ARMY || GARAGE SALE || FAMILY CRISIS HAULhttps://youtu.be/RshdR4le89wCHRISTMAS FARMHOUSE DECORATE WITH ME üéÑ THRIFTED FARMHOUSE DECORhttps://youtu.be/RCXnYpGlsJo‚Ä¢ FARMHOUSE THRIFT STORE UPCYCLE ‚Ä¢ GOODWILL MAKEOVER ‚Ä¢ $5 GOODWILL CHALLENGE ‚Ä¢ FARMHOUSE DECOR ‚Ä¢https://youtu.be/5ShNRQ0YSJA</t>
  </si>
  <si>
    <t>PT13M53S</t>
  </si>
  <si>
    <t>AzYuzjMQww8</t>
  </si>
  <si>
    <t>New York State Legislature Right to Repair press conference</t>
  </si>
  <si>
    <t>üîµ Tell Senator Neil Breslin you appreciate his support of New York State Senator bill S6309  https://www.nysenate.gov/senators/nei...üîµ Tell Assemblywoman Donna Lupardo you appreciate her support of New York State Assembly bill A7416 https://nyassembly.gov/mem/Donna-A-Lu...üëâ Thank you to everyone who has contributed, even a cent, to helping me in my journalistic efforts to travel around the country, record hearings, and lobby at them. üîµ Patreon https://www.patreon.com/rossmanngroup‚Ä∫ Bitcoin: 1EaEv8DBeFfg6fE6BimEmvEFbYLkhpcvhj‚Ä∫ Bitcoin Cash: qzwtptwa8h0wjjawr5fsm0ku8kf40amgqgm6lx4jxh‚Ä∫ Dash: XwQpZuvMvU44JT7C7Uh6xHvkSadzJw9fMN‚Ä∫ Dogecoin: DKetsoCvwa2hF29ssgUA4Wz4hxT4kj3KLU‚Ä∫ Ethereum: 0x6f6870feb48f08388ee345cf0261e2f03d2fa310‚Ä∫ Ethereum classic: 0x671bfd61ba87edf6365c97cea33d66ba73645510‚Ä∫ Litecoin: LWnbTTAjojZQt68ihFJFgQq3cYHUsTcyd7‚Ä∫ Verge: DFumZ5sMhi3JktLQpsTVtV9xUt3zKDrcZV‚Ä∫ Zcash: t1Ko3FkphQYoQroQc8k2DVk4WKMAbmNR8PH‚Ä∫ Zcoin: a8QdvArHmdRYe1MjiqtP6jDNe6Z4JgnRKZ</t>
  </si>
  <si>
    <t>PT23M9S</t>
  </si>
  <si>
    <t>K8hEDxMY1AI</t>
  </si>
  <si>
    <t>Extreme Ownership | Jocko Willink | TEDxUniversityofNevada</t>
  </si>
  <si>
    <t>War is hell, but war is also a brutal teacher. War teaches you about brotherhood, honor, humility, and leadership. In this riveting talk, Jocko Willink explains from personal experience how war teaches you the most when things go wrong. Jocko asserts that when a team takes ownership of its problems, the problems get solved.JOCKO WILLINK is a decorated retired Navy SEAL officer, author of the #1 New York Times bestselling book Extreme Ownership: How U.S. Navy SEALs Lead and Win, host of the top-rated Jocko Podcast, and co-founder of Echelon Front, where he is a leadership instructor, speaker, and executive coach. Jocko spent 20 years in the U.S. Navy SEAL Teams, starting as an enlisted SEAL and rising through the ranks to become a SEAL officer. As commander of SEAL Team Three‚Äôs Task Unit Bruiser during the battle of Ramadi, he orchestrated SEAL operations that helped the ‚ÄúReady First‚Äù Brigade of the US Army‚Äôs First Armored Division bring stability to the violent, war-torn city. Task Unit Bruiser became the most highly decorated Special Operations Unit of the Iraq War. Jocko returned from Iraq to serve as Officer-in-Charge of training for all West Coast SEAL Teams. This talk was given at a TEDx event using the TED conference format but independently organized by a local community. Learn more at http://ted.com/tedx</t>
  </si>
  <si>
    <t>PT13M50S</t>
  </si>
  <si>
    <t>ljqra3BcqWM</t>
  </si>
  <si>
    <t>I Spent $100 Thrifting at Goodwill to Sell on Amazon FBA and Ebay!</t>
  </si>
  <si>
    <t>Buy Items I Use Everyday while Packing and Shipping!:Uline 14x20 Poly Bags (Best for Clothes) : http://amzn.to/1sqQg4qPoly Mailers: https://amzn.to/2Nliol7Barcode Scanner that I use: https://amzn.to/2TYWUgsScotty Peelers: http://amzn.to/2kNelih Printer I use: https://amzn.to/2RgZygrScale I use: http://amzn.to/2b4TilYCamera I Use: https://amzn.to/2IusVfcCD/ Video Game Cleaning Equipment-JFJ Easy Pro Machine - http://amzn.to/2b9efyi6 Pack of Buffing Pads - http://amzn.to/2byXSKsDisc Cleaning Polish: http://amzn.to/2b4TJN8My Ebay Store: https://www.ebay.com/str/jessesshoppe</t>
  </si>
  <si>
    <t>PT24M20S</t>
  </si>
  <si>
    <t>ThriftSchool</t>
  </si>
  <si>
    <t>/channel/UCNd7EFakHcwF9EQAz0G8EYA</t>
  </si>
  <si>
    <t>UCNd7EFakHcwF9EQAz0G8EYA</t>
  </si>
  <si>
    <t>MRNkiOpPc20</t>
  </si>
  <si>
    <t>Teaching you how to make money online! Ebay, Amazon FBA and Local Sales! Make the most of your time!</t>
  </si>
  <si>
    <t>PBS NewsHour full episode, May 6, 2020</t>
  </si>
  <si>
    <t>Wednesday on the NewsHour, more countries lift pandemic restrictions in the face of historic economic loss. Plus: Outcry over a black man‚Äôs shooting death in Georgia, the Supreme Court hears major cases remotely, the political battle over funding states and cities, South Dakota Sen. John Thune on pandemic response, new rules around campus sexual assault, COVID-19 in conflict zones and much more.WATCH TODAY‚ÄôS SEGMENTSThe new life emerging after pandemic restrictions expirehttps://www.youtube.com/watch?v=-XG2R...News Wrap: New reports of pandemic fallout in North Koreahttps://www.youtube.com/watch?v=866PE...Video appearing to show Ahmaud Arbery killing sparks outragehttps://www.youtube.com/watch?v=TFmsd...2 major cases come before a Supreme Court operating remotelyhttps://www.youtube.com/watch?v=WsX2p...State, local workers: Federal aid not 'a red or blue issue'https://www.youtube.com/watch?v=4XEB-...Sen. Thune on funding states, PPP and safety in the Senatehttps://www.youtube.com/watch?v=w8y0h...What Trump's Title IX rules mean for survivors, the accusedhttps://www.youtube.com/watch?v=yooa3...Are people in medical crisis avoiding ER due to COVID-19?https://www.youtube.com/watch?v=A7y0z...In Libya and Yemen war zones, COVID-19 adds a 2nd fronthttps://www.youtube.com/watch?v=dwPsE...Southwest Airlines CEO on 'worst economic environment' everhttps://www.youtube.com/watch?v=01M7E...Stream your PBS favorites with the PBS app: https://to.pbs.org/2Jb8twGFind more from PBS NewsHour at https://www.pbs.org/newshourSubscribe to our YouTube channel: https://bit.ly/2HfsCD6Follow us:Facebook: http://www.pbs.org/newshourTwitter: http://www.twitter.com/newshourInstagram: http://www.instagram.com/newshourSnapchat: @pbsnewsSubscribe:PBS NewsHour podcasts: https://www.pbs.org/newshour/podcastsNewsletters: https://www.pbs.org/newshour/subscribe</t>
  </si>
  <si>
    <t>D16gv1uxISI</t>
  </si>
  <si>
    <t>Why I teach people how to hack | √ùmir Vigf√∫sson | TEDxReykjav√≠k</t>
  </si>
  <si>
    <t>√ùmir tells us why he teaches his students how to hack and how understanding hacking gives an insight into computer security and the best mindset to react to attacks.√ùmir is an assistant professor at Reykjav√≠k University, Ph.D. in computer science, entrepreneur and hacker.√ùmir's website: ymsir.comTEDxReykjav√≠k was held for the fourth time on May 17th 2014 in Harpa conference and concert center. The audience experienced engaging and motivational talks from some of the brightest artists, thinkers and entrepreneurs in Iceland, and from further afield. You can find more about TEDxReykjav√≠k at www.TEDxReykjavik.is facebook.com/tedxreykjaviktwitter.com/TedxReykjavikThe other videos from TEDxReykjav√≠k 2014: http://ow.ly/yMlTU---In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</si>
  <si>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PT16M18S</t>
  </si>
  <si>
    <t>KwJyKmCbOws</t>
  </si>
  <si>
    <t>Sweden Goes Its Own Way</t>
  </si>
  <si>
    <t>Countries around the world have responded similarly to the COVID-19 pandemic, but there have also been some unique approaches. Lars Tr√§g√•rdh, professor of history and civil society studies at Ersta Sk√∂ndal University College, talks to Steve Paikin about how Sweden has imposed fewer restrictions on the movement and gathering of its citizens.</t>
  </si>
  <si>
    <t>PT14M34S</t>
  </si>
  <si>
    <t>The Agenda with Steve Paikin</t>
  </si>
  <si>
    <t>/channel/UCu_u-P3cBFO7D-sAjxd_I-w</t>
  </si>
  <si>
    <t>UCu_u-P3cBFO7D-sAjxd_I-w</t>
  </si>
  <si>
    <t>Mo4NiHaSxLw</t>
  </si>
  <si>
    <t>The Agenda with Steve Paikin is TVO's flagship current affairs program, devoted to exploring the social, political, cultural, and economic issues that are changing our world. We consistently offer a diversity of viewpoints and in-depth analysis of what lies behind the headlines.</t>
  </si>
  <si>
    <t>Regenerative Spiritual Reset ‚úß 111Hz, 222Hz, 444Hz, 888Hz ‚úß Deep Healing Meditation</t>
  </si>
  <si>
    <t>This meditation song was designed to help facilitate a "spiritual detox" and assist in allowing the mind to become still. 111Hz is known for having regenerative properties. Here's an interesting article relating to the frequency of 111Hz in ancient architecture:Mysterious Ancient Temples Resonate at the 'Holy Frequency'https://interestingengineering.com/te...üôè May this music bring you peace, healing and happiness.Que esta m√∫sica te traiga paz, sanaci√≥n y felicidad.‡§Ø‡§π ‡§∏‡§Ç‡§ó‡•Ä‡§§ ‡§Ü‡§™‡§ï‡•ã ‡§∂‡§æ‡§Ç‡§§‡§ø, ‡§ö‡§ø‡§ï‡§ø‡§§‡•ç‡§∏‡§æ ‡§î‡§∞ ‡§ñ‡•Å‡§∂‡•Ä ‡§≤‡§æ ‡§∏‡§ï‡§§‡§æ ‡§π‡•à‡•§Que cette musique vous apporte paix, gu√©rison et bonheur.–ü—É—Å—Ç—å —ç—Ç–∞ –º—É–∑—ã–∫–∞ –ø—Ä–∏–Ω–µ—Å–µ—Ç –≤–∞–º –º–∏—Ä, –∏—Å—Ü–µ–ª–µ–Ω–∏–µ –∏ —Å—á–∞—Å—Ç—å–µ.ÊÑøËøôÈ¶ñÈü≥‰πêÂ∏¶ÁªôÊÇ®ÂíåÂπ≥ÔºåÂ∫∑Â§çÂíåÂπ∏Á¶è„ÄÇM√∂ge diese Musik Ihnen Frieden, Heilung und Gl√ºck bringen.„Åì„ÅÆÈü≥Ê•Ω„Åå„ÅÇ„Å™„Åü„Å´Âπ≥Âíå„ÄÅÁôí„Åó„ÄÅÂπ∏Á¶è„Çí„ÇÇ„Åü„Çâ„Åó„Åæ„Åô„Çà„ÅÜ„Å´„ÄÇ‚ú¶‚ú¶‚ú¶üéß For frequent headphone users, I highly recommend checking out Sleep Phones. The world's most comfortable headphones for sleeping. Pajamas for your ears. üòä üé∂Use the code METTAVERSE for $10 off purchases $39 or more.https://www.sleepphones.com/?aff=235‚ú¶‚ú¶‚ú¶Music by Mettaverse‚û§ Insight Timer: http://bit.ly/3czIoW2‚û§ SoundCloud: http://bit.ly/2KjGlLI‚û§ Instagram: http://bit.ly/2JW8BU2‚û§ Facebook: http://bit.ly/2G1j7G6 ‚û§ Twitter: http://bit.ly/2SMHqwBhttp://www.mettaverse.one#mettaverse #healingmusic Support: Ko-Fi: https://ko-fi.com/mettaverse‚óè Sound frequency is a wonderful and effective healing modality, however this is not intended to fully replace professional medical or counseling advice. If you suffer from a mental or physical illness, always seek help from a trusted therapist or doctor. spiritual reset, meditaiton, mettaverse music, music therapy, 432hz</t>
  </si>
  <si>
    <t>PT84M48S</t>
  </si>
  <si>
    <t>Mettaverse Music</t>
  </si>
  <si>
    <t>/channel/UCyvjffON2NoUvX5q_TgvVkw</t>
  </si>
  <si>
    <t>UCyvjffON2NoUvX5q_TgvVkw</t>
  </si>
  <si>
    <t>oicH3NnfIr8</t>
  </si>
  <si>
    <t>I've been a musician most my life, but after I became dedicated to a meditation practice, I began to approach music in a whole new way. Now I create ambient landscapes with tones to help facilitate an overall sense of peace and relaxation. Whether sleeping, meditating or working, I feel music can become an amazing and beneficial companion.
New music released every week.
#Mettaverse #MettaverseMusic #MeditationMusic</t>
  </si>
  <si>
    <t>Warren Buffett - The World's Greatest Money Maker</t>
  </si>
  <si>
    <t>Warren Buffett is the greatest investor of all time. His decisions about buying shares and companies have beaten the stock market year after year and made him the richest person in the world - thought to be worth 37 billion dollars.Yet Buffett lives modestly in his native Omaha, in America's mid-West, and runs his 150 billion dollar business with a staff of just twenty.He talks to Buffett's family, friends and colleagues about the man they call the Sage of Omaha, and Buffett's friend Bill Gates praises his philosophy of life.#WarrenBuffet #Billionaire #Berkshire #SuperRich #documentary_films #Documentary #Full_Documentary #do—Åumentary #full_do—Åumentary #Do—Åumentary_Films #DocumentariesTrading StrategiesLive Trade CoachingBinary OptionsCFD'sFuturesEquitiesCommoditiesFX</t>
  </si>
  <si>
    <t>PT59M3S</t>
  </si>
  <si>
    <t>TradingCoachUK</t>
  </si>
  <si>
    <t>/channel/UC5N-VmtsksN1xfPV1sdB__g</t>
  </si>
  <si>
    <t>UC5N-VmtsksN1xfPV1sdB__g</t>
  </si>
  <si>
    <t>w-eX4sZi-Zs</t>
  </si>
  <si>
    <t>TEDxOrangeCoast - Daniel Amen - Change Your Brain, Change Your Life</t>
  </si>
  <si>
    <t>Change your Brain, Change your Life. Revelations  based on studying 63,000 brain images across 90 countries over 20 years. How Brain imaging can change paradigms and our understanding of healthy life, no matter where we live.Physician, psychiatrist, and teacher, Daniel Amen, MD, is one of the world's foremost experts on applying brain imaging science to clinical psychiatric practice. He is widely regarded as a gifted teacher, taking complex brain science concepts to make them easily accessible to other professionals and the general public. Daniel is the author of 42 professional articles and 28 books, including four New York Times bestsellers. He is the producer and star of five highly popular shows about the brain, which have raised more than 34 million dollars for public television. Daniel is the medical director of Amen Clinics, Inc., that has the world's largest database of functional brain scans totaling more than 64,000. The clinics have seen patients from 90 countries.About TEDx.TEDx was created in the spirit of TED's mission, "ideas worth spreading." The program is designed to give communities, organizations and individuals the opportunity to stimulate dialogue through TED-like experiences at the local level.At TEDx events, a screening of TEDTalks videos -- or a combination of live presenters and TEDTalks videos -- sparks deep conversation and connections. TEDx events are fully planned and coordinated independently, on a community-by-community basis</t>
  </si>
  <si>
    <t>PT19M10S</t>
  </si>
  <si>
    <t>MLKj1puoWCg</t>
  </si>
  <si>
    <t>The Mango Taniwha | Lair Of The Mega Shark</t>
  </si>
  <si>
    <t>A crew hunt for a legendary great white shark in New Zealand waters, known as the 'Mango Taniwha'.Subscribe to Discovery TV for more great clips:http://www.youtube.com/subscription_c...Follow Discovery on Twitter:http://www.twitter.com/DiscoveryUK</t>
  </si>
  <si>
    <t>Discovery UK</t>
  </si>
  <si>
    <t>/channel/UC9cGX5x0_EXkdfmWlvPbu3g</t>
  </si>
  <si>
    <t>UC9cGX5x0_EXkdfmWlvPbu3g</t>
  </si>
  <si>
    <t>MzRr0Uqi9Sg</t>
  </si>
  <si>
    <t>Welcome to DiscoveryTV_x000D_
Enjoy clips and exclusives from your favourite UK and international Discovery Channel programs.</t>
  </si>
  <si>
    <t>ADHD as an Entrepreneur‚Äôs Superpower | John Torrens | TEDxSyracuseUniversity</t>
  </si>
  <si>
    <t>In a sample of highly successful entrepreneurs, an astounding 62% identified as having traits consistent with an ADHD diagnosis. Is this a coincidence, or is there more to the story? In his talk, John Torrens, an entrepreneurship professor at Syracuse University, as well as a founder and president, analyzes recent research and his own personal experiences to highlight how ADHD can quite possibly be a "entrepreneur's superpower." John Torrens is a Professor of Entrepreneurial Practice at Syracuse University‚Äôs Martin J. Whitman School of Management and has attention-deficit hyperactivity disorder (ADHD).  His Talk explores his experience as an entrepreneur with ADHD and research showcasing that ADHD is quite possibly an "extrepreneur's superpower."  He hopes to spread his message that even though ADHD is considered a disability, there are ways that it can be an advantage in the context of entrepreneurship. This talk was given at a TEDx event using the TED conference format but independently organized by a local community. Learn more at https://www.ted.com/tedx</t>
  </si>
  <si>
    <t>PT15M1S</t>
  </si>
  <si>
    <t>XdT4DIiX7Nk</t>
  </si>
  <si>
    <t>Resellers Roundtable Revisted LIVE with Special Guests</t>
  </si>
  <si>
    <t>Join Kim &amp; Mike Live as we talk about reselling, life and whatever is going on in lifeSubscribe to the January Househttps://www.youtube.com/channel/UCNyc...Subscribe to the9LB Hammerhttps://www.youtube.com/channel/UCotI...Subscribe to the Bearded Pickerhttps://www.youtube.com/channel/UCcJV...</t>
  </si>
  <si>
    <t>PT191M0S</t>
  </si>
  <si>
    <t>OiJVw_xyItk</t>
  </si>
  <si>
    <t>The Story of Eminem - Full Documentary</t>
  </si>
  <si>
    <t>The story of Eminem, from his childhood onwards.Subscribe for more.</t>
  </si>
  <si>
    <t>PT70M15S</t>
  </si>
  <si>
    <t>Jamie Gos</t>
  </si>
  <si>
    <t>/channel/UCENPfCEiC2KftxxNDqGgCOQ</t>
  </si>
  <si>
    <t>UCENPfCEiC2KftxxNDqGgCOQ</t>
  </si>
  <si>
    <t>kEfIiGiPJ6I</t>
  </si>
  <si>
    <t>Music Producer / Beatmaker
Ireland.</t>
  </si>
  <si>
    <t>337 lbs of Potatoes! NO digging, NO watering, and VERY LITTLE work!</t>
  </si>
  <si>
    <t>UPDATE: Here's how we ended up storing them all:Mini "Root Cellar" from broken freezer (for storing potatoes)https://www.youtube.com/watch?v=evM7t...Where We Get FREE Garden Mulchhttps://www.youtube.com/watch?v=ww34X...---After our first attempt at growing potatoes last year, it was pretty obvious that we'd need to increase the size of our crop if we'd ever hoped to become fully food-self-sufficient.  So we built a much larger Ruth Stout garden, and now check out this year's harvest! ---Help support our channel: https://www.patreon.com/backtoreality ---The Ruth Stout Method of Permaculturehttps://www.youtube.com/watch?v=bfi-n...Planting Potatoes in a Ruth Stout Permaculture Garden (QUICK and EASY)https://www.youtube.com/watch?v=Dexx9...Did You Know That Potato Plants Have Fruit?!https://www.youtube.com/watch?v=k00q6...Results from our NO DIG and NO WATER potato experiment (Ruth Stout Method)https://www.youtube.com/watch?v=Kf0Q2...Companion Planting Carrots, Radishes and Onions in a Ruth Stout (HAY-ONLY) Gardenhttps://www.youtube.com/watch?v=cMkn5...Results and Lessons Learned from our Carrot, Onion, and Radish Experimenthttps://www.youtube.com/watch?v=wO2tN...Plant Hardiness Zone, Rainfall, and Other Important Informationhttps://www.youtube.com/watch?v=BrAJb...Winter Ruth Stout Permaculture Update and HAY vs STRAWhttps://www.youtube.com/watch?v=J-A1g...</t>
  </si>
  <si>
    <t>PT8M39S</t>
  </si>
  <si>
    <t>Back To Reality</t>
  </si>
  <si>
    <t>/channel/UCVQCQJyZQcIioTDQ4SACvZQ</t>
  </si>
  <si>
    <t>UCVQCQJyZQcIioTDQ4SACvZQ</t>
  </si>
  <si>
    <t>GlratwBT5OI</t>
  </si>
  <si>
    <t>We're Derrick and Paula from Ontario, Canada. After getting married in the summer of 2014, we decided to give up our apartment, move into a campervan, and travel across this magnificent country of ours for our honeymoon.  Upon our return, we decided to keep it up a little longer to save money and continue living a more simple life...  We've now been living in our van full-time for over a year and a half, even during the extremes of our Canadian winter.  We've traveled from coast to coast to coast and swam in all three oceans (Pacific, Atlantic, and Arctic).  It's been one heck of an adventure, but hasn't only been fun and games. We still work full-time and are trying to save up for a little house and a piece of land to call our own.  If you're into minimalism, travel, living large in a tiny space, or just a couple who are still in love after over a year in a van, then we'd love to have you along for the ride! :)</t>
  </si>
  <si>
    <t>Linus L√∂ffel kommt zum Spielen üê∞ Cartoons f√ºr Kinder | Peppa Wutz Neue Folgen</t>
  </si>
  <si>
    <t>Linus L√∂ffel kommt zum Spielen üê∞ Cartoons f√ºr Kinder | Peppa Wutz Neue Folgen‚òÜ Abonniere Peppa Wutz hier: http://bit.ly/PeppaDe‚òÜ Hier findest du die neuesten Peppa Videos: https://www.youtube.com/playlist?list...‚òÜ Klicke hier f√ºr noch mehr Peppa Folgen: https://www.youtube.com/playlist?list...Willkommen auf dem offiziellen Peppa Pig Youtube Kanal, dem Zuhause von Peppa auf Youtube! Wir haben eine Peppa-Welt mit Folgen und Zusammenschnitten erstellt, um auch die gr√∂√üten Peppa-Fans gl√ºcklich zu machen. Viel Spa√ü und vergesst nicht, den Kanal zu abonnieren!#PeppaWutz #PeppaDeutsch #PeppaPigDeutsch</t>
  </si>
  <si>
    <t>PT46M21S</t>
  </si>
  <si>
    <t>Peppa Pig Deutsch - Offizieller Kanal</t>
  </si>
  <si>
    <t>/channel/UCNclt7O1bO7hz8Mari68neg</t>
  </si>
  <si>
    <t>UCNclt7O1bO7hz8Mari68neg</t>
  </si>
  <si>
    <t>BRxbWhktCh4</t>
  </si>
  <si>
    <t>Willkommen auf dem offiziellen Peppa Pig Youtube Kanal, dem Zuhause von Peppa auf Youtube! Wir haben eine Peppa-Welt mit Folgen und Zusammenschnitten erstellt, um auch die gr√∂√üten Peppa-Fans gl√ºcklich zu machen. Viel Spa√ü und vergesst nicht, den Kanal zu abonnieren, um immer als erstes √ºber neue Peppa-Folgen, Clips und Zusammenschnitte informiert zu sein!
Peppa ist ein liebenswertes, freches kleines Schweinchen, das mit seinem Br√ºderchen Schorsch bei Mama Wutz und Papa Wutz wohnt. Am liebsten spielt Peppa Spiele, verkleidet sich, unternimmt Ausfl√ºge und springt in Matschepampe herum. Ihre Abenteuer nehmen immer ein gutes Ende in laut schnaubendem Gel√§chter.</t>
  </si>
  <si>
    <t>Possibilities - Full Film (April, 2006)</t>
  </si>
  <si>
    <t>PT91M14S</t>
  </si>
  <si>
    <t>Herbie Hancock</t>
  </si>
  <si>
    <t>/channel/UC-w3aQyKGcYe9JnhnhExaNQ</t>
  </si>
  <si>
    <t>UC-w3aQyKGcYe9JnhnhExaNQ</t>
  </si>
  <si>
    <t>TSUpFHuAIqI</t>
  </si>
  <si>
    <t>Herbie Hancock's official YouTube channel.  Herbie Hancock is a true icon of modern music. Throughout his explorations, he has transcended limitations and genres while maintaining his unmistakable voice. With an illustrious career spanning five decades and 12 Grammy¬Æ Awards including the 2007 Album Of The Year for River: The Joni Letters, he continues to amaze audiences.</t>
  </si>
  <si>
    <t>Receiving a Mystery Care Package FULL of Tech...</t>
  </si>
  <si>
    <t>All items from lockdown box - https://bit.ly/LockdownBoxFOLLOW ME IN THESE PLACES FOR UPDATESTwitter - http://twitter.com/unboxtherapyFacebook - http://facebook.com/lewis.hilsentegerInstagram - http://instagram.com/unboxtherapy</t>
  </si>
  <si>
    <t>PT15M17S</t>
  </si>
  <si>
    <t>gUEgQMWyVig</t>
  </si>
  <si>
    <t>Reporter tracks down scammers in dramatic raid | 60 Minutes Australia</t>
  </si>
  <si>
    <t>60 Minutes reporter Liam Bartlett helps track down the professional conmen making a living out of scamming Australians out of their life savings. 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Tom Steinfort look past the headlines because there is always a bigger picture. Sundays are for 60 Minutes.#60MinutesAustralia</t>
  </si>
  <si>
    <t>PT19M3S</t>
  </si>
  <si>
    <t>vzSXPW4wZB4</t>
  </si>
  <si>
    <t>Bebop, As Digested by a Classical Musician</t>
  </si>
  <si>
    <t>How has learning about bebop and jazz been like, as a classically trained musician? And how has it influenced my approach to music?  In this video I break down elements of bebop from my perspective, learn from jazz musicians Aimee Nolte and Glenn Zaleski, and also share with you my written arrangement of "All The Things You Are." Glenn's channel: https://bit.ly/32g9uMnAimee's channel: https://bit.ly/33xK5hJ‚û° Thank you for supporting me on Patreon!https://www.patreon.com/nahresol‚û° My Piano Intensive Video Course: https://bit.ly/2MtUsNRInstagram @nahresol Twitter @nahresolFacebook @practicenotesYamaha CP88: https://amzn.to/2KnpMwEKorg Synth: https://amzn.to/2yPavxTPedal: https://amzn.to/2KHMj5LRecorder: https://amzn.to/2SmTbICCamera: https://amzn.to/31rjzFCLens: https://amzn.to/2NaQibySubscribe to the channel to follow my uploads:PRACTICE NOTES: https://www.youtube.com/playlist?list...SOUND BANK: https://www.youtube.com/playlist?list...As always, thank you so much for watching, and thank you to all of you that leave comments.</t>
  </si>
  <si>
    <t>PT21M8S</t>
  </si>
  <si>
    <t>Nahre Sol</t>
  </si>
  <si>
    <t>/channel/UC8R8FRt1KcPiR-rtAflXmeg</t>
  </si>
  <si>
    <t>UC8R8FRt1KcPiR-rtAflXmeg</t>
  </si>
  <si>
    <t>oZ16m7MyXJ8</t>
  </si>
  <si>
    <t>Creative videos on music performance, practicing, and composition by pianist-composer Nahre Sol.</t>
  </si>
  <si>
    <t>Manufacturing Full Course | Metal Forming - 1 | Lec 2  | GATE/ESE Mechanical Engineering</t>
  </si>
  <si>
    <t>Manufacturing Full Course for GATE/ESE Mechanical Engineering Exam is taken in this video by Prakhar Sir. The topic covered in this video is Metal Forming (Sheet Metal Operation) in Manufacturing.In this course, all the important questions &amp; some other concepts have been discussed by Prakhar Sir. ‚û§ Use Referral Code: PRAKHAR21, To Get 10% Discount on Unacademy SubscriptionSubscribe to our channel for best of video lectures: https://bit.ly/3bT4RMDJoin our Telegram group here: https://tinyurl.com/gatemeceliveIn this GATE/ESE Mechanical lecture, Prakhar Sir Sir will cover the entire Manufacturing syllabus for the GATE/ESE 2021 Exam.Watch this complete video to understand the GATE Exam strategy, how to prepare for Manufacturing as well as how to score good marks in Manufacturing for GATE Exam.Ultimate video to know:- How to Prepare Manufacturing for the GATE Exam?- Manufacturing Revision strategy- Manufacturing GATE Mechanical LecturesUse Code ‚ÄúPRAKHAR21‚Äù to get 10% off on your Unacademy Subscription.Welcome to Unacademy GATE, your one-stop solution for GATE and ESE preparation. India‚Äôs top educators will be teaching you daily on this channel. We will cover the entire syllabus, strategy, updates, and notifications which will help you to crack the GATE and ESE exams. During the live session, our educators will be sharing a lot of tips and tricks to crack the exam.</t>
  </si>
  <si>
    <t>PT94M16S</t>
  </si>
  <si>
    <t>lkuuXIvAJVo</t>
  </si>
  <si>
    <t>Resonance: Beings of Frequency (FULL DOCUMENTARY)</t>
  </si>
  <si>
    <t>The first documentary film to investigate the actual mechanisms by which mobile phone technology can cause cancer. Resonance takes a deeper look at how humanity is reacting to the most profound environmental change the planet has ever seen. Two billion years ago life first appeared on earth, a planet bathed in a natural electromagnetic frequency. As life slowly evolved from simple to complex organisms, it did so surrounded by this frequency, forming a harmonic relationship with it, a relationship that science is just beginning to comprehend. New research is showing that exposure to this frequency is vital to human beings. It controls our mental and physical health, it synchronizes our circadian rhythms, it aids our immune system, and it improves our overall sense of well-being. Not only are we surrounded by natural frequencies, our bodies are suffused with them. Our cells communicate using electromagnetic frequencies. Our brain emits a constant stream of frequencies and our DNA delivers instructions using frequency waves. Without them, we could not exist.</t>
  </si>
  <si>
    <t>PT88M22S</t>
  </si>
  <si>
    <t>1091 ON DEMAND</t>
  </si>
  <si>
    <t>/channel/UCX1nchEcBshItKBeJvH-YMw</t>
  </si>
  <si>
    <t>UCX1nchEcBshItKBeJvH-YMw</t>
  </si>
  <si>
    <t>9mK93gHFWXs</t>
  </si>
  <si>
    <t>Welcome to the 1091 ON DEMAND where you can stream full films for free. We are one of the fastest growing Indie movie distributors in the business, specializing in high-quality feature films, documentaries, action sports titles and concert films from the hottest music artists. 
Our films have won awards at some of the most prestigious film festivals including Sundance and Tribeca, as well as critical praise from the most relevant news outlets.</t>
  </si>
  <si>
    <t>Reacting to The Plandemic Documentary</t>
  </si>
  <si>
    <t>J-Sabs has seen the Plandemic Documentary and brought it to the podcast to discuss today.  Anthony gives a first impression of the documentary as we take an overall look at the basic human nature of a conspiracy theory.  Support the podcast https://anchor.fm/anthonyonair/support#Plandemic #Reaction #Podcast GetMy Headphones: http://amzn.to/2iXHjgQHeadphone stand: http://amzn.to/2k2T1dhOther M&amp;D's: http://amzn.to/2Bq9vR7Get more at AnthonyOnAir.com</t>
  </si>
  <si>
    <t>PT43M14S</t>
  </si>
  <si>
    <t>KooULJ5pCe0</t>
  </si>
  <si>
    <t>How to improve hunchback posture while you sleep: the best sleeping position</t>
  </si>
  <si>
    <t>Have hunchback posture? Learn the best sleeping positions to make sure you don‚Äôt make your hunchback worse!The Hunchback Fix: http://bit.ly/hnchbckfixPerfect Posture Principles: https://bit.ly/uhppp----GET MORE UPRIGHT HEALTHPodcast: http://uprighthealth.com/uhpodFacebook: http://facebook.com/uprighthealthInstagram: http://instagram.com/uprighthealth----HELPFUL VIDEOSFix your hunchback in 3 minutes - https://www.youtube.com/watch?v=GbGSv...How to strengthen your shoulders and improve posture - https://www.youtube.com/watch?v=UrVMh...Exercise for kyphosis - https://www.youtube.com/watch?v=QEFxv...2 ways to help fix stubborn kyphosis - https://www.youtube.com/watch?v=DQ4Qu...----HELPFUL LINKSEverything you need to know about posture: https://bit.ly/uhpostureFree Exclusive Shoulder Tips: https://uprighthealth.com/shoulder-tips/Coaching (in-person and online): http://uprighthealth.com/training----ABOUT THIS VIDEOIn this video, Matt talks about the best sleeping positions for hunchback posture. If you have hunchback posture, the last thing you want to do is make your posture worse while you sleep. The simple tricks Matt demonstrates in this video will show you how to adjust your sleeping positions so you can improve your hunchback while you sleep (or at least not make it worse)! -----Support Us on Patreon: http://uprighthealth.com/patreon----MUSIC Audiohero.com</t>
  </si>
  <si>
    <t>PT8M28S</t>
  </si>
  <si>
    <t>Upright Health</t>
  </si>
  <si>
    <t>/channel/UCCwj1xAY55Dd-H281T1g-bQ</t>
  </si>
  <si>
    <t>UCCwj1xAY55Dd-H281T1g-bQ</t>
  </si>
  <si>
    <t>OTktJvum7cs</t>
  </si>
  <si>
    <t>We help you think right, move right, and feel right.
Upright Health is dedicated to helping people overcome pain and limitation with simple, practical, straightforward strategies. We train people to be better than they ever thought possible. We strive to share all we know so you can make progress with your body and in your life.
Pain sucks. Life shouldn't.</t>
  </si>
  <si>
    <t>Jocko Podcast 221: Jonny Kim. Navy SEAL, Doctor, Astronaut. The Unimaginable Path.</t>
  </si>
  <si>
    <t>Join the conversation on Twitter/Instagram:@jockowillink @echocharles @jonnykimusa0:00:00 - Opening.¬† The Letter0:07:22 - Jonny Kim. Combat Medic.3:44:39 - NASA.4:09:17 - Final thoughts and take-aways.4:19:56 - How to stay on THE PATH.JOCKO STORE Apparel:  https://www.jockostore.com/collection...Jocko Supplements: https://originmaine.com/origin-labs/ Origin Jeans and Clothes: https://originmaine.com/durable-goods/ Origin Gis: https://originmaine.com/bjj-mma-fit/ 4:38:31 - Closing Gratitude</t>
  </si>
  <si>
    <t>PT280M38S</t>
  </si>
  <si>
    <t>Jocko Podcast</t>
  </si>
  <si>
    <t>/channel/UCkqcY4CAuBFNFho6JgygCnA</t>
  </si>
  <si>
    <t>UCkqcY4CAuBFNFho6JgygCnA</t>
  </si>
  <si>
    <t>yujP3-AxXsI</t>
  </si>
  <si>
    <t>Jocko Willink and Echo Charles discuss discipline and leadership... extensively.</t>
  </si>
  <si>
    <t>How to stop screwing yourself over | Mel Robbins | TEDxSF</t>
  </si>
  <si>
    <t>Never miss a talk! SUBSCRIBE to the TEDx channel: http://bit.ly/1FAg8hBMel Robbins is a married working mother of three, an ivy-educated criminal lawyer, and one of the top career and relationship experts in America.  Widely respected for her grab-'em-by-the-collar advice and tough love, Robbins drills through the mental clutter that stands between people and what they want.  Her approach is smart, effective and entertaining. Five days a week, Mel hosts her own syndicated radio show The Mel Robbins Show, discussing hot topics and giving advice to callers across America.  She is starring in a new series, In-Laws, airing this summer on A&amp;E. In addition, she writes a monthly column for Success Magazine, is a former CNBC contributor and is the co-founder of Advice for Living, Inc., which develops products and television programming with experts in the wellness, health, relationship and career categories.Most nights, once the kids are in bed, you'll find Mel at home with a bourbon on the rocks and her Australian Shepherd at her feet, writing about life, love and everything else on her award-winning blog: www.melrobbins.comevent video by: http://repertoireproductions.com/</t>
  </si>
  <si>
    <t>PT21M40S</t>
  </si>
  <si>
    <t>Lp7E973zozc</t>
  </si>
  <si>
    <t>How to Prune Tomatoes for the Best Harvest</t>
  </si>
  <si>
    <t>Complete description of how to prune tomatoes to get the best harvest you can. Many gardeners let their tomatoes run rampant and then go a little crazy when they take over the garden. With selective pruning you can control how your tomatoes grow and get the best possible harvest. This video shows the difference between determinate and indeterminate tomatoes and how to prune them in an easy and controlled way.I love this book:"Epic Tomatoes: How to Select and Grow the Best Varieties of All Time"  https://amzn.to/37cgH37"The Heirloom Tomato: From Garden to Table: Recipes, Portraits, and the History of the World's Most Beautiful Fruit"  https://amzn.to/2r2EXnuAs an Amazon affiliate I benefit from qualified purchases.</t>
  </si>
  <si>
    <t>PT16M0S</t>
  </si>
  <si>
    <t>Gardener Scott</t>
  </si>
  <si>
    <t>/channel/UCWsI0LmiDyezbnN2JCL4P9w</t>
  </si>
  <si>
    <t>UCWsI0LmiDyezbnN2JCL4P9w</t>
  </si>
  <si>
    <t>Vz9VmI0tTSk</t>
  </si>
  <si>
    <t>Everything gardening so you can become a better gardener. The Gardener Scott channel offers gardening for everyone with thorough videos that show how to garden, explaining why it works, and what can go wrong. Look for new videos every Friday with bonus videos on Wednesdays. On Mondays through much of the year, watch Gardener Scott's live stream, at 9:00am Mountain time, loaded with gardening answers. From my Zone 5b garden, you'll find new gardening knowledge regardless of your gardening skill level. From basic gardening tips and lessons learned to harvesting and food preservation, you'll learn it all. Join me on a journey through the wonderful world of gardening. Enjoy it all by subscribing now.</t>
  </si>
  <si>
    <t>Upgrade iPhone 6S 16GB Storage to 128GB</t>
  </si>
  <si>
    <t>Tools used in this video: https://shop.rewa.tech/Where there is a demand, there is an opportunity. As more and more iPhone 16G users are not satisfied with its storage, a new iPhone memory upgrade technique arose. REWA tell you how to upgrade your iPhone 6s 16GB memory storage to 128GB.Attention: 1. Apple official after-sale support does not accept the phone repaired by third-party.     2. There is a possible risk for upgrading iPhone. If this technology was widely applied, Apple official may take some measures to stop this.     3. Skilled repair techs are required for the operation.Tools Used:PCIE Nand Flash Memory Chip Programmer: http://bit.ly/2Vz9qZ1Electric Soldering Station: http://bit.ly/2EKKmn5Hot Air Gun: http://bit.ly/2HhHYGo-------------------------------------------------------------------------------------------Facebook: https://www.facebook.com/rewatechnology/Instagram: https://www.instagram.com/rewatechnol...Twitter: https://twitter.com/rewatechnologyBlog: https://blog.rewatechnology.com/-------------------------------------------------------------------------------------------</t>
  </si>
  <si>
    <t>PT13M34S</t>
  </si>
  <si>
    <t>v5WDDZqhn2s</t>
  </si>
  <si>
    <t>DIY High-Performance Board Longbow Build</t>
  </si>
  <si>
    <t>DIY High-Performance Board Longbow BuildBuy bowstring here! - https://www.kramerammons.com/Buy a tillering string here! - https://www.kramerammons.com/bowstringsFree PDF Bow Build Plans- https://www.kramerammons.com/build-bl...Fiberglass tape -https://amzn.to/367qfuTThe glue I used - https://amzn.to/2sNcWkQThis is a complete tutorial on how to make a high performing longbow. From the buying of the wood to the shooting of the bow. In this bow build, we use fiberglass drywall tape to back this longbow. We used Titebond 3 wood glue to adhere to both surfaces together.  Shop my complete tool list: Books, Archery Equipment, &amp; Gear!www.amazon.com/shop/kramerammonsFavorite tools Under $50 Worktunes To Save Ear Drums &amp; Grow Yourself:    https://amzn.to/2vx9JHqHeavy Duty Calipers:     https://amzn.to/38b5LmmExtra cheap Rotary tool: https://amzn.to/2tTyayo6‚Äù Killer Clamps: https://amzn.to/37oNzobUnder $100Invincible Orbital Sander:     https://amzn.to/39oN6DWOff-brand Drill that lasts forever:  https://amzn.to/2uSeOdqAbove $100Time Saving Bandsaw:     https://amzn.to/2SB50MGLong-Lasting Belt Sander:     https://amzn.to/2UFPq56Oscillating Spindle Sander:     https://amzn.to/2SzaRlHKramers Camera Gear Kramers Sweet DSLR:     https://amzn.to/37fUPTlKramers Favorite Lense:     https://amzn.to/2OEahSEGimbal For Smooth Footage:     https://amzn.to/2Ha91CzGreat Value Camera Lights:     https://amzn.to/37k9DQFAffiliate links were used in this description.#diylongbow#highperformancelongbow#longbowbuild#fastlongbow</t>
  </si>
  <si>
    <t>PT33M57S</t>
  </si>
  <si>
    <t>Kramer Ammons</t>
  </si>
  <si>
    <t>/channel/UCOLE9sefMl1AaytbN_D6M7Q</t>
  </si>
  <si>
    <t>UCOLE9sefMl1AaytbN_D6M7Q</t>
  </si>
  <si>
    <t>iVCMsbF_OD0</t>
  </si>
  <si>
    <t>Whether you enjoy hunting, bow making, or learning a new skill - I'm here to help you! If you leave educated and entertained then my dreams are coming true. Getting out in nature and building with our hands is refreshing and a great way to challenge our skills. I'm glad you're here, let's make today, great!</t>
  </si>
  <si>
    <t>Study Smart Techniques for students during the COVID-19 Crisis</t>
  </si>
  <si>
    <t>A Webinar by Ms. Meenu Arora, Assistant Director at Krea University and Former Counselor of Sanskriti School, Delhi, speaking on the techniques which students must adopt during these days of the Corona Crisis.</t>
  </si>
  <si>
    <t>iDreamCareer</t>
  </si>
  <si>
    <t>/channel/UC_W-_nnyeZUXW96LxMwdCrw</t>
  </si>
  <si>
    <t>UC_W-_nnyeZUXW96LxMwdCrw</t>
  </si>
  <si>
    <t>XTA0qW6nZh8</t>
  </si>
  <si>
    <t>iDreamCareer.com helps high school and college students to take informed career decision via its psychometric career assessment &amp; personalized mentoring sessions!</t>
  </si>
  <si>
    <t>Ed Sheeran Reveals Perks of Being Weird and Strange As Child</t>
  </si>
  <si>
    <t>I was a weird kid,‚Äù Sheeran tells Fresh 102.7‚Äôs Karen Carson. ‚ÄúI was really strange. I didn‚Äôt have many friends in primary school.‚Äù Sheeran‚Äôs ‚Äústrange‚Äù behavior shaped him as he grew older, manifesting itself in his early songwriting while in secondary school at Thomas Mills High School in Framlingham. As for the cool kids, they‚Äôre doing their own thing. Watch the full video above and for music news and album release info, visit http://radio.comNew York's Fresh 102.7:  http://fresh1027.cbslocal.comRELATED RADIO.COM VIDEOS:Inside Ed Sheeran's 'X': GRAMMYs Album of the Yearhttps://youtu.be/aWdHvx6C4xEBea Miller on 'Dracula,' Nirvana &amp; Ed Sheeranhttps://youtu.be/aWgOFHMiBGkEd Sheeran Talks Being a Poptimist, Supporting Teen Girlshttps://youtu.be/LtB-CGK8xiQEXCLUSIVE RADIO INTERVIEWS PLAYLIST:https://www.youtube.com/playlist?acti...SUBSCRIBE HERE: http://www.youtube.com/user/radiodotcom LIKE US ON FACEBOOK: https://www.facebook.com/radiodotcomFOLLOW US ON TWITTER: https://twitter.com/radiodotcomRadio.com features original shows, live and on-demand concerts, events, breaking news, and an all access pass to some of the biggest names and personalities in the music industry.</t>
  </si>
  <si>
    <t>RADIO.COM</t>
  </si>
  <si>
    <t>/channel/UCDi0kbBfktecByFXHMzFkww</t>
  </si>
  <si>
    <t>UCDi0kbBfktecByFXHMzFkww</t>
  </si>
  <si>
    <t>HSPP1mpK5zM</t>
  </si>
  <si>
    <t>RADIO.COM is your top free all-in-one digital radio service for Sports, Music &amp; News. Download the RADIO.COM app to stream over 300 stations and 10,000+ podcasts. SUBSCRIBE to our channel for exclusive celebrity interviews, music and entertainment news and great lifestyle content like delicious cocktail recipes.
Download the RADIO.COM App at: https://app.radio.com/VWEnF2R7mN</t>
  </si>
  <si>
    <t>Who has the Best PC at LTT??</t>
  </si>
  <si>
    <t>Thanks to Intel for sponsoring this video! Check out their content about the benefits of pre-built vs custom PCs, and many other topics, at https://www.intel.com/builtvscustomWho has the best PC setup at LMG? These guys compete for Cash and Hardware!Buy i9-9900K CPU:On Amazon: https://geni.us/A9kmmOn Newegg: https://lmg.gg/8KVP2On Walmart: https://geni.us/vwCrG0Purchases made through some store links may provide some compensation to Linus Media Group.Discuss on the forum: https://linustechtips.com/main/topic/...Our Affiliates, Referral Programs, and Sponsors: https://linustechtips.com/main/topic/...Get Private Internet Access today at http://geni.us/7lLuafKDisplate metal posters: https://lmg.gg/displatelttLinus Tech Tips merchandise at http://www.LTTStore.com/ Linus Tech Tips posters at http://crowdmade.com/linustechtipsOur Test Benches on Amazon: https://www.amazon.com/shop/linustech... Our production gear: http://geni.us/cvOSTwitter - https://twitter.com/linustechFacebook - http://www.facebook.com/LinusTechInstagram - https://www.instagram.com/linustechTwitch - https://www.twitch.tv/linustech Intro Screen Music Credit:Title: Laszlo - SupernovaVideo Link: https://www.youtube.com/watch?v=PKfxm...iTunes Download Link: https://itunes.apple.com/us/album/sup...Artist Link: https://soundcloud.com/laszlomusicOutro Screen Music Credit: Approaching Nirvana - Sugar High http://www.youtube.com/approachingnir...</t>
  </si>
  <si>
    <t>PT19M16S</t>
  </si>
  <si>
    <t>7CZq5SkIiu0</t>
  </si>
  <si>
    <t>What face masks actually do against coronavirus</t>
  </si>
  <si>
    <t>Face masks don't make you invincible.Support Vox by joining the Video Lab at http://vox.com/join or making a one-time contribution: http://vox.com/contributeThe fight against coronavirus is global. But the guidelines on whether you should wear a face mask as part of that fight are often completely different from place to place. That means that, for a lot of people, whether you wear a face mask when you leave the house is basically up to you.Here‚Äôs where almost every expert agrees: If you have Covid-19, and you leave the house, you should wear a mask. Masks help keep sick people from spreading their germs. Most of the uncertainty around mask use is related to a totally separate question: Whether healthy people should also wear masks to protect themselves from infection.The truth is that no mask can actually guarantee that you won‚Äôt get sick; experts say one of the most dangerous assumptions about face masks is that they basically make you invincible. Masks have to be used correctly to offer any protection at all, and they‚Äôre most effective if used alongside other preventative measures like hand-washing and social distancing.But experts also say that the question of whether healthy people should wear masks matters a lot less when you consider one of Covid-19‚Äôs most dangerous characteristics: Because of the disease‚Äôs long incubation period, and the high occurrence of infected people who never feel symptoms at all, it‚Äôs almost impossible to be completely sure that you don‚Äôt already have it. And that means the safest course of action is ultimately for everyone to behave like a sick person; in other words, to wear a mask.More of Vox.com's coverage of face masks: https://www.vox.com/2020/3/31/2119813...An in-depth explainer on viral respiratory particle behavior and covid-19 transmission: https://medium.com/@Cancerwarrior/cov...The US Center for Disease Control's current guidance on face masks: https://www.cdc.gov/coronavirus/2019-...An MIT disease transmission researcher's study on respiratory droplets and aerosols: https://jamanetwork.com/journals/jama...Ed Yong's great explainer on the confusion around face masks: https://www.theatlantic.com/health/ar...For the full Schlieren mirror video from Bauhaus University, Weimar: https://vimeo.com/399120258The World Health Organization's updated recommendations on face mask use: https://www.who.int/publications-deta...Our source for pre-symptomatic and asymptomatic cases: https://www.jhsph.edu/news/news-relea...The headline on this piece has been updated. Previous headline: Why you should wear a face mask to fight coronavirusVox.com is a news website that helps you cut through the noise and understand what's really driving the events in the headlines. Check out http://www.vox.com.Subscribe to our channel! http://goo.gl/0bsAjOWatch our full video catalog: http://goo.gl/IZONyEFollow Vox on Facebook: http://goo.gl/U2g06oOr Twitter: http://goo.gl/XFrZ5H</t>
  </si>
  <si>
    <t>PT7M48S</t>
  </si>
  <si>
    <t>Vox</t>
  </si>
  <si>
    <t>/channel/UCLXo7UDZvByw2ixzpQCufnA</t>
  </si>
  <si>
    <t>UCLXo7UDZvByw2ixzpQCufnA</t>
  </si>
  <si>
    <t>P27HRClMf2U</t>
  </si>
  <si>
    <t>Vox helps you cut through the noise and understand what's driving events in the headlines and in our lives.
Vox video is Joe Posner, Mona Lalwani, Valerie Lapinski, Dion Lee, Ashley Sather, Joss Fong, Estelle Caswell, Adam Freelander, Kim Mas, Coleman Lowndes, Christophe Haubursin, Mac Schneider, Sam Ellis, Ranjani Chakraborty, Liz Scheltens, Phil Edwards, Bridgett Henwood, Rajaa Elidissi, Christina Thornell, Danush Parvaneh, Madeline Marshall, Laura Bult and Melissa Hirsch, with contributions from Johnny Harris and engagement support from Agnes Mazur and Blair Hickman. 
If you want to help Vox video create more ambitious explainers and series that teach you things about the world, become a member of the Vox Video Lab: http://www.vox.com/join 
Check out our FAQ on permissions and licensing of our videos: https://www.voxmedia.com/pages/licensing
‚úâÔ∏è Write us: voxvideo@vox.com
‚úâÔ∏è For questions about the Video Lab: videolab@voxmedia.com</t>
  </si>
  <si>
    <t>The six degrees | Kevin Bacon | TEDxMidwest</t>
  </si>
  <si>
    <t>Kevin Bacon has starred in some of the most influential films in cinema history. Ingrained into our popular culture forever, Bacon's films span every genre of the human condition. In true Bacon style, he embraced the "Six Degrees of Kevin Bacon" trivia phenomenon and founded SixDegrees.org, a charitable initiative that links people to charities and each other for the purpose of making a difference.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</si>
  <si>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PT16M53S</t>
  </si>
  <si>
    <t>n9u-TITxwoM</t>
  </si>
  <si>
    <t>Inside the mind of a master procrastinator | Tim Urban</t>
  </si>
  <si>
    <t>Tim Urban knows that procrastination doesn't make sense, but he's never been able to shake his habit of waiting until the last minute to get things done. In this hilarious and insightful talk, Urban takes us on a journey through YouTube binges, Wikipedia rabbit holes and bouts of staring out the window -- and encourages us to think harder about what we're really procrastinating on, before we run out of time.For more from Tim Urban, visit Wait But Why: http://www.waitbutwhy.com/Get TED Talks recommended just for you! Learn more at https://www.ted.com/signup.The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more.Follow TED on Twitter: http://www.twitter.com/TEDTalksLike TED on Facebook: https://www.facebook.com/TEDSubscribe to our channel: https://www.youtube.com/TED</t>
  </si>
  <si>
    <t>PT14M4S</t>
  </si>
  <si>
    <t>TED</t>
  </si>
  <si>
    <t>/channel/UCAuUUnT6oDeKwE6v1NGQxug</t>
  </si>
  <si>
    <t>UCAuUUnT6oDeKwE6v1NGQxug</t>
  </si>
  <si>
    <t>arj7oStGLkU</t>
  </si>
  <si>
    <t>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 You're welcome to link to or embed these videos, forward them to others and share these ideas with people you know. For more information on using TED for commercial purposes (e.g. employee learning, in a film or online course), please submit a Media Request here: https://media-requests.ted.com. We also encourage you to join our online community at TED.com. Any other questions? Email contact@ted.com.</t>
  </si>
  <si>
    <t>Recently freed salon owner speaks out in exclusive ‚ÄòHannity‚Äô interview</t>
  </si>
  <si>
    <t>Dallas Salon Owner, Shelley Luther, discusses what led to her arrest in exclusive 'Hannity' interview. #FoxNews #HannityFOX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t>
  </si>
  <si>
    <t>PT4M43S</t>
  </si>
  <si>
    <t>nR5Z2kRPmAc</t>
  </si>
  <si>
    <t>Jordan Peterson - UNCENSORED</t>
  </si>
  <si>
    <t>In this uncensored interview with Jordan Peterson and Patrick Bet-David, who he was growing up, current events, Justin Trudeau, current educational system and his book the 12 Rules of Life. To win a free book go to http://www.selfauthoring.com and use code: PBD for a 20% discount. Then tweet @jordanbpeterson and @patrickbetdavidOrder the book: 12 Rules for Life https://amzn.to/2Owbnlz About Jordan Peterson: Jordan Bernt Peterson is a Canadian clinical psychologist and a professor of psychology at the University of Toronto.Subscribe for more awesome interviews - http://bit.ly/2aPEwD4Visit the official Valuetainment Store for gear: https://www.valuetainmentstore.com/Music selection used through agreement with Epidemic Sound http://bit.ly/2B8DxK1About Valuetainment: Founded in 2012 by Patrick Bet-David, our goal is to impact entrepreneurs around the world through value and entertainment. We are the #1 channel for entrepreneurs because of the best interviews, best how to videos, best case studies and because we defend capitalism and educate entrepreneurs. Follow Patrick on social media:Website: http://www.patrickbetdavid.comFacebook: https://www.facebook.com/PatrickBetDa...Instagram:https://www.instagram.com/patrickbetd...Twitter:https://twitter.com/patrickbetdavidLinkedin: https://www.linkedin.com/in/patrick-b...</t>
  </si>
  <si>
    <t>PT79M44S</t>
  </si>
  <si>
    <t>dvBbxbjFRw4</t>
  </si>
  <si>
    <t>Unleash Your Super Brain To Learn Faster | Jim Kwik</t>
  </si>
  <si>
    <t>Do you want to learn how to improve your memory? Learn speed reading methods in Jim Kwik‚Äôs FREE masterclass üëâ https://go.mindvalley.com/hWAzfM-6If you‚Äôre looking for tips on how to learn faster and boost productivity, you‚Äôve come to the right place. Jim Kwik is one of the world's most famous brain training coach who shows you how to tap into your very own mind power.  In this powerful presentation, Jim Kwik, talks about unlocking your Super Brain by incorporating effective productivity tips that will help you learn faster. ********In this video,  Jim Kwik explains six tips on how to learn faster and how to use the ‚ÄúFAST‚Äù technique as part of your daily brain training regimen. VIDEO HIGHLIGHTS 01:55 All learning is State dependent08:15 Why it is important to ‚ÄúLearn How to Learn Fast‚Äù19:30 6 Quick tips of fast learning29:10 Two super-villains: Digital Overload &amp; Digital Destruction33:15 Digital Dementia - How modern people are losing simple memorisation capabilities40:39 The Success Mindset - All behaviours are believe driven47:26 Learn any subject faster - the ‚ÄúFAST‚Äù technique50:35 A Story of Jim Kwik about his childhood and learning quickly********This video with Jim Kwik is so much more than just about productivity tips. It‚Äôs about working with your brain waves and treating it like your very own superpower. Discover how to learn faster, remember more, and work smarter in Jim Kwik‚Äôs FREE masterclass üëâ https://go.mindvalley.com/hWAzfM-6ABOUT JIM KWIK: Once labeled ‚ÄúThe boy with the broken brain,‚Äù Jim Kwik is now the world‚Äôs leading expert in memory improvement and brain performance. He is a powerful Brain Coach for Hollywood superstars, top universities, Fortune 500 organizations, and big-time entrepreneurs like Peter Diamandis, Richard Branson, and Elon Musk.#Subscribe #JimKwik #Productivity</t>
  </si>
  <si>
    <t>PT57M15S</t>
  </si>
  <si>
    <t>Mindvalley Talks</t>
  </si>
  <si>
    <t>/channel/UCPvLJ7YsMqPWkHEfv4ftFZQ</t>
  </si>
  <si>
    <t>UCPvLJ7YsMqPWkHEfv4ftFZQ</t>
  </si>
  <si>
    <t>uT_GcOGEFsk</t>
  </si>
  <si>
    <t>Mindvalley Talks brings you some of the best content from the most brilliant minds out there. This is the stuff you wish they taught in schools; the bits that got left out because they weren‚Äôt deemed ‚Äúimportant enough‚Äù to add to the curriculum.
This channel hosts talks from phenomenal speakers like Vishen Lakhiani, Lisa Nichols, Esther Perel, Eric Edmeades, Jim Kwik, Christie Marie Sheldon, Marisa Peer, Dan Savage and many more who take the stage and share their knowledge on concepts and topics that‚Äôll blow your mind and make you question the things you thought you knew. 
So start today and open your mind to a whole new world.</t>
  </si>
  <si>
    <t>Watch Rachel Maddow Highlights: May 6 | MSNBC</t>
  </si>
  <si>
    <t>Watch the top news stories and highlights from The Rachel Maddow Show, airing weeknights at 9 p.m. MSNBC.¬ª Subscribe to MSNBC: http://on.msnbc.com/SubscribeTomsnbcMSNBC delivers breaking news and in-depth analysis of the headlines, as well as informed perspectives. Find video clips and segments from The Rachel Maddow Show, Morning Joe, Hardball, All In, Last Word, 11th Hour, and more.Connect with MSNBC OnlineVisit msnbc.com: http://on.msnbc.com/ReadmsnbcSubscribe to MSNBC Newsletter: MSNBC.com/NewslettersYouTubeFind MSNBC on Facebook: http://on.msnbc.com/LikemsnbcFollow MSNBC on Twitter: http://on.msnbc.com/FollowmsnbcFollow MSNBC on Instagram: http://on.msnbc.com/InstamsnbcWatch Rachel Maddow Highlights: May 6 | MSNBC</t>
  </si>
  <si>
    <t>PT13M7S</t>
  </si>
  <si>
    <t>gdGwl8h9ePo</t>
  </si>
  <si>
    <t>Former Gay Reveals Truth of LGBTQ Agenda Flooding the Culture: They're Sanitizing the 'Horror Storie</t>
  </si>
  <si>
    <t>Former Gay Reveals Truth of LGBTQ Agenda Flooding the Culture: They're Sanitizing the 'Horror Stories'</t>
  </si>
  <si>
    <t>PT7M32S</t>
  </si>
  <si>
    <t>CBN News</t>
  </si>
  <si>
    <t>/channel/UCYI_ychRnL7sJrG6PUSBpQA</t>
  </si>
  <si>
    <t>UCYI_ychRnL7sJrG6PUSBpQA</t>
  </si>
  <si>
    <t>3zGdTvyg3HM</t>
  </si>
  <si>
    <t>CBN News is an international, nonprofit news organization that provides programming 24 hours a day by cable, satellite and the Internet. CBN News offers today‚Äôs news headlines and stories that impact the global Christian community.</t>
  </si>
  <si>
    <t>Trump talks reopening America with industry executives</t>
  </si>
  <si>
    <t>President Trump participates in a roundtable with industry executives on the plan for opening up America again. Subscribe to Fox News! https://bit.ly/2vBUvASWatch more Fox News Video: http://video.foxnews.comWatch Fox News Channel Live: http://www.foxnewsgo.com/FOX News Channel (FNC) is a 24-hour all-encompassing news service delivering breaking news as well as political and business news. The number one network in cable, FNC has been the most-watched television news channel for 18 consecutive years. According to a 2020 Brand Keys Consumer Loyalty Engagement Index report, FOX News is the top brand in the country for morning and evening news coverage. A 2019 Suffolk University poll named FOX News as the most trusted source for television news or commentary, while a 2019 Brand Keys Emotion Engagement Analysis survey found that FOX News was the most trusted cable news brand. A 2017 Gallup/Knight Foundation survey also found that among Americans who could name an objective news source, FOX News was the top-cited outlet. Owned by FOX Corporation, FNC is available in nearly 90 million homes and dominates the cable news landscape, routinely notching the top ten programs in the genre. 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https://www.instagram.com/foxnews/om/</t>
  </si>
  <si>
    <t>PT73M12S</t>
  </si>
  <si>
    <t>IHDEX6Ui_7g</t>
  </si>
  <si>
    <t>These Are The Signs You're Dating A Narcissist</t>
  </si>
  <si>
    <t>How to spot more signs of a narcissist &amp; avoid narcissistic abuse: https://bit.ly/3eoWdI8These are the signs you're dating a narcissist, according to narcissism expert Dr. Ramani."It's like looking into a mirror, and nothing's looking back at you." Leading psychologist and author Dr. Ramani Durvasula walks us through how to spot the signs you're dating a narcissist.  She draws advice from her bestselling book, "Should I Stay Or Should I Go? Surviving A Narcissistic Relationship".She answers:What defines a narcissist, and what behaviors are typical of a narcissist?How many of those characteristics does someone have to have in order to be defined as a narcissist?What is "gaslighting"?What does it look like when two narcissists date each other?Are narcissists self-aware?Can you teach a narcissist empathy?Nature vs. nurture: Is someone born a narcissist or do they become a narcissist?What role does parenting play in creating a narcissist?How can parents prevent narcissism?How is the trait of narcissism different than narcissistic personality disorder?Can a narcissistic person ever be truly "cured"?What should someone expect if they want to break up with a narcissist?How should someone manage their expectations if they want to continue dating a narcissist? Dr. Ramani ends the interview with some encouraging advice that anyone can implement today.#Narcissism #MentalHealth #MedCircle</t>
  </si>
  <si>
    <t>MedCircle</t>
  </si>
  <si>
    <t>/channel/UCyGOloOIJWt8NlE4tnejQeA</t>
  </si>
  <si>
    <t>UCyGOloOIJWt8NlE4tnejQeA</t>
  </si>
  <si>
    <t>TLM94DnKkQo</t>
  </si>
  <si>
    <t>MedCircle brings you engaging mental health interviews with world-class psychiatrists &amp; psychologists every single week. The MedCircle doctors provide in-depth mental health advice packed with actionable takeaways and clear explanations of the most complicated mental health topics.
Our credentialed and vetted psychiatrists &amp; psychologists provide valuable insight on mental health topics such as addiction, Alzheimer's &amp; dementia, anxiety disorder, attention-deficit/hyperactivity disorder (ADHD), bipolar disorder, depression, dissociative identity disorder (DID), eating disorders, obsessive compulsive disorder (OCD), personality disorders, post traumatic stress disorder (PTSD), and more.
You will also find in-depth information on treatments like cognitive behavioral therapy (CBT), dialectical behavior therapy (DBT), acceptance &amp; commitment therapy (ACT), electroconvulsive therapy (ECT), and ketamine infusion therapy. 
Subscribe to this channel for new mental health videos every week.</t>
  </si>
  <si>
    <t>7 Essential Knots You Need To Know</t>
  </si>
  <si>
    <t>Aside from tying shoes, a lot of people don't know, or need a refresher on tying knots. Knowing these knots will get you through most situations you will encounter, and they are the ones I use most often.The knots covered in this video are:Square Knot (Reef Knot)Clove Hitch (Builder's Hitch, Tied in a bight, and at an end)Sheet Bend (And Double Sheet Bend)Bowline (Tied two ways)Figure 8 loop (Tied 3 ways)Round Turn + Two 1/2 HitchesTaut-Line HitchIn Depth Knot VideosBowline: https://www.youtube.com/watch?v=3X8dr...Figure-8: https://www.youtube.com/watch?v=vdBWB...Climbing Knots: https://youtu.be/FIHCwmMuXY8Official website, blog, and online store.www.inner-bark.comJoin me on social media to be up to date on the latest projects, news, and giveaways.Facebook- www.facebook.com/innerbarkTwitter- www.twitter.com/innerbarkPintrest- www.pintrest.com/innerbarkInstagram- www.Instagram.com/innerbark</t>
  </si>
  <si>
    <t>PT7M46S</t>
  </si>
  <si>
    <t>InnerBark Outdoors</t>
  </si>
  <si>
    <t>/channel/UC-SEO2ugu8rh7HWa4W6kYzQ</t>
  </si>
  <si>
    <t>UC-SEO2ugu8rh7HWa4W6kYzQ</t>
  </si>
  <si>
    <t>3X8drKsdf5E</t>
  </si>
  <si>
    <t>InnerBark is the accumulation of skills and knowledge gained over years of experience in outdoor living, and marksmanship. I'm a Sheriff's Deputy in my home state, but youtube and cinematography is my "Day job". The wife and I just bought our first cabin property which is surrounded by National Forest that we are turning into the perfect bugout location with water, electricity, and waste management. Don't forget to find me online (www.inner-bark.com) and on Facebook (facebook.com/innerbark)!</t>
  </si>
  <si>
    <t>27 GARDENING HACKS YOU'LL WANT TO KNOW</t>
  </si>
  <si>
    <t>Timestamps:0:01 - aloe vera 2:28 - papaya4:22 - corn 7:05 - rose10:57 - dragon fruit ----------------------------------------------------------------------------------------Our Social Media:5-Minute Crafts YouTube: http://bit.ly/2itjCywFacebook: https://www.facebook.com/5min.crafts/Instagram: https://www.instagram.com/5.min.crafts/Twitter: https://twitter.com/5m_craftsSubscribe to 5-Minute Crafts GIRLY: https://goo.gl/fWbJqzSubscribe to 5-Minute Crafts KIDS: https://goo.gl/PEuLVtSubscribe to 5-Minute Crafts MEN: http://bit.ly/2S69VUGThe Bright Side of Youtube: https://goo.gl/rQTJZz----------------------------------------------------------------------------------------For more videos and articles visit:http://www.brightside.meFor brand partnership enquiries: brands@thesoul-publishing.comMusic by Epidemic Sound: https://www.epidemicsound.com/This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replicate.The following video might feature activity performed by our actors within controlled environment- please use judgment, care, and precaution if you plan to replicate.</t>
  </si>
  <si>
    <t>PT13M27S</t>
  </si>
  <si>
    <t>5-Minute Crafts VS</t>
  </si>
  <si>
    <t>/channel/UC56_hOqEtBqHwnVNBzOWj-A</t>
  </si>
  <si>
    <t>UC56_hOqEtBqHwnVNBzOWj-A</t>
  </si>
  <si>
    <t>jD8n2CKEWtA</t>
  </si>
  <si>
    <t>Hi everyone! 
Here you can find fun DIY-projects, crafts, beauty tips, food hacks, and funny life situations that everyone can relate to.
Have fun!
For brand partnership enquiries: brands@thesoul-publishing.com</t>
  </si>
  <si>
    <t>How Will We Pay for Pandemic Relief?</t>
  </si>
  <si>
    <t>Over the course of the COVID-19 pandemic, the federal government has provided many benefits to help keep Canadians afloat through physical distancing measures and the unprecedented economic crisis it has caused. But where's the money coming from? And what happens when the country adds billions of dollars into their debt in such a short time? The Agenda discusses the economic fallout of the COVID-19 pandemic with former Ontario finance minister Janet Ecker; and Craig Alexander, Deloitte Canada chief economist.</t>
  </si>
  <si>
    <t>PT32M34S</t>
  </si>
  <si>
    <t>hTbh4p-eZdM</t>
  </si>
  <si>
    <t>The Impact of ADHD on College Students Through Adulthood</t>
  </si>
  <si>
    <t>This is a presentation I did at Virginia Commonwealth University on May 4, 2014.  I discuss the impact of ADHD on College Students on through Adulthood.</t>
  </si>
  <si>
    <t>PT63M43S</t>
  </si>
  <si>
    <t>Robert Tudisco</t>
  </si>
  <si>
    <t>/channel/UCB0P5RCozZyBuNVzinQYc3w</t>
  </si>
  <si>
    <t>UCB0P5RCozZyBuNVzinQYc3w</t>
  </si>
  <si>
    <t>m2KxYcGg49c</t>
  </si>
  <si>
    <t>Attorney, Nonprofit Consultant &amp; Motivational Speaker - Featuring videos and webinars on all aspects of Special Education Law and Disability Advocacy, as well as Juv/Crim Justice issues in the Disability and Mental Health Communities.</t>
  </si>
  <si>
    <t>Rascal Flatts - Come Wake Me Up (Official Music Video)</t>
  </si>
  <si>
    <t>Best of Rascal Flatts: https://goo.gl/RogHVNSubscribe here: https://goo.gl/mJjBnFMusic video by Rascal Flatts performing Come Wake Me Up. (C) 2012 Big Machine Records, LLC.#RascalFlatts #ComeWakeMeUp #Vevo #Country</t>
  </si>
  <si>
    <t>PT5M14S</t>
  </si>
  <si>
    <t>Rascal Flatts</t>
  </si>
  <si>
    <t>/channel/UCGU4r5GpJcsGImckTkldSAQ</t>
  </si>
  <si>
    <t>UCMh30naOxjDTxd6Rigg6JjQ</t>
  </si>
  <si>
    <t>ighEKw6RDBQ</t>
  </si>
  <si>
    <t>With 16 career No. 1‚Äôs to their name, Rascal Flatts (Gary LeVox, Jay DeMarcus and Joe Don Rooney) are burning up the charts with their new single ‚ÄúYours If You Want It.‚Äù The upbeat track is the lead single off their highly-anticipated upcoming album BACK TO US, out May 19 on Big Machine Records. The upcoming release follows the success of Rascal Flatts‚Äô GOLD-certified No. 1 hit ‚ÄúI Like The Sound Of That,‚Äù from their ninth studio album REWIND which debuted at No. 1 on the Billboard Top Country Albums chart, making them one of only four acts during the SoundScan era to have eight consecutive studio albums debut in the top spot. As the best-selling and most awarded Country vocal group of the past decade, Rascal Flatts has sold over 23.4 million albums and over 33.7 million digital downloads worldwide as well as earned over 40 trophies from the ACAs, ACMs, AMAs, CMAs, People's Choice Awards and more. Rascal Flatts recently celebrated a major milestone of 10 million tickets sold.</t>
  </si>
  <si>
    <t>Josh Smith Blues Fusion Guitar Masterclass</t>
  </si>
  <si>
    <t>Featured in Guitarist 431Gear demos playlist: http://goo.gl/30cAfSubscribe for more from Guitarist: http://goo.gl/2PRXEBuy Guitarist magazine in print and digital forms: http://www.myfavouritemagazines.co.uk...Visit our website: http://www.guitarist.co.ukFacebook: http://www.facebook.com/guitaristmaga... Twitter: http://www.twitter.com/Guitarist_Mag</t>
  </si>
  <si>
    <t>PT7M43S</t>
  </si>
  <si>
    <t>Guitarist</t>
  </si>
  <si>
    <t>/channel/UCcniHc5ivrNMY2HUocYmzAg</t>
  </si>
  <si>
    <t>UCcniHc5ivrNMY2HUocYmzAg</t>
  </si>
  <si>
    <t>H6KfPW3MVkM</t>
  </si>
  <si>
    <t>Here you'll find a huge selection of exclusive videos from Guitarist magazine -- featuring in-depth demos of the best gear, and guitar lessons from pro guitar players and tutors, all in standard, enhanced and high-definition.</t>
  </si>
  <si>
    <t>Incredible Thrift Haul! Our Most Valuable Thrift Finds! Goodwill Thrift Scores - The Recycled Life</t>
  </si>
  <si>
    <t>Today we are going to share some of our most valuable thrifted finds! Get your coffee or popcorn and get silly with us! What is your favorite find of ours?! What is your best thrift score of all time!? Tell us in the comments below.Watch our feature on KPTV Good Day Oregon - https://www.kptv.com/good_day_oregon/...Shop our vintage jewelry at https://www.the-recycled-life.comShop Selena's store The Vintage Bombshell: https://www.thevintagebombshell.com/Shop Laura's vintage finds at https://www.leftcoastrevivals.com Watch Selena's personal YouTube channel The Vintage Bombshell: https://www.youtube.com/channel/UCBE3...We are Selena and Laura. Just two girls with two completely different styles. Thrift with us! We're on a mission to spread style and awareness through vintage and thrifted finds. We love to go picking for vintage and antiques at yard sales, auctions, garage sales, thrift stores, and estate sales. We love old stuff and aren't afraid to dig! Sit back, get inspired, then get involved! Goodwill haulSelena's online vintage &amp; antique jewelry shop : https://www.ebay.com/usr/thevintagebo... Laura's online vintage shop https://www.leftcoastrevivals.com Instagram @LeftCoastRevivals Thanks for watching! See you in a new episode next Friday! =) Want to sign us on a major TV network?...We'd love our own show! ;) For Collaborations, contact Laura at laura.therecycledlife@gmail.com</t>
  </si>
  <si>
    <t>PT18M54S</t>
  </si>
  <si>
    <t>The Recycled Life</t>
  </si>
  <si>
    <t>/channel/UCEDLDyuTial0Jtb3IHCab9A</t>
  </si>
  <si>
    <t>UCEDLDyuTial0Jtb3IHCab9A</t>
  </si>
  <si>
    <t>QbMWDTM7YuQ</t>
  </si>
  <si>
    <t>New Episodes Coming SOON!!
Two Girls
Two Very Different Styles
One Passion
Join Selena and Laura on their thrift &amp; second hand adventures in this mini Docu-series. Spreading personal style and awareness through recycled finds!
Yard Sales
Thrift stores
Auctions, mom's house.......nothing is off limits when it comes to treasure hunting!
Live in the PNW and want to be featured?..
Want to sign us to a major TV network? We'd love that!
CONTACT: Laura at laura.therecycledlife@gmail.com</t>
  </si>
  <si>
    <t>Penny Stock Scanner | Pre-Market Gap Scanner</t>
  </si>
  <si>
    <t>Hey Guys, what you are a looking at are trade ideas scanners, I partnered with trade ideas because I really love there service and use there scanners every day for my trades! These are Penny Stock Scanners, Pre-Market Scanners, and  harmonic patterns (HARMONIC PATTERNS ARE NOT FROM TRADE IDEAS)  These are all tools to help you guys through out the day! Please understand that the scanners are delayed by a little bit, and to get the full real time alerts you will need to sign up with trade ideas here   https://bit.ly/2rQy6ys. Please understand by you signing up and using this affiliate link you will help to keep this stream alive, and available to those traders whom cant afford to purchase trade ideas. Cheers trader!WE WILL EMAIL YOU OVER 25 CUSTOM SCANNERS WHEN YOUJoin Trade Ideas 15% Off  https://bit.ly/2rQy6ys Coupon Code: BOILER151. "Biggest Gainers" Simply follow to see what stocks have made the biggest moves on the day. 2. "Stocks Gapping Up" These are the stocks making moves to the upside pre market, these stock usually become the most popular traders on the day. 3. "Stocks Gapping Down" these are stocks making moves down pre market. These become popular traders in the day. 4. "5 minute &amp; 1 Minute Reversal Scanner" These scanners search for over sold stocks, or over bought stocks that should be reversing direction on the day soon, you can look to long bottoms or short tops using this scanner. 5 "Parabolic Movers" This scanner finds stocks that are going nuts, either shooting up or slamming down hard, it tracks major volatility 6 "High of Day Momentum Scanner" This is by far the most popular scanner on the market as it finds penny stocks, and pretty much any stock hitting high of day. Use this scanner to find stocks making new highs and setting up in bull flags etc..https://boilerroomtrading.teachable.c...Join Elites Trading Program Here (Options &amp; Swing Trading ) https://boilerroomtrading.teachable.c... Trade Ideas Scanners | Best Scanning Software On The Market!     https://bit.ly/2RHlyEx     p=connortrades&amp;w=products Join Our Free Stock Trading Chatroom Today! (LINK BELOW)     https://discord.gg/dJQ8CT5 Join Boiler Room Trading's Free Facebook Group (LINK BELOW)     https://www.facebook.com/groups/17363... Join Me On Instagram &amp; Follow Boiler Room Trading's Progress!     https://www.instagram.com/boilerroomt...</t>
  </si>
  <si>
    <t>PT427M31S</t>
  </si>
  <si>
    <t>The Boiler Room</t>
  </si>
  <si>
    <t>/channel/UCNVxqV5plTxTx3D_57ai5Ow</t>
  </si>
  <si>
    <t>UCNVxqV5plTxTx3D_57ai5Ow</t>
  </si>
  <si>
    <t>8D8PXVrWZVM</t>
  </si>
  <si>
    <t>Hey Guys,
Thank you for tuning into my Youtube Channel. Since the age of 18 I had a great passion for investing, personal finance, business and wealth and blah blah blah, you get the point, if you want to learn more about investing, stock trading, day trading, making money you are in the right place, we do not hold back information and we are straight to the point. Thanks for supporting the channel.</t>
  </si>
  <si>
    <t>Ed Sheeran on Charlie Rose - The Full Interview  (Oct. 2, 2015) | Charlie Rose</t>
  </si>
  <si>
    <t>Ed Sheeran joins Charlie Rose for an in-depth conversation about music, life and why nice guys sell more records. Plus: Ed shares his thoughts on Adele, Elton John and Taylor Swift. And stick around for an intimate performance of his hit song, "Thinking Out Loud". The interview aired on PBS on Oct. 2, 2015. Visit www.charlierose.com for more.</t>
  </si>
  <si>
    <t>PT29M27S</t>
  </si>
  <si>
    <t>Charlie Rose</t>
  </si>
  <si>
    <t>/channel/UCwBUwaTxztTPuSzIi2cjimw</t>
  </si>
  <si>
    <t>UCwBUwaTxztTPuSzIi2cjimw</t>
  </si>
  <si>
    <t>gtcV6fkms80</t>
  </si>
  <si>
    <t>Emmy award winning journalist Charlie Rose has been praised as "one of America's premier interviewers." He is the host of Charlie Rose, the nightly PBS program that engages America's best thinkers, writers, politicians, athletes, entertainers, business leaders, scientists and other newsmakers. USA Today calls Charlie Rose, "TV's most addictive talk show." New York Newsday says, "Charlie's show is the place to get engaging, literate conversation... Bluntly, he is the best interviewer around today."</t>
  </si>
  <si>
    <t>Building 1,018 lb Wagon Wheel For a Chandelier | Engels Coach Shop</t>
  </si>
  <si>
    <t>This 1,018 pound wagon wheel will be turned into a chandelier.  This is the final building process, including hot setting a 553 pound steel tire in an open fire.  This wheel is made using a red oak hub and ash for the spokes and felloes.  The Borax rear wheels weighed 1,080 pounds, but used a white oak hub and red oak spokes and felloes.  The overall dimensions however are the same.  The steel tire is 1" inch thick and 8" wide.Many of you are interested in the tire bolts and rivets I use in my videos. Since I use a large number of these, I do keep them in stock. An email to dave@engelscoachshop.com will get you a list of available sizes and pricing. In response to a number of requests for the tools and supplies I use here in the shop, I have compiled a list as an Amazon Associate. I have used Makita tools for almost 40 years, but am not sponsored by, nor endorsed by Makita. Perhaps this list will be of service to you as viewers, as well as provide a means to help support this channel. These are not cheap, home improvement tools. I use tools hard so I use high quality tools. These prove to be less expensive in the long run. My metal marking pencil  https://amzn.to/2Hu75oBMetal marking pencil refills https://amzn.to/3744EDP My Milwaukee Cutoff saw https://amzn.to/2UzoFzx I use Makita Cutoff blades https://amzn.to/39gln8f I have several 4¬Ω‚Äù Makita angle grinders https://amzn.to/377snTp I have several 7‚Äù Makita grinders https://amzn.to/3biF0hP 4¬Ω‚Äù Flap wheels https://amzn.to/386TyPy My Makita cordless drill https://amzn.to/2OxQZ1e My Milwaukee ¬Ω‚Äù cordless drill https://amzn.to/31BopBB My Makita 3¬º‚Äù Electric plane https://amzn.to/2OBkVcV My Makita Leaf Blower, revolutionized my shop cleaning https://amzn.to/2Uywh5d My Makita ¬Ω‚Äù drill, very powerful https://amzn.to/377uEhp My Bosch Router https://amzn.to/2OGgWfj My Baileigh Cyclone dust collector https://amzn.to/2H3rzEv The Canon video camera I use https://amzn.to/2uhj3PH TWP Wood Preservative, 1 gallon, cedar tone, natural https://amzn.to/2Sc7Vwv TWP Wood Preservative, 5 gallon, cedar tone, natural https://amzn.to/2OFHCge My favorite work shirts https://amzn.to/2UFN5ai</t>
  </si>
  <si>
    <t>PT29M54S</t>
  </si>
  <si>
    <t>EngelsCoachShop</t>
  </si>
  <si>
    <t>/channel/UCMgTlht-PsNniRIuaax4m8Q</t>
  </si>
  <si>
    <t>UCMgTlht-PsNniRIuaax4m8Q</t>
  </si>
  <si>
    <t>hd0-eiOPetc</t>
  </si>
  <si>
    <t>Welcome to the world's largest video library dedicated to preserving the wheelwright and wainwright trade.  Restoring horse-drawn vehicles of the American West.  
40 years of blacksmithing, wood working, steam bending wood, wheelwright, paint and striping, upholstery; this channel shares some of the daily workings of a modern carriage shop, building traditional style carriages, coaches and wagons.  New video every Friday.  Thanks for your interest.
I'm often asked where I get some of my tools and supplies so I decided to sign up as an Amazon Affiliate and share these things.  If you decide to use this resource it gives a little referral commission which helps support these videos.  I hope it is useful.  
Thank you.
#engelscoachshop</t>
  </si>
  <si>
    <t>How to Fix Shoulder Pain in Seconds (This Works!)</t>
  </si>
  <si>
    <t>"Famous" Physical Therapists Bob Schrupp and Brad Heineck present: How to Fix Shoulder Pain in Seconds (This Works!)ALERT: Bob and Brad's new invention The Knee Glide is available on Amazon: https://www.amazon.com/dp/B01MZE0QSL/...***Update*** The Bob &amp; Brad Workout Wall Anchors are currently available on our website. Order now and get a bonus anchor (for a total of 4)! Order here: store.bobandbrad.comCheck out the Products Bob and Brad LOVE on their Amazon Preferred Page https://www.amazon.com/shop/physicalt... Make sure to like Bob and Brad on Facebook https://www.facebook.com/BobandBradFollow us on Twitter https://twitter.com/PtFamousOur Website: https://www.bobandbrad.com/Our book "Three Simple Steps To Treat Back Pain" is available on Kindle https://www.amazon.com/Three-Simple-S... Brad's Book "Martial Arts Manual: For Stretching, Strengthening, Prevention, and Treatment of Common Injuries" is also available on Kindle. https://www.amazon.com/Martial-Arts-M... WANT TO HELP TRANSLATE OUR VIDEOS? We would so love the help. http://www.youtube.com/timedtext_cs_p... We are a participate in the Amazon Services LLC Associates Program, an affiliate advertising program designed to provide a means for us to earn fees by linking Amazon.com and affiliated sites.</t>
  </si>
  <si>
    <t>D0Ll6aDOMkU</t>
  </si>
  <si>
    <t>Why Don't Birds Get Electrocuted on Live Wires? | Engineering in Daily Life | S:01,E:02 | Kreatryx</t>
  </si>
  <si>
    <t>Kreatryx is a part of the Unacademy Group.India‚Äôs top educators will be teaching you daily on this channel. We will cover the entire syllabus, strategy, updates, and notifications which will help you to crack the GATE and ESE exam.During the live session, our educators will be sharing a lot of tips and tricks to crack the exam. UPSC ESE &amp; GATE aspirants who are preparing for their exam will be benefited from this channel.Kreatryx platform has the best educators from all over the country, who take live classes every day.Clear your concepts by viewing the short videos by GATE Toppers. Kreatryx is among one of the best platforms for GATE preparation where we offer extensive training to students by providing study material, tips and healthy discussion forums/doubt solving portals to enable them to reach their maximum potential.Subscribe to our channel!Join our Telegram Group: https://t.me/joinchat/AAAAAEiNn570185...‚ú§ Download the Unacademy Learning App here:‚û§ Android: https://goo.gl/02OhYI‚û§ iOS: https://goo.gl/efbytP‚ú§ For More Such Classes Get Subscription Advantage:üëâ GATE &amp; ESE: http://bit.ly/2uoyyVQ‚û§ Use Referral Code: To Get 10% Discount on Unacademy SubscriptionUnacademy Subscription Benefits: -1. One Subscription, Unlimited Access2. Learn from your favorite teacher3. Real time interaction with teacher4. You can ask doubts in live class5. Limited students6. Download the videos &amp; watch offline#LetsCrackIt #GATE #ESE #Kreatryx</t>
  </si>
  <si>
    <t>PT36M30S</t>
  </si>
  <si>
    <t>XuTRUMkk5o8</t>
  </si>
  <si>
    <t>Amazing surprise contrib from YT Viewer; combined with programming on my side - FLIR for Linux</t>
  </si>
  <si>
    <t>‚ñ∂  FlexBV - http://pldaniels.com/flexbv‚ñ∂  For links to products used and other information - http://pldaniels.com/repairitems‚ñ∂  Contributions/Donations - https://pldaniels.com/contribute.phpFAQ FAQ FAQ‚ñ∂  Boardviews and/or schematics? Check out Google; try search for something like '820-00165 boardview badcaps.net'‚ñ∂  I use suppliers such as Element14, Farnell, Digikey, Mouser, RS, AliExpress and eBay and a LOT of searching/checking. Undertake your own due dilligence.‚ñ∂  YES - I can do custom programming variations of my software to suit your equipment but it will be expensive (certainly no less than $1k USD) because it takes longer than expected and there's always "just one more change".‚ñ∂  NO - I do not offer training or jobs‚ñ∂  NO - I really cannot answer service/diagnostics questions‚ñ∂  NO - I do not do paid reviews; you can send stuff but I cannot guarantee I'll use or like what you send.‚ñ∂  Hot air settings: 8mm straight nozzle, 450'C @ 110lpm for laptops, 420'C @ 50lpm for phones ( YOUR environment, method and equipment will be different, so your values will be different )‚ñ∂  Soldering iron temperature: 400'C on Hakko FX951 with JS02 tip using 0.015" 63/37 kester solder57:03 #35 / 72142505 A1502</t>
  </si>
  <si>
    <t>Paul Daniels</t>
  </si>
  <si>
    <t>/channel/UCG59vVRe_wP55tqqWLimnAQ</t>
  </si>
  <si>
    <t>UCG59vVRe_wP55tqqWLimnAQ</t>
  </si>
  <si>
    <t>D-ZeurlEleg</t>
  </si>
  <si>
    <t>Computers, Electronics, Programming, Repairs, Cats, model aircraft and other items of interest.  Definitely no magic tricks.
A computer/electronics repair shop located in the toasty hot North Queensland Australia region. 25+ years working in IT, electronics design &amp; manufacturing, software development and even model aircraft design &amp; manufacturing.
Always something different every day so becoming a jack of all trades is par for the course, even if you're not sure what you're getting in to - keeps it interesting!</t>
  </si>
  <si>
    <t>Coronavirus Pandemic Update 62: Treatment with Famotidine (Pepcid)?</t>
  </si>
  <si>
    <t>COVID-19 Update 62 with critical care specialist Roger Seheult, MD.Interesting preliminary data and 3-D analysis of the common heartburn medication famotidine (Pepcid) shows a possible coronavirus treatment benefit and is being utilized in a clinical trial.  Dr. Seheult illustrates a process of how this medication and others may work for COVID-19 treatment and continues his discussion of oxidative stress.Links referenced in this video:Johns Hopkins - https://coronavirus.jhu.edu/map.htmlWorldometer - https://www.worldometers.info/coronav...http://www.healthdata.org/American Journal of Physiology - https://journals.physiology.org/doi/f...Science - https://www.sciencemag.org/news/2020/...Science Direct - https://www.sciencedirect.com/science...New York Post - https://nypost.com/2020/04/14/foot-so...https://www.uab.edu/medicine/news/com...Some previous videos from this series (visit MedCram.com for the full series):-Coronavirus Pandemic Update 61: Blood Clots &amp; Strokes in COVID-19; ACE-2 Receptor; Oxidative Stress https://youtu.be/22Bn8jsGI54- Coronavirus Pandemic Update 60: Hydroxychloroquine Update; NYC Data; How Widespread is COVID-19? https://youtu.be/fn2yk5SbGiw- Coronavirus Pandemic Update 59: Dr. Seheult's Daily Regimen (Vitamin D, C, Zinc, Quercetin, NAC) https://youtu.be/NM2A2xNLWR4- Coronavirus Pandemic Update 58: Testing; Causes of Hypoxemia in COVID-19 (V/Q vs Shunt vs Diffusion) https://youtu.be/nO4xgcIaPeA- Coronavirus Pandemic Update 57: Remdesivir Treatment Update and Can Far-UVC Disinfect Public Spaces? https://youtu.be/2U4DAQ3kjRs- Coronavirus Pandemic Update 56: What is ‚ÄúForest Bathing‚Äù &amp; Can It Boost Immunity Against Viruses? https://youtu.be/PgDjVEpEOdQ- Coronavirus Pandemic Update 55: How COVID-19 Infection Attacks The Immune System &amp; Differs From HIV: https://youtu.be/8NffZAGELGg- Coronavirus Pandemic Update 54: COVID-19 Antibody vs. PCR Testing; When to Relax Social Distancing?: https://youtu.be/kgzFAdYwYLM- Coronavirus Pandemic Update 53: Anticoagulation; Can Mechanical Ventilation Make COVID 19 Worse?: https://youtu.be/o8aG63yigjA- Coronavirus Pandemic Update 52: Ivermectin Treatment; Does COVID-19 Attack Hemoglobin?: https://youtu.be/qc6VV7ue4cE- Coronavirus Pandemic Update 51: State by State Projections; Ultrasound to Diagnose COVID19 Pneumonia: https://youtu.be/E7MufS6dnJw- Coronavirus Pandemic Update 50: Dip in Daily New Deaths; Research on Natural Killer Cells &amp; COVID-19: https://youtu.be/fya6Zwxch88- Coronavirus Pandemic Update 49: New Data on COVID-19 vs Other Viral Infections (Ventilator Outcomes): https://youtu.be/uaIzj3s3p4A - Coronavirus Pandemic Update 48: Curve Flattening in California, PPE in the ICU, Medication Trials: https://youtu.be/JN-8bGB1cLM- How Coronavirus Kills: Acute Respiratory Distress Syndrome (ARDS) &amp; Treatment: https://youtu.be/okg7uq_HrhQMany other videos on COVID-19 (coronavirus outbreak, coronavirus symptoms, influenza, coronavirus epidemic, corona virus updates, coronavirus vaccine, boosting the immune system, vitamin D, vitamin C, Zinc, Quercetin, NAC, n-acetyl cysteine, Insomnia, PPE, hydroxychloroquine, ultrasound to diagnose COVID-19, coronavirus New York) and other medical topics (ECG Interpretation, strokes, thrombosis, pulmonary embolism, myocardial infarction, hypercoagulation, hypertension, anticoagulation, DKA, acute kidney injury, influenza, measles, mechanical ventilation, etc.) at MedCam.comSpeaker: Roger Seheult, MDBoard Certified in Internal Medicine, Pulmonary Disease, Critical Care, and Sleep Medicine.MedCram provides videos to a variety of medical schools, education programs, and institutions (please contact us at customers@medcram.com if you are interested)Media Contact: customers@medcram.comMedia contact info: https://www.medcram.com/pages/media-c...MedCram medical videos are for medical education and exam preparation, and NOT intended to replace recommendations from your doctor.#COVID19 #SARSCoV2 #Coronavirus</t>
  </si>
  <si>
    <t>PT11M0S</t>
  </si>
  <si>
    <t>DtPwfihjyrY</t>
  </si>
  <si>
    <t>Joe Rogan Experience #1413 - Bill Maher</t>
  </si>
  <si>
    <t>Bill Maher is a comedian, political commentator, and television host. The new season of his show "Real Time with Bill Maher" premieres January 17 on HBO.</t>
  </si>
  <si>
    <t>PT117M58S</t>
  </si>
  <si>
    <t>TOP 5 BEST POKER TRAPS OF THE DECADE!</t>
  </si>
  <si>
    <t>TOP 5 BEST POKER TRAPS OF THE DECADE!Help us to 200K Subscribers - http://goo.gl/Bvsafo‚úì Turn on the 'üîî' to get notifications for new uploads!If you are reading this, comment what poker video you would like to see next. In this poker video, we are bringing you a poker compilation of the top 5 poker traps of the past decade. Featuring  many poker pros including Patrik Antonius, Duhamel, Alec Torelli, Tony G and many more. Thumbs UP for more Daily Poker Content!Follow us:‚óè Twitter: https://twitter.com/furytvyoutube‚óè Facebook: https://www.facebook.com/FuryTVx/‚óè Instagram: https://www.instagram.com/poker.tv/Watch more poker:‚óè Twitch: https://www.twitch.tv/partypokertv‚óè  Youtube: https://www.youtube.com/user/partypokerhttps://www.youtube.com/channel/UCwsW...Follow partypoker on:‚óè Twitter: https://twitter.com/partypokerhttps://twitter.com/partypokerLIVE‚óè Facebook: https://www.facebook.com/partypoker/https://www.facebook.com/partypokerLIVE/‚óè Instagram https://www.instagram.com/partypokerhttps://www.instagram.com/partypokerliveOriginal sources of videos used:1. https://youtu.be/zfR75cTHldc2. https://youtu.be/deqsDOfIF6k3. https://youtu.be/i1vbqz02dMs4. https://youtu.be/0pljNS7Tb_85. https://youtu.be/YHxLQvHz6jk‚óè Watch other Videos:‚ñ∫ Bluffs Gone Wrong - https://youtu.be/p2t1KCoQws0‚ñ∫ ACES Cracked - https://youtu.be/BobKaexNAlI‚ñ∫ Best Poker Quads - https://youtu.be/NaA4CsAzdNM</t>
  </si>
  <si>
    <t>PT24M6S</t>
  </si>
  <si>
    <t>FuryTV</t>
  </si>
  <si>
    <t>/channel/UCu3pDheBV5chOddcuOSqTnw</t>
  </si>
  <si>
    <t>UCu3pDheBV5chOddcuOSqTnw</t>
  </si>
  <si>
    <t>1VBKhAMSvNg</t>
  </si>
  <si>
    <t>Welcome to the official YouTube channel of FuryTV (Fury ETC Ltd), offering the best poker action (best hands, highlights &amp; compilations) from the most famous Poker events all around the world. In collaboration with partypoker &amp; partypoker Live.
Subscribe for poker action or to simply improve your knowledge and skills! ‚û° https://bit.ly/2Jk2xle
Contact email: youtube@furyetc.com</t>
  </si>
  <si>
    <t>Shelter in Place with Shane Smith &amp; Edward Snowden (Full Episode)</t>
  </si>
  <si>
    <t>Shane chats with former NSA spy and whistleblower Edward Snowden on the rise of authoritarianism during the COVID-19 pandemic.Click here to subscribe to VICE: http://bit.ly/Subscribe-to-VICEAbout VICE:The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VICE.Connect with VICE:Check out our full video catalog: http://bit.ly/VICE-VideosVideos, daily editorial and more: http://vice.comMore videos from the VICE network: https://www.fb.com/vicevideoClick here to get the best of VICE daily: http://bit.ly/1SquZ6vLike VICE on Facebook: http://fb.com/viceFollow VICE on Twitter: http://twitter.com/viceFollow us on Instagram: http://instagram.com/viceThe VICE YouTube Network:VICE: https://www.youtube.com/VICEMUNCHIES: https://www.youtube.com/MUNCHIES VICE News: https://www.youtube.com/VICENewsVICELAND: https://www.youtube.com/VICELANDTVBroadly: https://www.youtube.com/BroadlyNoisey: https://www.youtube.com/NoiseyMotherboard: https://www.youtube.com/MotherboardTV VICE Sports: https://www.youtube.com/NOCi-D: http://www.youtube.com/iDmagazine Waypoint: https://www.youtube.com/Waypoint</t>
  </si>
  <si>
    <t>PT23M0S</t>
  </si>
  <si>
    <t>VICE</t>
  </si>
  <si>
    <t>/channel/UCn8zNIfYAQNdrFRrr8oibKw</t>
  </si>
  <si>
    <t>UCn8zNIfYAQNdrFRrr8oibKw</t>
  </si>
  <si>
    <t>k5OAjnveyJo</t>
  </si>
  <si>
    <t>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All video licensing inquiries should be directed to licensing @ vice.com.</t>
  </si>
  <si>
    <t>Dr Galvin's Corona update: an ER doc's perspective</t>
  </si>
  <si>
    <t>An ER doc's take on Covid-19. Tonight's topics: Roche antibody test, how accurate is Corona Virus testing, info on convelescent plasma, Remdesivir, easing restrictions and the prevention paradox. Plus a puppy update and Murder Wasps!?!</t>
  </si>
  <si>
    <t>PT8M47S</t>
  </si>
  <si>
    <t>Vitality Medical Wellness Institute</t>
  </si>
  <si>
    <t>/results?search_query=Vitality+Medical+Wellness+Institute&amp;sp=EiG4AQHCARtDaElKdlVzM0dEU3FWb2dSN0NXb0JXV201c2s%253D</t>
  </si>
  <si>
    <t>UC8xdGJLVAdbQLrUFCCEZjKA</t>
  </si>
  <si>
    <t>7G5d_0k-0fc</t>
  </si>
  <si>
    <t>https://www.vitalitymwi.com
https://www.facebook.com/vitalitymwi
https://www.instagram.com/vitalitymwi</t>
  </si>
  <si>
    <t>Doctors Face Troubling Question: Are They Treating Coronavirus Correctly? | NYT News</t>
  </si>
  <si>
    <t>Doctors say the coronavirus is challenging core tenets of medicine, leading some to abandon long-established ventilator protocols for certain patients. But other doctors warn this could be dangerous.Subscribe: http://bit.ly/U8Ys7nMore from The New York Times Video:  http://nytimes.com/video----------Whether it's reporting on conflicts abroad and political divisions at home, or covering the latest style trends and scientific developments, New York Times video journalists provide a revealing and unforgettable view of the world. It's all the news that's fit to watch.</t>
  </si>
  <si>
    <t>PT7M9S</t>
  </si>
  <si>
    <t>The New York Times</t>
  </si>
  <si>
    <t>/channel/UCqnbDFdCpuN8CMEg0VuEBqA</t>
  </si>
  <si>
    <t>UCqnbDFdCpuN8CMEg0VuEBqA</t>
  </si>
  <si>
    <t>bp5RMutCNoI</t>
  </si>
  <si>
    <t>The New York Times is the most powerful engine for independent, boots-on-the-ground and deeply reported journalism. We set the standard for the most ambitious and innovative storytelling across features, news and investigations. Because we‚Äôre journalists, we‚Äôre excited to report the news as quickly as possible, use new technological resources to uncover the truth, and unearth new cultural phenomenons with our critics. The internet didn‚Äôt plant these ideas in our heads. We‚Äôve always been this way.  It's all the news that's fit to watch. On YouTube.</t>
  </si>
  <si>
    <t>Steady Rest Mount for Long Shaft Work</t>
  </si>
  <si>
    <t>In a previous episode of SNS https://youtu.be/KD_PrpUoXYw  I showed a steel plate that I was machining to build a steady rest mount. This is the completion of that job. We'll get it properly drill, milled and tapped and show the final set-up and how it will work. We also make some bushings that I'll run on both the spindle and the steady rest and protect the finish of the shaft. Paypal Channel Donation: https://www.paypal.com/cgi-bin/webscr...My Amazon store where I'm adding many of the tools and products I use in my own shop.  Amazon.com/shop/abom79Support though Patreon: https://www.patreon.com/abom79My second YouTube channel that covers our fun explorations and traveling. Abom Adventures https://www.youtube.com/channel/UCS9d...</t>
  </si>
  <si>
    <t>PT35M30S</t>
  </si>
  <si>
    <t>CERDnUKcgMk</t>
  </si>
  <si>
    <t>We FAILED as husbands... - Wife PC Build-Off</t>
  </si>
  <si>
    <t>Thanks, Ring for sponsoring today's video! Get the Ring Welcome Kit today at https://ring.com/LTTAdd Honey for FREE and start saving today at https://joinhoney.com/lttYears of experience in building PCs and thousands of videos on YouTube, our wives must know how to do it as well as we do... right?Check out Bitwit's videos: https://www.youtube.com/bitwitBuy Corsair Carbide Case:On Amazon (Paid Link): https://geni.us/oGF4gLBuy NVIDIA RTX 2080 Super:On Amazon (Paid Link):  https://geni.us/YLSxc2XBuy Corsair H100i Pro CPU Cooler:On Amazon (Paid Link): https://geni.us/saMgOBuy T-Force RGB SSD:On Amazon (Paid Link): https://geni.us/GVUA79Buy Crosshair VII Hero (WiFi):On Amazon (Paid Link): https://geni.us/ohpG4D7Buy ROG Strix X470-F Gaming:On Amazon (Paid Link): https://geni.us/NYHkpBuy G.Skill Trident Neo 32 GB:On Amazon (Paid Link): https://geni.us/C285YbPurchases made through some store links may provide some compensation to Linus Media Group.Discuss on the forum: https://linustechtips.com/main/topic/...Our Affiliates, Referral Programs, and Sponsors: https://lmg.gg/sponsorsGet a Displate Metal Print at https://lmg.gg/displatelttGet a 30-day free trial of Amazon Prime at https://lmg.gg/8KV1vLinus Tech Tips merchandise at http://www.LTTStore.com/ Our Test Benches on Amazon: https://www.amazon.com/shop/linustech... Our production gear: http://geni.us/cvOSTwitter - https://twitter.com/linustechFacebook - http://www.facebook.com/LinusTechInstagram - https://www.instagram.com/linustechTwitch - https://www.twitch.tv/linustech Intro Screen Music Credit:Title: Laszlo - SupernovaVideo Link: https://www.youtube.com/watch?v=PKfxm...iTunes Download Link: https://itunes.apple.com/us/album/sup...Artist Link: https://soundcloud.com/laszlomusicOutro Screen Music Credit: Approaching Nirvana - Sugar High http://www.youtube.com/approachingnir...</t>
  </si>
  <si>
    <t>PT31M34S</t>
  </si>
  <si>
    <t>N6jF1dxN6eQ</t>
  </si>
  <si>
    <t>UFC Fighter Stephen Thompson Breaks Down Martial Arts Scenes from Movies | GQ Sports</t>
  </si>
  <si>
    <t>UFC fighter and karate expert Stephen Thompson breaks down martial arts scenes from movies, including 'The Karate Kid,' 'Cobra Kai,' 'It's Always Sunny in Philadelphia,' 'The Matrix,' 'The Way of the Dragon,' 'The Art of Self-Defense,' 'Step Brothers,' 'Fighter in the Wind,' 'Beverly Hills Ninja' and 'Gorgeous.' Follow Stephen‚Äôs personal IG at https://www.instagram.com/wonderboymm... or his YouTube Channel http://youtube.com/WonderboyMMA. Follow Upstate Karate at https://www.instagram.com/upstate_kar...With GQ Sports, the real action is off the field. Get an all-access pass to the world's coolest, most stylish athletes like Baker Mayfield, Jimmy Butler, Kyrie Irving, Odell Beckham, Jr., and Lewis Hamilton with original series like My Essentials, Actually Me, Tattoo Tour, On the Rocks, and Collected. Watch a GQ editor try his hand at pro sports in Above Average Joe. And get an all-access look into how athletes shop, train, travel, and showcase their love of style, menswear, and sneakers.UFC Fighter Stephen Thompson Breaks Down Martial Arts Scenes from Movies | GQ Sports</t>
  </si>
  <si>
    <t>PT28M3S</t>
  </si>
  <si>
    <t>GQ Sports</t>
  </si>
  <si>
    <t>/channel/UCKbNOpmhmwBuJXXMYOg_txA</t>
  </si>
  <si>
    <t>UCKbNOpmhmwBuJXXMYOg_txA</t>
  </si>
  <si>
    <t>MQAVbwUTaYU</t>
  </si>
  <si>
    <t>With GQ Sports, the real action is off the field. Get an all-access pass to the world‚Äôs coolest, most stylish athletes like Baker Mayfield, Jimmy Butler, Kyrie Irving, Odell Beckham, Jr., and Lewis Hamilton with original series like My Essentials, Actually Me, Tattoo Tour, On the Rocks, and Collected. Watch a GQ editor try his hand at pro sports in Above Average Joe. And get an all-access look into how athletes shop, train, travel, and showcase their love of style, menswear, and sneakers.</t>
  </si>
  <si>
    <t>Bill Evans   Live '64 '75</t>
  </si>
  <si>
    <t>Just great!</t>
  </si>
  <si>
    <t>PT95M24S</t>
  </si>
  <si>
    <t>zolt√°n Zakar</t>
  </si>
  <si>
    <t>/channel/UCT3uVKVgPQxZg6CQFeMJ1XA</t>
  </si>
  <si>
    <t>UCT3uVKVgPQxZg6CQFeMJ1XA</t>
  </si>
  <si>
    <t>uco5FNbjqv0</t>
  </si>
  <si>
    <t>What if you could trade a paperclip for a house? | Kyle MacDonald | TEDxVienna</t>
  </si>
  <si>
    <t>Kyle MacDonald details just exactly how he traded up from one red paperclip to a house, in only a year! It's an unlikely and amazing journey with lots of surprises along the way.More information on http://www.tedxvienna.atKyle MacDonald started with a red paperclip and traded it for a pen. Then traded the pen for a doorknob. And so on!This talk was given at a TEDx event using the TED conference format but independently organized by a local community. Learn more at http://ted.com/tedx</t>
  </si>
  <si>
    <t>PT13M22S</t>
  </si>
  <si>
    <t>8s3bdVxuFBs</t>
  </si>
  <si>
    <t>What is Hoarding Disorder? | Is it different than OCD and Autism?</t>
  </si>
  <si>
    <t>This video answers the questions: What is Hoarding Disorder? How can Hoarding Disorder be differentiated from Obsessive-Compulsive Disorder (OCD), Obsessive-Compulsive Personality Disorder (OCPD), and Autism Spectrum Disorder (ASD)?Hoarding Disorder Criteria from DSM-5:A: persistent difficulty discarding possessions, regardless of value B: the difficulty we see with criterion A is due to a perceived need to save the items and to distress associated with discarding those items C: the difficulty results in the accumulation of possessions that congest and clutter active living areas and substantially compromises their intended use. If living areas are uncluttered it‚Äôs only because of third-party intervention, like family membersD: clinically significant distress E: not attributable to a medical condition like a brain injuryF: not explained by the symptoms of another mental disorder like OCD, MDD, schizophrenia, or autism specifiers: with excessive acquisition, with good or fair insight, with poor insight, with absent insight/delusional beliefs References:Kyrios, M., Mogan, C., Moulding, R., Frost, R. O., Yap, K., &amp; Fassnacht, D. B. (2018). The cognitive‚Äìbehavioural model of hoarding disorder: Evidence from clinical and non‚Äêclinical cohorts. Clinical Psychology &amp; Psychotherapy, 25(2), 311‚Äì321. https://doi-org.mylibrary.wilmu.edu/1...Moulding, R., Nedeljkovic, M., Kyrios, M., Osborne, D., &amp; Mogan, C. (2017). Short‚Äêterm cognitive‚Äìbehavioural group treatment for hoarding disorder: A naturalistic treatment outcome study. Clinical Psychology &amp; Psychotherapy, 24(1), 235‚Äì244. https://doi-org.mylibrary.wilmu.edu/1...Dozier, M. E., Porter, B., &amp; Ayers, C. R. (2016). Age of onset and progression of hoarding symptoms in older adults with hoarding disorder. Aging &amp; Mental Health, 20(7), 736‚Äì742. https://doi-org.mylibrary.wilmu.edu/1...Raines, A. M., Oglesby, M. E., Allan, N. P., Short, N. A., &amp; Schmidt, N. B. (2016). Understanding DSM-5 Hoarding Disorder: A Triple Vulnerability Model. Psychiatry, 79(2), 120‚Äì129. DOBRIAN, J. (2015). HOARDING DISORDER: The TEN TON PROBLEM &amp; THE ELEPHANT IN THE ROOM. Journal of Property Management, 17‚Äì21. Pertusa, A., Bejerot, S., Eriksson, J., Fern√°ndez de la Cruz, L., Bonde, S., Russell, A., &amp; Mataix-Cols, D. (2012). Do patients with hoarding disorder have autistic traits? Depression And Anxiety, 29(3), 210‚Äì218. https://doi-org.mylibrary.wilmu.edu/1...Behaviour Research and Therapy 44 (2006) 1503‚Äì1512Shorter communicationThe hoarding dimension of OCD: Psychological comorbidityand the five-factor personality modelV. Holland LaSalle-Riccia,b,, Diane B. Arnkoffa, Carol R. Glassa,Sarah A. Crawleya,b, Jonne G. Ronquilloa,b, Dennis L. MurphybSupport Dr. Grande on Patreon:https://www.patreon.com/drgrande</t>
  </si>
  <si>
    <t>PT15M42S</t>
  </si>
  <si>
    <t>WbSjVBmsgrc</t>
  </si>
  <si>
    <t>NBC Nightly News Broadcast (Full) - May 7th, 2020 | NBC Nightly News</t>
  </si>
  <si>
    <t>President Trump‚Äôs personal valet tests positive for coronavirus, Justice Department drops case against Michael Flynn, and 33 million Americans file for unemployment since the coronavirus pandemic hit.Watch ‚ÄúNBC Nightly News With Lester Holt‚Äù at 6:30 p.m. ET / 5:30 p.m. CT (or check your local listings). 00:00 Intro01:40 Trump‚Äôs Personal Valet Tests Positive For Coronavirus03:07 White House Rejects CDC Guideline For Safe Reopening03:47 Justice Dept Drops Criminal Case Against Michael Flynn06:02 43 States Partially Reopening As New Hot Spots Emerge06:27 New York: 2 In 3 New Cases In Patients Who Stayed Home07:10 Anxiety &amp; Frustration Mount Over Stay-At_home Orders07:50 Meat Plants Linked To Hundreds Of Cases Reopening08:46 Staggering Number Of Children Going Hungry09:54 1 In 5 American Workers Unemployed Since Mid-March12:25 Man Who Released Deadly Shooting Video Speaks Out12:25 Growing Outrage Over Deadly Shooting Of Unarmed Man14:37 Biden‚Äôs Accuser: ‚ÄòI Wish‚Äô He Would Drop Out Of 2020 Race16:47 Rare May Snowstorm Forecast For Mother's Day Weekend17:06 Airline Industry Warns Fares May Surge Over 50 Percent18:39 TSA Airport Screeners Now Required To Wear  Masks19:03 NFL Unveiling Schedule To Start Season On Time¬ª Subscribe to NBC News: http://nbcnews.to/SubscribeToNBC¬ª Watch more NBC video: http://bit.ly/MoreNBCNewsConnect with NBC Nightly News online! NBC News App: https://smart.link/5d0cd9df61b80Breaking News Alerts: https://link.nbcnews.com/join/5cj/bre...Visit NBCNightlyNews.com: https://nbcnews.to/2wFotQ8Find Nightly News on Facebook: https://bit.ly/2TZ1PhFFollow Nightly News on Twitter: https://bit.ly/1yFY2s4Follow Nightly News on Instagram: https://bit.ly/2tEncJD NBC News Digital is a collection of innovative and powerful news brands that deliver compelling, diverse and engaging news stories. NBC News Digital features NBCNews.com, MSNBC.com, TODAY.com, Nightly News, Meet the Press, Dateline, and the existing apps and digital extensions of these respective properties. We deliver the best in breaking news, live video coverage, original journalism and segments from your favorite NBC News Shows.  NBC Nightly News Broadcast (Full) - May 7th, 2020 | NBC Nightly News</t>
  </si>
  <si>
    <t>PT20M57S</t>
  </si>
  <si>
    <t>LHhNvskLWG4</t>
  </si>
  <si>
    <t>Dissociative Identity Disorders and Trauma: GRCC Psychology Lecture</t>
  </si>
  <si>
    <t>Presented by Colin A. Ross, MD</t>
  </si>
  <si>
    <t>PT133M29S</t>
  </si>
  <si>
    <t>GRCCtv</t>
  </si>
  <si>
    <t>/channel/UCQi6-30wTMF7xbioD4h5h-g</t>
  </si>
  <si>
    <t>UCQi6-30wTMF7xbioD4h5h-g</t>
  </si>
  <si>
    <t>FoI94Epkjrc</t>
  </si>
  <si>
    <t>GRCCTV is a YouTube Channel from Grand Rapids Community College.  GRCC is located in Grand Rapids, MI, USA.
GRCC is dedicated to closed-captioning all videos on its channel.  If you need a specific video prioritized for captioning, please contact us at caption@grcc.edu.</t>
  </si>
  <si>
    <t>How to Grow Onions, Harvest Onions &amp; Cure Onions from Start to Finish l Walla Walla Onions</t>
  </si>
  <si>
    <t>Learn all about growing onions, harvesting onions and curing onions  in your home backyard.  Onions are easy with these Best Tips on Growing Big onions and this a ADVANCED complete growing guide.  This is Walla Walla Onions and we have sweet onions and red onions on our playlist below.üë®üèº‚Äçüåæüê∂üë©üèª‚ÄçüåæOver 170 FREE complete progression videos - Gimmick FREE¬†Discover the biggest harvests on YouTube, üí∞saving you thousands of dollars on your grocery bill.üí∞We will share with you how we do it! ¬†Can you imagine! ¬†Having ¬†more than your family can eat! Container grown vegetables, organic gardening and homesteading is a success! The vegetables and fruit are abundant and the fresh eggs are delicious. ¬†Best of all, ¬†it can ¬†improve you and your families health, quality of life, heal the body and it‚Äôs the best food you‚Äôve ever tasted.üåºüåºüåºOn Nov 2, 2017, we ¬†were blessed to move onto our 15 acre, rural homestead. Our goal for our new homestead is to produce 90% of what we eat, like our grandparents did 100 years ago.¬†We plan to continue ¬†container gardening, organic earth garden, home cooking, chickens, canning, fishing, hunting, homesteading and much more at our new homestead.¬†Come along and ¬†discover amazing tips and tricks with us on our new homestead.üåºüåºHOW TO PARTNER WITH: ¬†üôèüèºPlease ¬†Pray üôèüèº for our Homestead, SHARE and LIKEüëç¬†Use our ¬†Amazon links (FREE to you)US  - https://www.amazon.com/shop/hollisnan... Canada - https://www.amazon.ca/shop/hollisnanc...United Kingdom - https://www.amazon.co.uk/shop/hollisn...We are a participant in the Amazon Services LLC Associates Program, an affiliate advertising program designed to provide a means for us to earn small fees by linking to¬†Amazon.com¬†and affiliated sites.Partner with us by donation: can use Debit or Credit Card thru SECURE PayPal https://www.paypal.com/cgi-bin/webscr...Thank you for partnering with us! Your partnership helps us to continue to provide great content on YouTube. We are grateful! üåºüåºüåºIn the past 3 years (in our urban homestead), we have created over 170  step by step, progression videos on container gardening, earth gardening, healthy cooking, fermentation, and much more. FOLLOW US HERE:Facebook: https://www.facebook.com/HollisandNan...Instagram: https://www.instagram.com/hollisnancy...Pinterest: https://www.pinterest.com/HollisNancy/You Tube: ¬†https://www.youtube.com/channel/UCPVn...Subscribe and ¬†become part of our homestead family and join us on this awesome adventure to return to the simple way of life on our homestead. ¬†We welcome your encouraging comments, prayers and questions. ¬†Contact us:Facebook: Facebook massagerYou tube: Go to our About page on YouTube Hollis, Nancy, and Bing BingHave a Blessed Day!üåºüåºüåºFTC Disclaimer: This is not a sponsored video, unless clearly disclosed.All opinions are genuinely our own.We provide our videos for inspirational and entertainment purposes only. It is your responsibility to evaluate the accuracy, timeliness, completeness, or usefulness of the content, instructions and advice contained in our videos. Hollis and Nancy's Homestead, LLC, ¬†is not liable for any loss or damage caused by your reliance on anything contained in our videos.Acoustic Guitar 1, Back to the Wood¬†by¬†Audionautix¬†is licensed under a¬†Creative Commons Attribution¬†license (https://creativecommons.org/licenses/...)Artist:¬†http://audionautix.com/</t>
  </si>
  <si>
    <t>PT25M28S</t>
  </si>
  <si>
    <t>Hollis &amp; Nancy's Homestead</t>
  </si>
  <si>
    <t>/channel/UCPVn9bDOp3DfMMKjPrEsIOw</t>
  </si>
  <si>
    <t>UCPVn9bDOp3DfMMKjPrEsIOw</t>
  </si>
  <si>
    <t>rVQdiGTPZFk</t>
  </si>
  <si>
    <t>Successful ADVANCED methods for growing BIG Harvest and Varieties of Unusual vegetables, fruit's, foods &amp; diys for new gardeners, master gardeners, homesteaders, farmers or anyone seeking a self sufficient, sustainable living. Hollis has passion for gardening over 58+ years (8 years old)  
We share with you our BIG Tips, Tricks &amp; Secrets to INSPIRE HEALTHIER FAMILIES and have fun doing it. 
FREE Step by Step tutorial videos 170+  
Join us on our journey on our NEW 15 acre rual homestead. Our goal is container gardening and organic gardening, permaculture, fruit trees, home cooking, chickens, quail, turkey, diy, build, preserving, canning, fishing, hunting ect.  
Since December 2009, we been building our Self Sustainable skills on small 1/4 acre suburban homestead. By using best of organic gardening methods and using modern products, builds, diys, and tips to make gardening fun, easy, affordable, convenient,¬†abundant, and quick.  
SUBSCRIBE NOW to never miss new videos.</t>
  </si>
  <si>
    <t>Separating an iPhone X PCB and putting it back together ;)</t>
  </si>
  <si>
    <t>Low melt solder used in this video:https://amzn.to/2V2lL3bThe iPhone X Board Heater I used:https://www.unionrepair.com/mechanic-...Here is E-Z Fix's YouTube Channel:https://www.youtube.com/ezfixsmartpho...Need repair or data recovery? https://www.ststele.com/mail-inHelp support the channel: http://patreon.com/ststelecomFacebook:  http://facebook.com/sts.globalInstagram: http://instagram.com/ststelecomHere are my tools:Soldering:New hot air station: https://amzn.to/2GNsTOKOld hot air station: https://amzn.to/2q5t1OtSoldering Station #1: https://amzn.to/2pZyfLySoldering Station #2: https://amzn.to/2CrDjzsMicro-Pencil Iron: https://amzn.to/2pZnYimMicro-Pencil Tip: https://amzn.to/2pVDjjWCurved Tip: https://amzn.to/2RWl0rJLong Bent Tip: http://amzn.to/2pPwqiKBevel Tip: http://amzn.to/2nFk105Mini Hot Tweezers: https://amzn.to/2pZmogyFlux: https://amzn.to/2pXOGrLSolder Paste: https://amzn.to/2pXPWuZMicroscope Stuff:Microscope: https://amzn.to/2pZLjk0Ring light: https://amzn.to/2CPz4ilCamera: https://amzn.to/2CkxiotElectrical:DC Power Supply: https://amzn.to/2NGMhuVMultimeter: https://amzn.to/2CNdGduUSB Current Meter: https://amzn.to/2yvd8VYThermal Camera: https://amzn.to/2QONjuqSoftware for Board View &amp; Schematics:Easy Draw: http://bit.ly/2vqTT0CFlexBV: http://pldaniels.com/flexbv/ZXW Tool: https://amzn.to/2NMw5s6Phoneboard: https://phoneboard.co/Other Tools:Strait Tweezers: http://bit.ly/2pN3okzCurved Tweezers: http://bit.ly/2E1BoikPCB Holder: http://bit.ly/2GDdA9VRecording Gear:Microscope Camera: https://amzn.to/2CkxiotCamera on my hands: https://amzn.to/2SrOxcuMain Camera: https://amzn.to/2LJ1tIIHeadset: http://amzn.to/2nIWWeISTS Telecom is a participant in the Amazon Services LLC Associates Program, an affiliate advertising program designed to provide a means for sites to earn advertising fees by advertising and linking to amazon.com~~~#iphone #repair #tech</t>
  </si>
  <si>
    <t>PT50M56S</t>
  </si>
  <si>
    <t>STS Telecom</t>
  </si>
  <si>
    <t>/channel/UC39yMXOL0ubFxLWwF1RwelA</t>
  </si>
  <si>
    <t>UC39yMXOL0ubFxLWwF1RwelA</t>
  </si>
  <si>
    <t>DBhzDSwU3uA</t>
  </si>
  <si>
    <t>Hey everyone.  I post repair related content and sometimes some off-topic stuff.
If you like my videos, please consider contributing:
‚ñ∂  Tip via PayPal: https://paypal.me/helpjason
‚ñ∂  Become a Patron: http://patreon.com/ststelecom
‚ñ∂  Tip via Bitcoin: 1D8zAG9XMrr2mwGowpd9zQDMHNjm3PsQkG
Become a member on YouTube:
https://www.youtube.com/channel/UC39yMXOL0ubFxLWwF1RwelA/join
Need repair or data recovery? https://www.ststele.com/mail-in
Links to tools &amp; things I use are in video descriptions.</t>
  </si>
  <si>
    <t>DOCS: The Sex Chamber</t>
  </si>
  <si>
    <t>SUBSCRIBE to Barcroft TV: http://bit.ly/Oc61HjDavid Parker Ray was a textbook psychopathic sexual sadist. The FBI described him as one of the most intelligent criminals they have ever come into contact with. Others say that to classify him as a psychopath doesn‚Äôt do him justice; rather he was the Devil himself.  This is the extraordinary story of the dark and sordid world of one of the most prolific and extreme sexual serial killers in US history.CREDIT: All3MediaBarcroft TV: https://www.youtube.com/user/barcroft...Barcroft Animals: https://www.youtube.com/barcroftanima...Barcroft Cars: https://www.youtube.com/user/Barcroft...Bear Grylls Adventure: https://www.youtube.com/channel/UCzcU...For more of the amazing side of life:For the full story, visit BARCROFT.TV: http://www.barcroft.tv/Like @BarcroftTV on Facebook: https://www.facebook.com/BarcroftTVFollow @Barcroft_TV on Twitter: https://www.Twitter.com/Barcroft_TVCheck out more videos: https://www.youtube.com/user/barcroft...</t>
  </si>
  <si>
    <t>PT45M7S</t>
  </si>
  <si>
    <t>truly</t>
  </si>
  <si>
    <t>/channel/UCfwx98Wty7LhdlkxL5PZyLA</t>
  </si>
  <si>
    <t>UCfwx98Wty7LhdlkxL5PZyLA</t>
  </si>
  <si>
    <t>MX5gScTw2JA</t>
  </si>
  <si>
    <t>Barcroft TV is now truly, the home of Amazing True Stories - celebrating difference, maintaining a sense of wonder and confronting the extreme.
All our music comes from www.epidemicsound.com</t>
  </si>
  <si>
    <t>3 Minute Tomato Pasta Sauce | Jamie Oliver &amp; Davina McCall</t>
  </si>
  <si>
    <t>Who doesn‚Äôt love a simple tomato pasta? It‚Äôs a classic that can be taken in so many ways, and Jamie‚Äôs got some little hints to make this so quick, delicious and easy that you‚Äôll have no excuses not to cook from scratch at all. To make it even more special, Jamie‚Äôs got Davina on hand, as they were filming a new documentary celebrating 20 Years of The Naked Chef. Make sure you keep an eye out for that one too!If you‚Äôre UK based you can catch up on me and Davina on my special 'Jamie Oliver: The Naked Chef Bares All' on Channel4.comThanks for subscribing! : https://www.youtube.com/user/jamieoli...Links from the video:Sicilian Prawn Linguine | Jamie‚Äôs 15 Minute Meals (2012)https://jamieol.com/SicilianPrawnLing...Highland Mussels | Jamie Oliver | Jamie‚Äôs Great Britainhttp://jamieol.com/HighlandMusselsFor more information on any Jamie Oliver products featured on the channel click here: http://www.jamieoliver.com/shop/homew...For more nutrition info, click here: http://jamieol.com/Nutritionx</t>
  </si>
  <si>
    <t>PT4M59S</t>
  </si>
  <si>
    <t>lWaBh-r2ZP0</t>
  </si>
  <si>
    <t>Baguettes Masterclass with Patrick Ryan</t>
  </si>
  <si>
    <t>Classic baguettes! This recipe takes up to 3 days to make, which might seem a little bit crazy, but we promise you the results are worth it.Get the full recipe here https://www.ilovecooking.ie/food-tv/b...________________________________________________(We've had a few comments about the preferment being a little too dry and not looking like Patrick's in the video. He's double checked his numbers and realised he meant to say that you need 290ml water in the preferment. Apologies for the mistake! But, it's a good excuse to try another batch üòâSo, for the preferment:450g strong (bread) flour7g salt290ml water5g fresh yeast (or generous pinch dried yeast)The rest of the recipe stays the same.)________________________________________________This dough produces 6-8 baguettes and the dough can be held in a fridge for up to 36 hours. If you do not wish to bake all the dough at once, simply take what you need, shape it and bake it, leaving the remainder of the dough in the fridge which you can return to at any time within that 36-hour time period. This will allow you to bake fresh baguettes day after day.Or, bake all the baguettes in one go and freeze them. They're easily brought back to their crispy state by thawing at room temperature then dampening with water and heating the oven for about 10 minutes.Don't forget, we love to see what you've been baking, so please find us on our social channels and show us what you've made!Facebook: https://www.facebook.com/ilovecooking...Instagram: https://www.instagram.com/ilovecookin...Twitter: @ilovecookingire And you can find Patrick on his socialsFacebook: https://www.facebook.com/firehousebread/Instagram: @firehousebread</t>
  </si>
  <si>
    <t>PT18M23S</t>
  </si>
  <si>
    <t>ilovecookingireland</t>
  </si>
  <si>
    <t>/channel/UCh5czuQIYFeEYeXi3_7-iDQ</t>
  </si>
  <si>
    <t>UCh5czuQIYFeEYeXi3_7-iDQ</t>
  </si>
  <si>
    <t>n0U8RdRdFDU</t>
  </si>
  <si>
    <t>Easy tried and tested recipes. Bringing you the very best recipes including mini recipe series. Feel free to share our videos. Subscribe to keep up to date with all our new recipe videos.</t>
  </si>
  <si>
    <t>What really happens when you Die ‚Ä¢ End-of-life-phenomena | An Interview with Peter Fenwick</t>
  </si>
  <si>
    <t>Peter Fenwick (born 25 May 1935) is a neuropsychiatrist and neurophysiologist who is known for his pioneering studies of end-of-life phenomena.In this interview he talks about near-death-experiences (NDE), death-bed-visitors and how we can achieve a good death.NDE research is at the cutting edge of consciousness research and offers a convincing model for the understanding of what happens when we die. Peter Fenwick describes the different transitional phases of the dying process and highlights the importance of letting go at the end of ones life.He offers fascinating insights into common phenomena at the end of life, such as premonitions, seeing a light, death-bed-visions and coincidences. In his opinion everybody should know about death and the dying process, because it is a normal part of living.Contents:00:08 What is a neuropsychiatrist?00:46 What does your daily work involve?02:14 In broad terms, what can we learn from these scans?03:18 How did you get involved with near-death experiences?04:18 How did you go about studying these phenomena? 07:35 Did you get the whole spectrum of near-death experiences?09:00 Is that dependent on your worldview, on your background?09:19 What do you think is the value of NDE research?10:25 Do you think that near-death experiences provide some kind of proof that consciousness can exist without a brain?15:33 Can you tell us about  the end-of-life phenomena which you describe in your book?22:53 So there are visitors and spiritual beings. Are there any other phenomena around death?27:36 What happens then when the dying is more difficult?39:10 Do you have a sense of frequently these things occurring?40:49 How can we achieve a good death?46:43 Do you think there is any connection between the way we think and the way we live our lives and the way we experience our death and what comes after?49:38 The clich√© we often find in movies and in literature that a good person has a good death and a bad guy has a bad death ‚Äì is this what you observed in your research?50:48 Many of my colleagues, many doctors would say these are just hallucinations. What do you say about that?52:06 What do you say about the so-called hellish near-death experiences?54:58 What have you learnt from all this? Is there a special message for our culture?Credits:Interviewer: Jens RohrbeckDirector: Mehmet Yesilg√∂zEditor: Werner Huemer‚Ñó Mediaservice Werner Huemer¬© 2018 Thanatos TVPLEASE SUPPORT OUR WORK WITH YOUR DONATION:ThanatosIBAN: AT13 1400 0862 1017 7770BIC: BAWAATWWPayPal: https://www.paypal.me/ThanatosTV</t>
  </si>
  <si>
    <t>PT59M29S</t>
  </si>
  <si>
    <t>London</t>
  </si>
  <si>
    <t>/results?search_query=London&amp;sp=EiG4AQHCARtDaElKZGQ0aHJ3dWcyRWNSbVNyVjNWbzZsbEk%253D</t>
  </si>
  <si>
    <t>UCWVMHyIWEvAWv3Lc1C5icVA</t>
  </si>
  <si>
    <t>78SkTuk8Zd4</t>
  </si>
  <si>
    <t>‚ÄûThanatos TV‚Äú beleuchtet Erlebnisse in Todesn√§he sowie Erkenntnisse aus der Sterbe- und Bewusstseinsforschung. Der YouTube-Kanal versteht sich als gemeinn√ºtzig, √ºberkonfessionell und arbeitet nicht gewinnorientiert. Die Einnahmen aus der Werbung und alle Spenden werden zweckgebunden f√ºr weitere Thanatos-Produktionen verwendet. Die Beitr√§ge dienen der Information im Sinne einer neutralen, unabh√§ngigen Berichterstattung. Bezahlte PR-Beitr√§ge lehnen wir ab. Daher verbinden wir mit den in den Videos vorgestellten Meinungen und Aussagen keinerlei Empfehlung und k√∂nnen keine Verantwortung daf√ºr √ºbernehmen. Die Sicht der Interviewpartner muss nicht der der Redaktion entsprechen.
Konstruktive Kommentare und Anregungen zur Diskussion sind herzlich willkommen. Wir behalten uns aber vor, herabw√ºrdigende, niveaulose oder inhaltsleere √Ñu√üerungen zu l√∂schen.
Produktionsverantwortlich: Werner Huemer: www.werner-huemer.net
BITTE UNTERST√úTZEN SIE UNSERE ARBEIT: https://www.paypal.me/ThanatosTV</t>
  </si>
  <si>
    <t>How poor people survive in the USA | DW Documentary</t>
  </si>
  <si>
    <t>Homelessness, hunger and shame: poverty is rampant in the richest country in the world. Over 40 million people in the United States live below the poverty line, twice as many as it was fifty years ago. It can happen very quickly.Many people in the United States fall through the social safety net. In the structurally weak mining region of the Appalachians, it has become almost normal for people to go shopping with food stamps. And those who lose their home often have no choice but to live in a car. There are so many homeless people in Los Angeles that relief organizations have started to build small wooden huts to provide them with a roof over their heads. The number of homeless children has also risen dramatically, reaching 1.5 million, three times more than during the Great Depression the 1930s. A documentary about the fate of the poor in the United States today.We closed the commentary section because of too many inapproriate comments. --------------------------------------------------------------------DW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Documentary.Subscribe to: DW Documentary: https://www.youtube.com/channel/UCW39...DW Documental (Spanish): https://www.youtube.com/dwdocumentalDW Documentary Ÿàÿ´ÿßÿ¶ŸÇŸäÿ© ÿØŸä ÿØÿ®ŸÑŸäŸà: (Arabic): https://www.youtube.com/dwdocarabiaFor more visit:http://www.dw.com/en/tv/docfilm/s-3610Instagram:https://www.instagram.com/dwdocumentary/Facebook:https://www.facebook.com/dw.storiesDW netiquette policy: https://p.dw.com/p/MF1G</t>
  </si>
  <si>
    <t>JHDkALRz5Rk</t>
  </si>
  <si>
    <t>The Secret of Becoming Mentally Strong | What is Mental Strength?</t>
  </si>
  <si>
    <t>This video answers the questions: What‚Äôs the secret to being mentally strong? How can one become mentally strong? How can someone avoid become mentally weak? What are the habits of the mentally strong and mentally weak? Are mental strength and mental weakness real? Are mental strength and mental weakness dangerous? Are people with mental disorders mentally weak?The term mental strength has become increasingly popular in recent years. Other related terms include emotional health and emotional strength. The term has pathologized normal behavior and strengthened the ill-conceived notion that mental illness is caused by as mental weakness.https://www.youtube.com/watch?v=TFbv7...https://www.psychologytoday.com/us/bl...https://www.awesomeinventions.com/men...Support Dr. Grande on Patreon:https://www.patreon.com/drgrande</t>
  </si>
  <si>
    <t>PT15M51S</t>
  </si>
  <si>
    <t>Waq7koz_Gkw</t>
  </si>
  <si>
    <t>Why renewables can‚Äôt save the planet | Michael Shellenberger | TEDxDanubia</t>
  </si>
  <si>
    <t>Environmentalists have long promoted renewable energy sources like solar panels and wind farms to save the climate. But what about when those technologies destroy the environment? In this provocative talk, Time Magazine ‚ÄúHero of the Environment‚Äù and energy expert, Michael Shellenberger explains why solar and wind farms require so much land for mining and energy production, and an alternative path to saving both the climate and the natural environment. Michael Shellenberger is a Time Magazine Hero of the Environment and President of Environmental Progress, a research and policy organization. A lifelong environmentalist, Michael changed his mind about nuclear energy and has helped save enough nuclear reactors to prevent an increase in carbon emissions equivalent to adding more than 10 million cars to the road. He lives in Berkeley, California. This talk was given at a TEDx event using the TED conference format but independently organized by a local community. Learn more at https://www.ted.com/tedx</t>
  </si>
  <si>
    <t>PT17M33S</t>
  </si>
  <si>
    <t>N-yALPEpV4w</t>
  </si>
  <si>
    <t>‚ÄòPeople very quickly adapted to a very radical disruption‚Äô ‚Äì writer Malcolm Gladwell on coronavirus</t>
  </si>
  <si>
    <t>There are so many things we don‚Äôt yet know about this virus, the way it behaves or its likely long-term impact.(Subscribe: https://bit.ly/C4_News_Subscribe)We are of course looking to scientists and politicians to guide us through this crisis.But with them, seemingly, not always in step with each other, who should we believe?In his latest book ‚ÄúTalking to Strangers‚Äù, the best-selling international author of ‚ÄúTipping Point‚Äù Malcolm Gladwell explores concepts of trust and misunderstanding between strangers.So are scientists and politicians strangers? We speak to him and begin by asking him if we had reached a tipping point with the lockdown.-------Watch more of our explainer series here - https://www.youtube.com/playlist?list...Get more news at our site - https://www.channel4.com/news/ Follow us:Facebook - https://www.facebook.com/Channel4News/Twitter - https://twitter.com/Channel4News</t>
  </si>
  <si>
    <t>PT11M34S</t>
  </si>
  <si>
    <t>Channel 4 News</t>
  </si>
  <si>
    <t>/channel/UCTrQ7HXWRRxr7OsOtodr2_w</t>
  </si>
  <si>
    <t>UCTrQ7HXWRRxr7OsOtodr2_w</t>
  </si>
  <si>
    <t>BgydC490NG4</t>
  </si>
  <si>
    <t>News that's committed to challenging expectations with stories that reveal and inspire, innovatively produced - with just a touch of mischief.</t>
  </si>
  <si>
    <t>QI Compilation | Best Of Hollywood Cameos</t>
  </si>
  <si>
    <t>Follow QI on Twitter ‚ñ∂ http://twitter.com/qikipedia Follow QI on Facebook ‚ñ∂ http://facebook.com/officialQI Follow QI on Instagram ‚ñ∂ http://instagram.com/theqielves Subscribe on YouTube ‚ñ∂ http://youtube.com/theqielves For more visit ‚ñ∂ http://qi.com</t>
  </si>
  <si>
    <t>PT11M25S</t>
  </si>
  <si>
    <t>ppVxqOkpPgA</t>
  </si>
  <si>
    <t>–°—Ç–æ–ª-—Ä–µ–∫–∞ –∏–∑ —Å–ª—ç–±–æ–≤ —Å —ç–ø–æ–∫—Å–∏–¥–Ω–æ–π —Å–º–æ–ª–æ–π —Å–≤–æ–∏–º–∏ —Ä—É–∫–∞–º–∏.Epoxy Resin river  Table</t>
  </si>
  <si>
    <t>https://www.instagram.com/avs_wood/+380687862402-–ê–Ω–¥—Ä–µ–π–°—Ç–æ–ª-—Ä–µ–∫–∞ –∏–∑ —Å–ª—ç–±–æ–≤ —Å —ç–ø–æ–∫—Å–∏–¥–Ω–æ–π —Å–º–æ–ª–æ–π —Å–≤–æ–∏–º–∏ —Ä—É–∫–∞–º–∏,—é–≤–µ–ª–∏—Ä–Ω–∞—è —ç–ø–æ–∫—Å–∏–¥–Ω–∞—è —Å–º–æ–ª–∞,–∏—Å–ø–æ–ª—å–∑—É–µ–º–æ–µ –¥–µ—Ä–µ–≤–æ - –≥—Ä–µ—Ü–∫–∏–π –æ—Ä–µ—ÖEpoxy Resin river Table LoftAVSwood</t>
  </si>
  <si>
    <t>PT17M48S</t>
  </si>
  <si>
    <t>Rjcr7gGaVZk</t>
  </si>
  <si>
    <t>The Youtube Reselling Secret (exposed)</t>
  </si>
  <si>
    <t>Lets have a chat, shall we?</t>
  </si>
  <si>
    <t>PT66M23S</t>
  </si>
  <si>
    <t>kaJl6yN8z7g</t>
  </si>
  <si>
    <t>Jocko Podcast 228 w Dave Berke. Put Pressure on Your Mind. Be Your General. Be Your Soldiers MCDP 7</t>
  </si>
  <si>
    <t>Join the conversation on Twitter/Instagram:@jockowillink @echocharles @davidrberke 0:00:00 - Opening0:35:49 - MCDP 7, Learning Pt.2¬†2:24:53 - Final thoughts and take-aways.2:40:25 - How to stay on THE PATH.3:06:46 - Closing Gratitude.</t>
  </si>
  <si>
    <t>PT188M13S</t>
  </si>
  <si>
    <t>932gBoWOU28</t>
  </si>
  <si>
    <t>PLANDEMIC Censored and Removed! WHY?</t>
  </si>
  <si>
    <t>A commentary about the recent clip of the documentary PLANDEMIC, By Mikki Willis, and his interview with Dr. Judy Mikovits. www.plandemicmovie.com Why does Youtube keep removing it? What's the reason for censorship?Why do Al Gore and Michael Moore's documentaries get to stay up but not this one?Is this a removal of Free Speech?Is there one liberal who agrees with the content of Plandemic and Dr. Mikovots?</t>
  </si>
  <si>
    <t>PT4M53S</t>
  </si>
  <si>
    <t>Beau Davidson</t>
  </si>
  <si>
    <t>/channel/UCXFmd22FdhPeSGZg-jZEW8Q</t>
  </si>
  <si>
    <t>UCXFmd22FdhPeSGZg-jZEW8Q</t>
  </si>
  <si>
    <t>DsA-YmYqtmI</t>
  </si>
  <si>
    <t>Hey everybody, I am Beau Davidson, a singer, songwriter, and actor living in Nashville, TN. I hope you enjoy what you see and hear! Buy me on iTunes!</t>
  </si>
  <si>
    <t>Wireless wake-up call | Jeromy Johnson | TEDxBerkeley</t>
  </si>
  <si>
    <t>A Silicon-valley engineer turned technology health advocate, Jeromy Johnson discusses our attachment to technology and the health hazards such an addiction may hold. [AV and event video provided by http://repertoireproductions.com].Jeromy Johnson is an expert in mitigating the negative impacts of Electromagnetic Field (EMF) exposure. He has a leading website on the topic and consults with individuals, families and organizations around the world to implement solutions that reduce and eliminate EMF pollution. Jeromy has an advanced degree in Civil Engineering and has worked in Silicon Valley for 15 years. After becoming what medical doctors call ‚ÄúElectro-hypersensitive‚Äù (EHS) in 2011 after extensive exposure to EMF radiation, he embarked on a journey of regaining his own health and educating others to critically evaluate theirs. This talk was given at a TEDx event using the TED conference format but independently organized by a local community. Learn more at http://ted.com/tedx</t>
  </si>
  <si>
    <t>PT16M50S</t>
  </si>
  <si>
    <t>F0NEaPTu9oI</t>
  </si>
  <si>
    <t>Who Controls All of Our Money?</t>
  </si>
  <si>
    <t>Subscribe here: https://goo.gl/9FS8uFCheck out the previous episode: https://www.youtube.com/watch?v=vtXyb...Become a Patreon!: https://www.patreon.com/ColdFusion_TVHidden Secrets of Money: https://www.youtube.com/watch?v=DyV0O...Hi, welcome to ColdFusion (formerly known as ColdfusTion).Experience the cutting edge of the world around us in a fun relaxed atmosphere.Sources:http://www.bankofengland.co.uk/public...The Creature From Jekyll Island: A Second Look At The Federal Reserve (1994) - G. Edward GriffinThe Money Masters (1996) - William T. Stillhttps://www.theguardian.com/commentis...http://positivemoney.org/how-money-wo...Graham Towers full written interview http://www.michaeljournal.org/article...Paul Tucker Quote: http://www.bis.org/review/r071217f.pdfMarriner eccles Quote :http://www.mindcontagion.org/banking/...James. A. Garfield: http://www.goodreads.com/quotes/28805...Central Banks put in place after 2000:http://www.activistpost.com/2012/09/s...//Soundtrack//0:00 NGHTMRE &amp; A-F-R-O - STRONGER1:10 Giyo - Are the Animals Gone2:20 Nanobyte - Honour6:12 Afterlife - 5th &amp; Avenida8:30 Kidnap Kid - Moments (feat. Leo Stannard)9:38 Jakatta - American Dream [Afterlife Mix] 10:43 3rd Core - Mindless And Broken (MJ Cole Mix)11:39 Aphex Twin - Xtal12:20 Be Major - Miss Words (Patty Kay Remix)13:44 Nova Nova - Tones15:47 Maths Time Joy - Walk With Me17:13 Ef - Tv√•18:08 Chasing Dreams - I See You From The Clouds (feat. moshimoss)20:30 Balam Acab - Motion¬ª Google + | http://www.google.com/+coldfustion¬ª Facebook | https://www.facebook.com/ColdFusionTV¬ª My music | http://burnwater.bandcamp.com or ¬ª http://www.soundcloud.com/burnwater¬ª https://www.patreon.com/ColdFusion_TV¬ª Collection of music used in videos: https://www.youtube.com/watch?v=YOrJJ...Producer: Dagogo Altraide¬ª Twitter | @ColdFusion_TV</t>
  </si>
  <si>
    <t>PT21M34S</t>
  </si>
  <si>
    <t>ColdFusion</t>
  </si>
  <si>
    <t>/channel/UC4QZ_LsYcvcq7qOsOhpAX4A</t>
  </si>
  <si>
    <t>UC4QZ_LsYcvcq7qOsOhpAX4A</t>
  </si>
  <si>
    <t>mQUhJTxK5mA</t>
  </si>
  <si>
    <t>Hi, my name is Dagogo Altraide and I create and narrate all the videos on here.
This channel aims to let you experience the cutting edge of the world around us in a relaxed atmosphere where you can feel at home and have fun. 
Learn the captivating stories about how our world came to be and also learn what's happening in the cutting edge today.
--- New Thinking Book written by Dagogo Altraide ---
Learn the stories of those who invented the things we use everyday.
Audio Book: https://goo.gl/p8auh3
Get the book on Amazon US: http://bit.ly/NewThinkingbook
Amazon India Link: https://goo.gl/qJCC1T
Amazon UK link: https://goo.gl/RBxisf
Ebook on Google Play: http://bit.ly/NewThinkingGooglePlay
https://newthinkingbook.squarespace.com/about/
Contact | *Business ONLY* dagogoa@gmail.com
Join the fun on instagram: 
@ColdFusiontv
Facebook | www.facebook.com/coldfusiontv</t>
  </si>
  <si>
    <t>Innate immunity - Greg John Towers</t>
  </si>
  <si>
    <t>Serious Science - http://serious-science.orgMolecular biologist Greg Towers on interferons, uninfectable cells, and how breaking a virus can actually help it to infect the cellhttp://serious-science.org/innate-imm...</t>
  </si>
  <si>
    <t>PT13M6S</t>
  </si>
  <si>
    <t>CcXt4DG_vDE</t>
  </si>
  <si>
    <t>Ex-Mob Boss Plays Never Have I Ever</t>
  </si>
  <si>
    <t>Is there anything a Mafia boss hasn't done? SPECIAL THANKS to MICHAEL FRANZESEhttp://michaelfranzese.com/http://wiseguyswisdom.com/https://twitter.com/michaelfranzesehttp://instagram.com/mjfranzesehttps://www.facebook.com/michaelfranzeseCredits: https://www.buzzfeed.com/bfmp/videos/...Check out more awesome videos at BuzzFeedVideo!https://bit.ly/YTbuzzfeedvideoGET MORE BUZZFEED:https://www.buzzfeed.comhttps://www.buzzfeed.com/videoshttps://www.youtube.com/buzzfeedvideohttps://www.youtube.com/asishttps://www.youtube.com/buzzfeedmulti...https://www.youtube.com/buzzfeedviolethttps://www.youtube.com/perolikehttps://www.youtube.com/ladylikeSUBSCRIBE TO BUZZFEED NEWSLETTERS:https://www.buzzfeed.com/newslettersBuzzFeedVideoBuzzFeed‚Äôs flagship channel. Sometimes funny, sometimes serious, always shareable. New videos posted daily!To see behind-the-scenes &amp; more, follow us on Instagram @buzzfeedvideo http://bit.ly/2JRRkKULove BuzzFeed? Get the merch! BUY NOW: https://goo.gl/gQKF8mMUSICLicensed via Audio NetworkSTILLSTommy GunParamount Pictures/Getty ImagesAnthony Corallo [Misc.];Vittorio Amuso [Misc.];Phillip Rastelli [Misc.];Carmine Persico [Misc.];Vincent Gigante [Misc.]Marianne Barcellona/Getty ImagesPhoto of ScarfaceMichael Ochs Archives/Getty ImagesDeVecchio Trial BeginsPool/Getty ImagesJoseph Colombo leaves New York State Committee on Crime hearNew York Daily News Archive/Getty ImagesJoseph Colombo with his attorney Barry Slotnick before goingNew York Daily News Archive/Getty ImagesCode Purple Touch The World Benefit &amp; Fashion Show - Fall 2012 Mercedes-Benz Fashion WeekJerritt Clark/Getty Images"God The Father" Documentary - Los Angeles PremiereAngela Weiss/Getty ImagesMichael Franzese MugshotDonaldson Collection/Getty ImagesVIDEOGas &amp; Petrol Prices Soaringtoddmedia/Getty ImagesFBI agent in the officeSouth_agency/Getty ImagesCU of man taking gas nozzle to fill up gas tankBlimp Tele Inc/Getty ImagesMan receives bribe and leavesBlimp Tele Inc/Getty ImagesA man giving bribe money in a brown envelope to another businessman in a corruption scamEasy_Company/Getty ImagesA man giving bribe money to another businessman in a corruption scamEasy_Company/Getty ImagesFuel gage with billplusphoto/Getty Images</t>
  </si>
  <si>
    <t>PT6M47S</t>
  </si>
  <si>
    <t>mWtfpM0CnX8</t>
  </si>
  <si>
    <t>Global National: May 7, 2020 | Canadian Forces addressing crisis at care homes in Ontario, Quebec</t>
  </si>
  <si>
    <t>In our top story tonight, Mike Armstrong takes a look at the Canadian Armed Forces (CAF) soldiers helping at long-term care facilities in Quebec and Ontario. In Ontario - where every three out of four deaths are in long-term care homes, Premier Doug Ford said the ‚Äúwhole system of government‚Äù is broken, promising a full review.Testing is key to helping safely reopen the economy and identify and contain any new outbreaks. On Thursday, Canada reached a testing milestone with more than one million Canadians having been tested for COVID-19. But as Heather Yourex-West explains, there could (and should) be much more done.By and large children have been spared during this pandemic. Experts are unsure why, but kids who test positive rarely develop many serious symptoms. But as Crystal Goomansingh reports, a baffling new syndrome that may be related to COVID-19 is emerging in a small number of children. What does it mean for your kids?Abigail Bimman joins us with the latest reaction from Alberta after Prime Minister Justin Trudeau on Thursday disagreed with Green Party MP Elizabeth May, who said on Wednesday that ‚Äúoil is dead‚Äù in Canada, and with Bloc Quebecois Leader Yves-Francois Blanchet, who said layer that same day that the oil industry shouldn't be bailed out.And finally tonight, Eric Sorensen looks at Canada's media landscape: where big and small companies are feeling the pinch left by large internet companies.MORE: https://globalnews.ca/national/progra...For more info, please go to http://www.globalnews.caSubscribe to Global News Channel HERE: http://bit.ly/20fcXDcLike Global News on Facebook HERE: http://bit.ly/255GMJQFollow Global News on Twitter HERE: http://bit.ly/1Toz8mtFollow Global News on Instagram HERE: https://bit.ly/2QZaZIB#CoronavirusOutbreak #GlobalNews #COVID-19Outbreak</t>
  </si>
  <si>
    <t>PT21M55S</t>
  </si>
  <si>
    <t>Global News</t>
  </si>
  <si>
    <t>/channel/UChLtXXpo4Ge1ReTEboVvTDg</t>
  </si>
  <si>
    <t>UChLtXXpo4Ge1ReTEboVvTDg</t>
  </si>
  <si>
    <t>Ef3iXUzLVMo</t>
  </si>
  <si>
    <t>Welcome to the official Global News channel on YouTube. Please subscribe and join us at our website: http://globalnews.ca.
Commenting Policy:
Please keep your comments and posts clean, constructive and on topic. Unlawful, disrespectful, slanderous, defamatory, malicious, threatening, profane, obscene, tasteless or pornographic remarks will not be tolerated, and will be deleted without notice. Spam, graffiti, campaigning and advertising are also strictly prohibited. While we encourage free speech and debate, harassment and attacks on fellow YouTube users are unacceptable. Repeated abusers of this policy will be reported, and may be banned.
Schedule of Original Content:
Wednesday - Living In Colour
Thursday - Global News Explains
Friday - The West Block, The Global Good
Sunday - The West Block</t>
  </si>
  <si>
    <t>UK government update: 30,000 virus deaths record as 'restart' plan prepared</t>
  </si>
  <si>
    <t>Communities Secretary Robert Jenrick leads the UK government's daily coronavirus update as the UK death toll passes 30,000 - the first country in Europe to do so. (Subscribe: https://bit.ly/C4_News_Subscribe)------Watch more of our explainer series here - https://www.youtube.com/playlist?list...Get more news at our site - https://www.channel4.com/news/ Follow us:Facebook - https://www.facebook.com/Channel4News/Twitter - https://twitter.com/Channel4News</t>
  </si>
  <si>
    <t>PT56M1S</t>
  </si>
  <si>
    <t>GOZ1pF-Xd28</t>
  </si>
  <si>
    <t>Civil War Cannon Wheel Repairs | Wheelwright | Engels Coach Shop</t>
  </si>
  <si>
    <t>This cannon wheel needs 4 new fellow sections, a new spoke and the tire reset, from setting too long in one place.  Cannon wheels are a bit different from farm wagon wheels in that they have greater dish built into them to accommodate the higher stress placed on them in military situations.Many of you are interested in the tire bolts and rivets I use in my videos. Since I use a large number of these, I do keep them in stock. An email to dave@engelscoachshop.com will get you a list of available sizes and pricing. In response to a number of requests for the tools and supplies I use here in the shop, I have compiled a list as an Amazon Associate. I have used Makita tools for almost 40 years, but am not sponsored by, nor endorsed by Makita. Perhaps this list will be of service to you as viewers, as well as provide a means to help support this channel. These are not cheap, home improvement tools. I use tools hard so I use high quality tools. These prove to be less expensive in the long run. My metal marking pencil  https://amzn.to/2Hu75oB Metal marking pencil refills https://amzn.to/3744EDP My Milwaukee Cutoff saw https://amzn.to/2UzoFzx I use Makita Cutoff blades https://amzn.to/39gln8f I have several 4¬Ω‚Äù Makita angle grinders https://amzn.to/377snTp I have several 7‚Äù Makita grinders https://amzn.to/3biF0hP 4¬Ω‚Äù Flap wheels https://amzn.to/386TyPy My Makita cordless drill https://amzn.to/2OxQZ1e My Milwaukee ¬Ω‚Äù cordless drill https://amzn.to/31BopBB My Makita 3¬º‚Äù Electric plane https://amzn.to/2OBkVcV My Makita Leaf Blower, revolutionized my shop cleaning https://amzn.to/2Uywh5d My Makita ¬Ω‚Äù drill, very powerful https://amzn.to/377uEhp My Bosch Router https://amzn.to/2OGgWfj The Canon video camera I use https://amzn.to/2uhj3PH TWP Wood Preservative, 1 gallon, cedar tone, natural https://amzn.to/2Sc7Vwv TWP Wood Preservative, 5 gallon, cedar tone, natural https://amzn.to/2OFHCge My favorite work shirts https://amzn.to/2UFN5ai</t>
  </si>
  <si>
    <t>A2YPdRgqxQg</t>
  </si>
  <si>
    <t>Why I chose my LGBTQ daughter over the Evangelical Church | Susan Cottrell | TEDxMileHigh</t>
  </si>
  <si>
    <t>What happens when the most important parts of your life come into conflict? When Evangelical Christian mom Susan Cottrell‚Äôs daughter came out, she faced an impossible choice: her LGBTQ child or her non-affirming church. In this heartwarming talk, Susan explains why she chose her LGBTQ child and how she fights for progress inside the Christian Church. Susan Cottrell is a prominent voice for faith parents of LGBTQI children. She is an international speaker, acclaimed author, and public theologian with a Masters in Theological Studies. After spending 25 years in the Evangelical church, she founded FreedHearts to champion the LGBTQI community and their families. She served as the Vice-President of PFLAG Austin (Texas) and was endorsed by The Human Rights Campaign and The Gay Christian Network. She has five children, two of whom are in the LGBTQI community, with her husband of 30 years, Rob. This talk was given at a TEDx event using the TED conference format but independently organized by a local community. Learn more at https://www.ted.com/tedx</t>
  </si>
  <si>
    <t>PT16M6S</t>
  </si>
  <si>
    <t>rP01bH9Ljf4</t>
  </si>
  <si>
    <t>Billionaire Dan Pena's Ultimate Advice for Students &amp; Young People - HOW TO SUCCEED IN LIFE</t>
  </si>
  <si>
    <t>This is Billionaire Dan Pena's Ultimate Advice for Students and Young People. Now 73 years old and one of the richest men alive, he has a working class background and failed out of University 3 times before eventually graduating from college and becoming known as the trillion dollar man.‚ñ∫Try Audible and Get A Free Audiobook: https://amzn.to/2lmzAwR‚ñ∫Special thanks to London Real! Check out their awesome channel here: https://www.youtube.com/user/LondonRe...*This is a compilation of Dan Pena's advice for young people. M2S does not necessarily agree with everything said in the video, please use your own judgement based on your definition of success*‚ñ∫Follow Motivation2Study:Subscribe for new Motivational Videos every week:http://bit.ly/StudyMotivationFacebook: https://www.facebook.com/Motivation2S...Group: https://www.facebook.com/groups/motiv...Instagram: https://www.instagram.com/motivation2...Twitter: https://twitter.com/Motivation2SPinterest: https://www.pinterest.com/motivation2...‚ñ∫Speaker: Dan PenaDan Pena, also known as the 50 billion dollar and trillion dollar man,  is an American businessman and mulitmillionaire. He is the founder of Quantum Leap Advantage Methodology and chairman of The Guthrie Group, an investment consortium. Find out more: https://www.danpena.co.uk/Youtube: https://www.youtube.com/user/GuthrieG...Instagram: https://www.instagram.com/danspena/Twitter: https://twitter.com/danspena________________________________________________________________üß† 5 Day Memory Mastery üß†: Check out our new course at http://bit.ly/5DayMemoryMasterCourseüìò Recommended Reading List üìò https://amzn.to/2v6QPY0Amazing Authors like Brendan Burchard, David Goggins, James Clear, Dale Carnegie, Stephen R. Covey, Nick Winter, Tara Westover, Mel Robbins, Steven Pressfield, Charles Duhigg, Cal Newport, Elizabeth Gilbert, David Allen, George Leonard, Kevin Kruse, and Zac Bissonnette.üìï Recommended Student Supplies &amp; Tools üìïhttps://amzn.to/3705IIyHigher Performance Planner, Pens, Highlighters, Notebooks, Backpacks, Water Bottles, Business Model Handbook, Post-its, Stickers, Laptop Bag, Dorm Room Bedside Table.Amazon Prime Student 6-mo trial: https://amzn.to/2OuYEzK‚òÄÔ∏è Recommended Morning Journal ‚òÄÔ∏èHabitnest: http://bit.ly/YourMorningSidekickJournal________________________________________________________________‚ñ∫Music Really Slow Motion‚ñ∫Buy their music:Amazon : http://amzn.to/1lTltY5iTunes: http://bit.ly/1ee3l8KSpotify: http://bit.ly/1r3lPvNBorrtexYoutube: https://www.youtube.com/BorrtexBandcamp: https://borrtex.bandcamp.com/Instagram: https://www.instagram.com/borrtex/‚ñ∫Video footage: For all video footage used, please see the credits at the end of the video. All video footage is licensed under CC-BY 3.0 or licensed from Artgrid and Videoblocks. Video edited and licensed by Motivation2Study.Get the best footage for your YouTube videos from Artgrid: http://bit.ly/ArtgridFreeFootage (2 extra months with our sponsored link)Help us caption &amp; translate this video!https://amara.org/v/qBr1/</t>
  </si>
  <si>
    <t>PT10M24S</t>
  </si>
  <si>
    <t>Motivation2Study</t>
  </si>
  <si>
    <t>/channel/UC8PICQUP0a_HsrA9S4IIgWw</t>
  </si>
  <si>
    <t>UC8PICQUP0a_HsrA9S4IIgWw</t>
  </si>
  <si>
    <t>N6zqatiur3A</t>
  </si>
  <si>
    <t>Our mission is to inspire, educate and help students of all ages with both lack of motivation and mental health awareness. We work with motivational speakers to create life changing motivational videos to help us achieve this goal.
Subscribe for a new Motivational Video on Success, Study Tips, and/or Mental Health every Sunday!</t>
  </si>
  <si>
    <t>Jordan Peterson debate on the gender pay gap, campus protests and postmodernism</t>
  </si>
  <si>
    <t>Channel 4 News‚Äô full, fiery interview with clinical psychologist and professor Jordan B Peterson, whose views on gender have amassed great controversy - and a huge online following. He discusses the pay gap, patriarchy and his new book "12 Rules for Life." Subscribe: http://bit.ly/2mFYm8e.</t>
  </si>
  <si>
    <t>PT29M56S</t>
  </si>
  <si>
    <t>aMcjxSThD54</t>
  </si>
  <si>
    <t>HOW WE MET - Interracial and international couple</t>
  </si>
  <si>
    <t>We're finally answering our number one asked question!!Thanks for watching!SoloSarah - 34 weeks pregnantJudah - 14Belle - 12Luka - 11Micah - 9Tori - 7Eli - 5Noelle - 3Hope - 11 months</t>
  </si>
  <si>
    <t>PT19M1S</t>
  </si>
  <si>
    <t>r_4-j1pMsoc</t>
  </si>
  <si>
    <t>Dennis RODMAN | FUNNY MOMENTS!</t>
  </si>
  <si>
    <t>Dennis Rodman best funny moments compilation!Special thanks : https://www.youtube.com/user/youutoobe</t>
  </si>
  <si>
    <t>PT10M27S</t>
  </si>
  <si>
    <t>Hoops Madness</t>
  </si>
  <si>
    <t>/channel/UCg2IJ3oLztIMPumke-Q6dVA</t>
  </si>
  <si>
    <t>UCg2IJ3oLztIMPumke-Q6dVA</t>
  </si>
  <si>
    <t>q15E9g-iQ0s</t>
  </si>
  <si>
    <t>I love this game and I love make old school videos!</t>
  </si>
  <si>
    <t>Dennis Rodman "Pissed Off On Court" Moments</t>
  </si>
  <si>
    <t>Dennis Rodman had the heart of 6,000 lions! ü¶Å--‚ñ∫ SUBSCRIBE to NEVER MISS ClutchPoints' hottest new videos: http://bit.ly/ClutchVids üëàüèΩüçø‚ñ∫ FOLLOW us on IG: http://bit.ly/ClutchIG‚ñ∫ Follow games live on our app: bit.ly/ClutchApp</t>
  </si>
  <si>
    <t>PT4M3S</t>
  </si>
  <si>
    <t>ClutchPoints</t>
  </si>
  <si>
    <t>/channel/UCV3EOwREd2PaqnISpumoTwg</t>
  </si>
  <si>
    <t>UCV3EOwREd2PaqnISpumoTwg</t>
  </si>
  <si>
    <t>meBFSwE0lyk</t>
  </si>
  <si>
    <t>BECOMING SUPERHUMAN WITH ICE MAN - Wim Hof</t>
  </si>
  <si>
    <t>Dislaimer: The following features stunts performed either by professionals or under the supervision of professionals. Accordingly, the producers insist that no one try to recreate or re-enact any stunt or activity performed in this film.We've admired the pioneering work of Wim Hof for years now from afar. This January however we got an opportunity to spend four days with him in the mountains of Poland. We didn't know what to expect. We had no idea that Wim was at a place in his life where he wanted to push his findings to the next level....we had no clue that we were his experiments in proving just how powerful the mind is.If you want to learn more about Wim's method, go visit:https://www.wimhofmethod.comThank you to Wim (@iceman_hof) and Enahm Hof (@enahm_hof) for making this possible and for letting us into their lives.Thank you to our incredible producer Sky Cowans (@skycowans)  You can check out her amazing video on how this crazy adventure came together and more on her personal experience here: http://bit.ly/SkysVideoCheck out Colin and Samir's amazing BTS video!  https://www.youtube.com/watch?v=enbVs...Thank you to the amazing men behind the camera who captured the whole thing, Andreas Hem (@andreeashem), Matt Komo (@mattjkomo) and Max Rantz-Macdonald (@livetothemax).A huge thank you to our badass team of editors and partners who crunched this documentary down in 5 days...that shit is unheard of. Our very own Thomas Dajer (@thomasdajer) and Colin and Samir (@colinandsamir).Everything you see here is an effort of love. Thank you for watching.If you want to learn more about the Wim Hof breathing method this is a great tutorial: https://www.youtube.com/watch?v=nzCaZ...If you want to join the Yes Fam Facebook group which is 70,000+ of our most engaged and badass community members, you can apply here: https://www.facebook.com/groups/15653...PERFECT ROYALTY FREE MUSIC FOR YOUTUBE: free 30 day trial here: http://share.epidemicsound.com/wFFbr Musicbed has amazing montage and cinematic music. Get a 30-day free trial of their high-quality music for your videos:http://share.mscbd.fm/YesTheoryYes Theory Spotify Playlist: https://open.spotify.com/user/t-boogy...Exclusive challenges on Instagram: https://www.instagram.com/yestheory/Who are we? We believe that life can be as fulfilling as you wish, so long as you're willing to seek discomfort. And we make videos about it.Business Inquiries: zack@yestheory.comhttps://www.instagram.com/yestheory/https://twitter.com/yestheoryhttps://www.facebook.com/yestheory/Hosts: Thomas Brag, Ammar Kandil, Matt DajerEditors: Thomas Brag, Thomas Dajer, Colin Rosenblum, Samir Chaudry, Cam Peddle, Marshall HodgeProducer: Sky CowansCinematographers: Andreas Hem, Matt KomoSpecial Guests: Zack Honarvar, Max Rantz-MacdonaldColorist: Jeff Vanags</t>
  </si>
  <si>
    <t>PT42M56S</t>
  </si>
  <si>
    <t>Yes Theory</t>
  </si>
  <si>
    <t>/channel/UCvK4bOhULCpmLabd2pDMtnA</t>
  </si>
  <si>
    <t>UCvK4bOhULCpmLabd2pDMtnA</t>
  </si>
  <si>
    <t>8cvhwquPqJ0</t>
  </si>
  <si>
    <t>We believe that life can be as authentic and fulfilling as you wish if you seek discomfort. 
Business Inquiries: zack@onedayent.com
Mgmt: www.onedayent.com
Fan Emails: hello@yestheory.com
Life Style Clothing: https://www.seekdiscomfort.com
If you want to send mail:
PO Box 870
Venice CA, 90294</t>
  </si>
  <si>
    <t>In the Age of AI (full film) | FRONTLINE</t>
  </si>
  <si>
    <t>A documentary exploring how artificial intelligence is changing life as we know it ‚Äî from jobs to privacy to a growing rivalry between the U.S. and China.FRONTLINE investigates the promise and perils of AI and automation, tracing a new industrial revolution that will reshape and disrupt our world, and allow the emergence of a surveillance society.This journalism is made possible by viewers like you. Support your local PBS station here: http://www.pbs.org/donateLove FRONTLINE? Find us on the PBS Video App where there are more than 250 FRONTLINE documentaries available for you to watch any time: https://to.pbs.org/FLVideoApp Subscribe on YouTube: http://bit.ly/1BycsJW#ArtificialIntelligence #Automation #documentaryInstagram: https://www.instagram.com/frontlinepbsTwitter: https://twitter.com/frontlinepbsFacebook: https://www.facebook.com/frontlineFRONTLINE is streaming more than 200 documentaries online, for free, here: http://to.pbs.org/hxRvQP Funding for FRONTLINE is provided through the support of PBS viewers and by the Corporation for Public Broadcasting. Major funding for FRONTLINE is provided by the John D. and Catherine T. MacArthur Foundation and the Ford Foundation. Additional funding is provided by the Abrams Foundation, the Park Foundation, The John and Helen Glessner Family Trust, and the FRONTLINE Journalism Fund with major support from Jon and Jo Ann Hagler on behalf of the Jon L. Hagler Foundation.</t>
  </si>
  <si>
    <t>PT114M17S</t>
  </si>
  <si>
    <t>FRONTLINE PBS | Official</t>
  </si>
  <si>
    <t>/channel/UC3ScyryU9Oy9Wse3a8OAmYQ</t>
  </si>
  <si>
    <t>UC3ScyryU9Oy9Wse3a8OAmYQ</t>
  </si>
  <si>
    <t>5dZ_lvDgevk</t>
  </si>
  <si>
    <t>FRONTLINE is investigative journalism that questions, explains and changes our world. 
You can watch more than 200 of our documentaries, for free, any time, here: www.pbs.org/frontline
Funding for FRONTLINE is provided through the support of PBS viewers and by the Corporation for Public Broadcasting.  Major funding for FRONTLINE is provided by the John D. and Catherine T. MacArthur Foundation and the Ford Foundation.  Additional funding is provided by the Abrams Foundation, the Park Foundation, The John and Helen Glessner Family Trust, the Heising-Simons Foundation, and the FRONTLINE Journalism Fund with major support from Jon and Joann Hagler on behalf of the Jon L. Hagler Foundation. Past support for FRONTLINE‚Äôs YouTube channel provided by The John S. and James L. Knight Foundation.</t>
  </si>
  <si>
    <t>Queen Elizabeth II &amp; Princess Margaret | A Tale Of Two Sisters | Real Royalty</t>
  </si>
  <si>
    <t>It has been said that no two sisters were ever less alike. One reserved and proper. The other lively and controversial. One the anchor of a commonwealth of nations. The other searching for purpose in life. Queen Elizabeth II and Princess Margaret are among the most photographed women in history. But what of the real women beyond the royal splendour, and cheering crowds - beyond the Crown itself?From Elizabeth II to Cleopatra, Real Royalty peels back the curtain to give a glimpse into the lives of some of the most influential families in the world, with new full length documentaries posted every week covering the monarchies of today and all throughout history.Subscribe to Real Royalty: https://www.youtube.com/channel/UCO7E...Content licensed from 3DD to Little Dot Studios.Any queries, please contact us at: owned-enquiries@littledotstudios.com#ATaleOfTwoSisters #RealRoyalty</t>
  </si>
  <si>
    <t>PT43M57S</t>
  </si>
  <si>
    <t>PavzagKeQKE</t>
  </si>
  <si>
    <t>The 4 Types of Narcissism You Need To Know</t>
  </si>
  <si>
    <t>How to spot all the signs of narcissism: https://bit.ly/3epkopLThese are the 4 types of narcissism you need to know.Leading psychologist and author of "Should I Stay or Should I Go: Surviving a Relationship With a Narcissist" Dr. Ramani Durvasula walks us through the 4 types of narcissism that you need to know. She answers:What percentage of the population/how many people are narcissistic?What is a grandiose narcissist?What is a covert narcissist?What is a malignant narcissist?What is a communal narcissist?How do you spot the signs of each type of narcissist?Which type of narcissist makes a good criminal?Which types of narcissists have empathy?Which type of narcissism is often misdiagnosed with depression?Which type of narcissist loves to post on social media?Are there more narcissistic men or women?Does narcissism help people become successful in their career?Does success make people narcissistic?Watch the full video for the complete breakdown of the 4 types of narcissism.#Narcissism #MentalHealth #MedCircle</t>
  </si>
  <si>
    <t>PT14M57S</t>
  </si>
  <si>
    <t>_uJs0iGQN0M</t>
  </si>
  <si>
    <t>Elon Musk: How I Became The Real 'Iron Man'</t>
  </si>
  <si>
    <t>"Bloomberg Risk Takers" profiles Elon Musk, the entrepreneur who helped create PayPal, built America's first viable fully electric car company, started the nation's biggest solar energy supplier, and may make commercial space travel a reality in our lifetime.----------Like this video? Subscribe to Bloomberg on YouTube: http://www.youtube.com/Bloomberg?sub_...Bloomberg is the First Word in business news, delivering breaking news &amp; analysis, up-to-the-minute market data, features, profiles and more: http://www.bloomberg.comConnect with us on...Twitter: https://twitter.com/businessFacebook: https://www.facebook.com/bloombergbus...Instagram: https://www.instagram.com/bloombergbu...</t>
  </si>
  <si>
    <t>PT45M0S</t>
  </si>
  <si>
    <t>Bloomberg</t>
  </si>
  <si>
    <t>/channel/UCUMZ7gohGI9HcU9VNsr2FJQ</t>
  </si>
  <si>
    <t>UCUMZ7gohGI9HcU9VNsr2FJQ</t>
  </si>
  <si>
    <t>mh45igK4Esw</t>
  </si>
  <si>
    <t>Welcome to the official Bloomberg YouTube Page! This channel brings you the best videos from Bloomberg TV, Bloomberg Tech, Bloomberg Pursuits, Bloomberg Gadfly and our global team of video journalists. Breaking news. Exclusive interviews. Fascinating profiles. First looks at hot new products. And more... 
Subscribe to see business like you‚Äôve never seen it before.
Subscribe to Bloomberg Politics on YouTube for the latest political news.</t>
  </si>
  <si>
    <t>Trump Lashes Out as Americans Remain Under Lockdown: A Closer Look</t>
  </si>
  <si>
    <t>Seth takes a closer look at the COVID-19 pandemic triggering a public health crisis, economic crisis and leadership crisis.Subscribe to Late Night: http://bit.ly/LateNightSeth Watch Late Night with Seth Meyers Weeknights 12:35/11:35c on NBC. Get more Late Night with Seth Meyers: http://www.nbc.com/late-night-with-se... LATE NIGHT ON SOCIALFollow Late Night on Twitter: https://twitter.com/LateNightSethLike Late Night on Facebook: https://www.facebook.com/LateNightSethFollow Late Night Instagram: http://instagram.com/LateNightSethLate Night on Tumblr: http://latenightseth.tumblr.com/ Late Night with Seth Meyers on YouTube features A-list celebrity guests, memorable comedy, and topical monologue jokes. GET MORE NBCLike NBC: http://Facebook.com/NBCFollow NBC: http://Twitter.com/NBCNBC Tumblr: http://NBCtv.tumblr.com/YouTube: http://www.youtube.com/nbcNBC Instagram: http://instagram.com/nbctv Trump Lashes Out as Americans Remain Under Lockdown: A Closer Look- Late Night with Seth Meyershttps://youtu.be/sqrhH6xIegwLate Night with Seth Meyershttp://www.youtube.com/user/latenight...</t>
  </si>
  <si>
    <t>PT16M45S</t>
  </si>
  <si>
    <t>Late Night with Seth Meyers</t>
  </si>
  <si>
    <t>/channel/UCVTyTA7-g9nopHeHbeuvpRA</t>
  </si>
  <si>
    <t>UCVTyTA7-g9nopHeHbeuvpRA</t>
  </si>
  <si>
    <t>sqrhH6xIegw</t>
  </si>
  <si>
    <t>Beloved "Saturday Night Live" personality ‚Äî and the longest serving anchor on the show's wildly popular "Weekend Update" ‚Äî Seth Meyers takes over as host of NBC's "Late Night," home to A-list celebrity guests, memorable comedy and the best in musical talent. 
Watch Late Night with Seth Meyers weeknights 12:35/11:35c.</t>
  </si>
  <si>
    <t>How To Grow An Onion From An Onion Top (2019)</t>
  </si>
  <si>
    <t>Regrow your own onion tops! In this video, I show you and prove to myself that you can grow a new onion bulb simply by cutting off the inch at the base of a regular onion bulb and sticking it either in water, or directly into moist soil.Most people know about this trick with green onions, but to be able to do this from just a regular onion bulb?  That's a game changer!  No more seeds or onion sets for this guy!**UPDATE**Check out the 5-part vlog where I'm documenting in real-time the process of re-growing your own onion bulbs from existing onion slices!: https://youtu.be/k3IaAtZBb9QIf you're just starting out gardening in 2020, this inexpensive set of tools from Amazon can get you and your Onions, Tomatoes, Peppers, Cucumbers, whatever up and running this spring!  I know there is a fevered and renewed interest in gardening and many of you are seasoned vets. But remember that there's a whole population out there that hasn't gardened before. Let's help them out and encourage as much as possible! Affiliate links below:Amazon USA: https://amzn.to/2xXLfbGAmazon Canada: https://amzn.to/3aoN1ANAmazon U.K.:  https://amzn.to/2XrQA5AThe 10x20 nursery trays are a gardener's NECESSITY. Use the Amazon Afilliate links below to find the right ones!Amazon USA: https://amzn.to/2JFB4uMAmazon Canada: https://amzn.to/2wQCeBdAmazon U.K.: https://amzn.to/2xepyEiEven easier?  Green onions!  Try them! https://youtu.be/vrOJ95O7JHgMake your own DIY Potting mix!: https://youtu.be/9IP51CMBLaAGrow unlimited Basil from just cuttings!: https://youtu.be/w8lOkGoTXck</t>
  </si>
  <si>
    <t>PT14M18S</t>
  </si>
  <si>
    <t>The Ripe Tomato Farms</t>
  </si>
  <si>
    <t>/channel/UCGwHWxpp7vxEZ3jgsOuD0Xg</t>
  </si>
  <si>
    <t>UCGwHWxpp7vxEZ3jgsOuD0Xg</t>
  </si>
  <si>
    <t>4t58WTIJVOU</t>
  </si>
  <si>
    <t>The Ripe Tomato Farms is a forward-thinking micro-farm located on beautiful South Vancouver Island. It is a small-plot intensive farm, run by one guy, Jeff. He lives and breathes gardening and personal food production. Join him and explore the many new and progressive methods of highly-productive organic farming on a small scale and be a part of the paradigm shift in how we think about food, and where it comes from.</t>
  </si>
  <si>
    <t>6th dim scale (long excerpt)</t>
  </si>
  <si>
    <t>This video is part of a collection of videos which Frans Elsen recorded during workshops that Barry Harris gave at the Royal Conservatory in The Hague between 1989 and 1998. Frans Elsen was a very important Dutch pianist, arranger and educator of Jazz. He and Barry shared a mutual appreciation of each others music and were close friends. This material has been edited and selected by Frans himself. It gives a unique insight in Barry's wonderful ways of teaching and his extraordinary musicianship. Please visit http://www.franselsen.com for info about Frans Elsen and his musical legacy. There is a special reference to these videos on that website. These videos are an important historical document of one of Jazz music's finest and foremost musicians and educators.</t>
  </si>
  <si>
    <t>PT27M28S</t>
  </si>
  <si>
    <t>BarryHarrisVideos</t>
  </si>
  <si>
    <t>/channel/UCERBMUJODkIZM4fPMc2ATAg</t>
  </si>
  <si>
    <t>UCERBMUJODkIZM4fPMc2ATAg</t>
  </si>
  <si>
    <t>These videos are part of a collection of videos which Frans Elsen recorded during workshops that Barry Harris gave at the Royal Conservatory in The Hague between 1989 and 1998. Frans Elsen was a very important Dutch pianist, arranger and educator of Jazz. He and Barry shared a mutual appreciation of each others music and were close friends. This material has been edited and selected by Frans himself. It gives a unique insight in Barry's wonderful ways of teaching and his extraordinary musicianship. Please visit http://www.franselsen.com for info about Frans Elsen and his musical legacy. There is a special reference to these videos on that website. These videos are an important historical document of one of Jazz music's finest and foremost musicians and educators.</t>
  </si>
  <si>
    <t>Dr. David Katz | Real Time with Bill Maher (HBO)</t>
  </si>
  <si>
    <t>Subscribe to the Real Time YouTube: http://itsh.bo/10r5A1BPreventive medicine and public health specialist Dr. David Katz joins Bill to discuss whether the fight against coronavirus is worse than the disease.Connect with Real Time Online:Find Real Time on Facebook: https://www.facebook.com/MaherFind Real Time on Twitter: https://twitter.com/RealTimersFind Real Time with Bill Maher Official Site: http://itsh.bo/HttKcM.Find Real Time with Bill Maher on HBO GO¬Æ http://itsh.bo/iioY87.Find Real Time with Bill Maher on Connect: http://connect.hbo.com/real-time-bill...Find Real Time on Instagram: http://instagram.com/realtimersThe Real Time blog: http://www.real-time-with-bill-maher-...It's HBO.Connect with HBO OnlineFind HBO on Facebook: http://Facebook.com/HBOFollow @HBO on Twitter: http://Twitter.com/HBOFind HBO on Youtube: http://Youtube.com/HBOFind HBO Official Site: http://HBO.comFind HBO Connect: http://Connect.hbo.comFind HBO GO: http://HBOGO.comFind HBO on Instagram: http://Instagram.com/hboFind HBO on Foursquare: http://Foursquare.com/hboCheck out other HBO ChannelsHBO: http://www.youtube.com/hboGame of Thrones: http://www.youtube.com/GameofThrones True Blood: http://www.youtube.com/trueblood HBO Sports: http://www.youtube.com/HBOsports HBO Documentary Films: http://www.youtube.com/HBODocs Cinemax: http://www.youtube.com/Cinemax HBO Latino: http://www.youtube.com/HBOLatino</t>
  </si>
  <si>
    <t>PT15M41S</t>
  </si>
  <si>
    <t>Real Time with Bill Maher</t>
  </si>
  <si>
    <t>/channel/UCy6kyFxaMqGtpE3pQTflK8A</t>
  </si>
  <si>
    <t>UCy6kyFxaMqGtpE3pQTflK8A</t>
  </si>
  <si>
    <t>Lze-rMYLf2E</t>
  </si>
  <si>
    <t>He's irrepressible, opinionated, and of course, politically incorrect. Watch new episodes of Real Time with Bill Maher, Fridays at 10PM
Subscribe to the Real Time Channel for the latest on Bill Maher.</t>
  </si>
  <si>
    <t>How to remove a broken bolt in a deep hole | remove broken bolt in recessed hole</t>
  </si>
  <si>
    <t>It can be difficult removing a broken bolt or stud that is recessed in a deep hole as there are not many techniques to remove the bolts. Before attempting to remove any bolt, it is a good idea to shock the bolt first, then apply some heat and finally some spray penetrant (once it is cool). Drilling out the bolt is one of the few options that will work in this scenario. In this video I show two techniques that could potentially work when a bolt is broken in a deep hole or a bolt is sheared in an aluminium component. Some more videos that might be of interest are-How to remove a rounded Allen head bolt- https://www.youtube.com/watch?v=WDOWP...How to remove a stripped screw- https://www.youtube.com/watch?v=_mTFQ...How to remove a broken bolt- https://www.youtube.com/watch?v=_R1b8...How to remove a rounded nut or bolt- https://www.youtube.com/watch?v=R5d0B...Screw extractors | Easyouts - https://www.youtube.com/watch?v=SMrDY...Removing a broken bolt using a welder- https://www.youtube.com/watch?v=aRrz-...Remove a broken bolt using a left handed drill bit- https://www.youtube.com/watch?v=FYvaP...How to make the bolt drill guide can be seen here- https://www.youtube.com/watch?v=6mZj0...</t>
  </si>
  <si>
    <t>PT13M39S</t>
  </si>
  <si>
    <t>Ultimate Handyman</t>
  </si>
  <si>
    <t>/channel/UC9iG0cCwPrKVGPcaG_K5WHw</t>
  </si>
  <si>
    <t>UC9iG0cCwPrKVGPcaG_K5WHw</t>
  </si>
  <si>
    <t>dJfkCj3FWBs</t>
  </si>
  <si>
    <t>The Ultimate DIY channel featuring a wide variety of instructional "how to videos" as well as some of the best tool review videos available. We only review tools that are up to the job so you will never see us reviewing any of the cheaper (throw away) tools. 
We have nothing to sell and absolutely nothing to gain by promoting items that are not up to the job. All products on this channel have been tried and tested by myself and others.
We are here to help make you better at all DIY related skills ;-)</t>
  </si>
  <si>
    <t>Why we hold hands: Dr. James Coan at TEDxCharlottesville 2013</t>
  </si>
  <si>
    <t>Dr. James Coan is Associate Professor of Clinical Psychology and Director of the Virginia Affective Neuroscience Laboratory at the University of Virginia. Dr. Coan's work emphasizes the neuroscience of emotion and social relationships, and has been featured in Science, Nature, the New York Times, The Washington Post, Time Magazine, the New Yorker, The Atlantic, BBC News, Discovery Channel, New Scientist, Scientific American, CBS Sunday Morning, and other major media outlets. His work with John Gottman on behavior coding was featured in Malcolm Gladwell's best-seller, Blink. In 2010, Dr. Coan received the inaugural Janet Taylor Spence Award for Transformative Early Career Contributions from the Association for Psychological Science, and the Award for Distinguished Early Career Contributions from the Society for Psychophysiological Research. His talk today is entitled, "Why We Hold Hands."In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regulations)CREDITS:Animations: www.joanhtobias.comFilm &amp; Staging: www.theavcompany.netEditing: MC2 Creative</t>
  </si>
  <si>
    <t>PT13M0S</t>
  </si>
  <si>
    <t>1UMHUPPQ96c</t>
  </si>
  <si>
    <t>iPhone XsMax No Display--Multimeter Troubleshooting for the Win!</t>
  </si>
  <si>
    <t>This XsMax repair is a lesson that "see broken, fix broken" isn't always the best strategy for troubleshooting iPhone logic board problems.Subscribe, Like, and Share! http://www.ipadrehab.comiPhone Data Recovery, Microsoldering Repairs, Student Training,  Soldering Supplies, Q&amp;A Subscriber ForumJessa‚Äôs Equipment Links: Our thermal camera recommendation:  Seek Compact Pro for Android https://amzn.to/2J5kkfASeek Compact Pro for iOS https://amzn.to/2RXrF4H‚Ä∫Charging:USB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https://amzn.to/2RXrF4HiPad Rehab is a participant in the Amazon Affiliate marketing program and may receive commission for orders placed through above amazon affiliate product links.</t>
  </si>
  <si>
    <t>PT26M27S</t>
  </si>
  <si>
    <t>Ol_71HtGe2w</t>
  </si>
  <si>
    <t>Adult ADHD: Patient Perspectives and Best Practice Strategies</t>
  </si>
  <si>
    <t>Earn CME: https://www.naccme.com/program/pcod19...This webcast features presentations describe patient-appropriate stimulant pharmacotherapies and evidence-based strategies supporting medication adherence for the development of individualized treatment plans for adult patients with ADHD.¬© 2019 NACCME, an HMP Company</t>
  </si>
  <si>
    <t>PT86M26S</t>
  </si>
  <si>
    <t>ImedexCME</t>
  </si>
  <si>
    <t>/channel/UChzdRqqisBHL_DgHGq0COFg</t>
  </si>
  <si>
    <t>UChzdRqqisBHL_DgHGq0COFg</t>
  </si>
  <si>
    <t>dVDhYtQkuO8</t>
  </si>
  <si>
    <t>HMP is a multi-channel leader in healthcare meetings, content, and education, with a mission to improve patient care. We produce accredited continuing medical education events and clinically relevant, evidence-based content for the healthcare community across a range of therapeutic areas. Our brands include Consultant360, the year-round, award-winning platform relied upon by primary care providers and other specialists; Psych Congress, the largest, independent mental health meeting in the U.S.; EMS World Expo, North America's largest EMT and paramedic event; the ESMO World Congress on Gastrointestinal Cancer; and the Symposium on Advanced Wound Care (SAWC), the largest wound care meeting in the world.</t>
  </si>
  <si>
    <t>I Found the World's Smoothest Hummus. Here's How You Make It</t>
  </si>
  <si>
    <t>I learned how to make hummus from sratch, and I learned from the best. This is the recipe for my recreation of the iconic Hummus Said in Akko, Israel.‚ñ∫ Check out my channel for weekly food inspo: https://goo.gl/sE392P ‚ñ∫ Become a Patron! ‚ù§Ô∏è https://www.patreon.com/mynameisandong‚ñ∫ The Food Lab (my fav cookbook, pure wisdom): https://amzn.to/2JPPXJY (US)https://amzn.to/2H6YBSG (Deutschland)Hummus recipe (for 2-3 persons)***1 + 1/4 cup of dried chickpeas, soaked in lots of water1 tsp baking soda2 tsp saltjuice of 2 lemons1 head of garlic1 can tahini (400g, 14 oz)pinch of ground cumin1/3 cup of olive oil + more for servingsalt to taste (I like to start with 1 tsp)Condiments:***1 small raw onion, quartered1 tomato, quarteredmiddle eastern pickled cucumbersmiddle eastern pickled chilisolives to tastePita recipe ü•ô (~8 pitas)***1/2 cup whole wheat flour1 cup water1 Tbsp sugar2,5 tsp yeast1 Tbsp olive oil 2 cups all purpose flour1 tsp saltFollow me!‚ñ∫ Instagram: http://www.instagram.com/mynameisandong‚ñ∫ Facebook: http://www.facebook.com/mynameisandong‚ñ∫ Twitter: http://www.twitter.com/mynameisandong</t>
  </si>
  <si>
    <t>PT10M21S</t>
  </si>
  <si>
    <t>My Name Is Andong</t>
  </si>
  <si>
    <t>/channel/UCyEA3vUnlpg0xzkECEq1rOA</t>
  </si>
  <si>
    <t>UCyEA3vUnlpg0xzkECEq1rOA</t>
  </si>
  <si>
    <t>IRECUDMZteA</t>
  </si>
  <si>
    <t>Hey! I'm Andong, a Berlin-based food YouTuber, exploring the world in the pursuit of good food, cooking techniques and the stories behind those things.
I discovered my passion for food when I lived in China. I have since returned to Germany, become a filmmaker and make weekly videos about food, culture and cooking!
I started this channel in 2018. I've been on YouTube for ages though - feel free to check my super old and cringy content, partly consisting of mandarin rap videos that went viral in China. I'm leaving them up cause I think they're awkward and fun. But I'm all about food now, I promise! 
You're welcome to join the club and bring the world a little closer by sharing and learning about our food cultures.
Impressum:
Angaben gem. ¬ß 5 TMG
Betreiber und Kontakt:
My Name Is Andong
Arseny Knaifel
Postfach 21 06 60
10506 Berlin
E-Mail-Adresse: business@mynameisandong.com</t>
  </si>
  <si>
    <t>Ego vs Humility - Mike Tyson &amp; Evander Holyfield - Evander's Testimony</t>
  </si>
  <si>
    <t>Both men became the Heavy weight champions of the world, to the world seen as the ‚Äòbaddest man on the planet‚Äô, being at the top of the food chain, financially, physically, the man‚Äôs man. These two men obtained it in completely different ways. One by ego and treated himself as a God and one by humility by putting his faith in God. It was only a matter of time since the villain and the hero would meet in the ring for the title, which ended up being the most hyped and controversial fight in the history of boxing. Ears where bit, blood was split, history was made.20 years later these two modern day gladiators reflect on the aftermath, Evander sharing how honouring his mother and God put him in a position to be able to bless others.Bless Tyson for his honesty and ability to self reflect now.Full Video:https://www.youtube.com/watch?time_co...</t>
  </si>
  <si>
    <t>PT32M52S</t>
  </si>
  <si>
    <t>Jakkie Brennan</t>
  </si>
  <si>
    <t>/channel/UCek3FgjNkMibcJszskRPK_g</t>
  </si>
  <si>
    <t>UCek3FgjNkMibcJszskRPK_g</t>
  </si>
  <si>
    <t>a7Wr7iMlrYg</t>
  </si>
  <si>
    <t>1. Introduction to Human Behavioral Biology</t>
  </si>
  <si>
    <t>(March 29, 2010) Stanford professor Robert Sapolsky gave the opening lecture of the course entitled Human Behavioral Biology and explains the basic premise of the course and how he aims to avoid categorical thinking.Stanford Universityhttp://www.stanford.eduStanford Department of Biologyhttp://biology.stanford.edu/Stanford University Channel on YouTubehttp://www.youtube.com/stanford</t>
  </si>
  <si>
    <t>Stanford</t>
  </si>
  <si>
    <t>/channel/UC-EnprmCZ3OXyAoG7vjVNCA</t>
  </si>
  <si>
    <t>UC-EnprmCZ3OXyAoG7vjVNCA</t>
  </si>
  <si>
    <t>NNnIGh9g6fA</t>
  </si>
  <si>
    <t>Located between San Francisco and San Jose in the heart of Silicon Valley, Stanford University is recognized as one of the world's leading research and teaching institutions.‚Ä®‚Ä®  The University was founded in 1891 by Leland and Jane Stanford to "promote the public welfare by exercising an influence on behalf of humanity and civilization." More than a century later, Stanford remains dedicated to finding solutions to the great challenges of the day and to preparing our students for leadership in today's complex world.
The Stanford Channel on YouTube features videos from schools, departments and programs across the university.   Highlights include courses, faculty lectures, campus events and the latest research news from Stanford.</t>
  </si>
  <si>
    <t>Why didn't I know this before!!!</t>
  </si>
  <si>
    <t>Friends, all pleasant viewing!My name is Vanya! I am the author of the channel HandCraft. On this channel I present everything that I have done with my own hands.Creative ideas, useful tips !We turn simple things into unique ones! Subscribe, it will be interesting! #craft #wood #diy</t>
  </si>
  <si>
    <t>PT7M41S</t>
  </si>
  <si>
    <t>HandCraft</t>
  </si>
  <si>
    <t>/channel/UCEyr6FYPqXj3agOBSBPyLWw</t>
  </si>
  <si>
    <t>UCEyr6FYPqXj3agOBSBPyLWw</t>
  </si>
  <si>
    <t>JtWUA_0P4LA</t>
  </si>
  <si>
    <t>Friends, my name is Vanya! I am the author of the channel HandCraft. 
On this channel I present everything that I have done with my own hands.
Creative ideas, useful tips !
We turn simple things into unique ones! Subscribe, it will be interesting! #diy</t>
  </si>
  <si>
    <t>The Secret of Eyes - #1 Eyesight Improvement Program</t>
  </si>
  <si>
    <t>Full video is available at: https://thesecretofeyes.com/purchase-...100% Working Method to Improve Eyesight–¢he  most accomplished research  and effective technology.the tandem of the  classic and the latest scientific data about: - nature of vision, - simple yet the most effective methods to restore sight,- extensive coverage on the causes of sight degradation;- the most comprehensive visual presentation of how to avoid eyesight problems     and  keep clear vision from early years for a lifetime.Find out the truth about your eyes, restore your sight and never suffer again from :- Nearsightedness or Myopia- Farsightedness or Hyperopia- Over-40's reading blur- Astigmatism- Cross-Eyed- Glaucoma- Cataracts- Macular Degeneration- Ectopia lentis- Nuclear sclerosis and others.Use The Secret of Eyes to restore your vision!</t>
  </si>
  <si>
    <t>PT22M46S</t>
  </si>
  <si>
    <t>Restore Sight</t>
  </si>
  <si>
    <t>/channel/UCT57t2XWu6YD8Ku8tbVr_cw</t>
  </si>
  <si>
    <t>UCT57t2XWu6YD8Ku8tbVr_cw</t>
  </si>
  <si>
    <t>mVayzXr4o34</t>
  </si>
  <si>
    <t>Genders, Rights and Freedom of Speech</t>
  </si>
  <si>
    <t>Jordan Peterson, a psychology professor at the University of Toronto, posted a YouTube video criticizing the proposed Bill C-16, which adds gender identity and gender expression to the list of prohibited grounds of discrimination. His video caused concern and sparked conversation. The Agenda convenes a panel to ask: Is the legislation a matter of human rights or a case of legal overreach that threatens freedom of speech?</t>
  </si>
  <si>
    <t>PT54M59S</t>
  </si>
  <si>
    <t>kasiov0ytEc</t>
  </si>
  <si>
    <t>I Paid VFX 'Artists' to edit my green screen footage!</t>
  </si>
  <si>
    <t>My FIVERR page - https://fvrr.co/petermckinnonUse coupon code PETERMCKINNON to save 15% on checkout!DOWNLOAD GREEN SCREEN CLIP HERE : https://bit.ly/395LuOJLightroom PRESET PACKS: https://goo.gl/1CfEKFThe Music I use in All my videos: https://bit.ly/2KJwcVG - AMAZING for YouTubers!Color Graded with my PM LUTS Pack : https://goo.gl/JmUrM7PM MERCH &amp; COFFEE! : https://goo.gl/TkzM6SMy 2020 KIT for Filmmaking, Photography &amp; Vlogs:MY ND FILTERS (A MUST!) https://bit.ly/2VmXXZdThe Best Camera Bag Available: https://bit.ly/2JxGXugBattery Pouch with Indicators: https://bit.ly/2xHZEIMND FILTER BAG: https://bit.ly/2UNHo8UAccessory Camera Box of Life: https://bit.ly/2Ux4D8dCamera Cube Magic Folding Bag : https://bit.ly/2UNHA88GoPro Hero 7 : https://amzn.to/2M7WSzVMAIN Super Powered STUDIO LIGHT (Only one I use): https://amzn.to/2Jya3tgSWITCHPOD Vlog Stick: https://amzn.to/3ayS1D6My Drone : https://amzn.to/2spuHDxMy Smaller Drone : https://amzn.to/2MdxOHFND's For my Drone: https://amzn.to/2VSwkHlMain Vlog Camera: https://amzn.to/2RMov6DPhoto / Timelapse Camera 2: https://amzn.to/2M8W0uSVLOG LENS! : https://amzn.to/2FsiuqiMagic ZOOM LENS OF LIFE: https://amzn.to/2ChiDZiGnarly 28-70 Lens: https://amzn.to/2ChiJA8DOPE B Roll Lens: https://amzn.to/2VUQVebSmall Roll of Gaff Tape: https://amzn.to/2RPUJy6.Aputure AL-MX Light: https://amzn.to/2VSj9pJ3 Legged Thing Tripod: https://amzn.to/2D9dd4vCheap alternative to expensive Time-lapse remote: https://amzn.to/2Dava2zExpensive Time-lapse Remote: https://amzn.to/2VUq6GIRode Video Mic Pro Plus: https://amzn.to/2RMROWFThink Tank Memory Card Organizers: https://amzn.to/2st9bO2Think Tank SD Organizers: https://amzn.to/2MgvlwlSamsung T5 SSD Drive: https://amzn.to/2MbSqQpFOLLOW ME: Instagram: https://www.instagram.com/petermckinnon/Twitter: https://twitter.com/petermckinnonFacebook: https://www.facebook.com/petermckinno...Website: http://www.petermckinnon.com</t>
  </si>
  <si>
    <t>PT17M41S</t>
  </si>
  <si>
    <t>Peter McKinnon</t>
  </si>
  <si>
    <t>/channel/UC3DkFux8Iv-aYnTRWzwaiBA</t>
  </si>
  <si>
    <t>UC3DkFux8Iv-aYnTRWzwaiBA</t>
  </si>
  <si>
    <t>XyOl4Vnm8Lo</t>
  </si>
  <si>
    <t>FOR BUSINESS INQUIRIES  PLEASE REACH OUT VIA WEBSITE @ WWW.PETERMCKINNON.COM
I teach things about photography and cinematography. Oh, I also VLOG. :) And drink coffee. Lots of coffee.</t>
  </si>
  <si>
    <t>The coronavirus pandemic and family life | DW Documentary</t>
  </si>
  <si>
    <t>The coronavirus crisis is a tough test for families. Many people cannot visit their loved ones for weeks on end, and are looking for opportunities to exchange ideas online or through music. While many parents are pushed to their limits every day working from home without childcare, for others their house in the countryside has become a haven.#mycoronadiary is a co-production between Berlin Producers Media, RBB, DW and Arte.  Part 1: https://youtu.be/VjJYIU3ZgLMPart 2: https://youtu.be/O1OGRa_U4XQPart 3: https://youtu.be/KIiHfOEG60QPart 4: https://youtu.be/-io2xhUATlQ-------------------------------------------------------------------DW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Documentary.Subscribe to: DW Documentary: https://www.youtube.com/channel/UCW39...DW Documental (Spanish): https://www.youtube.com/dwdocumentalDW Documentary Ÿàÿ´ÿßÿ¶ŸÇŸäÿ© ÿØŸä ÿØÿ®ŸÑŸäŸà: (Arabic): https://www.youtube.com/dwdocarabiaFor more visit:http://www.dw.com/en/tv/docfilm/s-3610Instagram:https://www.instagram.com/dwdocumentary</t>
  </si>
  <si>
    <t>PT18M10S</t>
  </si>
  <si>
    <t>sO_a0VIxejw</t>
  </si>
  <si>
    <t>Great Leaders Do What Drug Addicts Do | Michael Brody-Waite | TEDxNashville</t>
  </si>
  <si>
    <t>This is my story from drug addiction and homelessness to founding and leading a company on the Inc 500 list. There are 3 principles that saved me from death and set me apart as a leader. They are small enough to fit in your pocket, yet big enough to change your life. The best part is that anyone can take these principles and immediately implement them after watching this talk.  Connect with Michael at ww.michaelbrodywaite.com In 2010, Michael left a Fortune 50 company at the height of the recession to co-found and lead InQuicker, a healthcare SaaS company that allows patients to self-schedule appointments. His leadership grew the organization from 2 employees to 50 employees and 20,000% revenue growth in less than 6 years. This exceptional growth landed InQuicker a spot on the Inc. 500 list of Fastest Growing Private Companies. Additionally, InQuicker was named ‚ÄúBest Place To Work‚Äù by the Nashville Business Journal 4 times and recognized by the Nashville Chamber of Commerce as Healthcare company of the year. Brody-Waite‚Äôs accomplishments include being named Most Admired CEO, Top 40 under 40 by the Nashville Business Journal and recognized by the Nashville Chamber of Commerce as Healthcare Entrepreneur of the Year. Today, Michael is CEO of the Nashville Entrepreneur Center (EC) and Founder of Leader Confidential (LC). This talk was given at a TEDx event using the TED conference format but independently organized by a local community. Learn more at https://www.ted.com/tedx</t>
  </si>
  <si>
    <t>PT18M29S</t>
  </si>
  <si>
    <t>UUnRKf2CemA</t>
  </si>
  <si>
    <t>WORLD EXCLUSIVE: Chinese spy spills secrets to expose Communist espionage | 60 Minutes Australia</t>
  </si>
  <si>
    <t>A Chinese spy defects to Australia. His shocking revelations are guaranteed to infuriate Beijing.  How China conducts questionable activities around the world, including its attempts to infiltrate the Australian government. Subscribe here: http://9Soci.al/chmP50wA97J Full Episodes here http://9Soci.al/sImy50wNiXLWATCH more of 60 Minutes Australia: https://www.60minutes.com.au LIKE 60 Minutes Australia on Facebook: https://www.facebook.com/60Minutes9 FOLLOW 60 Minutes Australia on Twitter: https://twitter.com/60Mins FOLLOW 60 Minutes Australia on Instagram: https://www.instagram.com/60minutes9Link to related article: https://www.9news.com.au/national/60-...For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</si>
  <si>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PT40M49S</t>
  </si>
  <si>
    <t>zdR-I35Ladk</t>
  </si>
  <si>
    <t>The Science of the Voices in your Head ‚Äì with Charles Fernyhough</t>
  </si>
  <si>
    <t>Psychologist Charles Fernyhough reveals how our inner voices play a vital part in thinking through stories of everyone from children to people who hear voices.Watch the Q&amp;A here: https://youtu.be/e6Rvae1IBmsSubscribe for regular science videos: http://bit.ly/RiSubscRibeCharles' book "The Voices Within: The History and Science of How We Talk to Ourselves" is available to purchase now - https://geni.us/NvmWTClose your eyes and have a thought. Now what was it like to think that thought? What we usually call 'thinking' is often a kind of speaking by, and a listening to, the multiple voices of our consciousness. Psychologist and writer Charles Fernyhough tells stories of everyone from children to people who hear voices and reveals how our inner voices play a vital part in our thinking.Charles Fernyhough is a Professor in the Department of Psychology, Durham University. His background is in developmental psychology, with a particular focus on social, emotional and cognitive development. His work has contributed to our understanding of how language and thought are related in child development and beyond and his most recent focus has been on applying mainstream developmental psychology to the study of psychosis.He is also a writer whose work has been published in several anthologies and have been translated into eleven languages. He has taught creative writing, with a particular focus on psychological processes in reading and writing.The Ri is on Twitter: http://twitter.com/ri_scienceand Facebook: http://www.facebook.com/royalinstitutionand Tumblr: http://ri-science.tumblr.com/Our editorial policy: http://www.rigb.org/home/editorial-po...Subscribe for the latest science videos: http://bit.ly/RiNewsletterProduct links on this page may be affiliate links which means it won't cost you any extra but we may earn a small commission if you decide to purchase through the link.</t>
  </si>
  <si>
    <t>PT60M25S</t>
  </si>
  <si>
    <t>The Royal Institution</t>
  </si>
  <si>
    <t>/channel/UCYeF244yNGuFefuFKqxIAXw</t>
  </si>
  <si>
    <t>UCYeF244yNGuFefuFKqxIAXw</t>
  </si>
  <si>
    <t>95otBlepVHc</t>
  </si>
  <si>
    <t>Videos to make you think more deeply about science. Explosive short films, full length talks from the world‚Äôs leading scientists and writers, and videos to challenge the way you look at the world.
The Royal Institution is a 200 year old independent charity based in London dedicated to connecting people with the world of science through events, education, and the CHRISTMAS LECTURES. 
If you like our films, please consider supporting us on Patreon: https://www.patreon.com/TheRoyalInstitution
Or making a donation at: https://www.justgiving.com/royalinstitution
We are required to state that we are part of the Amazon Associates programme which means that if you click on geni.us links in our video descriptions we may earn a commission on any purchases you make. This doesn't cost you anything and all the proceeds go towards the Ri's charitable education work.
The Royal Institution of Great Britain is a registered charity. Registered charity number: 227938.</t>
  </si>
  <si>
    <t>The TRUTH About Swallowing Gum | Responding To Comments #16</t>
  </si>
  <si>
    <t>We are back at it responding to your comments and questions via this monthly video series. I love reading and responding to your comments and as you can tell I'll jump into the comments section with a reply or a heart quite often. If one of the questions I answered was not detailed enough or you want more info on the subject please let me know so that I can make a dedicated video giving you all of the info! A few favorite topics from this video are:1) Swallowing Gum2) My patients ticklish? 3) Benadryl for Sleep4) Libido5) Headphone pain6) Hats and Balding7) Nightshifts and Diet8) Sweaty PalmsDoctors are traditionally unreachable and I want to change that. So hop into this video‚Äôs and any other of my video‚Äôs comment section and ask dr mike! I want to see your username pop up on my next responding to comments video. If you have an idea of something you want me to cover in-depth, please let me know because I take your requests seriously. We will be back with more Medical Drama Review Series in a couple of weeks so please submit more names of shows/episodes you'd like for me to watch. Love you all! - Doctor Mike VarshavskiPlease SUBSCRIBE for new videos every Sunday 11am EST ‚ñ∂  https://goo.gl/87kYq6 Let‚Äôs connect:IG https://goo.gl/41ZS7w - Doctor MikeReddit https://www.reddit.com/r/DoctorMike/Twitter https://goo.gl/kzmGs5 - Real Doctor MikeFacebook https://goo.gl/QH4nJS - Real Doctor MikeContact Email: DoctorMikeMedia@Gmail.comP.O. Box (send me stuffs):340 W 42nd St # 2695NY, NY 10108** The information in this video is not intended 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t>
  </si>
  <si>
    <t>PT12M17S</t>
  </si>
  <si>
    <t>qHkQ7AbsnLo</t>
  </si>
  <si>
    <t>8 Signs you are a "Shallow Person"</t>
  </si>
  <si>
    <t>This video answers the questions: What is the definition of a shallow person? What does it mean to be a deep person? What is shallow affect?Narcissism:There are two types of narcissism: With grandiose narcissism we see characteristics like being extroverted, socially bold, self-confident, having a superficial charm, being resistant to criticism, and being callous and unemotional. Vulnerable narcissism is characterized by shame, anger, aggression, hypersensitivity, a tendency to be introverted, defensive, avoidant, anxious, depressed, socially awkward, and shy.Psychopathy:There are two types of psychopathy: Factor 1 (primary, interpersonal affective) and Factor 2 (lifestyle, antisocial) psychopathy. Factor 1 psychopathy has characteristics like grandiosity, pathological lying, manipulation, a superficial charm, callous, unemotional, low neuroticism and lack of guilt or remorse. Factor 2 psychopathy has a parasitic lifestyle, being prone to boredom, sensation seeking, impulsivity, irresponsibility, a failure to have long term goals, poor behavioral controls, and criminal versatility.Support Dr. Grande on Patreon:https://www.patreon.com/drgrande</t>
  </si>
  <si>
    <t>PT13M54S</t>
  </si>
  <si>
    <t>WE3aYi8bD18</t>
  </si>
  <si>
    <t>The surprising habits of original thinkers | Adam Grant</t>
  </si>
  <si>
    <t>How do creative people come up with great ideas? Organizational psychologist Adam Grant studies "originals": thinkers who dream up new ideas and take action to put them into the world. In this talk, learn three unexpected habits of originals ‚Äî including embracing failure. "The greatest originals are the ones who fail the most, because they're the ones who try the most," Grant says. "You need a lot of bad ideas in order to get a few good ones."TEDTalks is a daily video podcast of the best talks and performances from the TED Conference, where the world's leading thinkers and doers give the talk of their lives in 18 minutes (or less). Look for talks on Technology, Entertainment and Design -- plus science, business, global issues, the arts and much more.Find closed captions and translated subtitles in many languages at http://www.ted.com/translateFollow TED news on Twitter: http://www.twitter.com/tednewsLike TED on Facebook: https://www.facebook.com/TEDSubscribe to our channel: http://www.youtube.com/user/TEDtalksD...</t>
  </si>
  <si>
    <t>PT15M25S</t>
  </si>
  <si>
    <t>fxbCHn6gE3U</t>
  </si>
  <si>
    <t>THRIFT WTH US! Junk Jaunt Ep. 7 - Grand Island, Nebraska | The Recycled Life</t>
  </si>
  <si>
    <t>Junk Jaunt 2019 - Episode 7Our second to last day on the Junk Jaunt and it did NOT disappoint! We decided to check out the downtown area of Grand Island and found a car full of treasures! Thank you to each and every one of you for joining along on this fun adventure. We made the memories of a lifetime!Want to shop our vintage? Visit us at https://www.the-recycled-life.com We are Selena and Laura. Just two girls with two completely different styles. We're on a mission to spread style and awareness through vintage and thrifted finds. We love to go picking for vintage and antiques at yard sales, auctions, garage sales, thrift stores, and estate sales. We love old stuff and aren't afraid to dig! Sit back, get inspired, then get involved! Selena's online vintage &amp; antique jewelry shop : https://www.ebay.com/usr/thevintagebo...Laura's online vintage shop https://www.leftcoastrevivals.com Instagram @LeftCoastRevivals Thanks for watching! See you in a new episode next Friday! =) Want to sign us on a major TV network?...We'd love our own show! ;) For Collaborations, contact Laura at laura.therecycledlife@gmail.comCheck out Selena's channel The Vintage Bombshell: https://www.youtube.com/user/MsPinkFa...LINKS TO POPULAR VIDEOS:Selena's Victorian Home Tour: https://youtu.be/WTswcoSLcfUHow to shop The Goodwill Bins Outlet like a PRO: https://youtu.be/Wz2pZB4FW8Y</t>
  </si>
  <si>
    <t>PT26M42S</t>
  </si>
  <si>
    <t>F5za2ZVK5eI</t>
  </si>
  <si>
    <t>Live Market Watch | 5/8/2020</t>
  </si>
  <si>
    <t>Live stream and stock quotes may be on a short delay. Go here for the latest markets reporting from Fox Business: https://fxn.ws/2QPPE6hSubscribe to Fox Business! https://bit.ly/2D9CdseWatch more Fox Business Video: https://video.foxbusiness.comWatch Fox Business Network Live: http://www.foxnewsgo.com/FOX Business Network (FBN) is a financial news channel delivering real-time information across all platforms that impact both Main Street and Wall Street. Headquartered in New York ‚Äî the business capital of the world ‚Äî FBN launched in October 2007 and is one of the leading business networks on television, having topped CNBC in Business Day viewers for the second consecutive year in 2018. The network is available in nearly 80 million homes in all markets across the United States. Owned by FOX Corporation, FBN is a unit of FOX News Media and has bureaus in Chicago, Los Angeles, and Washington, D.C.Watch full episodes of FBN Primetime showsLou Dobbs Tonight: https://video.foxbusiness.com/playlis...Kennedy: https://video.foxbusiness.com/playlis...Follow Fox Business on Facebook: https://www.facebook.com/FoxBusinessFollow Fox Business on Twitter: https://twitter.com/foxbusinessFollow Fox Business on Instagram: https://www.instagram.com/foxbusiness</t>
  </si>
  <si>
    <t>Fox Business</t>
  </si>
  <si>
    <t>/channel/UCCXoCcu9Rp7NPbTzIvogpZg</t>
  </si>
  <si>
    <t>UCCXoCcu9Rp7NPbTzIvogpZg</t>
  </si>
  <si>
    <t>xvFYII0yxLY</t>
  </si>
  <si>
    <t>FOX Business Network (FBN) is a financial news channel delivering real-time information across all platforms that impact both Main Street and Wall Street. Headquartered in New York‚Äîthe business capital of the world‚ÄîFBN launched in October 2007 and is available in more than 70 million homes in major markets across the United States.</t>
  </si>
  <si>
    <t>Aquamarine Table of Epoxy! 100 pounds Powerful layer! –ê–∫–≤–∞–º–∞—Ä–∏–Ω–æ–≤—ã–π –°—Ç–æ–ª –∏–∑ –≠–ø–æ–∫—Å–∏–¥–∫–∏! 45 –∫–≥!</t>
  </si>
  <si>
    <t>How to make a transparent table made of epoxy resin with your own hands. How to pour large layers of epoxy resin with your hands!#positivecoupleyoutube #art #epoxy –ö–∞–∫ —Å–¥–µ–ª–∞—Ç—å –ø—Ä–æ–∑—Ä–∞—á–Ω—ã–π —Å—Ç–æ–ª –∏–∑ —ç–ø–æ–∫—Å–∏–¥–Ω–æ–π —Å–º–æ–ª—ã —Å–≤–æ–∏–º–∏ —Ä—É–∫–∞–º–∏. –ö–∞–∫ –∑–∞–ª–∏–≤–∞—Ç—å –±–æ–ª—å—à–∏–µ —Å–ª–æ–∏ —ç–ø–æ–∫—Å–∏–¥–Ω–æ–π —Å–º–æ–ª—ã —Å–≤–æ–∏–º–∏ —Ä—É–∫–∞–º–∏!–û–∑–Ω–∞–∫–æ–º–∏—Ç—å—Å—è —Å —Ü–µ–Ω–∞–º–∏ –∏ –∑–∞–∫–∞–∑–∞—Ç—å —ç–ø–æ–∫—Å–∏–¥–Ω—É—é —Å–º–æ–ª—É –∑–¥–µ—Å—å: https://ecovanna.ru –∏  https://ru.artcraft-epoxy.comOur channel with music:–ù–∞—à –∫–∞–Ω–∞–ª —Å –º—É–∑—ã–∫–æ–π Positive couple Music: https://www.youtube.com/channel/UCyrv...Thank you for watching! –°–ø–∞—Å–∏–±–æ –∑–∞ –ø—Ä–æ—Å–º–æ—Ç—Ä! We are in social networks Please subscribe: –ü–æ–¥–ø–∏—à–∏—Å—å –Ω–∞ –Ω–∞—Å –≤ —Å–æ—Ü. —Å–µ—Ç—è—Ö:Instagram https://www.instagram.com/positivecou...Facebook https://www.facebook.com/positivecouple/ –í–ö–æ–Ω—Ç–∞–∫—Ç–µ https://vk.com/club73364801</t>
  </si>
  <si>
    <t>PT14M3S</t>
  </si>
  <si>
    <t>Positive couple. –ü–æ–∑–∏—Ç–∏–≤–Ω–∞—è –ø–∞—Ä–æ—á–∫–∞.</t>
  </si>
  <si>
    <t>/channel/UCFcvbilqe6AsHiRXRXBCr7w</t>
  </si>
  <si>
    <t>UCFcvbilqe6AsHiRXRXBCr7w</t>
  </si>
  <si>
    <t>AzpBFNcNwM0</t>
  </si>
  <si>
    <t>We inspire people not to be ashamed of their ideas!
–í–¥–æ—Ö–Ω–æ–≤–ª—è–µ–º –ª—é–¥–µ–π –Ω–µ —Å—Ç–µ—Å–Ω—è—Ç—å—Å—è —Å–≤–æ–∏—Ö –∏–¥–µ–π!
–°ooperation, placement of information about your product, service, production in our videos: positivecouple@mail.ru
–°–æ—Ç—Ä—É–¥–Ω–∏—á–µ—Å—Ç–≤–æ, —Ä–∞–∑–º–µ—â–µ–Ω–∏–µ –∏–Ω—Ñ–æ—Ä–º–∞—Ü–∏–∏ –æ –í–∞—à–µ–º –ø—Ä–æ–¥—É–∫—Ç–µ, —É—Å–ª—É–≥–µ, –ø—Ä–æ–∏–∑–≤–æ–¥—Å—Ç–≤–µ –≤ –Ω–∞—à–∏—Ö –≤–∏–¥–µ–æ: positivecouple@mail.ru</t>
  </si>
  <si>
    <t>Who SCORED The Most Valuable Item!? Thrift Challenge! GIVEAWAY! Goodwill &amp; Antique Store Thrift Haul</t>
  </si>
  <si>
    <t>*All thrifting in this video was filmed prior to Covid-19. (We have both been home self isolating for several weeks) Thrifting will never be the same! Thrift Wars is here! This is a fun and friendly competition where you, the viewer, get the chance to WIN the PRIZE!! We hit Goodwill, Antique stores, and even an old schoolhouse turned into on of the biggest antique stores in Oregon! Stay tuned to the end to see our thrift haul =)Head to our website HTTPS://WWW.THE-RECYCLED-LIFE.COM to find out more details and to vote on your favorite item!HOW TO WIN:Share this video on your Facebook page and mention which of the two valuable items you want to WIN! Thats it =) We'll pick a winner Friday, April 17th and notify the winner via Facebook.Good luck friends!A special note:On a more serious note, we know that this is a very difficult time for the whole world right now. We just wanted to again say that we love this amazing thrifting community on YouTube and hope you and your families are safe and doing well. Virtual hugs and all the love in the world to each and every one of you! Let's continue to spread kindness and lift each other up during these hard times!XOXOLaura &amp; SelenaShop Selena's store The Vintage Bombshell: https://www.thevintagebombshell.com/Selena's Fendi Ribbons and Pearls sunglasses: https://rstyle.me/+80g9JqXElN_mMbHntl...</t>
  </si>
  <si>
    <t>PT27M6S</t>
  </si>
  <si>
    <t>nMt90ZpIHe8</t>
  </si>
  <si>
    <t>Can the Coronavirus Pandemic Cause PTSD?</t>
  </si>
  <si>
    <t>This video answers the questions: Will the coronavirus pandemic result in a PTSD pandemic? Who is at risk for PTSD due to the coronavirus pandemic? What effect to social distancing have on PTSD? Support Dr. Grande on Patreon: https://www.patreon.com/drgrandeBrooks, S. K., Webster, R. K., Smith, L. E., Woodland, L., Wessely, S., Greenberg, N., &amp; Rubin, G. J. (2020). The psychological impact of quarantine and how to reduce it: rapid review of the evidence. The Lancet. doi:10.1016/s0140-6736(20)30460-8Sun L, Sun Z, Wu L, et al. Prevalence and risk factors of acute posttraumatic stress symptoms during the COVID-19 outbreak in Wuhan, China [published online March 10, 2020]. medRxiv. doi:org/10.1101/2020.03.06.20032425Moukaddam, N., &amp; Shah, A. (2020). Psychiatrists Beware! The Impact of COVID-19 and Pandemics on Mental Health. Psychiatric Times, 37(3), 11‚Äì12.</t>
  </si>
  <si>
    <t>aaOOdpIPlXQ</t>
  </si>
  <si>
    <t>„ÄêA13Á≥ªÂàó„ÄëTrue Tear down iPhone 11 Pro Max to the Chip &amp; Electrons</t>
  </si>
  <si>
    <t>‰∏ã‰∏ÄÊúüÂ∞ÜÂ∏¶Êù•iPhone 11 Pro ÊîπÁâàËßÜÈ¢ëÔºåÊï¨ËØ∑ÊúüÂæÖ„ÄÇFOLLOW ME:FacebookÔºöhttps://www.facebook.com/%E8%92%8B%E9...WeChat public numberÔºöËâæÂ••ÁßëÊäÄÂìîÂì©ÂìîÂì©Ôºöhttps://space.bilibili.com/325272035ÂæÆÂçöÔºöhttps://www.weibo.com/6138652701/prof...</t>
  </si>
  <si>
    <t>PT23M4S</t>
  </si>
  <si>
    <t>Ê∏©Â∑ûËâæÂ••ÁßëÊäÄ</t>
  </si>
  <si>
    <t>/channel/UCCNqupWNNoLbV4lWQvxVQPg</t>
  </si>
  <si>
    <t>UCCNqupWNNoLbV4lWQvxVQPg</t>
  </si>
  <si>
    <t>TKc_-tdMcLE</t>
  </si>
  <si>
    <t>We specialize in mobile phone repair, technical training
FOLLOW ME:
ÂæÆ‰ø°Ôºöaakj0011
WeChat public numberÔºöËâæÂ••ÁßëÊäÄ
ÂìîÂì©ÂìîÂì©Ôºöhttps://space.bilibili.com/325272035
FacebookÔºöhttps://www.facebook.com/%E8%92%8B%E9%95%87%E7%A3%B7-104441371025558/
ÂæÆÂçöÔºöhttps://www.weibo.com/6138652701/profile?rightmod=1&amp;wvr=6&amp;mod=personinfo</t>
  </si>
  <si>
    <t>Hellmuth just can't beat this guy! 5 poker hands of torture.</t>
  </si>
  <si>
    <t>Phil Hellmuth vs Juha Helppi. Phil's play is downright SCARY!!! (had to get one Friday 13th reference in!) Read the EPIC Phil Hellmuth interview where he bares all! https://bit.ly/2KUE6MqThe #1tripz1 (aka 1trips, 1trips 1) rare #poker hands playlist featuring Phil Hellmuth, Daniel Negreanu, Tom Dwan, Doyle Brunson, Sam Farha, Tony G and more! https://www.youtube.com/playlist?list...Subscribe here: https://bit.ly/2kVl6nC for more exciting poker hands, poker fights, sick poker hands and poker compilations from shows like High Stakes Poker, Poker After Dark, Full Tilt Million Dollar Cash Game, World Series Of Poker (WSOP), World Poker Tour (WPT), Triton Poker, PartyPoker and Pokerstars.#1tripz1 #Poker #PokerHands</t>
  </si>
  <si>
    <t>PT12M34S</t>
  </si>
  <si>
    <t>1tripz1 Poker Hands</t>
  </si>
  <si>
    <t>/channel/UCykOdx1Q14lwyii1-ClOyxw</t>
  </si>
  <si>
    <t>UCykOdx1Q14lwyii1-ClOyxw</t>
  </si>
  <si>
    <t>xYwaPI4Rz9M</t>
  </si>
  <si>
    <t>Hi guys, I'm Chris from the UK and I'm a TV poker addict! I run this channel alone and spend HOURS every day researching and editing, for 2 main goals:
1) To share classic poker shows and keep the history of TV poker alive.
2) To introduce new players to the game and hopefully re-ignite poker's popularity.
If you would like to collaborate or for me to remove anything please email me and I will reply instantly.
Subscribe here: https://bit.ly/2kVl6nC for more exciting poker hands, poker fights, sick poker hands and poker compilations from shows like High Stakes Poker, Poker After Dark, Full Tilt Million Dollar Cash Game, World Series Of Poker (WSOP), World Poker Tour (WPT), Triton Poker, PartyPoker and Pokerstars. All the big names like Phil Hellmuth, Daniel Negreanu, Phil Ivey, Tom Dwan, Gus Hansen, Doyle Brunson and more.</t>
  </si>
  <si>
    <t>The art of being yourself | Caroline McHugh | TEDxMiltonKeynesWomen</t>
  </si>
  <si>
    <t>Never miss a talk! SUBSCRIBE to the TEDx channel: http://bit.ly/1FAg8hBIn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</si>
  <si>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PT26M24S</t>
  </si>
  <si>
    <t>veEQQ-N9xWU</t>
  </si>
  <si>
    <t>1st documentary movie on the origin of CCP virus, Tracking Down the Origin of the Wuhan Coronavirus</t>
  </si>
  <si>
    <t>As the world is gripped by the ongoing pandemic, many questions remain about the origin of the Chinese Communist Party (CCP) virus‚Äîcommonly known as the novel coronavirus.Join Epoch Times senior investigative reporter Joshua Philipp as he explores the known facts surrounding the CCP virus and the global pandemic it caused.In his investigation, Philipp explores the scientific data, and interviews top scientists and national security experts. And while the mystery surrounding the virus's origin remains, much is learned about the CCP's cover-up that led to the pandemic and the threat it poses to the world.Editor's note:From the start of the virus outbreak in China, the Chinese Communist Party (CCP) has not been forthcoming with information about the virus. In the early days of the outbreak, medical professionals who sounded the alarm were reprimanded by police for spreading "rumors."Initially, the CCP said the virus originated at the Huanan Seafood Market, even though it knew patient zero had no connection with the market. Fearing that it might be held accountable for the worldwide pandemic, the CCP shifted its narrative to suggest that the virus originated in the United States and was brought to China by the U.S. military.As a leading voice in covering China for the past 20 years, we understand very well the CCP's deceptive nature and its history of cover-ups. With this outbreak, we saw a case of history repeating itself‚Äîin 2003, we exposed the CCP's cover-up of the SARS epidemic in China, far ahead of other media.In this documentary, we present viewers with the known scientific data and facts surrounding the origin of the virus along with experts‚Äô opinions. We don't draw conclusions, but we point out that serious questions remain about the origins of the virus as well as the CCP's handling of the outbreak.Some of our viewers felt the #documentary was taking a position on the origin of the virus, which was not our intent. The documentary has been slightly updated as of April 14 to better reflect our position, which is not to provide a definitive answer, but rather to present the known facts.#wuhan #VirusOrigin--------Sign the Petition to Investigate, Condemn, and Reject the Chinese Communist Party‚ñ∂Ô∏èhttps://ccpvirustruth.com---------Subscribe: http://bit.ly/2vhu9EjContact us or make a donation via PayPal: chinainfocus@ntdtv.orgSupport us: https://www.ntd.com/support-us.htmlTwitter: https://twitter.com/ChinaInFocusNTDFacebook: https://www.facebook.com/NTDChinainFocusWebsite: https://www.ntd.com/china-in-focus---------Watch more: Exclusive: Wuhan funeral home staffer reveals real death toll of coronavirus: https://bit.ly/3bpMTBsCCP virus follows communist China ties: https://bit.ly/2UsNVWcGiving the right name to the virus causing a global pandemic: https://bit.ly/2wzV3IBUndercover video reveals new evidence on forced organ harvesting in China: https://bit.ly/2wBE7RRFull movie: ‚ÄòClaws of the Red Dragon‚Äô exposes connection between Huawei and CCP: https://bit.ly/2wW1R3C------------------Get the latest updates as well as exclusive reporting and first-hand videos about the CCP virus from The Epoch Times website.‚ñ∂Ô∏è https://www.theepochtimes.com/ccp-virusUpdated on April 14, 2020.</t>
  </si>
  <si>
    <t>PT54M18S</t>
  </si>
  <si>
    <t>China in Focus - NTD</t>
  </si>
  <si>
    <t>/channel/UCBOqkAGTtzZVmKvY4SwdZ2g</t>
  </si>
  <si>
    <t>UCBOqkAGTtzZVmKvY4SwdZ2g</t>
  </si>
  <si>
    <t>Le_rfTdayLs</t>
  </si>
  <si>
    <t>"China in Focus" is a new Youtube channel created by NTD to provide viewers with fast, compelling, first-hand news from China.
NTD is a New York-based global news and entertainment media company founded in 2001. We believe the integrity of our world hinges on the accurate and truthful spread of information. We dedicate ourselves to providing the truth, no matter the cost, and shedding light on major issues. We cover the stories that others don‚Äôt. Our unbiased news provides critical information and insight. Our exclusive analyses cut through the complicated political landscape and provide a clear perspective. We hold ourselves responsible to society by steering clear of sensationalism and producing news with the utmost integrity.
Donate to support our work:  https://www.bestgift.tv/china-in-focus
Website: https://www.ntd.com/china-in-focus
Twitter: https://twitter.com/ChinaInFocusNTD
Facebook: https://www.facebook.com/NTDChinainFocus
Contact us: chinainfocus@ntdtv.org</t>
  </si>
  <si>
    <t>Enneagram: The Difference Between 9w8 and 9w1</t>
  </si>
  <si>
    <t>Book Enneagram coaching appointments online.More info at https://www.tomlahue.com/Facebook: https://www.facebook.com/Dr-Tom-LaHue...Twitter: https://twitter.com/twlahueInstagram: https://www.instagram.com/twlahue/Join my "Member's Circle" and support the sharing of free content. https://www.patreon.com/user?u=20899026It is simple...Patrons get access to more information!  I am committed to bringing you the best information possible.  Give if you want to and are able to...no pressure!  Dr. Tom LaHue is a graduate of Johnson Univ, FL.  He holds 3 Masters Degrees including an MDiv from Liberty Univ.  His Doctoral degree is from Grace College and Seminary.  He is also a certified Marriage Coach.  He and his wife Traci have been married since 1991.  They are the proud parents of 5 children.#enneagram More Info: https://www.tomlahue.com/</t>
  </si>
  <si>
    <t>Dr. Tom LaHue</t>
  </si>
  <si>
    <t>/channel/UCCF9l1wgRpnUOB_6tMvKrww</t>
  </si>
  <si>
    <t>UCCF9l1wgRpnUOB_6tMvKrww</t>
  </si>
  <si>
    <t>3Z4-SPmZNEE</t>
  </si>
  <si>
    <t>Book Enneagram coaching appointments online.
More info at https://www.tomlahue.com/
Facebook: https://www.facebook.com/Dr-Tom-LaHue...
Twitter: https://twitter.com/twlahue
Instagram: https://www.instagram.com/twlahue/
Join my "Member's Circle" and support the sharing of free content. https://www.patreon.com/user?u=20899026
It is simple...Patrons get access to more information!  I am committed to bringing you the best information possible.  Give if you want to and are able to...no pressure!  
Dr. Tom LaHue is a graduate of Johnson Univ, FL.  He holds 3 Masters Degrees including an MDiv from Liberty Univ.  His Doctoral degree is from Grace College and Seminary.  He is also a certified Marriage Coach.  He and his wife Traci have been married since 1991.  They are the proud parents of 5 children.</t>
  </si>
  <si>
    <t>LG V60 Review: Most Underrated Smartphone of 2020</t>
  </si>
  <si>
    <t>While flexible displays are first to come to mind when one talks about foldable phones ‚Äì LG believes a dual-screen phone that folds on a hinge is a more practical approach to take.In this review we explore the many uses of a smartphone with two screens, and deep dive into the many features that make the LG V60 ThinQ an incredibly desirable phone. We also answer some of your questions? Like how its camera performs vs other flagships, do we we really need two displays, and what about pen support? FOLLOW MICHAELJOSH:https://instagram.com/michaeljoshhttps://twitter.com/michaeljoshWATCH VIDEOS FROM OUR TECH FRIENDS:Enobong Etteh (https://www.youtube.com/booredatwork)https://youtu.be/WK-K7m79kkUDanny Winget (https://www.youtube.com/dannywinget)https://youtu.be/K2EkFnwAH_kJuan Bagnell (https://www.youtube.com/juanbagnell)https://youtu.be/ZJYUYeW_mqU---------------GadgetMatch is a multi-platform technology network. We tell stories and make videos for everyone, not just for techies. And we post them everywhere. Subscribe for a decent helping of tech features, first look and hands-on videos, unboxings, gadget reviews, tips, tricks and tutorials.www.gadgetmatch.comFIND US ON SOCIAL:Facebook: http://www.facebook.com/gadgetmatchInstagram: http://www.instagram.com/gadgetmatchTwitter: http://www.twitter.com/gadgetmatch---------------Music:The Big Beat '80s by Kevin MacLeon and Syrinx StarrSirdar 3 by Mylar MelodiesArps Solina by Mylar MelodiesSound of Aging by Max McFerren</t>
  </si>
  <si>
    <t>PT32M36S</t>
  </si>
  <si>
    <t>GadgetMatch</t>
  </si>
  <si>
    <t>/channel/UCF47He8GtRaSHeTvvsyAOrw</t>
  </si>
  <si>
    <t>UCF47He8GtRaSHeTvvsyAOrw</t>
  </si>
  <si>
    <t>E9mB0IMFvBQ</t>
  </si>
  <si>
    <t>Built for audiences around the globe, our goal is to make technology easier to understand. GadgetMatch is the everyday consumer‚Äôs source for technology news, reviews, and videos a guide to finding the right devices to match their needs. www.GadgetMatch.com</t>
  </si>
  <si>
    <t>The best sleeping position for back pain, neck pain, and sciatica - Tips from a physical therapist</t>
  </si>
  <si>
    <t>Tips and advice on the best positions to sleep in from a doctor of physical therapy. Tips and tricks to get your best nights sleep despite pain in your lower back, neck, or down your leg.MY FAVORITE PILLOW (DEMONSTRATED IN VIDEO): https://amzn.to/2LutIN7SIDE SLEEP TRUNK SUPPORT PILLOW: https://amzn.to/2XMNsyqSIDE SLEEP KNEE PILLOW: https://amzn.to/307ePEtLEG PILLOW FOR BACK SLEEPERS: https://amzn.to/2XOZdUZBEST STRETCHES TO ELIMINATE MORNING ACHES, PAINS, AND STIFFNESS: https://youtu.be/6OZVVfuF3o8BEST STRETCHES FOR LOW BACK PAIN: https://youtu.be/U390c5-9fX8BEST STRETCHES FOR NECK PAIN: https://youtu.be/EquRG4EOHPEHOW TO ELIMINATE MUSCLE KNOTS IN NECK AND SHOULDERS: https://youtu.be/9PC9Mn0VO00BEST EXERCISES FOR UPPER BACK PAIN https://youtu.be/cGjZ_XAvaXIAs a doctor of physical therapy, I get asked about sleeping positions all the time. Usually these questions come from patients who are dealing with pain either in their necks or lower backs.These conditions can be limiting and debilitating on so many levels; one thing that is often affected his sleep.Today I wanted to share with you five tips to ensure you are getting your best sleep possible even despite1. The best sleeping position for you is one that is comfortable and holds your spine in the correct posture: The bottom line is the best sleeping position for you is which ever position you find to be the most comfortable while keeping your spine in as neutral a position as possible. Make sure you are aware of your spine alignment front to back, side to side, as well as if you are rotating or not.2. To get the right posture you need the right support: In order to achieve a correct, neutral spine posture, you need to have the right support from your mattress and from your pillow.Mattress: It is recommended that you replace your mattress every 8-10 years. If patients come to me who wake up with pain/stiffness in their spine often they‚Äôre sleeping on an older mattress. If it‚Äôs been a decade since you got a new mattress it might be time.Pillow: I make pillow recommendations based solely on two things - body type and sleeping posture. I would recommend a different pillow for someone with a petite frame versus a larger frame. Similarly, it you slept primarily on your back my recommendation would be different than if you slept primarily on your side.3. Stomach Sleep: DON‚ÄôT DO IT! This is the worst of all the postures you can sleep in through the night. It maximally rotates your neck all night, it puts your lower back in an extended position, and it puts pressure on your internal organs. Stop sleeping on your stomach.4. Side Sleepers: Again the goal is to achieve as close to neutral spine as possible. This is achieved with proper support for your head/neck, torso, and hips/legs.Head and neck: you want a pillow that supports your neck in a neutral position. If your pillow is too full your neck will be bent too much up towards the ceiling. If your pillow is too flat your head will be bent too much down towards your bed. Try to find the right pillow to achieve a neutral spine position.Torso: Again, this is where the right mattress comes into play. It needs to be firm enough to support the side of your trunk but soft enough to unload your shoulders and hips (areas of higher pressure). You can also get small pillows designed specifically to achieve this goal. Click here to see these pillows:Hips: Oftentimes when we sleep on our sides our top leg rests on top of our bottom leg putting pressure on your knees, pulling on your hips, and pulling your spine out of alignment. My solution here is to sleep with a pillow between your knees to unload stress at all three of these areas. You can even get pillows that specifically go between your legs that are intended for side sleepers; check out this link to get yours:5. Back sleepers: Back sleepers are typically a little more prone to snoring, but if you can handle that it‚Äôs a really good position for your back! Again, the whole goal here will be getting your spine into a correct position and supporting it there.Head and neck: Again - you want just the right amount of support to maintain your head/neck at the correct angle. If your pillow is too full, you‚Äôll spend all night with your neck flexed up. If your pillow is too flat, you‚Äôll spend all night with your head extended and your neck unsupported. Typically your pillow should be smaller if you sleep on your back than it would be if you preferred to sleep on your side.Hips: Oftentimes laying out flat on our backs puts a lot of stress on our lower back due to hip flexors pulling on our spine. I always recommend that if you sleep on your back you do so with 1-2 pillows under your knees to unload some pressure in your spine. You can also buy different wedge-shaped pillows designed specifically for this purpose. You can check out this link to see my personal favorite:</t>
  </si>
  <si>
    <t>PT12M15S</t>
  </si>
  <si>
    <t>Tone and Tighten</t>
  </si>
  <si>
    <t>/channel/UCJASBOyF4Fkd26SIwRhLuZw</t>
  </si>
  <si>
    <t>UCJASBOyF4Fkd26SIwRhLuZw</t>
  </si>
  <si>
    <t>Hi - I'm Jared! I am a physical therapist and doctor of physical therapy who specializes in rehabilitating orthopedic (back pain, neck pain, shoulder pain, knee pain, etc) and postpartum (diastasis recti) conditions. I love being fit, healthy, strong, and active, and hope to be able to help you accomplish your fitness goals. On this channel you'll learn how to treat common injuries through exercising and stretching, rehabilitate your post-pregnancy core, and become a fitter, healthier version of yourself. Make sure you click subscribe and turn on your notifications so you never miss a new video from Tone and Tighten!</t>
  </si>
  <si>
    <t>Jordan Peterson Destroys Q&amp;A | 25 February 2019</t>
  </si>
  <si>
    <t>Monday, 25 February 2019Jordan Peterson join the live Q&amp;A Panel with Alex Hawke, Terri Butler, Cathryn McGregor and Van Badham. For more from Q&amp;A, click here: http://www.abc.net.au/qandaFollow us on Twitter: https://twitter.com/QandALike us on Facebook: https://www.facebook.com/abcqanda/Subscribe to us on YouTube: https://ab.co/2E3pCZ9Q&amp;A is a television discussion program that focuses mostly on politics but ranges across all of the big issues that set Australians thinking, talking and debating.It is driven by interaction: Q&amp;A provides a rare opportunity for Australian citizens to directly question and hold to account politicians and key opinion leaders in a national public forum and Q&amp;A is broadcast live so that not only the studio audience but also the wider audience can get involved.We aim to create a discussion that is constructive, that reflects a diverse range of views and that provides a safe environment where people can respectfully discuss their differences.It‚Äôs impossible to represent every view on a single panel or in one audience but we‚Äôre committed to giving participants a fair go.In order to be as inclusive and diverse as possible, the program is presented from a range of locations around the country and all Australians are encouraged to get involved through social media as well as by joining the audience.This is an official Australian Broadcasting Corporation YouTube channel.</t>
  </si>
  <si>
    <t>PT79M24S</t>
  </si>
  <si>
    <t>abcqanda</t>
  </si>
  <si>
    <t>/channel/UCvy9bjqfawiaE_CklFSdnzg</t>
  </si>
  <si>
    <t>UCvy9bjqfawiaE_CklFSdnzg</t>
  </si>
  <si>
    <t>TmNSlF7lcaw</t>
  </si>
  <si>
    <t>Q+A is the ABC TV program which puts punters, pollies and pundits together in the studio to thrash out the hot issues of the week. 
Follow us on Twitter: @QandA or like us on Facebook: https://www.facebook.com/abcqanda
If you‚Äôre in Australia, check out http://iview.abc.net.au/ for more great shows from ABC TV.</t>
  </si>
  <si>
    <t>My response to "Plandemic, part 1"</t>
  </si>
  <si>
    <t>I will pull no punches here. This video is atrocious. It appears on YouTube under at least two titles already. Search for Plandemic.More notes can be found at https://www.biblicalgenetics.com(the maker of this video is paid in coffee: https://www.buymeacoffee.com/BibGenetics)</t>
  </si>
  <si>
    <t>PT23M23S</t>
  </si>
  <si>
    <t>Hiram</t>
  </si>
  <si>
    <t>/results?search_query=Hiram&amp;sp=EiG4AQHCARtDaElKczJSMmVaWXY5WWdSR3JrM1d2M2Y5enM%253D</t>
  </si>
  <si>
    <t>UCdG0Vc-8dGBvbt-PHA-FPIg</t>
  </si>
  <si>
    <t>B4bupkt2FGU</t>
  </si>
  <si>
    <t>Genetics, history, genealogy, geography, and the Bible.</t>
  </si>
  <si>
    <t>Wiretapping the Secret Service can be easy and fun | Bryan Seely | TEDxKirkland</t>
  </si>
  <si>
    <t>In 2014, Bryan Seely hacked the Secret Service and the FBI, and then turned himself in to alert authorities to the problem. He'll tell you what you can do about it in his very entertaining talk. Bryan Seely has garnered a great deal of national attention in the last year. He recognized there were some critical problems with the websites we use most often. He learned that not only is our personal security threatened, but so is our national security. To prove his point, Seely hacked the Secret Service and the FBI last year, and then turned himself in to alert authorities to the problem. He'll tell you what you can do about it in his very entertaining talk. This talk was given at a TEDx event using the TED conference format but independently organized by a local community. Learn more at http://ted.com/tedx</t>
  </si>
  <si>
    <t>PT17M46S</t>
  </si>
  <si>
    <t>5c6AADI7Pb4</t>
  </si>
  <si>
    <t>The most important lesson from 83,000 brain scans | Daniel Amen | TEDxOrangeCoast</t>
  </si>
  <si>
    <t>PT14M37S</t>
  </si>
  <si>
    <t>esPRsT-lmw8</t>
  </si>
  <si>
    <t>Should The Try Guys Get Plastic Surgery?</t>
  </si>
  <si>
    <t>The Try Guys get consultations from Dr. Diamond, a world-famous celebrity plastic surgeon, and are photoshopped with the most perfect version of their faces.Support us! http://www.patreon.com/tryguys. Join our Patreon to get videos a day early, plus, livestreams, chatrooms, BTS footage, exclusive merchandise, and more! Dr. Jason B. Diamond, Facial Plastic &amp; Reconstructive SurgeryThe Diamond Face Institute https://www.jasonbdiamond.com/Photoshop Artist - Michael Langanhttp://langanfilms.comSUBSCRIBE TO AND FOLLOW THE TRY GUYS http://www.youtube.com/c/tryguyshttp://www.facebook.com/tryguys http://www.twitter.com/tryguyshttps://www.instagram.com/tryguysFOLLOW THE GUYShttp://www.Instagram.com/keithhabshttp://www.Instagram.com/nedfulmerhttp://www.Instagram.com/korndiddyhttp://www.instagram.com/eugeneleeyang http://www.twitter.com/keithhabshttp://www.twitter.com/nedfulmer http://www.twitter.com/korndiddyhttp://www.twitter.com/eugeneleeyang THE TRY GUYSThe Try Guys is the flagship channel of 2ND TRY, LLC.¬† Tune in twice a week for shows from Keith, Ned, Zach and Eugene, the creators and stars of The Try Guys.MUSICLicensed from AudioNetworkANW2905_13_Copos-De-Nieve-6.wavANW2241_21_Break-Free-2ANW1688_02_Ebb-And-Flow.wavANW1674_69_Beautiful-Thing-3.wavANW2973_88_You-Make-Me-Feel-Euphoria-3.wavANW2850_30_Yes-Yawl-2.wavANW1782_59_Nothing-But-Trouble-2.wavANW2805_27_Daddy-Cool-2.wavANW_Alright With Me_30Seconds.wavANW2804_48_Move-3.wavANW1674_34_Bad-Girl-2.wavANW2777_02_Vilag.wavANW2959_09_Blind-Mans-Bluff-2-(60).wavANW3023_60_Gypsy-Charm-2.wavANW2379_02_Trap-Door.wavANW2161_52_Champ-2-(60).wavANW1424_01_Course-Poursuite (2).wavANW2475_07_Tiptoes.wavANW1783_07_Talk-To-The-Boss.wavANW2867_75_Doing-It-Again-2.wavANW2804_39_Just-My-Type-2.wavANW3003_27_Stacking-That-Paper-2.wavANW1897_53_Spin-Me-Round-2.wavANW1919_15_Latin-Street-Party-2.wavANW2598_07_Bizarre-Outcome.wav¬†ANW2197_04_Dirty-Bizziness.wavANW2346_03_Eine-Kleine-Nachtmusik-Romanze.wavANW2953_75_Digital-City-5.wavANW2945_07_Showdown.wavANW2945_09_Enter-The-Stage.wavANW1568_07_Jolly-Games.wavANW1572_08_Swagger-Pants.wavANW1486_83_Timpani-Roll.wavANW1886_02_Waltz-Fantastique.wavANW2150_55_Walk-To-The-Well-7-(30).wavANW2857_72_Catch-A-Break-4.wavANW1300_04_Simplicity.wavAdditional Music Licensed from SoundstripeSFXLicensed from AudioblocksVIDEOLicensed from VideoblocksPHOTOJohn Cena 2010 by HeanzeyDwayne Johnson by¬†Eva RinaldiChris Hemsworth by Gage SkidmoreLiam Hemsworth by Gage SkidmoreChris Pine¬†by Gage SkidmoreChris Evans¬†by Gage SkidmoreChris Pratt¬†by Gage SkidmoreTroye Sivan July 2015 by StemocÎ∞©ÌÉÑÏÜåÎÖÑÎã®(BTS) 180110 Ï†ú 32Ìöå Í≥®Îì†ÎîîÏä§ÌÅ¨ by DanielleTHMichael B. Jordan by Gage SkidmoreIdris Elba 2014 by StemocRiz Ahmed at the Rogue One -A Star Wars Story- World Premeire Red Carpet by Red Carpet Report on Mingle Media TVMaluma - Cuatro Babys - Festival de Vi√±a del Mar 2017 by Daniel V.SXSW 2016 - Rami Malek (25138464364) by AgWoolridgeHarrystyles by S0meb0dy elseAdditional Photos Licensed from StoryblocksOfficial Try Guys Photos¬†By Mandee Johnson Photography | @mandeephotoRESEARCHhttps://www.plasticsurgery.org/news/p...http://www.businessinsider.com/south-...2nd Try, LLC STAFF #TryGuysExecutive Producer - Keith HabersbergerExecutive Producer - Ned FulmerExecutive Producer - Zach KornfeldExecutive Producer - Eugene Lee YangProducer - Rachel Ann ColeProduction Coordinator - Emily CorsiniEditor - Devlin McCluskeyProduction Assistant - Kasiemobi Udo-okoyeProduction Assistant - Miles Bonsignore</t>
  </si>
  <si>
    <t>PT20M42S</t>
  </si>
  <si>
    <t>The Try Guys</t>
  </si>
  <si>
    <t>/playlist?list=PL9qQXSjI-WOo8fxnSSPUbn5227yvpMldn</t>
  </si>
  <si>
    <t>UCpi8TJfiA4lKGkaXs__YdBA</t>
  </si>
  <si>
    <t>ithpKqYOvd0</t>
  </si>
  <si>
    <t>Welcome to our new, completely independent channel, featuring the same guys, with better videos. New episodes every Wednesday &amp; Saturday!
Get tickets for our worldwide tour "Legends Of The Internet" at www.tryguys.com/tour
The TryPod podcast available everywhere at www.tryguys.com/podcast
Order our book "The Hidden Power Of F*cking Up" at www.tryguys.com/book
Official Try Guys merch at www.tryguys.com
THE TRY TEAM
Executive Producer - Keith Habersberger
Executive Producer - Ned Fulmer
Executive Producer - Zach Kornfeld
Executive Producer - Eugene Lee Yang
Producer - Nick Rufca
Producer - Rachel Ann Cole
Production Manager - Alexandria Herring
Assistant Production Coordinator / TryPod Producer - Miles Bonsignore
Editor - Devlin McCluskey
Editor - YB Chang
Editor - Elliot Dickerhoof
Assistant Editor - Will Witwer
Social Media Manager - Kaylin Burke
Office Production Assistant - Sam Johnson
Production Assistant - Jonathan Kirk
The Try Guys is the flagship channel of 2ND TRY, LLC.</t>
  </si>
  <si>
    <t>Roast Potatoes Three Ways | Jamie Oliver</t>
  </si>
  <si>
    <t>Jamie has three recipes to guarantee the perfect roast potato this Christmas - crisp on the outside and soft and fluffy on the inside. Whether you‚Äôre using olive oil, butter or goose fat Jamie has principles that mean you get successful roasties every time.Check out Jamie‚Äôs fail-safe recipes for roast turkey: http://jamieol.com/TurkeyroastGravy | http://jamieol.com/JamiegravyStuffing | http://jamieol.com/StuffingFor some inspirational Christmas recipes check out | http://www.jamieoliver.com/christmas/For more nutrition info, click here: http://jamieol.com/D3JimMJamie Oliver's Food Tube | http://jamieol.com/M2xkcFSubscribe to Food Tube | http://jamieol.com/kLO4XoTwitter: http://jamieol.com/wY1ZTBJamie's Recipes App | http://jamieol.com/E0TVBdTumblr: http://jamieol.com/6BR1lTFacebook | http://jamieol.com/sZmG6SMore great recipes | http://www.jamieoliver.com#FOODTUBEx</t>
  </si>
  <si>
    <t>PT5M29S</t>
  </si>
  <si>
    <t>Pvb1Pt_ZVbU</t>
  </si>
  <si>
    <t>Can We BURN a Short Out of an iPhone X CPU?</t>
  </si>
  <si>
    <t>Support the stream: https://streamlabs.com/jessa_ipadrehab Subscribe, Like, and Share! http://www.ipadrehab.comiPhone Data Recovery, Microsoldering Repairs, Student Training,  Soldering Supplies, Q&amp;A Subscriber ForumJessa‚Äôs Equipment Links: Our thermal camera recommendation:  Seek Compact Pro for Android https://amzn.to/2J5kkfASeek Compact Pro for iOS https://amzn.to/2RXrF4H‚Ä∫Charging:USB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https://amzn.to/2RXrF4HiPad Rehab is a participant in the Amazon Affiliate marketing program and may receive commission for orders placed through above amazon affiliate product links.</t>
  </si>
  <si>
    <t>PT48M53S</t>
  </si>
  <si>
    <t>CoJ3eGsEBXE</t>
  </si>
  <si>
    <t>Flamenco, As Digested by a Classical Musician</t>
  </si>
  <si>
    <t>‚û° Thank you for supporting me on Patreon!https://www.patreon.com/nahresolElements of flamenco observed, analyzed, studied, and practiced from the perspective of a classically trained pianist/composer.Jeremy Smith's Instagram: https://www.instagram.com/jeremysmith...Jeremy Smith's Website: http://www.jeremysmithpercussion.com/David Bruce's video on Flamenco: https://www.youtube.com/watch?v=XYgTk...**typo alert: Pepe Romero not Pepe Romano !!‚û° My Piano Intensive Video Course: https://bit.ly/2MtUsNR‚û° Website: https://www.nahresol.com/C O N N E C TInstagram https://www.instagram.com/nahresol/Twitter @nahresolFacebook @practicenotesG E A RKeyboard: https://amzn.to/2KIbWmTPedal: https://amzn.to/2KHMj5LRecorder: https://amzn.to/2SmTbICCamera: https://amzn.to/2BE54X3Lens: https://amzn.to/2NaQibyP L A Y L I S T SGENRE EXPLORING: https://www.youtube.com/playlist?list...PRACTICE NOTES: https://www.youtube.com/playlist?list...SOUND BANK: https://www.youtube.com/playlist?list...R E F E R E N C E SComp√°s de buler√≠as: Peque√±as secuencias: https://www.youtube.com/watch?v=1IS5k...Flamenco metronome: https://www.graf-martinez.com/Canal Nostalgia-Rito y geograf√≠a del cante La guitarra flamenca: https://www.youtube.com/watch?v=KkktT...As always, thank you so much for watching, and thank you to all of you that leave comments.</t>
  </si>
  <si>
    <t>PT17M20S</t>
  </si>
  <si>
    <t>yliXnfftN50</t>
  </si>
  <si>
    <t>DW Interview, Death rates</t>
  </si>
  <si>
    <t>UK now has the highest death rate in Europe.</t>
  </si>
  <si>
    <t>PT7M54S</t>
  </si>
  <si>
    <t>5zROWGCXRIQ</t>
  </si>
  <si>
    <t>Insider Negotiation Secrets From Chris Voss Former FBI Hostage Negotiator</t>
  </si>
  <si>
    <t>Former FBI Hostage Negotiator Chris Voss of The Black Swan Group and author of ‚ÄúNever Split The Difference‚Äù teaches more insider Secrets of FBI Hostage Negotiators and Tactical Empathy. Looking for more negotiation tips from Chris? Check out The Black Swan Group's blog: https://blog.blackswanltd.com/the-edge</t>
  </si>
  <si>
    <t>PT45M29S</t>
  </si>
  <si>
    <t>s8oTmfx1c9Q</t>
  </si>
  <si>
    <t>How To Be A Chainsaw Hero</t>
  </si>
  <si>
    <t>Want to know how to use a chainsaw? Here is more info... https://youtu.be/aWqwJ6woOag. Support us atPATREON https://www.patreon.com/essentialcraf... This video is a good place to start. Operating a chainsaw is a blast, just make sure you keep your focus. There are a lot of ways to get hurt with one of these, and a few ways to get hurt BADLY. Thank you loyal viewers,and huge extra THANK YOU to my Patrons!Amazon Affiliate Links:CHAINSAW CHAPS http://amzn.to/2pFzmPtWHITE OX GLOVES http://amzn.to/2p6kWG8THE ONLY WORK PANTS I WEAR. http://amzn.to/2wb7LIIPATREON https://www.patreon.com/essentialcraf...INSTAGRAM https://www.instagram.com/essentialcr...For all business inquiries:essentialcraftsman@gmail.comOur website:www.essentialcraftsman.comBUY YOUR OFFICIAL EC T- SHIRT! https://goo.gl/5YqRrRFacebook https://www.facebook.com/essentialcra...Buy a Knife From Cy Swan Here https://www.greenvalleyforge.com</t>
  </si>
  <si>
    <t>PT13M46S</t>
  </si>
  <si>
    <t>Essential Craftsman</t>
  </si>
  <si>
    <t>/channel/UCzr30osBdTmuFUS8IfXtXmg</t>
  </si>
  <si>
    <t>UCzr30osBdTmuFUS8IfXtXmg</t>
  </si>
  <si>
    <t>kzuijFHquQk</t>
  </si>
  <si>
    <t>Informational videos related to blacksmithing, general construction, safety &amp; productivity, and various other trades. The videos feature Scott Wadsworth, and cover a wide array of topics, tools, history, opinions, and lessons. The purpose of the channel is to showcase the knowledge that is gained through experience, and encourage respect for the craftsmen,  their tools,  and history.</t>
  </si>
  <si>
    <t>100 Year Old Buggy Wheel Built Incorrectly | Engels Coach Shop</t>
  </si>
  <si>
    <t>Building and restoring horse drawn vehicles, with wheelwright Dave Engel, sometimes reveals that even old, original buggy wheels were built incorrectly.  This wheel repair shows that although we are prone to believe that the original is always correct, there are a number of occasions that show that workmen and women were susceptible to errors, just like today.Many of you are interested in the tire bolts and rivets I use in my videos. Since I use a large number of these, I do keep them in stock. An email to dave@engelscoachshop.com will get you a list of available sizes and pricing. In response to a number of requests for the tools and supplies I use here in the shop, I have compiled a list as an Amazon Associate.  Perhaps this list will be of service to you as viewers, as well as provide a means to help support this channel. Informative books on the Carriage Trade:Carriage Terminology: An Historical Dictionary https://amzn.to/2Hfoq4HAn Interesting account of an early English Wheelwright Shop https://amzn.to/39sAICRThe Wheelwright Shop, in Kindle form https://amzn.to/3bxYOhdPractical Carriage Building https://amzn.to/3cJALfRWheel making: Wooden Wheel Design https://amzn.to/2TIxfK8Carriage and Wagon Axles https://amzn.to/3aGDXavThe Rasp I like to use https://amzn.to/2wclyTIThe Rebar Leathernan I use https://amzn.to/2vuvWpHThe silk scarf I wear   https://amzn.to/2wGqKQfMy metal marking pencil  https://amzn.to/2Hu75oBMetal marking pencil refills https://amzn.to/3744EDP I have used Makita tools for almost 40 years, but am not sponsored by, nor endorsed by Makita.  These are not cheap, home improvement tools. I use tools hard so I use high quality tools. These prove to be less expensive in the long run. My Milwaukee Steel Cutoff saw https://amzn.to/2UzoFzx I use Makita Cutoff blades https://amzn.to/39gln8f I have several 4¬Ω‚Äù Makita angle grinders https://amzn.to/377snTp I have several 7‚Äù Makita grinders https://amzn.to/3biF0hP 4¬Ω‚Äù Flap wheels https://amzn.to/386TyPy My Makita cordless drill https://amzn.to/2OxQZ1e My Milwaukee ¬Ω‚Äù cordless drill https://amzn.to/31BopBB My Makita 3¬º‚Äù Electric plane https://amzn.to/2OBkVcV My Makita Leaf Blower, revolutionized my shop cleaning https://amzn.to/2Uywh5d My Makita ¬Ω‚Äù drill, very powerful https://amzn.to/377uEhp My Bosch Router https://amzn.to/2OGgWfj My Baileigh Cyclone dust collector https://amzn.to/2H3rzEv</t>
  </si>
  <si>
    <t>PT26M37S</t>
  </si>
  <si>
    <t>aaFGOCou_7I</t>
  </si>
  <si>
    <t>Plandemic Part 1.</t>
  </si>
  <si>
    <t>God has determined as he said in Luke 12:2-3, that the secrets will be uncovered, the truth will come forth, and God's thought about every behavior and action will be vindicated. What's done in the dark will come to light, and thank God he has created it to operate so!Be brave. Share this video far and wide! Should this video be removed from this platform, download your own copy at:PlandemicMovie.com Then, upload directly to all of your favorite platforms. You have our full permission to spread this information without limitation. Thank you! Pastor West</t>
  </si>
  <si>
    <t>PT25M53S</t>
  </si>
  <si>
    <t>Pastor West</t>
  </si>
  <si>
    <t>/channel/UC6skZv88M7S_TtOd6Kxopcg</t>
  </si>
  <si>
    <t>UC6skZv88M7S_TtOd6Kxopcg</t>
  </si>
  <si>
    <t>uKcHNoU5Weo</t>
  </si>
  <si>
    <t>Pastor West is a new definition of leadership for this generation, and the next generation of leaders. He is the leader of social media‚Äôs world of inspiring content. Helping people discover, follow, and share Jesus Christ.</t>
  </si>
  <si>
    <t>GRAND CANYON -We BARELY Made It!</t>
  </si>
  <si>
    <t>The first couple days of our road trip took a really fun turn that ALMOST didn't happen!  POPULAR VIDEOS...How We Met - https://www.youtube.com/watch?v=r_4-j...How We Menu Plan - https://www.youtube.com/watch?v=MuQVS...Why We Homeschool - https://www.youtube.com/watch?v=t55cl...Thanks for watching!SoloSarahJudah - 15Belle - 13Luka - 12Micah - 10Tori - 8Eli - 6Noelle - 4Hope - 2Destiny - 11 months</t>
  </si>
  <si>
    <t>PT17M59S</t>
  </si>
  <si>
    <t>ev7PIk8rNaA</t>
  </si>
  <si>
    <t>Todo lo que sabes sobre nutrici√≥n puede ser mentira. | Aitor S√°nchez | TEDxMalagueta</t>
  </si>
  <si>
    <t>En esta reveladora charla, Aitor nos invita a quitarnos las gafas con las que percibimos los interesados consejos de nutrici√≥n con que nos inunda la publicidad, lo que √©l llama la Dietarqu√≠a. Aitor S√°nchez ha estudiado dos posgrados y est√° realizando su Doctorado en la Universidad de Granada, habiendo realizado estancias de investigaci√≥n sobre divulgaci√≥n alimentaria en el Karolinska Institutet y la Univ. de Bristol. Ha trabajado en varios medios de comunicaci√≥n nacionales. Es el fundador del blog "Mi Dieta Cojea", y escritor del libro hom√≥nimo. This talk was given at a TEDx event using the TED conference format but independently organized by a local community. Learn more at https://www.ted.com/tedx</t>
  </si>
  <si>
    <t>PT17M56S</t>
  </si>
  <si>
    <t>hutT5j6G-Kw</t>
  </si>
  <si>
    <t>Everything you need to know about face masks | COVID-19 Special</t>
  </si>
  <si>
    <t>How useful are face masks during the coronavirus crisis? Experts can‚Äôt really agree on this: Should we wear them? And if so: who should wear them? Do they protect me, or the other person? And which types of masks make sense at all?In many Asian countries, face masks are regarded as one of the main weapons in the fight against the coronavirus. And in China it‚Äôs even forbidden to be on the streets without a mask. Here in Europe, we have mixed feelings about wearing masks. In times of scarcity many believe masks should be reserved for healthcare workers who depend on protection. But that view seems to have changed recently. Now more and more local authorities do recommend to wear masks in public.So let's talk about face masks - and what they can do for us during a pandemic.Subscribe: https://www.youtube.com/user/deutsche...For more news go to: http://www.dw.com/en/Follow DW on social media:‚ñ∫Facebook: https://www.facebook.com/deutschewell...‚ñ∫Twitter: https://twitter.com/dwnews‚ñ∫Instagram: https://www.instagram.com/dw_stories/F√ºr Videos in deutscher Sprache besuchen Sie: https://www.youtube.com/channel/deuts...#Coronavirus #Covid19 #FaceMasks</t>
  </si>
  <si>
    <t>PT13M55S</t>
  </si>
  <si>
    <t>DW News</t>
  </si>
  <si>
    <t>/channel/UCknLrEdhRCp1aegoMqRaCZg</t>
  </si>
  <si>
    <t>UCknLrEdhRCp1aegoMqRaCZg</t>
  </si>
  <si>
    <t>v93rcPkFkZc</t>
  </si>
  <si>
    <t>Journalism that‚Äôs Made for Minds. Follow us for global news and analysis from the heart of Europe. DW News delivers the world's breaking news while going deep beneath the surface of what's going on. Correspondents on the ground and in the studio provide their detailed analysis and insights on issues that affect our viewers. 
Deutsche Welle is Germany‚Äôs international broadcaster, producing content in 30 languages. We independently report social, political and economic developments in Germany and Europe, incorporating both German and other perspectives. DW hopes to promote understanding between different cultures and peoples. 
While funded by the German government, the work of DW is regulated by the Deutsche Welle Act (http://p.dw.com/p/17MtP), meaning content is always independent of government influence. 
We ask that you please keep comments and discussions on this channel clean and respectful. For further information please click the 'DW Netiquette' link below.</t>
  </si>
  <si>
    <t>Was Ted Bundy actually special? | Netflix: Conversations with a Killer: The Ted Bundy Tapes</t>
  </si>
  <si>
    <t>This video attempts to answer several questions about serial killers. Recently, there was a special on Netflix titled Conversations with a Killer: The Ted Bundy Tapes, which discussed some of the evidence around arguably the most notorious serial killer. Ted Bundy's behavior, as documented in the special and in other resources, has been discussed and analyzed by many over the years. I'll try to answer several questions including:Was Ted Bundy  special?What evidence supports the theory that Ted Bundy was psychopathic, narcissistic, or had bipolar symptoms?Why was he able to evade detection and commit so many heinous crimes?Why is Ted Bundy fascinating to so many?Why did so many people believe that Ted Bundy was innocent?</t>
  </si>
  <si>
    <t>PT28M13S</t>
  </si>
  <si>
    <t>Uxp_gZN8H5k</t>
  </si>
  <si>
    <t>WATCH: Stocks look for footing amid coronavirus, earnings, and jobless claims</t>
  </si>
  <si>
    <t>Stocks look for footing amid coronavirus, earnings, and jobless claims.#WallStreet #coronavirus #earningsSubscribe to Yahoo Finance: https://yhoo.it/2fGu5BbAbout Yahoo Finance: At Yahoo Finance, you get free stock quotes, up-to-date news, portfolio management resources, international market data, social interaction and mortgage rates that help you manage your financial life.Connect with Yahoo Finance:Get the latest news: https://yhoo.it/2fGu5BbFind Yahoo Finance on Facebook: http://bit.ly/2A9u5ZqFollow Yahoo Finance on Twitter: http://bit.ly/2LMgloPFollow Yahoo Finance on Instagram: http://bit.ly/2LOpNYz</t>
  </si>
  <si>
    <t>PT437M39S</t>
  </si>
  <si>
    <t>What Makes This Song Great? Ep.70 PANTERA</t>
  </si>
  <si>
    <t>In this episode of "What Makes This Song Great? Ep.70" we explore the music of metal legends Pantera.#pantera #dimebagdarrell #metalPantera was an American heavy metal band from Arlington, Texas. The group was formed in 1981 by the Abbott brothers ‚Äì drummer Vinnie Paul and guitarist Dimebag Darrell ‚Äì along with lead vocalist Terry Glaze. Bassist Rex Brown joined the band the following year, replacing Tommy D. Bradford, who was the unofficial original. Having started as a glam metal band, Pantera released four albums during the 1980s. Looking for a new and heavier sound, Pantera replaced Glaze with Phil Anselmo in late 1986 and released Power Metal in 1988. With its fifth album, 1990's Cowboys from Hell, Pantera introduced the groove metal genre, while its 1992 follow-up Vulgar Display of Power exhibited an even heavier sound. Far Beyond Driven (1994) debuted at number one on the Billboard 200. In addition to their contribution to the groove metal genre, Pantera is credited (along with Sepultura and Machine Head) for being part of the second wave of thrash metal scene in the early-to-mid 1990s.THE BEATO CLUB ‚Üí https://flatfiv.co/pages/become-a-bea...THE BEATO EAR TRAINING PROGRAM: https://beatoeartraining.com/BUY THE BEATO BOOK HERE ‚Üí http://bit.ly/2uTQFloMY HELIX PRESETS  ‚Üíhttps://flatfiv.co/products/rick-beat...KEMPER PROFILES ‚Üí https://flatfiv.co/collections/rick-b...Follow my Instagram - https://www.instagram.com/rickbeato1/**Advanced Harmonic Concepts for Composition and Improvisation Video Course** ‚Üí www.flatfiv.coSUBSCRIBE HERE ‚Üí http://bit.ly/2eEs9gXBEATO MUSIC FORUM ‚Üí forum.rickbeato.com‚Äî‚Äî‚Äî‚Äî‚Äî‚Äî‚Äî‚Äî‚Äî‚Äî‚Äî‚Äî‚Äî‚Äî‚Äî‚Äî‚Äî‚Äî‚Äî‚Äî‚Äî‚Äî‚Äî‚Äî‚Äî‚Äî‚Äî‚Äî‚Äî‚Äî‚Äî‚Äî‚Äî‚Äî‚Äî‚Äî‚Äî‚ÄîMy Links to Follow:YouTube - https://www.youtube.com/c/RickBeatoPersonal Facebook - https://www.facebook.com/rick.beato.1Follow On Twitter - @rickbeato‚Äî‚Äî‚Äî‚Äî‚Äî‚Äî‚Äî‚Äî‚Äî‚Äî‚Äî‚Äî‚Äî‚Äî‚Äî‚Äî‚Äî‚Äî‚Äî‚Äî‚Äî‚Äî‚Äî‚Äî‚Äî‚Äî‚Äî‚Äî‚Äî‚ÄîSpecial Thanks to My Supporters:Bill MillerGabriel KaraffaJoel MartinoBrett BottomleyMatthew PorterFrederick HumphreyFrederick HumphreyPaul NoonanMansel IsmayGreg SpielmanRay RossettiEvgeny TeilorJoe AnsaldiDavid FugitROBERT JOHNSONJonathan Wentworth-LintonKevin HansenSteve ThordarsonHarry BrociousJeff McClellandPzzMarc AlanRob KlineTim WilsonCalvin WellsDavid TrapaniAbel JamesEric FaroWill ElricsHector MedinaDoug OlanderScott SchumannJoe ElrodChris DefendorfDebbie ValleDan SullivanGhostly BeardRip WinklerDennis Tomlinsonmaydad meiriJP RosatoScott RanceDave HawkeyRoger FrankhamChris MitchellZack KirkorianOrion LetiziMike VoloshenAshley ThompsonMatt PauleyPeter PillitteriJeremy HickersonTravis Ahrenholtz</t>
  </si>
  <si>
    <t>PT13M44S</t>
  </si>
  <si>
    <t>Rick Beato</t>
  </si>
  <si>
    <t>/channel/UCJquYOG5EL82sKTfH9aMA9Q</t>
  </si>
  <si>
    <t>UCJquYOG5EL82sKTfH9aMA9Q</t>
  </si>
  <si>
    <t>4VACz7M2D9M</t>
  </si>
  <si>
    <t>Everything Music</t>
  </si>
  <si>
    <t>Kent Leppink Murder | Was Mechele Linehan Guilty? | Mental Health &amp; Personality</t>
  </si>
  <si>
    <t>This video answers the questions: Can I analyze the mental health and personality factors at work in the Kent Leppink murder case? Was Mechele Linehan guilty of conspiracy to commit murder? Did she have a special ability to manipulate men?Support Dr. Grande on Patreon: https://www.patreon.com/drgrandeAmerican Psychiatric Association. (2013). Diagnostic and statistical manual of mental disorders (5th ed.). Arlington, VA: Author.https://www.adn.com/we-alaskans/artic...https://www.seattletimes.com/seattle-...https://www.law.umich.edu/special/exo...https://murderpedia.org/female.L/l/li...https://www.cbsnews.com/news/48-hours...https://casetext.com/case/estate-of-c...</t>
  </si>
  <si>
    <t>PT21M7S</t>
  </si>
  <si>
    <t>FlP3ioqGWMs</t>
  </si>
  <si>
    <t>3 Biggest Mistakes When Starting Seeds Indoors or Outdoors // How to Avoid or Fix Them!</t>
  </si>
  <si>
    <t>Whether you have a backyard garden, an urban farm or a homestead. Sustainability starts with starting seeds indoors and starting seeds outdoors.  There are several common mistakes most people make when starting seeds.  This video will show you how to get the right lighting and potting soil, show you how to water your seedlings. How to avoid mold, fungus, disease, and fungus gnats.Product LinksHeated Seed Mat: https://amzn.to/2SsMJCvGrow Light CFL Spiral Bulb: https://amzn.to/37yYPyxGrow Light Tubes: https://amzn.to/2wbXgJASeed Starting Mix: https://amzn.to/37sn4y4NEEM Oil: https://amzn.to/2VVqCVSFind your last frost date: https://www.almanac.com/gardening/fro...</t>
  </si>
  <si>
    <t>PT17M17S</t>
  </si>
  <si>
    <t>California Garden TV</t>
  </si>
  <si>
    <t>/channel/UCcJceGUaevGlP7s2xzL9akA</t>
  </si>
  <si>
    <t>UCcJceGUaevGlP7s2xzL9akA</t>
  </si>
  <si>
    <t>ha7x2LcKLNQ</t>
  </si>
  <si>
    <t>If you‚Äôre a beginning gardener or someone who has been growing food and flowers for years,  I will help you take your gardening expertise to the next level and have fun doing it.
I've been gardening for 30 years, 10 of which I was mentored by a University of California Certified Master Gardener.  
I don‚Äôt just love gardening, it is my passion and other than my family and friends, it is my life.  I wake up thinking about it and go to sleep thinking about it. Sometimes it keeps me up at night thinking about new and better ways of growing organically. 
Now, in my 30th year of gardening,  I am going to use YouTube to pass on the gift of inspiration and knowledge that I was freely given three decades ago by an amazing gardener who probably never knew just how important a role she played in my life.  
I only hope I can help you discover what a life-changing past-time gardening can be.
Let‚Äôs GROW!</t>
  </si>
  <si>
    <t>Neural Basis of Social Interaction - Chris Frith</t>
  </si>
  <si>
    <t>Serious Science - http://serious-science.orgNeuropsychologist Christ Frith on mirror neurons, perception of biological motion, and mentalizinghttp://serious-science.org/neural-bas...</t>
  </si>
  <si>
    <t>8z2Hn8ePKPM</t>
  </si>
  <si>
    <t>FARMHOUSE THRIFT SHOPPING AT GOODWILL ‚Ä¢ SALVATION ARMY ‚Ä¢ YARD SALE ‚Ä¢ DIRT CHEAP</t>
  </si>
  <si>
    <t>Come along with us while we shop Goodwill, Salvation Army, Yard sale and Dirt Cheap. I give you a haul after each place we go. My channel link : https://www.youtube.com/channel/UCPgL...Music I use : https://www.epidemicsound.com/-~-~~-~~~-~~-~-Please watch: "‚Ä¢ FARMHOUSE THRIFT STORE UPCYCLE ‚Ä¢ GOODWILL MAKEOVER ‚Ä¢ $5 GOODWILL CHALLENGE ‚Ä¢ FARMHOUSE DECOR ‚Ä¢" https://www.youtube.com/watch?v=5ShNR...-~-~~-~~~-~~-~-</t>
  </si>
  <si>
    <t>PT20M28S</t>
  </si>
  <si>
    <t>X01wI6fFvqQ</t>
  </si>
  <si>
    <t>Alcohol Use Amid the COVID-19 Crisis</t>
  </si>
  <si>
    <t>Polls during this pandemic have shown that, on average, people are drinking more than usual as they are stuck at home, unable to go out. Will this affect or change the way people use alcohol and cannabis once the lockdown has been lifted?</t>
  </si>
  <si>
    <t>PT21M46S</t>
  </si>
  <si>
    <t>Q51WsAHyOu8</t>
  </si>
  <si>
    <t>Tour of our Urban Homestead</t>
  </si>
  <si>
    <t>This is tour of our urban homestead and now we been blessed to  live on a New 15 acres homestead. Join us on our journey.We love sharing with you Successful Advanced methods for growing BIG Harvest and Varieties of Unusual vegetables, fruit's, foods, builds &amp; diys for new gardeners, master gardeners, homesteaders or anyone seeking a self sufficient, sustainable living.  Hollis makes growing thing super Easy  and has passion for gardening over 56+ years (8 years old). He come from generations of farmers dating back to 1700.Welcome to our little piece of heaven on earth, Hollis and Nancy's homestead!  Our Vision is to inspire healthier familiesWe believe natural foods can improve you and your families health, quality of life, heal the body and it‚Äôs the best food you‚Äôve ever tasted. That's why For the past several years, in our 1/4 acre urban home, we been building our Self Sustainable skills by incorporate the most important part of organic gardening methods, to make the harvest healthier.  We also use modern products, builds, diys, and tips to make gardening¬† fun, easy, affordable, convenient,¬† abundant, and quick.¬†   170+ FREE video tutorialsJoin us on our journey on our NEW 15 acre rual homestead.  Our goal is container gardening and organic gardening, permaculture, fruit trees, home cooking, chickens, quail, turkeys, rabbits, preserving, canning, fishing, hunting ect..You will be amazed to see the Advanced gardening and homesteading methods, diy's, builds and tips to bring the our homestead to life which will make it easier to be self -reliant and self sustainable. Subscribe now to never miss a new videos.  You Tube: ¬†https://www.youtube.com/c/HollisNancy...FOLLOW US HERE:Facebook: https://www.facebook.com/HollisandNan...Instagram: https://www.instagram.com/hollisnancy...Pinterest: https://www.pinterest.com/HollisNancy/We welcome your encouraging comments, prayers and questions. ¬† üåºüåºüåºLittle of why people love us:Hollis has love of gardening for over 56+ years (started 8 years old) and in the past own a Commercial Landscaping Company for over 7 years.  He has also been in the shipbuilding for over 40+ years and retired as a Engineering Designer.  He now loves to design Advanced methods, process, tips and tricks to make gardening and homesteading a lot easier and fun.Since a child, Nancy has always loved to cook and create foods to make her family happy. 40+ yearsIn the past, Nancy has managed and cooked in an Oriental restaurant and also worked in the past as a cook in an Italian restaurant. Now she loves to make homemade recipes that is healthier and delicious, from the garden fresh vegetables, with some favorite Southern home cooking that Hollis enjoys.  üåºüåºüåºHOW TO PARTNER WITH: ¬†üôèüèºPlease ¬†Pray üôèüèº for our Homestead, SHARE and LIKEüëç¬†Use our ¬†Amazon links (FREE to you)US  - https://www.amazon.com/shop/hollisnan... Canada - https://www.amazon.ca/shop/hollisnanc...United Kingdom - https://www.amazon.co.uk/shop/hollisn...We are a participant in the Amazon Services LLC Associates Program, an affiliate advertising program designed to provide a means for us to earn small fees by linking to¬†Amazon.com¬†and affiliated sites.Partner with us by donation: can use Debit or Credit Card thru PayPal https://www.paypal.com/cgi-bin/webscr...Thank you for partnering with us! Your partnership helps us to continue to provide great content on YouTube. We are grateful! Hollis, Nancy, and Bing BingHave a Blessed Day</t>
  </si>
  <si>
    <t>PT24M38S</t>
  </si>
  <si>
    <t>p1VC_uZOdyo</t>
  </si>
  <si>
    <t>Did Apple Lie to NASA?</t>
  </si>
  <si>
    <t>Our AppleLiedToMe series showcases examples of misleading information Apple gives to consumers about their devices.  We encourage everyone to seek a second opinion about their device options for repair.www.ipadrehab.comLike our teaching style?  Come train with us in Rochester, NY.  Practical Board Repair School www.ipadrehab.comBuy Anna's macro lens for your Seek Thermal Cam at store.ipadrehab.comJessa‚Äôs Equipment Links: Our thermal camera recommendation:  Seek Compact Pro for Android https://amzn.to/2J5kkfASeek Compact Pro for iOS https://amzn.to/2RXrF4H‚Ä∫Charging:USB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t>
  </si>
  <si>
    <t>PT42M32S</t>
  </si>
  <si>
    <t>F9lS8wAUh2M</t>
  </si>
  <si>
    <t>Full Interview: Edward Snowden On Trump, Privacy, And Threats To Democracy | The 11th Hour | MSNBC</t>
  </si>
  <si>
    <t>On the eve of his memoir 'Permanent Record' being published, NSA whistleblower Edward Snowden talked at length from Moscow with MSNBC's Brian Williams in an exclusive interview. This is their discussion in its entirety, edited down slightly for clarity. Aired on 9/17/2019.¬ª Subscribe to MSNBC: http://on.msnbc.com/SubscribeTomsnbcMSNBC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more.Connect with MSNBC OnlineVisit msnbc.com: http://on.msnbc.com/ReadmsnbcSubscribe to MSNBC Newsletter: http://MSNBC.com/NewslettersYouTubeFind MSNBC on Facebook: http://on.msnbc.com/LikemsnbcFollow MSNBC on Twitter: http://on.msnbc.com/FollowmsnbcFollow MSNBC on Instagram: http://on.msnbc.com/InstamsnbcFull Interview: Edward Snowden On Trump, Privacy, And Threats To Democracy | The 11th Hour | MSNBC</t>
  </si>
  <si>
    <t>PT54M30S</t>
  </si>
  <si>
    <t>e9yK1QndJSM</t>
  </si>
  <si>
    <t>Jocko Podcast #10 - with Echo Charles | STRESS--DEAL WITH IT, Use it</t>
  </si>
  <si>
    <t>0:00:00 ‚Äì 1:02:18 ‚Äì Book Review: ‚ÄúWith the Old Breed,‚Äù by Eugene Sledge1:04:20 ‚Äì How do you balance Extreme Ownership with holding others accountable?1:16:00 ‚Äì What are the best ways a Police Officer can mentally condition themselves for unpredictable violence and confrontation?1:35:06 ‚Äì What martial art should I put my kids in?1:42:45 ‚Äì How to overcome friction as the new leader in a new organization.1:51:36 ‚Äì How to learn/practice detachment in real time.2:01:00 ‚Äì Cussing and Foul Language?2:15:11 ‚Äì Dealing with situational stress in life.</t>
  </si>
  <si>
    <t>PT141M51S</t>
  </si>
  <si>
    <t>u1Jlhg-4iCI</t>
  </si>
  <si>
    <t>DIY How to Build a Shed A to Z</t>
  </si>
  <si>
    <t>WARNING: Don't get locked in! Add a latch release rope. Do not skip this step: 3:36:05!This is a complete shed building tutorial with all the steps to build a shed just like this one from concrete to the roof to potted plant. Cheers and Don't forget to ask your questions in the comment section. we are here to help!Check out how to shed turned out with the final paint an accessories: https://www.youtube.com/watch?v=H_7z1...NOW Available JOIN The DIY CREW with a monthly membership to get full access to Jeff and His team for Q and A and live consulting over the phone! Click here to support our channel and be a part of this new movement! Cheers!   https://www.youtube.com/channel/UCnor...CONSIDER SUBSCRIBING!! https://www.youtube.com/homerenovisio...----MERCH NOW AVAILABLE!!!: https://homerenovisiondiy.myshopify.com----WATCH SOME OF OUR POPULAR VIDEOS NEXT!!‚ñ∫ How to Tile Over Tilehttps://www.youtube.com/watch?v=XRRYD...‚ñ∫How to Paint Like a Prohttps://www.youtube.com/watch?v=2eUxz...‚ñ∫Our Latest Videoshttps://www.youtube.com/playlist?list...‚ñ∫Drywall Masterclass Playlisthttps://www.youtube.com/watch?v=sl-lC...SHOP WITH US:     ‚ñ∫MY RENOVATION MUST-HAVES -     https://www.amazon.com/shop/homerenov...     ‚ñ∫ My Affiliates: https://homerenovisiondiy.com/our-aff...     HomeRenoVisionDIY may earn an affiliate commission if you purchase something through recommended links in this article. #ad #commissionsearnedBECOME A DIY MEMBER NOW!!!     ‚ñ∫ Get FULL access to me and my team for Q and A‚Äôs by exclusive email     ‚ñ∫ Receive merch discounts dropping SOON!!!     ‚ñ∫ Participate in monthly LIVE streams for live consulting and Member support!  CLICK HERE!!!     https://www.youtube.com/channel/UCnor...For instant updates check out the links below and FOLLOW me on social media where you can stay up to date on new episodes and what other nonsense is going on in my life----FOLLOW US:     ‚ñ∫MY WEBSITE: https://homerenovisiondiy.com/     ‚ñ∫ INSTAGRAM: https://www.instagram.com/homerenovis...     ‚ñ∫ FACEBOOK: https://www.facebook.com/homerenovisi...     ‚ñ∫ PINTEREST: https://www.pinterest.com/homerenovis...     ‚ñ∫ TWITTER: https://twitter.com/renodiy?lang=enVideo Editing Services by:Moskal Multimediahttps://www.MoskalMultimedia.com/Disclaimer:Videos produced by Home Renovision are provided for informational purposes only. All material provided within this website is for informational, educational, &amp; entertainment purposes only. Some of these projects, materials, and techniques may not be appropriate for all ages or skill levels. The DIY instructions used here are used to simply breakdown projects to their simplest steps. Please use a clear mind and use all safety precautions while following the tutorials provided by this site. Home Renovision does not make any claims of the safety of the projects, techniques, or resources listed on this site and will not take responsibility of what you do with the information provided by this site. Viewers must be aware by doing projects on their homes they are doing it at their own risk and Home Renovision cannot be held liable if they cause any damage to their homes. With different codes around the world and constantly changing standards, regulations and rules, it is the sole responsibility of the viewer to educate themselves on their local requirements before undertaking any sort of project. That being said Home Renovision cannot claim liability with all applicable laws, rules, codes and regulations for a project. Be safe, have fun renovating and ALWAYS stay informed with your local building code.</t>
  </si>
  <si>
    <t>PT231M38S</t>
  </si>
  <si>
    <t>Home RenoVision DIY</t>
  </si>
  <si>
    <t>/channel/UCnorhjQR4zJkT7AVNhu395Q</t>
  </si>
  <si>
    <t>UCnorhjQR4zJkT7AVNhu395Q</t>
  </si>
  <si>
    <t>BLk_CAMmQPc</t>
  </si>
  <si>
    <t>This channel is dedicated to helping homeowners learn the skills and tricks of the trade to take the fear out of renovation, remodeling or decorating anything and get professional results. My name is Jeff, I have been a general Contractor for over 25 years and flipping homes since I was 10 years old with my family. I want to help you to renovate the home of your dreams and do it yourself. Learn all the trade skills you will need and grow value in your life's most important asset. You can do it and we are here to help! For one on one help on your project with my Team and I, check out how to JOIN the DIY CREW here https://www.youtube.com/homerenovisiondiy/membership</t>
  </si>
  <si>
    <t>A Disgusting Botched iPhone Repair.</t>
  </si>
  <si>
    <t>Not every cell phone repair shop is the same.  Today we show the dark side of repair and try to fix a botched job.  Also, buy Debra's mask, because Debra doesn't botch masks. https://store.ipadrehab.com/search?ke...Tools we use:  Many are available at http://store.ipadrehab.comOur thermal camera recommendation:  Seek Compact Pro for Android or iOS https://store.ipadrehab.com/search?ke...Custom Macro Lens for Seek https://store.ipadrehab.com/search?ke...‚Ä∫Charging:USB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links.s we use:  Many are available at http://store.ipadrehab.comOur thermal camera recommendation:  Seek Compact Pro for Android https://amzn.to/2J5kkfASeek Compact Pro for iOS https://amzn.to/2RXrF4H‚Ä∫Charging:USB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t>
  </si>
  <si>
    <t>PT55M58S</t>
  </si>
  <si>
    <t>cMcibRGh4Nk</t>
  </si>
  <si>
    <t>Trump‚Äôs Flailing Response to the Coronavirus Outbreak: A Closer Look</t>
  </si>
  <si>
    <t>Seth takes a closer look at President Trump appointing Mike Pence to take charge of the response to the coronavirus outbreak and reassuring absolutely nobody.Subscribe to Late Night: http://bit.ly/LateNightSeth Watch Late Night with Seth Meyers Weeknights 12:35/11:35c on NBC. Get more Late Night with Seth Meyers: http://www.nbc.com/late-night-with-se... LATE NIGHT ON SOCIALFollow Late Night on Twitter: https://twitter.com/LateNightSethLike Late Night on Facebook: https://www.facebook.com/LateNightSethFollow Late Night Instagram: http://instagram.com/LateNightSethLate Night on Tumblr: http://latenightseth.tumblr.com/ Late Night with Seth Meyers on YouTube features A-list celebrity guests, memorable comedy, and topical monologue jokes. GET MORE NBCLike NBC: http://Facebook.com/NBCFollow NBC: http://Twitter.com/NBCNBC Tumblr: http://NBCtv.tumblr.com/YouTube: http://www.youtube.com/nbcNBC Instagram: http://instagram.com/nbctv Trump‚Äôs Flailing Response to the Coronavirus Outbreak: A Closer Look- Late Night with Seth Meyershttps://youtu.be/lKAlwCCd_hULate Night with Seth Meyershttp://www.youtube.com/user/latenight...</t>
  </si>
  <si>
    <t>PT10M36S</t>
  </si>
  <si>
    <t>lKAlwCCd_hU</t>
  </si>
  <si>
    <t>The Science Behind the Coronavirus, Series II</t>
  </si>
  <si>
    <t>In this second installment of our ‚ÄúThe Science Behind the Coronavirus‚Äù series, Dr. Patrick Soon-Shiong, the executive chairman of the Los Angeles Times, continues his examination of the ways the scientific community is taking up the battle against COVID-19.Soon-Shiong (MD, MBBCh, MSc, FRCS (C), FACS) begins his presentation with a warning: The virus is continuing to mutate and is here to stay. But, Soon-Shiong adds, there is hope. Over an introduction and six parts, Soon-Shiong explains how scientists around the world are considering treating patients suffering from stages of COVID-19. Finally, Soon-Shiong breaks down the medical concepts researchers are pondering as they search for a vaccine. Soon-Shiong is a surgeon and scientist who has spent his career studying the human immune system to fight cancer and infectious diseases. He is also the chairman and chief executive of NantWorks and the owner of or investor in a number of companies, including ImmunityBio and NantKwest, which are currently researching immunotherapies for COVID-19.SUBSCRIBE FOR MORE VIDEOS AND NEWShttp://www.youtube.com/subscription_c...https://www.latimes.com/subscriptionLET‚ÄôS CONNECT:Facebook ‚ñ∫ https://www.facebook.com/latimesTwitter ‚ñ∫ https://twitter.com/LATimesInstagram ‚ñ∫ https://www.instagram.com/latimes</t>
  </si>
  <si>
    <t>PT84M54S</t>
  </si>
  <si>
    <t>Los Angeles Times</t>
  </si>
  <si>
    <t>/channel/UCw3SYO_euO0TSPC_m_0Pzgw</t>
  </si>
  <si>
    <t>UCw3SYO_euO0TSPC_m_0Pzgw</t>
  </si>
  <si>
    <t>rRMkEDwJxbU</t>
  </si>
  <si>
    <t>The Los Angeles Times is the largest metropolitan daily newspaper in the country, covering Southern California for more than 137 years. Our video team produces breaking news coverage, documentary series and more.</t>
  </si>
  <si>
    <t>Trump on reopening the country amid potential COVID-19 risks | Nightline</t>
  </si>
  <si>
    <t>President Trump sat down with "World News Tonight" anchor David Muir for an interview in Phoenix, Arizona, during the president's first major trip in months since COVID-19 outbreak worsened.--WATCH NIGHTLINE EPISODES:https://abc.go.com/shows/nightline ALSO AVAILABLE ON HULU: https://hulu.tv/2wSmSrZ#Nightline #PresidentTrump #CoronaVirus #Quarantie #ShelterInPlace #Ventilators #SocialDistancing #DavidMuir #Exclusive #PresidentInterview</t>
  </si>
  <si>
    <t>PT12M10S</t>
  </si>
  <si>
    <t>ABC News</t>
  </si>
  <si>
    <t>/channel/UCBi2mrWuNuyYy4gbM6fU18Q</t>
  </si>
  <si>
    <t>UCBi2mrWuNuyYy4gbM6fU18Q</t>
  </si>
  <si>
    <t>WOUczLNNwYM</t>
  </si>
  <si>
    <t>Make ABC News your daily news outlet for breaking national and world news, broadcast video coverage, exclusive interviews and 24/7 live coverage that will help you stay up to date on the events shaping our world. https://abcnews.go.com</t>
  </si>
  <si>
    <t>Wim Hof BREATHING Tutorial (Breathing Technique Demonstration) With Lewis Howes</t>
  </si>
  <si>
    <t>Thank you for watching this powerful video with Wim Hof! You can watch the full interview with Wim Hof here: https://youtu.be/c7MseR-eDkgCheck out the show notes here: https://www.lewishowes.com/398Subscribe to the channel here: https://goo.gl/9xwmmV -----Make sure to leave a comment below and share this with your friends!http://www.wimhofmethod.com/Warning - important message, please read carefully:The breathing exercise has a profound effect and should be practiced in the way it is explained. Always do the breathing exercise in a safe environment (e.g. sitting on a couch/floor) and unforced.Never practice the exercises before or during diving, driving, swimming, taking a bath or in any other environment/place where should you pass out, a serious injury could occur. Wim Hof breathing may cause tingling sensations and/or lightheadedness. If you‚Äôve fainted, it means that you went too far. Take a step back next time.The cold is a powerful force. We strongly advise to gradually build up exposing yourself to the cold. Always train without force and listen to your body carefully. If it is not practiced responsible, there is a risk of hypothermia.Do not practice the method during pregnancy or when having epilepsy. Persons with cardiovascular health issues, or any other (serious) health conditions, should always consult a medical doctor before starting with the Wim Hof Method.-----You can follow Lewis at:Website: http://lewishowes.com/Facebook: https://www.facebook.com/lewishowes/Twitter: https://twitter.com/LewisHowesInstagram: https://www.instagram.com/lewishowes/Lewis Howes' New Book - The Mask of Masculinity https://lewishowes.com/man-----Lewis Howes is a NY Times Bestselling author, entrepreneur, and former professional Arena League football player. He hosts The School of Greatness, a talk show distributed as a podcast. Learn and hear the stories of various successful people around the world, become inspired, motivated and educated with the SCHOOL OF GREATNESS. lewishowes.com/bookWim Hof The Iceman Demonstrates His Breathing Technique with Lewis Howes</t>
  </si>
  <si>
    <t>PT20M13S</t>
  </si>
  <si>
    <t>RW1C_3OXhEs</t>
  </si>
  <si>
    <t>The Neuroscience of Consciousness ‚Äì with Anil Seth</t>
  </si>
  <si>
    <t>Professor of Cognitive and Computational Neuroscience Anil Seth looks at the neuroscience of consciousness and how our biology gives rise to the unique experience of being you.You can also download this talk on our podcast: https://soundcloud.com/royal-institut...Watch the Q&amp;A here: https://youtu.be/n-n1ClDhVdASubscribe for regular science videos: http://bit.ly/RiSubscRibeAnil provides an insight into the state-of-the-art research in the new science of consciousness. Distinguishing between conscious level, conscious content and conscious self, he describes how new experiments are shedding light on the underlying neural mechanisms in normal life as well as in neurological and psychiatric conditions.Anil Seth is Professor of Cognitive and Computational Neuroscience at the University of Sussex, where he is also Co-Director of the Sackler Centre for Consciousness Science. He is Editor-in-Chief of Neuroscience of Consciousness and is on the steering group and advisory board of the Human Mind Project.He has written popular science books, including 30 Second Brain, and contributes to a variety of media including the New Scientist, The Guardian, and the BBC.Subscribe for regular science videos: http://bit.ly/RiSubscRibeThe Ri is on Twitter: http://twitter.com/ri_scienceand Facebook: http://www.facebook.com/royalinstitutionand Tumblr: http://ri-science.tumblr.com/Our editorial policy: http://www.rigb.org/home/editorial-po...Subscribe for the latest science videos: http://bit.ly/RiNewsletter</t>
  </si>
  <si>
    <t>PT60M14S</t>
  </si>
  <si>
    <t>xRel1JKOEbI</t>
  </si>
  <si>
    <t>Obsessive Compulsive Disorder vs Obsessive Compulsive Personality Disorder - What's the Difference?</t>
  </si>
  <si>
    <t>These two disorders have similar names but are very difference. Obsessive compulsive disorder is an anxiety disorder and obsessive-compulsive personality disorder does is a part of your personality make-up. That personality make-up does not (necessarily) create anxiety. People with OCD are usually in distress and seek treatment, whereas people with OCPD typically seek treatment because someone else demands it.Disclaimer: All of the information on this channel is for educational purposes and not intended to be specific/personal medical advice from me to you. Watching the videos or getting answers to comments/question, does not establish a doctor-patient relationship. If you have your own doctor, perhaps these videos can help prepare you for your discussion with your doctor.I upload every Wednesday at 9am, and sometimes have extra videos in between. Subscribe to my channel so you don't miss a video https://goo.gl/DFfT33</t>
  </si>
  <si>
    <t>PT7M13S</t>
  </si>
  <si>
    <t>Dr. Tracey Marks</t>
  </si>
  <si>
    <t>/channel/UCL2QpphEeZFYwk6-WXD6hpA</t>
  </si>
  <si>
    <t>UCL2QpphEeZFYwk6-WXD6hpA</t>
  </si>
  <si>
    <t>ah2H1bhSFTQ</t>
  </si>
  <si>
    <t>I am a psychiatrist in Atlanta with over 20 years experience. This channel teaches you about mental health issues and self-improvement. Why? Because education empowers. You will learn about bipolar disorder, depression, anxiety, attention deficit disorder, schizophrenia and more. I have playlists where I group videos for each of these topics. Youtube allows you to save playlists to your library. As I add new videos, I add them to the playlist. So if you are interested in only one topic, if you save the playlist you can see when new videos on that topic are published.
I upload new videos every Wednesday at 9am. Leave me a comment if you have video suggestions. I'd love to hear from you.
Disclaimer - since I"m a doctor, I have to say all of the information is for educational purposes and not intended to be specific/personal medical advice from me to you. If you have your own doctor, perhaps these videos can help prepare you for your discussion with your doctor.</t>
  </si>
  <si>
    <t>Generalized Anxiety Disorder - Understanding the Nature of Worry and Anxiety</t>
  </si>
  <si>
    <t>Free public talk presented by Dr. Rami Nader, Registered Psychologist on January 27, 2015.  The talk highlights some of the features of worry and anxiety and presents a model to better understand excessive worry and Generalized Anxiety Disorder.  For more information, visit www.raminader.comYou can also follow the North Shore Stress and Anxiety Clinic on Facebook: https://www.facebook.com/nssacca</t>
  </si>
  <si>
    <t>PT55M42S</t>
  </si>
  <si>
    <t>North Shore Stress &amp; Anxiety Clinic</t>
  </si>
  <si>
    <t>/channel/UC_hrVE5btg_lY20sky_-55g</t>
  </si>
  <si>
    <t>UC_hrVE5btg_lY20sky_-55g</t>
  </si>
  <si>
    <t>fr3iYr_zZak</t>
  </si>
  <si>
    <t>Think Fast, Talk Smart: Communication Techniques</t>
  </si>
  <si>
    <t>Communication is critical to success in business and in life. Concerned about an upcoming interview? Anxious about speaking up during a meeting? Learn and practice techniques that will help you speak spontaneously with greater confidence and clarity. Matt Abrahams is a lecturer of strategic communication at Stanford GSB and the host of "Think Fast, Talk Smart: The Podcast," a show with more tips and best practices on becoming a more engaging speaker. Find "Think Fast, Talk Smart" wherever you get your podcasts or via our website: https://www.gsb.stanford.edu/insights... This video was recorded on October 25, 2014, in collaboration with the Stanford Alumni Association as part of Stanford Reunion Homecoming and the Graduate School of Business Fall Reunion/Alumni Weekend.</t>
  </si>
  <si>
    <t>PT58M20S</t>
  </si>
  <si>
    <t>Stanford Graduate School of Business</t>
  </si>
  <si>
    <t>/channel/UCGwuxdEeCf0TIA2RbPOj-8g</t>
  </si>
  <si>
    <t>UCGwuxdEeCf0TIA2RbPOj-8g</t>
  </si>
  <si>
    <t>HAnw168huqA</t>
  </si>
  <si>
    <t>The mission of Stanford Graduate School of Business is to create ideas that deepen and advance our understanding of management and with those ideas to develop innovative, principled, and insightful leaders who change the world.
Stanford Graduate School of Business YouTube Video Creative License:
‚ÄìYou may embed our videos from our YouTube channel
‚ÄìYou may not modify or edit the video without our permission 
‚ÄìYou must credit the video to Stanford Graduate School of Business
‚ÄìIt is prohibited to sell Stanford GSB material, put behind a pay wall, or use for commercial purposes 
‚ÄìUse of Stanford GSB material does not imply an endorsement and should not be published in any way that suggests otherwise</t>
  </si>
  <si>
    <t>How to Grow Potatoes in a 5 Gallon Bucket (Part 1 of 2)</t>
  </si>
  <si>
    <t>Learn how to grow potatoes in a 5 gallon bucket which holds an amazing number of potatoes. This Advanced Complete Growing guide will cover planting, growing and harvesting the bucket potatoes which is easy and affordable. Finally, it may be the only option if you want to grow potatoes in a small space or in an urban area. If you have room for a bucket or two in an area that gets good sunlight, you can grow potatoes! They‚Äôre an excellent choice for home gardeners, as potatoes are one of the most nutritional and highest yielding crops in terms of the space they require.RELATED VIDEOS:How to Grow Potatoes in a 5 Gallon Bucket - Complete Growing Guide - Growing Potatoes(Part 2 of 2)https://www.youtube.com/watch?v=58O8N...How to Grow Potatoes in 5 Gallon Bucket - Complete Growing Guide - Harvesthttps://www.youtube.com/watch?v=58O8N...How To Grow Potatoes In Containers (Complete Step by Step Growing Guide) Part 1 of 3https://www.youtube.com/watch?v=dovbT...How To Grow Potatoes In Containers (Complete Step by Step Growing Guide) Part 2 of 3https://www.youtube.com/watch?v=fMVFB...How To Grow Potatoes (Complete Step by Step Growing Guide) Part 3 of 3https://www.youtube.com/watch?v=n9s4f...HARVESTS:How To Grow Potatoes In Containers (Complete Step by Step Growing Guide) Harvest Yukon Gold https://www.youtube.com/watch?v=We97J...How To Grow Potatoes (Complete Step by Step Growing Guide) Harvest Kennebec Whiteshttps://www.youtube.com/watch?v=mvk6o...How To Grow Potatoes (Complete Step by Step Growing Guide) Harvest Pontiac Redshttps://www.youtube.com/watch?v=Z9V6c...How To Grow Sweet Potatoes In Containers (Part 1 of 3) https://www.youtube.com/watch?v=aPGqy...üë®üèº‚Äçüåæüê∂üë©üèª‚Äçüåæ Welcome to Hollis and Nancys homestead our goal is Organic Gardening, Home Cooking, Sustainable living and much more. We share with you Successful Advanced methods for growing BIG Harvest and Varieties of Unusual Vegetables, Fruit's, Foods &amp; Diys for new beginner gardeners, seasoned gardener, organic gardener, homesteaders or anyone seeking a self sufficient, sustainable living.  ABOUT HollisRetired as Design Engineer at Huntington Ingalls (shipbuilding over 38 years).Love to create simple methods, process, diy, tricks and tip to make gardening and homesteading easy and fun.Hollis loves and enjoys, gardening over 56 years (since 1961, he was 8 years old)He own a large successful commercial landscaping business for over 7 years. For the past 4 years, after Nancy's cancer surgery our life forever changed (all healed), we have been building our skills on small 1/4 acre small suburban homestead.   We believe natural foods can improve you and your families health, quality of life, heal the body and it‚Äôs the best food you‚Äôve ever tasted. We share with you our BIG Tips, Tricks &amp; Secrets to inspire healthier families and have fun doing it.  Over 170 videos (Complete Growing  Guides).  Join us on our journey on our NEW 15 acre rual homestead.  Our goal is container gardening and organic gardening, permaculture, fruit trees, home cooking, chickens, quail, turkeys, rabbits, preserving, canning, fishing, hunting ect..     Subscribe now to never miss a new videos.  You Tube: ¬†https://www.youtube.com/c/HollisNancy...FOLLOW US HERE:Facebook: https://www.facebook.com/HollisandNan...Instagram: https://www.instagram.com/hollisnancy...Pinterest: https://www.pinterest.com/HollisNancy/HOW TO PARTNER WITH: ¬†üôèüèºPlease ¬†Pray üôèüèº for our Homestead, SHARE and LIKEüëç¬†Use our ¬†Amazon links (FREE to you)US  - https://www.amazon.com/shop/hollisnan... Canada - https://www.amazon.ca/shop/hollisnanc...United Kingdom - https://www.amazon.co.uk/shop/hollisn...We are a participant in the Amazon Services LLC Associates Program, an affiliate advertising program designed to provide a means for us to earn small fees by linking to¬†Amazon.com¬†and affiliated sites.Partner with us by donation: can use Debit or Credit Card thru PayPal https://www.paypal.com/cgi-bin/webscr...Thank you for partnering with us! Your partnership helps us to continue to provide great content on YouTube. We are grateful! Hollis, Nancy, and Bing BingHave a Blessed Day!Back To The Wood¬†by¬†Audionautix¬†is licensed under a¬†Creative Commons Attribution¬†license https://creativecommons.org/licenses/...)Artist:¬†http://audionautix.com/</t>
  </si>
  <si>
    <t>PT13M25S</t>
  </si>
  <si>
    <t>ThePQs6kDpo</t>
  </si>
  <si>
    <t>GOODWILL SHOPPING TO RESELL DURING A PLANDEMIC</t>
  </si>
  <si>
    <t>In today's video Mike heads out with Wild Bill to do some thrifting at some local Arizona Goodwills in search of items to ResellVisit our website: https://pick4profit.com</t>
  </si>
  <si>
    <t>PT15M7S</t>
  </si>
  <si>
    <t>6E36g0o1XWI</t>
  </si>
  <si>
    <t>Big Lathe Restoration - Takisawa 14 X 30</t>
  </si>
  <si>
    <t>In this video I do some rehab to this 1980 -  2600lb Takisawa TSL-800D Lathe, and put it back into service.Thanks to Pferd Abrasives for the awesome wire wheels and Roloc pads I used to strips the layers of old paint down!Below are some links to tools I used in this project. As an Amazon Associate I earn from qualifying purchases.2 Axis DRO: ( Comes in many sizes)https://amzn.to/37dRIvfPferd Wire Wheels for 1/4" Shank:https://amzn.to/39lgeMnhttps://amzn.to/2H5mdZrPferd CombiDiscs:https://amzn.to/2OzXFfghttps://amzn.to/2SrKwGhhttps://amzn.to/2H1azyTCheck out the Lincoln Electric Power Mig 140MP, great for the home shop, Mig, TIG, and Stick in 1 machine!‚Üí  http://bit.ly/pm140_mp_yczThank you to Pferd abrasives for supporting my shop and my channel. For links to some of the grinding discs I use most see below:As an Amazon Associate I earn from qualifying purchases.‚Üí  Flap disc:https://amzn.to/2Myxozi‚Üí  Inside corner disc (AMAZING):https://amzn.to/2WoYM2q‚Üí  Wire Wheel:https://amzn.to/31k15rxThanks for watching! Be careful, know the limits of your skills and your tools! Don't try this stuff at home! Like and Subscribe for more videos and check out our Instagramhttp://www.instagram.com/makeeverythi...To help support Make Everything and this channel become a Patron:https://www.patreon.com/makeeverythingFor Make Everything T-shirts, hats and other products check out our website:http://makeeverythingshop.com/store/We teach classes in woodworking and welding here at the shop, if your interested see the current schedule here.http://makeeverythingshop.com/events/For PDFs of some of our project check out our profile on Instructables:https://www.instructables.com/member/...Below are some links to tools I use in the shop on a daily basis. As an Amazon Associate I earn from qualifying purchases.‚Üí  Bosch Miter Saw ( My Favorite miter saw)http://amzn.to/2BeBulk‚Üí  Sawstop Table Saw: http://amzn.to/2DuAYVy‚Üí  Wen Tabletop Metalcutting Bandsawhttp://amzn.to/2DrS7zf‚Üí  Articulated Vise:http://amzn.to/2FXKw9V‚Üí  Bosch Portable Bandsaw ( 18V)http://amzn.to/2mQdUq4‚Üí  Porter Cable Restorer:http://amzn.to/2BeWrfU‚Üí  Lincoln 120V Welder ( good for a home shop)http://amzn.to/2Dly6qV‚Üí  The Camera I use:http://amzn.to/2DqG325‚Üí  The Tripod I use:http://amzn.to/2rnEqfO</t>
  </si>
  <si>
    <t>PT40M12S</t>
  </si>
  <si>
    <t>Make Everything</t>
  </si>
  <si>
    <t>/channel/UC1YxJzrB4yc5bArppjgW7nA</t>
  </si>
  <si>
    <t>UC1YxJzrB4yc5bArppjgW7nA</t>
  </si>
  <si>
    <t>Gee0b2F0vtk</t>
  </si>
  <si>
    <t>My name is Chris, and I Make Everything. I love to make things and show you exactly how I do it. My 3,000 sq. ft. workshop in Sea Cliff, NY is where all the magic happens.
Make Everything Workshop not only offers custom fabrication services, but also classes in woodworking and metalworking for people with all levels of experience.
My goal here is to show you how I Make Everything. 
For business inquiries:  info@makeeverythingshop.com
For product and merchandise:  http://www.makeeverythingshop.com
To help support the shop and the making of these videos:  https://www.patreon.com/makeeverything
*Everything you see in these videos is performed by a trained professional- DON'T TRY THIS AT HOME*</t>
  </si>
  <si>
    <t>Fantastic CNC working process. Incredible factory machine I've ever seen.</t>
  </si>
  <si>
    <t>Sky Creative HD</t>
  </si>
  <si>
    <t>/channel/UCXCCzVuJIJ9jLYWi6IV_XZA</t>
  </si>
  <si>
    <t>UCXCCzVuJIJ9jLYWi6IV_XZA</t>
  </si>
  <si>
    <t>APulQ7LGEtg</t>
  </si>
  <si>
    <t>Hello Friends, Welcome to Sky Creative HD channel. We showcase the latest Inventions, Technology &amp; Incredible Gadgets from all around the world!
If this is your favorite of thing, SUBSCRIBE the channel to update the latest videos. Please support we if you find my video interesting and useful by Like, Comment, Share Video.
‚≠ê WEBSITE: http://skycreativehd.com
‚≠ê YOUTUBE: http://youtube.com/SkyCreativeHD
‚≠ê FACEBOOK: https://facebook.com/Sky-Creative-HD-2068167280144043/
‚≠ê INSTAGRAM: https://www.instagram.com/skycreativehd/
ü§ù For bussines Enquires:</t>
  </si>
  <si>
    <t>Own Your Behaviours, Master Your Communication, Determine Your Success | Louise Evans | TEDxGenova</t>
  </si>
  <si>
    <t>This speech is a call to action. We spend about eighty percent of our day at work, the rest is at home. If we have a bad day at work we are likely to take that negativity home with us and vice versa. It is of paramount importance that we create healthy environments in the spaces that most affect our lives by giving of our best and receiving the like in return. The 5 Chairs is a powerful and systematic method which helps us master our own behaviours and manage the behaviours of others. To be a good leader is to contribute to the success and happiness of everyone, at work and at home, on a conscious level. The 5 Chairs offer 5 Choices. Which will you choose?Behavioral Coach, Corporate Trainer, Author of ‚Äò5 Chairs 5 Choices‚Äô. Louise Evans heads up her own organization in Florence, Italy from which she offers international leadership development, cross-cultural transitional coaching and personal development programmes for individuals and teams working in international contexts. She is English but has lived and worked in Germany, France and for the last 30 years in Italy. Three things have always been important in her life - people, travel and the performing arts - all three of which she combines in her daily work. Having travelled to seven-five countries and experienced culture shock three times, Louise brings multiple perspectives to the present moment to help people connect across their differences. Louise believes deeply in people‚Äôs ability to grow and transform. What she values most is helping people strengthen their self-awareness and their understanding of others so that they bring their best selves into the world in every situation.This talk was given at a TEDx event using the TED conference format but independently organized by a local community. Learn more at http://ted.com/tedx</t>
  </si>
  <si>
    <t>PT18M31S</t>
  </si>
  <si>
    <t>4BZuWrdC-9Q</t>
  </si>
  <si>
    <t>MASSIVE SHOPPING HAUL | LARGE FAMILY GROCERY &amp; SUMMER FUN HAUL</t>
  </si>
  <si>
    <t>Hey guys! Today I am sharing our biggest haul yet. We have some fun things planned for our family and summer is quickly approaching so we decided to stock up on some of our favorites and pick up a few special items to get us outdoors and having fun. This haul consists of grocery and non grocery items so the total does not reflect just what we spent on food for our family of 7. This is also not our typical one month stock up haul either. We will only need to buy fresh items and anything that is needed for a specific recipe for May &amp; June!Trader Joe's Total $155.48 (all grocery)Dollar Tree Total $34 (all grocery)Sam's Club Total $366.69 ($170.70 on groceries)Costco Total $540.59 ($376.47 on groceries)Target Total $516.98 ($422.96 on groceries)HEB Total $151.94 ($100.45 on groceries)Walmart Total $318.20 ($82.81 on groceries)Grand Total $2,083.88 ( $1,342.87 on groceries)Check out my good friend, Kiera's channel!https://www.youtube.com/channel/UCK3u...**THANKS FOR WATCHING**Like my meal planner? Get 10% off yours by using the code LEMONADEMOM at checkout - http://shop.carrieelle.com/#_l_3wMy Amazon Favorites - https://www.amazon.com/shop/lemonademomLemonadeMom Merch - https://teespring.com/stores/lemonademomPurchase a Cookbook - https://amzn.to/2GJWl7ZGrove Collaborative - http://influencer-tracking.grove.co/S... Contact Me:P.O. Box 41Boerne, TX 78006lemonademomplus5@gmail.comFollow Me on Social Media:Instagram - https://www.instagram.com/lemonademom...Facebook - https://www.facebook.com/lemonademom/Twitter - https://twitter.com/LemonadeMom1All music used under license with Epidemic Sound.#lemonademom #massiveshoppinghaul #groceryhaul</t>
  </si>
  <si>
    <t>PT70M22S</t>
  </si>
  <si>
    <t>OgA8VXGdh6M</t>
  </si>
  <si>
    <t>Homemade Salsa | Keep Cooking &amp; Carry On | Jamie Oliver</t>
  </si>
  <si>
    <t>Another cracking recipe from Jamie‚Äôs show. Give this one a go! X #stayinside #stayhome #KeepCookingCarryOn Thanks for subscribing! : https://www.youtube.com/user/jamieoli...Links from the video:Homemade Pizza | Keep Cooking &amp; Carry On | Jamie Oliverhttps://www.youtube.com/watch?v=qrfFB...Homemade Bread | Keep Cooking and Carry On | Jamie Oliverhttps://www.youtube.com/watch?v=dFr38...For more information on any Jamie Oliver products featured on the channel click here: http://www.jamieoliver.com/shop/homew...For more nutrition info, click here: http://jamieol.com/Nutritionx</t>
  </si>
  <si>
    <t>PT4M39S</t>
  </si>
  <si>
    <t>4XprptOS5T4</t>
  </si>
  <si>
    <t>How to make a FIRE PIT / FIRE TABLE Concrete Countertop</t>
  </si>
  <si>
    <t>In this video I will show you how to make a fire table / fire pit simply out of a Concrete Countertop, 2 pallets and a propane burner kit. We'll also have some 2 part epoxy fun! And special thanks to Rick Noll from EasyFirePits.com for donating the kit to help make this video possible! I hope you all enjoy this Video!********MICHAEL BUILDS MERCH!!! ********* https://shop.spreadshirt.com/michael-...************SPECIAL THANKS TO: ************Rick Noll from     EasyFirePits.com     https://easyfirepits.comPRODUCTS AND TOOLS I USED:-Fire Pit Kit (Propane) "ITCK+ Kit"https://easyfirepits.com/shop?olsPage...-Fire Glass (Stanbroil) 10lbs baghttps://amzn.to/3cl5ks8-Krylon Easy-Tackhttps://amzn.to/3cEtldL-Famowood Glaze Coat Epoxy Kithttps://amzn.to/2MOcOrJ-Unicorn Spit (Blue Thunder)https://amzn.to/2VzmSZG-Unicorn Spit (10-Pack)https://amzn.to/2ORNZOr-55 lb. Mortar Mixhttps://www.homedepot.com/p/202188453-Flow Controlhttps://www.homedepot.com/p/202209127-Set Controlhttps://www.homedepot.com/p/Rapid-Set...-Ultra Fast Anchoring Adhesive https://www.homedepot.com/p/Rapid-Set...-Milwakee 18v Drillhttps://amzn.to/2SoZPPI-Mixing Paddlehttps://amzn.to/2x7KcCn-12‚Äù Trowel https://amzn.to/2YbZ6Xd-bucket trowel https://amzn.to/2O4YMWqFILMING EQUIPMENT I USE:Rode michttps://amzn.to/2D0T4gzCamera iPhone 8https://amzn.to/2D3jBd3iPhone Lens kithttps://amzn.to/2OXtHkdEditing software: Adobe Premiere Pro CCGimbal DJI Mobile 2https://amzn.to/2JpSM58Follow me;Twitter: @BuildsMichaelInstagram: @michaelbuilds313FaceBook: Michael BuildsEmail: MichaelBuilds313@gmail.comMichael BuildsP.O. Box 700391Plymouth Mi. 48170</t>
  </si>
  <si>
    <t>PT22M55S</t>
  </si>
  <si>
    <t>Michael Builds</t>
  </si>
  <si>
    <t>/channel/UCB96OOH2uyCGGemklQFFTkw</t>
  </si>
  <si>
    <t>UCB96OOH2uyCGGemklQFFTkw</t>
  </si>
  <si>
    <t>VfMfPhB-L90</t>
  </si>
  <si>
    <t>DITL of Newborn Twins! Family of 8 kids!</t>
  </si>
  <si>
    <t>Joss and Devereux are officially one month old! Watch what it's really like with newborn twins at home!ITEMS MENTIONED/SHOWN IN THE VIDEO‚ô° TwinZ Pillow -  https://funcheaporfree.com/TwinZ Use code JORDAN for 10% off‚ô° My Bedding - https://FunCheaporFree.com/Beddys Use code FUNCHEAPORFREE20 for 20% off‚ô° Adorable Twin Sleepers -  https://FunCheaporFree.com/LemonLoom Use code JORDAN10 for 10% off‚ô° Our Triplet Stroller- https://funcheaporfree.com/TripletStr...‚ô° Baby Brezza Bottle Maker - https://amzn.to/2y1P13N‚ô° Our Favorite Bottles - https://funcheaporfree.com/Bottles‚ô° Cute Minky Blankets - https://funcheaporfree.com/minkycouture Use code JORDAN45 for 45% off of full priced blankets ‚ô° Our Diaper Pail (best one EVER): https://amzn.to/2ySllq9‚ô° Super Cute Swaddles, Hats and Bows: https://MoryJune.com Use code YOUTUBE for 10% off ‚ô° Mory June Moses Basket:  https://MoryJune.com Use code YOUTUBE for 10% off‚ô° Indoor Trampoline: https://amzn.to/2Rxug6Q‚ô° Portable Gray Bassinet: https://amzn.to/3eknb3y‚ô° Our Blender: https://funcheaporfree.com/Blendtec‚ô° The top I'm wearing: https://lddy.no/gf5m‚ô° My Favorite Clothes from Amazon: https://funcheaporfree.com/AmazonFashion‚ô° Cutest Binkies: http://rwrd.io/ycrnud6‚ô° Twin Bassinet: https://funcheaporfree.com/TwinBassinet‚ô° Save some cash with Door Dash Deliveries: https://drd.sh/7kuyiJ/‚ô° Video with baby sleep tips: https://youtu.be/FHzTBWYuV-k*Some of the above links are affiliate links meaning we may earn a small commission when you use them at no additional cost to you.‚ô° Don't forget to subscribe! New upload every Thursday!FOLLOW ME AT:‚ô° Blog: www.FunCheapOrFree.com http://funcheaporfree.com/‚ô° My budgeting program: http://budgetbootcamp.com/ USE THE CODE YOUTUBE TO GET 10% OFF!‚ô° My productivity program: https://productivitybootcamp.com USE THE CODE YOUTUBE TO GET 10% OFF!‚ô° My Baby Brand Mory June: https://moryjune.com Use code YOUTUBE for 10% off!‚ô° Instagram: JORDANPAGE https://www.instagram.com/jordanpage/‚ô° Instagram: FunCheapOrFree https://www.instagram.com/funcheaporf...‚ô° Facebook: FunCheapOrFree https://www.facebook.com/funcheaporfree‚ô° Twitter: FunCheapOrFree https://twitter.com/funcheaporfree‚ô° For house details go to: http://funcheaporfree.com/thepageproj...‚ô° Email contact@FunCheapOrFree.com for any inquiries.‚ô° About me:I'm a blogger at http://funcheaporfree.com/. My husband Bubba and I have 8 kids in 10 years and live in Utah. I'm all about family, budgeting, frugal living, productivity and organization, and fun! You might have seen me on TLC, The Today Show, Rachael Ray, Good Morning America, Inside Edition, and more. I have two programs, a super fun budgeting program called Budget Boot Camp https://budgetbootcamp.com and Productivity Boot Camp https://productivitybootcamp.com.‚ô° Want to send me something? Send to:     12180 s 300e #1028     Draper, UT 84020</t>
  </si>
  <si>
    <t>PT22M18S</t>
  </si>
  <si>
    <t>Jordan Page, FunCheapOrFree</t>
  </si>
  <si>
    <t>/channel/UCIBM8DAHoehmJ7_LSLDkB3A</t>
  </si>
  <si>
    <t>UCIBM8DAHoehmJ7_LSLDkB3A</t>
  </si>
  <si>
    <t>iA4jfpgHKWs</t>
  </si>
  <si>
    <t>Hi! I'm Jordan, and I've been dubbed the Fun Cheap or Free Queen. It used to be that "frugal" meant cheap. Miserly. Going without. Giving up everything cool/lovely/fun for as long as you live. The good news? Frugal just got a facelift. Follow me as I teach you how to have more, do more, and live more than you ever thought possible...and have a lot of fun while doing it.
Jordan Page is the founder of the popular blog FunCheapOrFree.com, and fun online budgeting programming BudgetBootCamp.com, as well as ProductivityBootCamp.com. After getting out of $15k credit card debt in 13 months (on only a $31k salary!) she loves proving that you can live a fabulous BECAUSE of frugal living, not in spite of it. Her innovative money management tips have been landed her on the Today Show, Inside Edition, TLC, Good Morning America, Today Australia, YOU Magazine, Us News, Rachael Ray, and more. Aside from blogging she is an entrepreneur, kitchen dancer, and busy mom to 6 kids in 8 years.</t>
  </si>
  <si>
    <t>Keynote: The Power of Nonverbal Communications | Joe Navarro | CMX Summit West 2015</t>
  </si>
  <si>
    <t>CMX Summit is the world's largest gathering of community professionals and businesses. CMX, the hub for the community industry, curates community management case studies, research, education and events to help businesses develop successful community strategies and give community professionals the opportunity to thrive.¬†Learn, read and watch more at http://cmxhub.com</t>
  </si>
  <si>
    <t>PT34M11S</t>
  </si>
  <si>
    <t>CMX</t>
  </si>
  <si>
    <t>/channel/UCvaNTe8Q8ExSf8OGtg0qk2Q</t>
  </si>
  <si>
    <t>UCvaNTe8Q8ExSf8OGtg0qk2Q</t>
  </si>
  <si>
    <t>HRl0dvPRkSI</t>
  </si>
  <si>
    <t>CMX is the home for community professionals. We provide training, education, and events for community builders all over the world. We help businesses harness the power of brand community. Each year, we host CMX Summit. CMX Summit is the world's largest gathering of community builders and professionals. We've brought together some of the most innovative and unique people with perspectives on community from a wide range of fields to share their stories and lessons.</t>
  </si>
  <si>
    <t>HGV How to grow Carrots in a pot, start to finish. Organic Carrots in a bucket.</t>
  </si>
  <si>
    <t>How to grow Carrots in a pot, start to finish. First make your compost, fill your pot and sow your seeds to the recommended depth and spacing with a few neat tricks and homemade tools to help you do that. Be amazed at how many carrots a small pot sown with care can produce. https://www.youtube.com/watch?v=857AX... This is a free subscription channel. How to grow Carrots in a pot, start to finish. Organic Carrots in a bucket.</t>
  </si>
  <si>
    <t>PT30M30S</t>
  </si>
  <si>
    <t>Home Grown Veg</t>
  </si>
  <si>
    <t>/channel/UCPrZIwOWNvem_IAuGgmIWlg</t>
  </si>
  <si>
    <t>UCPrZIwOWNvem_IAuGgmIWlg</t>
  </si>
  <si>
    <t>8pvCwJaKUu8</t>
  </si>
  <si>
    <t>My channel is dedicated in the main to growing Home Grown Vegetables. I collect and process what nature provides using it to improve my soil fertility. I upcycle and recycle as much as I can and generally follow sustainable permaculture principals. I grow in raised beds, pots, bags and buckets. If you want to grow quality organic vegetables for the table there will be something of interest on my channel for you.  Just me and my dog Molly we really are a one man and his dog gardening channel.</t>
  </si>
  <si>
    <t>Respect the criminal code | Andrew Gason | TEDxMelbourne</t>
  </si>
  <si>
    <t>This talk was given at a local TEDx event, produced independently of the TED Conferences. Andrew was the hardest criminal around yet integrating back into society was his hardest journey of all.Imagine a world where all youth and community groups were self-sustainable ‚Äì independent of government funding, grants, and resources. That‚Äôs the founding vision upon which Andrew Gason has built not-for-profit organisation New Civilization Builders Inc.Andrew‚Äôs divergent youth gave him the tools to fruitfully engage with young people on all levels. As a Samoan raised in South Auckland New Zealand, he spent half his life living in the criminal underworld being involved in every crime from burglary to weapon smuggling. The conclusion was prison. In 1998 Andrew was released from jail and started to search for a new direction in life. On October 10, his story will permanently change perspectives on perceived obstacles.About TEDx, x = independently organized event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</si>
  <si>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H02YcexnEqc</t>
  </si>
  <si>
    <t>SNS 157 Part 2: Failed Repair on Roll Journal</t>
  </si>
  <si>
    <t>This is a recent job I had to tackle. It's a large roller for a local industrial facility, and one end of the roller has a damaged shaft. It was previously repaired by someone else and that repair failed. I'll show you the failure and then proceed to fix it my way. We'll show some machining, tapping, and stick welding to get this roller fixed up and back to the customer. Lincoln Welding Hood http://amzn.to/2lGBPZtLincoln Gloves http://amzn.to/2lUEv6IAtlas Tomahawk Chipping Hammer http://amzn.to/2lGwHVtLincoln Excalibur 7018 rods http://amzn.to/2lavhinAbom79 t-shirts https://storefrontier.com/collections...Patreon https://www.patreon.com/abom79Instagram https://www.patreon.com/abom79</t>
  </si>
  <si>
    <t>PT25M57S</t>
  </si>
  <si>
    <t>yy-rae-aUSc</t>
  </si>
  <si>
    <t>Tony Hawk Breaks Down Skateboarding Movies | GQ Sports</t>
  </si>
  <si>
    <t>Skateboarding legend Tony Hawk breaks down skating scenes from movies, including 'Back to the Future,' 'Grind,' 'Gleaming the Cube,' 'The Amazing Spider-Man,' 'Police Academy 4,' 'Mid90s,' 'Daddy's Home' and 'Scott Pilgrim Vs. The World.' Follow Tony on Instagram: @tonyhawkWith GQ Sports, the real action is off the field. Get an all-access pass to the world's coolest, most stylish athletes like Baker Mayfield, Jimmy Butler, Kyrie Irving, Odell Beckham, Jr., and Lewis Hamilton with original series like My Essentials, Actually Me, Tattoo Tour, On the Rocks, and Collected. Watch a GQ editor try his hand at pro sports in Above Average Joe. And get an all-access look into how athletes shop, train, travel, and showcase their love of style, menswear, and sneakers.Tony Hawk Breaks Down Skateboarding Movies | GQ Sports</t>
  </si>
  <si>
    <t>PT33M52S</t>
  </si>
  <si>
    <t>16g227KwNDM</t>
  </si>
  <si>
    <t>The Thread Episode 7:  The Sword of Destruction</t>
  </si>
  <si>
    <t>Join the conversation on Twitter/Instagram:@jockowillink @martyrmade Three years into the Iraq War, the country is in flames and American support for the war is waning.¬† Jocko leads Task Unit Bruiser into Ramadi, the capital of the al Qaeda caliphate, as part of an effort to engage with local leaders and prove that a counter-insurgency strategy can turn things around.</t>
  </si>
  <si>
    <t>PT82M52S</t>
  </si>
  <si>
    <t>WPQPMmD_8yA</t>
  </si>
  <si>
    <t>The Battle of Midway 1942: Told from the Japanese Perspective (1/2)</t>
  </si>
  <si>
    <t>(Animated Battle Map) This is part one of a planned two-part video covering Operation MI. As you can see I spent a considerable amount of time covering Nagumo‚Äôs Dilemma. To me it's one of most striking examples of how tough it can be for a commander to make a decision based on the information at hand. I found that to be the most interesting aspect of the battle. I don‚Äôt have a Patreon but if you want to show appreciation for my work feel free to donate. ¬ª patreon -https://www.paypal.me/montemayorytcha...Corrections: "Strength" , "Auxiliary", and "unknown" are misspelled in the video. At 22:55 I should have stated ‚ÄúNorth of Midway‚Äù instead of Northeast of Midway. The illustration shows a 10 degree 240 nm from midway location. Not so Northeast as I audibly stated.At 23:43 I should have stated 79 aircraft instead of 78 and I should have displayed 35 instead of 34 torpedo bombers. the ‚Äúmistake‚Äù came about because sources still differ on whether there were 27 or 26 Carrier attack planes (Kates). If it was 27 it would have been 79 Planes. if it was 26 it would have been 78. During the recording I somehow mixed up the numbers. Additional Notes:notice that the carriers started off the battle in a box formation. This provided further mutual support for their rather weak AA fire. however, due to the incessant air attacks from VT-8, VT-6 and VT-3, the carriers were never able to reform in a box formation, instead they were in a ragged line which further worsened their AA capabilities. -----------------------------------------Spoiler Below regarding Nagumo's Dilemma---------------------------------------------So what was the answer to Nagumo‚Äôs Dilemma?‚ÄúTaking all together, and admittedly operating with the benefit of hindsight, the ‚Äúright‚Äù answer to Nagumo‚Äôs conundrum probably should have emphasized maneuver, offensive speed in preference to mass, and passive damage control. With fifteen minutes in which to act, he didn‚Äôt really have time to implement anything terribly fancy. But he could have helped himself immensely by immediately spotting every strike airplane in his hangars, whether they were armed or not, and launching them at the Americans. The sixty-four armed aircraft he had in had were perfectly capable of doing enormous damage to his enemy. And by emptying his hangars, he removed the single greatest danger to his carriers --- the presence of fueled and armed aircraft within them.‚Äù Parshall, Jonathan B.; Tully, Anthony P.: Shattered Sword. The Untold Story of the Battle of Midway. Potomac Books: United States, 2007 : p. 170Music : https://filmstro.com/Ride of the Valkyries - WagnerSources:Isom, D. W. (2007). Midway inquest: Why the Japanese lost the Battle of Midway. Bloomington, IN: Indiana University Press.Lundstrom, J. B. (2013). The First Team Pacific Naval Air Combat from Pearl Harbor to Midway. New York: Naval Institute Press.Parshall, Jonathan B.; Tully, Anthony P.: Shattered Sword. The Untold Story of the Battle of Midway. Potomac Books: United States, 2007. Stille, M. (2010). Midway 1942: Turning-point in the Pacific(Vol. 226, Campaign). Oxford: Osprey Publishing.Toll, I. W. (2012). Pacific crucible: War at sea in the Pacific, 1941-1942. New York: W.W. Norton.Willmott, H. P. (2008). The barrier and the javelin: Japanese and Allied Pacific strategies, February to June 1942. Annapolis, MD: Naval Institute Press.And of course:http://www.combinedfleet.com/</t>
  </si>
  <si>
    <t>PT41M46S</t>
  </si>
  <si>
    <t>Montemayor</t>
  </si>
  <si>
    <t>/channel/UCX7katl3DVmch4D7LSvqbVQ</t>
  </si>
  <si>
    <t>UCX7katl3DVmch4D7LSvqbVQ</t>
  </si>
  <si>
    <t>Bd8_vO5zrjo</t>
  </si>
  <si>
    <t>As a military history buff I decided to do something productive with the extensive knowledge I have on battles. I will focus on not-so-well known battles as well as famous ones, from the gunpowder age to today (modern warfare). 
I do have a life apart from this, so I consider this a hobby. Meaning, I will upload whenever I get a chance.
This channel is purely educational and I do not have a patreon. However, if you want to show appreciation for the work I do, feel free to donate using the link below. Please note that there is no obligation and I will continue to upload when the time comes. Overall, this is for the military enthusiasts' enjoyment. I acknowledge all of my sources in the video description. 
Thanks, and enjoy!</t>
  </si>
  <si>
    <t>MEETING THE ENEMY¬†A feminist comes to terms with the Men's Rights movement | Cassie Jaye | TEDxMarin</t>
  </si>
  <si>
    <t>By facing long-held assumptions, one woman reevaluates her own gender biases. Documentary Filmmaker, The Red Pill Cassie Jaye founded Jaye Bird Productions in 2008, which has since produced a  collection  of documentary films that have been praised for being thought-provoking, entertaining and respectful in representing multiple competing views within each film. Jaye is known for tackling complex and often controversial subject matters. Her latest film is  The Red Pill. Prior to  ‚ÄúThe Red Pill‚Äù, Jaye‚Äôs most notable films were  the award winning feature documentaries ‚ÄúDaddy I Do‚Äù (which examined the Abstinence-Only Movement versus Comprehensive Sex Education) and ‚ÄúThe Right to Love: An American Family‚Äù (which followed one family‚Äôs activism fighting for same-sex marriage rights in California). Both films showed that Jaye‚Äôs interview style is to allow people to share their views honestly, openly and candidly while allowing audiences to come to  their own conclusions.http://theredpillmovie.com/about-the-...~~This talk was given at a TEDx event using the TED conference format but independently organized by a local community. Learn more at https://www.ted.com/tedx</t>
  </si>
  <si>
    <t>PT14M48S</t>
  </si>
  <si>
    <t>3WMuzhQXJoY</t>
  </si>
  <si>
    <t>Dr. Galvin's thoughts on reopening the economy</t>
  </si>
  <si>
    <t>Interesting data from Sweden got Dr Galvin thinking about a possible scenario to reopen the economy and achieve herd immunity. Disclaimer: this is Dr Galvin's opinion and not a recommendation for anyone to stop taking precautions against the virus.https://www.facebook.com/vitalitymwihttps://www.instagram.com/vitalitymwihttp://www.vitalitymwi.com</t>
  </si>
  <si>
    <t>PT8M51S</t>
  </si>
  <si>
    <t>e7zqrxF6lB8</t>
  </si>
  <si>
    <t>Daniel Negreanu Tilts Phil Hellmuth 3 Times in a Row (Poker High Stakes)</t>
  </si>
  <si>
    <t>Help us to 100K Subscribers - http://goo.gl/BvsafoIf you are reading this, comment...‚óè Watch other Videos:‚ñ∫ Bluffs Gone Wrong - https://youtu.be/ffawyLHW4fY‚ñ∫ Phil Ivey Wins $2,200,000 - https://youtu.be/GvSFls_LtkA‚ñ∫ Top Straight Flushes - https://youtu.be/XEe3LCL34Tg‚ñ∫ Best Poker Quads - https://youtu.be/NaA4CsAzdNM</t>
  </si>
  <si>
    <t>PT6M58S</t>
  </si>
  <si>
    <t>mPmcU8u8MEc</t>
  </si>
  <si>
    <t>Trae Young | Ep 33 | ALL THE SMOKE Full Episode | #StayHome with SHOWTIME Basketball</t>
  </si>
  <si>
    <t>All The Smoke is back for episode 33 with Atlanta Hawks star point guard Trae Young joining Matt and Stephen. Young describes his college experience at Oklahoma, the draft night swap with Luka Doncic, and talks about being compared to Steph Curry. He also tells his story of meeting Kobe and looks back at some other greats, including teammate Vince Carter. Stream 30 days for FREE. Try SHOWTIME now! https://www.sho.com/stream-showtimeAudio Version: https://megaphone.link/CAD4954653041#SHOWTIMEBasketball #AllTheSmoke #TraeYoungSubscribe to the SHOWTIME Basketball YouTube Channel: https://bit.ly/2OLkr50Follow SHOWTIME Basketball:Instagram: https://www.instagram.com/showtimebas...Follow ALL THE SMOKE:Instagram: https://www.instagram.com/allthesmoke/Follow SHOWTIME Sports:YouTube: https://www.youtube.com/user/shosportsFaceBook: https://www.facebook.com/ShoSports/Twitter: https://twitter.com/SHOsportsOfficial Site: https://www.sho.com/sportsFollow SHOWTIME:YouTube: https://www.youtube.com/user/SHOWTIMEFacebook: https://www.facebook.com/showtimeTwitter: https://twitter.com/ShowtimeInstagram: https://instagram.com/showtime/Official Site: https://www.sho.com/</t>
  </si>
  <si>
    <t>PT40M47S</t>
  </si>
  <si>
    <t>DZb4f_oY_Mk</t>
  </si>
  <si>
    <t>How to get rid of muscle knots in your neck, traps, shoulders, and back</t>
  </si>
  <si>
    <t>How do you get rid of muscle knots? What are muscle knots? Why do you get muscle knots? 10 simple things you can do right now at home to eliminate your muscle knots. Learn all about this common condition in your neck, shoulders, and back from the doctor of physical therapy at Tone-and-Tighten.com.CLICK HERE FOR OUR RECOMMENDED FOAM ROLLER: https://amzn.to/2RJ7t6TCLICK HERE FOR OUR RECOMMENDED THERACANE:https://amzn.to/2JKBqSsRECOMMENDED LACROSSE BALL FOR TRIGGER POINT RELEASE:https://amzn.to/2RlTYfMRECOMMENDED HEATING PAD:https://amzn.to/2W2HsBl=======================================ELIMINATE MUSCLE KNOTS BETWEEN YOUR SHOULDER BLADES: https://youtu.be/1CbUPfDyEtI=======================================HOW TO FIX YOUR NECK AND BACK POSTURE:https://youtu.be/5R54QoUbbow=======================================HOW TO GET RID OF MUSCLE KNOTS IN YOUR LOWER BACK:https://youtu.be/-PuVD8OQ2_A=======================================HOW TO SLEEP WITH NECK PAIN - POSTURE AND POSITION:https://youtu.be/-Qxmc4E7IwA=======================================BEST EXERCISES FOR A PINCHED NECK NERVE, NUMBNESS, AND TINGLING:https://youtu.be/q5SsM9PWWYcWHAT ARE MUSCLE KNOTS?Muscle knots are hard, sensitive areas in our muscles where the muscle is in a shortened, contracted state even when the muscle is supposed to be at rest.These muscle knots are commonly found in our neck, shoulders, upper back, and hips and are a common condition that affect millions of people everyday.These tight areas of contracted muscle are also referred to as "trigger points" as oftentimes touching these areas can "trigger" pain in different location in your body.Muscle knots can cause a painful, aching sensation in the muscle that can refer to nearby joints as well. When you touch it it feels tight and contracted despite your efforts to relax that area.Muscle knots can also feel swollen and inflamed and can contribute to other associated problems including headaches, stress, anxiety, and difficulty sleeping.Muscle knots are a common condition that I see in patients in my physical therapy clinic all the time. Fortunately there's a lot that you can do about them to treat them safely and effectively right at home!Today I wanted to share some of my favorite tips, tricks, and exercises to help you get rid of muscle knots in your neck, shoulders, and upper back. I've also included video demonstration of each of these methods to ensure you do them correctly and maximize your outcomes.HOW TO TREAT MUSCLE KNOTSKeep in mind that treating your muscle knots can take some time. You didn't develop them overnight; chances are they're not going to go away overnight, also.To treat your muscle knots you'll need to break up the knotted tissue and calm down the inflamed nerves.Below you'll find a list of the most effective methods to alleviate your muscle knots at home.1. Heat: applying heat to an area causes capillaries to dilate, thereby promoting more blood flow into that area. Increasing blood flow to a muscle can be an effective means of getting knots to release.2. Stretching: muscle knots are areas of the muscle that fail to fully relax/elongate. Stretching the muscles in which these knots lie is an effective way to stretch out the knot, 3. Muscle Activation: by working the muscle in which your knot lies you can increase blood flow into that spot and promote relaxation. Contracting these muscles is also a good way to fatigue this area and get the muscle knot to release.4. Postural Correction: poor posture is one of the primary contributing factors predisposing one to muscle knots. Taking actions to correct poor posture and promote improved alignment can significantly improve muscle tension and pain.5. Postural Strengthening and Muscle Activation: Stretching the tight structures through the front of the chest and shoulders while strengthening the weak muscles of your upper back in between your shoulder blades is key in improving posture and decreasing propensity for muscle knots.NO-EQUIPMENT BACK WORKOUT: https://youtu.be/nfsQW1uGoBg6. Massage: massaging muscle tissue is a great way to decrease tension and "break up" those chronic muscle contractions. We decrease tension and promote blood flow into an area when we massage it, so massage is great at alleviating muscle knots and associated pain.7. Trigger Point Release: Trigger point release is applying a deep pressure directly on a muscle knot and maintaining that pressure 15-60 seconds. The theory here is that we actually compress capillaries and "starve" the knot of blood and oxygen. After the muscle fibers "release" we then release our pressure and blood/oxygen comes rushing back into the spot, thereby maintaining the relaxed state.</t>
  </si>
  <si>
    <t>PT15M23S</t>
  </si>
  <si>
    <t>9PC9Mn0VO00</t>
  </si>
  <si>
    <t>Let's Fix an Phone Sent from China</t>
  </si>
  <si>
    <t>This is a salt-water damaged iPhone 8 after a snorkeling accident.  Sent for data recovery all the way from Hong KongTools we use:  Many are available at http://store.ipadrehab.comOur thermal camera recommendation:  Seek Compact Pro for Android or iOS https://store.ipadrehab.com/search?ke...Custom Macro Lens for Seek https://store.ipadrehab.com/search?ke...‚Ä∫Charging:USB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links.s we use:  Many are available at http://store.ipadrehab.comOur thermal camera recommendation:  Seek Compact Pro for Android https://amzn.to/2J5kkfASeek Compact Pro for iOS https://amzn.to/2RXrF4H‚Ä∫Charging:USB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t>
  </si>
  <si>
    <t>PT51M42S</t>
  </si>
  <si>
    <t>Mgo3LQTUwvw</t>
  </si>
  <si>
    <t>Apple, Samsung, LG &amp; More Have Gone Too Far! The Right To Repair Battle!</t>
  </si>
  <si>
    <t>There was a time in this country where people could fix their own things, when producers of said things would actually give you the tools you need to repair and upgrade your own property.  This is why we need the right to repair.Check Out Louishttps://www.youtube.com/user/rossmann...Join The Causehttps://repair.org/Like That Art Behind Me?  It's From Displate!  Here Is A Special Link!https://displate.com/thequartering?ar...Support The Channel Directly! (Super Helpful)https://www.youtube.com/channel/UCfwE...</t>
  </si>
  <si>
    <t>PT11M13S</t>
  </si>
  <si>
    <t>TheQuartering</t>
  </si>
  <si>
    <t>/channel/UCfwE_ODI1YTbdjkzuSi1Nag</t>
  </si>
  <si>
    <t>UCfwE_ODI1YTbdjkzuSi1Nag</t>
  </si>
  <si>
    <t>q1InYXasttk</t>
  </si>
  <si>
    <t>Another social commentary channel but this one the guy has a beard!  Let's Talk Games! I talk about issues many of us care about in the gaming industry, comics, and the world at large.  Come to hopefully both be entertained &amp; informed about a variety of topics.
Thanks for subscribing</t>
  </si>
  <si>
    <t>EXCLUSIVE: Convicted cocaine smuggler released from notorious Colombian jail | 60 Minutes Australia</t>
  </si>
  <si>
    <t>Subscribe here: http://9Soci.al/chmP50wA97J Full Episodes here http://9Soci.al/sImy50wNiXL | Time's up - the exclusive Cassie Sainsbury interview with 60 Minutes reporter Liam Bartlett.No one should ever be surprised by how often greed and stupidity become intimate companions. Cassandra Sainsbury certainly isn‚Äôt. Three years ago, ‚ÄòCocaine Cassie‚Äô as we've come to know her, was locked up in a Colombian prison for attempting to smuggle almost six kilograms of the drug out of the country. As well as incarceration, her punishment included lashings of public ridicule for being so foolish. Cassie Sainsbury has now been freed, and a new woman has emerged from the cells. In an exclusive interview for 60 MINUTES she tells Liam Bartlett she's stronger, wiser and determined to remedy her mistakes.WATCH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</si>
  <si>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PT25M34S</t>
  </si>
  <si>
    <t>zMqAYJg7acE</t>
  </si>
  <si>
    <t>Inequality ‚Äì how wealth becomes power (1/3) | DW Documentary (poverty richness documentary)</t>
  </si>
  <si>
    <t>Germany is one of the world‚Äôs richest countries, but inequality is on the rise. The wealthy are pulling ahead, while the poor are falling behind. For the middle classes, work is no longer a means of advancement. Instead, they are struggling to maintain their position and status. Young people today have less disposable income than previous generations. This documentary explores the question of inequality in Germany, providing both background analysis and statistics. The filmmakers interview leading researchers and experts on the topic. And they accompany Christoph Gr√∂ner, one of Germany‚Äôs biggest real estate developers, as he goes about his work. "If you have great wealth, you can‚Äôt fritter it away through consumption. If you throw money out the window, it comes back in through the front door,‚Äù Gr√∂ner says. The real estate developer builds multi-family residential units in cities across Germany, sells condominium apartments, and is involved in planning projects that span entire districts.  "Entrepreneurs are more powerful than politicians, because we‚Äôre more independent,‚Äù Gr√∂ner concludes. Leading researchers and experts on the topic of inequality also weigh in, including Nobel-prize winning economist Joseph Stiglitz, economist Thomas Piketty, and Brooke Harrington, who carried out extensive field research among investors from the ranks of the international financial elite. Branko Milanoviƒá, a former lead economist at the World Bank, says that globalization is playing a role in rising inequality. The losers of globalization are the lower-middle class of affluent countries like Germany. "These people are earning the same today as 20 years ago," Milanoviƒá notes. "Just like a century ago, humankind is standing at a crossroads. Will affluent countries allow rising equality to tear apart the fabric of society? Or will they resist this trend?‚Äù_______DW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Documentary.Subscribe to DW Documentary:https://www.youtube.com/channel/UCW39...For more documentaries visit:http://www.dw.com/en/tv/docfilm/s-3610Instagramhttps://www.instagram.com/dwdocumentary/Facebook:https://www.facebook.com/dw.storiesDW netiquette policy: http://www.dw.com/en/dws-netiquette-p...</t>
  </si>
  <si>
    <t>PT41M51S</t>
  </si>
  <si>
    <t>AFIxi7BiScI</t>
  </si>
  <si>
    <t>What Enneagram Types are the cast of FRIENDS?</t>
  </si>
  <si>
    <t>If you love Friends and the Enneagram, you've come to the right place. In this video, we explore the enneagram types of all 6 Friends characters: Monica, Ross, Rachel, Chandler, Phoebe, and Joey. Find out which one is a Type 1, which one is a Type 5, which one has a 4 wing, and MORE!MORE ENNEAGRAM VIDEOS: https://youtu.be/Mdc2PMAvpqwThis video uses footage owned by WBTV from Friends. Footage used is intended to add new expression and meaning into the show by analyzing the enneagram types of the Friends characters. I do not own the Friends clips in this video.--------- Do you know your Enneagram personality type number? If so, post it in the comments. Bonus points if you know your wing!RHETI - https://tests.enneagraminstitute.com$12.00ECLECTIC ENERGIES- https://www.eclecticenergies.com/enne...FREE--------- Are you wondering what makes you unique and awesome? Are you struggling to understand your loved ones? Are you confused about your fears, triggers, and anxieties? It‚Äôs time to discover YOU! Explore your personality by diving into the Enneagram, Love Languages, Myers Briggs, and MORE!  My name is Abbey Howe and I‚Äôm here to help you discover YOU! As an Enneagram 3, my life goal is to help others live a more vibrant life by understanding what makes up the recipe of you.  When you subscribe to this channel, you will get funny and helpful insights about your personality type AND the personality types of the people in your life.#EnneagramWithAbbey #Enneagram #EnneagramTypesAndTVCharacters #Friends #howefunnyCLOSED CAPTIONS [CC]--------- MORE ABOUT THIS VIDEO:If you love the Friends TV show and want to know more about their characters, it might help to think about each character through the lens of the enneagram. I personally think that Monica is a Type 1 Reformer, Ross is a Type 5 Investigator, Rachel is a Type 3 Achiever, Chandler is a Type 6 Loyalist, Phoebe is a Type 9 Peacemaker, and Joey is a Type 7 Enthusiast!Music by https://www.bensound.com--------- FIND ME ON THE INTERNET: Instagram: https://www.instagram.com/enneagramwi...Facebook: http://www.facebook.com/howefunny/Twitter: http://twitter.com/abbeyhoweSupport this channel (anything helps!) https://www.buymeacoffee.com/abbeyhowe</t>
  </si>
  <si>
    <t>PT10M8S</t>
  </si>
  <si>
    <t>Abbey Howe</t>
  </si>
  <si>
    <t>/channel/UC-iUmonlBdwKyO4KVDamLTQ</t>
  </si>
  <si>
    <t>UC-iUmonlBdwKyO4KVDamLTQ</t>
  </si>
  <si>
    <t>msEmFm1CXsg</t>
  </si>
  <si>
    <t>Are you wondering what makes you unique and awesome? Are you struggling to understand your loved ones? Are you confused about your fears, triggers, and anxieties? It‚Äôs time to discover YOU! Explore your personality by diving into the Enneagram, Love Languages, Myers Briggs, and MORE!
My name is Abbey Howe and I‚Äôm here to help you discover YOU! As an Enneagram 3, my life goal is to help others live a more vibrant life by understanding what makes up the recipe of you. 
When you subscribe to this channel, you will get funny and helpful insights about your personality type AND the personality types of the people in your life. 
Want to partner with me? Email me at howefunnybiz@gmail.com!
Abbey Howe // Previously HoweFunny
Enneagram Types, Enneagram type 1 2 3 4 5 6 7 8 9</t>
  </si>
  <si>
    <t>Guided Wim Hof Method Breathing</t>
  </si>
  <si>
    <t>Before practicing the breathing exercises please watch this Safety Video first - https://www.youtube.com/watch?v=IFSL_...For more info on the Wim Hof Breathing and its benefits, check out the link below:https://www.wimhofmethod.com/breathin...This Breathing Bubble is an audiovisual guide that helps you maintain rhythm and pace during your breathing sessions. Simply watch the bubble as it expands and contracts, and follow with your breath. You'll hear Wim breathe alongside you, and entrancing background sounds help tune out your surroundings, allowing you to focus on nothing but your breath.If you prefer Wim Hof to explain in person - https://www.youtube.com/watch?v=nzCaZ...Check out our INTERACTIVE guided breathing in our FREE mobile app:https://www.wimhofmethod.com/wim-hof-...Go deeper into the Wim Hof Method practice with our online video courses:https://www.wimhofmethod.com/elearningWanna help us TRANSLATE this video in your local language? We would love to have your contribution: http://www.youtube.com/timedtext_cs_p...If you enjoyed the MUSIC (By Enahm Hof and Niraj Naik) in this video, you can find more of it at the links below:https://www.wimhofmethod.com/products...=====Want to discover &amp; learn more about the Wim Hof Method?JOIN THE FREE MINI CLASS:https://www.wimhofmethod.com/free-min...VISIT THE WEBSITE:https://www.wimhofmethod.com/CONNECT WITH WIM:YouTube: https://www.youtube.com/subscription_...Facebook: https://facebook.com/icemanwimhof/Instagram: https://instagram.com/iceman_hofTwitter: https://twitter.com/iceman_hofFREE E-BOOK:https://www.wimhofmethod.com/ebook-jo...FOR WORKSHOPS/SEMINARS/TRAVELS:https://www.wimhofmethod.com/activities=====ABOUT WIM HOF=====‚ÄúThe Iceman‚Äù Wim Hof is a Dutch athlete and multiple Guiness World Record holder known for his ability to withstand extreme cold and his extraordinary achievements.Wim believes that EVERYONE is capable of doing the same exceptional things his body allows him to do. That‚Äôs why he developed the Wim Hof Method - a combination of breathing exercises, cold therapy and commitment - to give YOU the tools to take control over your body.He‚Äôs on a mission to share the potential health benefits of his method, working with scientists around the world to prove that his techniques work.Discover more at wimhofmethod.com</t>
  </si>
  <si>
    <t>PT11M1S</t>
  </si>
  <si>
    <t>tybOi4hjZFQ</t>
  </si>
  <si>
    <t>ESE PREPARATION STRATEGY - Civil Engineering</t>
  </si>
  <si>
    <t>ESE PREPARATION STRATEGY - Civil Engineering by Dr. A.K. SirThis video explains to you in-depth information about How ESE Aspirants will prepare themselves for ESE. This video will explain the things we need to consider while preparing for the exam. What are the different stages are there in the ESE exam? How we focus on subjects? which subjects need more attention? Last moment preparation. Everything will be explained in detail with a few sample questions, which will help us know what are the different types of questions will be asked in the examination.1. Different stages in ESE Exams: 1:392. ESE (Prelims) : 1:433. ESE (Mains): 2:594. Strategy-1: 5:355. Highest Marks secured by All India First Ranker in ESE: 8:266. Final Cutoff Markas in General Category (Out of 1300): 10:287. Cutoff Marks in Prelims and Mains (General Category): 11:538. General Studies and Engineering Aptitude paper: 14:379. Syllabus of GS and Aptitude (Common for all branches): 15:3910. Prelims Paper-II, Subject wise weighage of questions: 19:3411. Types of Objective questions: 21:5712. Strategy-2:29:0513. Prelims: Subject-wise analysis of Objective Questions: 29:5514. Conventional (Mains): Paper -I and Paper-II: 38:3815. Paper-I (Marks Weightage): 38:47 16.Sample QCA booklet format:  42:2517. Subject-wise analysis: Conventional Questions in Mains (Paper-I): 44:0818. Paper-II (Marks Weightage): 49:1219. Subject-wise analysis: Conventional Questions in Mains (Paper-II):  51:4120. Suggestions:55:53Subscribe Our YouTube Channel: http://bit.ly/2r9nQNfFollow us on twitter: http://bit.ly/2FqWwiXLike our facebook page: http://bit.ly/2r9nQgdFollow Our Instagram Page: https://bit.ly/2KP9VcgFor New batch details: http://bit.ly/2JxZncq Online Admission: http://bit.ly/2I8RuK6ACE Publication: http://bit.ly/2DJ5D1JMore information: http://bit.ly/2IR7pgl#ESE #PreparationStrategy #CivilEngineering</t>
  </si>
  <si>
    <t>PT59M51S</t>
  </si>
  <si>
    <t>ACE Engineering Academy</t>
  </si>
  <si>
    <t>/channel/UCukI6GR31qv8UkgBsZDrRSw</t>
  </si>
  <si>
    <t>UCukI6GR31qv8UkgBsZDrRSw</t>
  </si>
  <si>
    <t>-0ioNHLz18s</t>
  </si>
  <si>
    <t>ACE Engineering Academy was established in the year 1995 with a prime motto of imparting quality education in engineering and moulding the engineering students to crack competitive examinations. From a small coaching centre with just a handful of students in the year 1995, the institute has grown by leaps and bounds and established itself as one of the leading institutions in India for IES/GATE/PSUs coaching. The institute with its headquarters at Hyderabad, draws students every year from all over the country. ACE has become the abode for engineering students who aspire to get into IISc/IITs after B.Tech and for those who cherish the dream of joining prestigious jobs through IES/PSUs.</t>
  </si>
  <si>
    <t>A Discussion on Covid-19 with Taiwan's Vice Premier Chen Chi-mai and Deputy Secretary Eric Hargan</t>
  </si>
  <si>
    <t>Please join us for a timely online event on Taiwan's response to the Covid-19 pandemic. Despite not being a member of the World Health Organization, Taiwan has been very effective in combating the novel coronavirus. The government has used technology to establish forms of surveillance and monitoring, kept schools and businesses open, and won the public's confidence. Taiwan's effective, early response provides lessons that others can learn from.We are pleased to welcome Taiwan Vice Premier Chen Chi-mai and U.S. Department of Health and Human Services Deputy Secretary Eric Hargan to deliver brief remarks. J. Stephen Morrison (Senior Vice President and Director of the Global Health Policy Center, CSIS) will serve as a respondent, and Bonnie Glaser (Senior Adviser for Asia and Director of the China Power Project, CSIS) will act as moderator.---------------------------------------------------------------------Subscribe to our channel: http://cs.is/2dCfTveCSIS is ranked the #1 think tank in the United States by Global Go To Think Tank Index. Visit http://www.csis.org to find more of our work as we bring bipartisan solutions to the world's greatest challenges. Check out the rest of our videos here: http://cs.is/2dolqpjFollow CSIS on Twitter: http://twitter.com/csisOn Facebook: http://www.facebook.com/CSIS.orgAnd on Instagram: http://www.instagram.com/csis/</t>
  </si>
  <si>
    <t>Center for Strategic &amp; International Studies</t>
  </si>
  <si>
    <t>/channel/UCr5jq6MC_VCe1c5ciIZtk_w</t>
  </si>
  <si>
    <t>UCr5jq6MC_VCe1c5ciIZtk_w</t>
  </si>
  <si>
    <t>6dIpS1Tya9s</t>
  </si>
  <si>
    <t>For over 50 years, the Center for Strategic and International Studies (CSIS) has developed practical solutions to the world's greatest challenges. Since our founding, CSIS scholars have provided strategic insights and bipartisan policy solutions to help decisionmakers chart a course toward a better world.
CSIS is a bipartisan, nonprofit organization headquartered in Washington, D.C.  The Center's 220 full-time staff and large network of affiliated scholars conduct research and analysis and develop policy initiatives that look to the future and anticipate change.</t>
  </si>
  <si>
    <t>NBC Nightly News Broadcast (Full) - May 5th, 2020 | NBC Nightly News</t>
  </si>
  <si>
    <t>Inside a first-of-its-kind coronavirus vaccine trial, Wendy's pulls burgers off menu in some locations due to meat shortage, and growing concern over children with rare condition linked to coronavirus.Watch ‚ÄúNBC Nightly News With Lester Holt‚Äù at 6:30 p.m. ET / 5:30 p.m. CT (or check your local listings).00:00 Intro01:38 Inside First-Of-Its-Kind U.S. Human Coronavirus Vaccine Trial05:11 Wendy‚Äôs Removes Burgers From Menus At Some Locations05:41 Meat Prices Surge As Pandemic Causes Shortages07:29 Growing Cases Of Illness Linked To Covid-19 In Children09:45 Americans On Edge As More States Plan To Reopen11:52 New Hot Spots As Daily Cases Climb In Roughly 20 States14:46 White House Winding Down Coronavirus Task Force15:20 Ousted Vaccine Director Files Whistleblower Complaint16:53 China Fires Back After U.S. Allegations Of Coverup¬ª Subscribe to NBC News: http://nbcnews.to/SubscribeToNBC¬ª Watch more NBC video: http://bit.ly/MoreNBCNewsConnect with NBC Nightly News online! NBC News App: https://smart.link/5d0cd9df61b80Breaking News Alerts: https://link.nbcnews.com/join/5cj/bre...Visit NBCNightlyNews.com: https://nbcnews.to/2wFotQ8Find Nightly News on Facebook: https://bit.ly/2TZ1PhFFollow Nightly News on Twitter: https://bit.ly/1yFY2s4Follow Nightly News on Instagram: https://bit.ly/2tEncJD NBC News Digital is a collection of innovative and powerful news brands that deliver compelling, diverse and engaging news stories. NBC News Digital features NBCNews.com, MSNBC.com, TODAY.com, Nightly News, Meet the Press, Dateline, and the existing apps and digital extensions of these respective properties. We deliver the best in breaking news, live video coverage, original journalism and segments from your favorite NBC News Shows.  NBC Nightly News Broadcast (Full) - May 5th, 2020 | NBC Nightly News</t>
  </si>
  <si>
    <t>PT20M58S</t>
  </si>
  <si>
    <t>0TPaKGny5fs</t>
  </si>
  <si>
    <t>Coronavirus Q &amp; A | Covid 19 Vaccine, Vectors, Modes of Transmission</t>
  </si>
  <si>
    <t>In this video, I talk with Dr. Ted O‚ÄôConnell about the novel coronavirus (Covid 19). Dr. O‚ÄôConnell is a family physician, educator, writer, and podcaster.Support Dr. Grande on Patreon: https://www.patreon.com/drgrandeWe cover topics like updates on the vaccines, how to access a primary care physician during the pandemic, social distancing, immunity, and the modes of transmission for coronavirus.COVID-19: Commonsense Conversations on the Coronavirus Pandemic:Dr. O‚ÄôConnell‚Äôs interviews medical and mental health experts about novel coronavirus (Covid 19) https://covidpodcast.com/Ars Longa Media: https://arslonga.media/</t>
  </si>
  <si>
    <t>PT19M41S</t>
  </si>
  <si>
    <t>oVN8Zp0bbCs</t>
  </si>
  <si>
    <t>5 techniques to speak any language | Sid Efromovich | TEDxUpperEastSide</t>
  </si>
  <si>
    <t>Never miss a talk! SUBSCRIBE to the TEDx channel: http://bit.ly/1FAg8hBSid is our resident hyperpolyglot. He grew up in Brazil and after some journeying around the world, he now lives an exciting life in New York where he works as a Sugar Trader. Teaching has always been one of his passions and he has led groups of young leaders since 2006. He has given workshops, talks and classes in 3 different continents and is currently a Master Teacher in Skillshare where he teaches classes on nurturing happiness and learning foreign languages. Sid is also the founder of I Embrace You (formerly called Hug Don't Hate), based in Boston. After presiding over the organization and leading over 100 volunteers annually, he was recognized with the top leadership award in his graduating class at Boston University. He also holds an MBA from Purdue University and from Leibniz Universit√§t. http://guywiththesmile.comIn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</si>
  <si>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PT14M51S</t>
  </si>
  <si>
    <t>Frank Abagnale: "Catch Me If You Can" | Talks at Google</t>
  </si>
  <si>
    <t>For Google's Security and Privacy Month, we are honored to present the real Frank Abagnale, Renowned Cybersecurity And Fraud Prevention Expert, Bestselling Author &amp; Subject of Catch Me If You Can.His transformation from one of the world‚Äôs most notorious con men to an international cybersecurity expert trusted by the FBI has been mythologized in film and literature ‚Äì but the takeaways he shares are the real deal.Frank's contributions to the world of security are immeasurable. He has become a hero to hundreds of public and private sector organizations for his indispensable counsel and strategic insight on safeguarding information systems and combating cyber-fraud.With an eye on the latest techniques developed by high-tech criminals to deceive and defraud, Frank leaves audiences with a deep understanding of today‚Äôs evolving security landscape, and more importantly, a vision of how to make the world a safer place.</t>
  </si>
  <si>
    <t>PT63M9S</t>
  </si>
  <si>
    <t>Talks at Google</t>
  </si>
  <si>
    <t>/channel/UCbmNph6atAoGfqLoCL_duAg</t>
  </si>
  <si>
    <t>UCbmNph6atAoGfqLoCL_duAg</t>
  </si>
  <si>
    <t>vsMydMDi3rI</t>
  </si>
  <si>
    <t>The Talks at Google program brings authors, musicians, innovators, and speakers of all stripes to Google for talks centering on their recently published books and capturing the popular and intellectual zeitgeist of the day.
Subscribe to our audio-only "Talks at Google" podcast everywhere podcasts are found, listen on the web via talksatgoogle.libsyn.com, or add the rss feed directly to your player via talksatgoogle.libsyn.com/rss. 
DISCLAIMER: The views or opinions expressed by the guest speakers are solely their own and do not necessarily represent the views or opinions of Google, Inc. The comments on this channel belong only to the person who posted them. We do, however, reserve the right to remove off-topic or inappropriate comments.</t>
  </si>
  <si>
    <t>How to speak so that people want to listen | Julian Treasure</t>
  </si>
  <si>
    <t>Have you ever felt like you're talking, but nobody is listening? Here's Julian Treasure to help you fix that. As the sound expert demonstrates some useful vocal exercises and shares tips on how to speak with empathy, he offers his vision for a sonorous world of listening and understanding.Get TED Talks recommended just for you! Learn more at https://www.ted.com/signup.The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more.Follow TED on Twitter: http://www.twitter.com/TEDTalksLike TED on Facebook: https://www.facebook.com/TEDSubscribe to our channel: https://www.youtube.com/TED</t>
  </si>
  <si>
    <t>PT9M59S</t>
  </si>
  <si>
    <t>eIho2S0ZahI</t>
  </si>
  <si>
    <t>How To Make The Worlds Tastiest Sourdough bread (Updated)</t>
  </si>
  <si>
    <t>Follow this link for the UPDATED sourdough recipe enjoyed by hundreds of bakers around the world http://hobbshousebakery.co.uk/recipe/... for all you knead to know about sourdough.Here you can also buy our 60 year old sourdough starter, bannetons and baking stones to bake sourdough.In this video Tom Herbert shows you how to make a great Sourdough loaf and how to feed the sourdough culture.A classic sourdough bread recipe makes a loaf with the perfect texture for sandwiches, toast or crispy bruschetta.Buy our 61 year old sourdough starter: https://www.hobbshousebakery.co.uk/co...Join our bread making forum: https://www.facebook.com/groups/Sourd...</t>
  </si>
  <si>
    <t>Hobbs House Bakery</t>
  </si>
  <si>
    <t>/channel/UC1ByVfSEQWVm41pnosSw34A</t>
  </si>
  <si>
    <t>UC1ByVfSEQWVm41pnosSw34A</t>
  </si>
  <si>
    <t>be57uXRf5xo</t>
  </si>
  <si>
    <t>At Hobbs House Bakery we want to put bread on your table. You can buy our award winning breads online and at our shops in Gloucestershire
www.hobbshousebakery.co.uk</t>
  </si>
  <si>
    <t>Enneagram: The Difference Between 5w4 and 5w6</t>
  </si>
  <si>
    <t>PT34M23S</t>
  </si>
  <si>
    <t>TFnczaDwy7w</t>
  </si>
  <si>
    <t>Jamie's Super Quick Hummus - was LIVE | Real Time Recipes</t>
  </si>
  <si>
    <t>We went live with a couple of awesome recipes! Let us know in the comments box if you have any questions for Jamie. http://jamieol.com/SugarPetition - Sign the petitionhttp://jamieol.com/SugarRush - For more info. For more nutrition info, click here: http://jamieol.com/D3JimMJamie Oliver's Food Tube | http://jamieol.com/M2xkcFSubscribe to Food Tube | http://jamieol.com/kLO4XoTwitter: http://jamieol.com/wY1ZTBJamie's Recipes App | http://jamieol.com/E0TVBdTumblr: http://jamieol.com/6BR1lTFacebook | http://jamieol.com/sZmG6SMore great recipes | http://www.jamieoliver.com#FOODTUBEx</t>
  </si>
  <si>
    <t>PT17M25S</t>
  </si>
  <si>
    <t>g5W9pTBx7Go</t>
  </si>
  <si>
    <t>FREEZER/PANTRY CHALLENGE Week 1 - Haul and Tour!</t>
  </si>
  <si>
    <t>Welcome to our Freezer and Pantry challenge!  This is week one where I explain the why's and how's, plus show you what I got and what we already have.  Hoping to use up a lot of food and spend very little money this month!  POPULAR VIDEOS...How We Met - https://www.youtube.com/watch?v=r_4-j...How We Menu Plan - https://www.youtube.com/watch?v=MuQVS...Why We Homeschool - https://www.youtube.com/watch?v=t55cl...Thanks for watching!SoloSarahJudah - 15Belle - 13Luka - 12Micah - 10Tori - 8Eli - 6Noelle - 3Hope - 1Destiny - 9 months</t>
  </si>
  <si>
    <t>PT21M18S</t>
  </si>
  <si>
    <t>ziN53Pett_4</t>
  </si>
  <si>
    <t>Figuring out your Enneagram type in three questions</t>
  </si>
  <si>
    <t>If you are coming across this video and did not sign up for my typing resource YOU ARE MISSING OUT!! Sign up here: https://pages.convertkit.com/5a817091...So that you can get all my bonus content - free PDF cheat sheet of your type, guided meditations and a discount on booking 1:1 typing interview with me, should you need it!</t>
  </si>
  <si>
    <t>PT15M44S</t>
  </si>
  <si>
    <t>The Enneagram Workshop</t>
  </si>
  <si>
    <t>/channel/UCEQm4whM4nFF8vl-38qWG1Q</t>
  </si>
  <si>
    <t>UCEQm4whM4nFF8vl-38qWG1Q</t>
  </si>
  <si>
    <t>XUF33L8_x7Q</t>
  </si>
  <si>
    <t>Watch Sky News live</t>
  </si>
  <si>
    <t>Today's top stories: Former Chancellor Sajid Javid has proposed alternative coronavirus lockdown rules based on age in a bid to restart the UK's economy, a member of the military serving as one of US President Donald Trump's valets has tested positive for COVID-19, and Britain is marking VE Day today with a two-minute silence led by Prince Charles.üî¥ COVID-19: Sajid Javid proposes age-based lockdown rules to reopen economy https://trib.al/S6oNrkHüî¥ Coronavirus: New scare for Trump as military valet diagnosed with COVID-19 https://trib.al/gVpgLDgüî¥ VE Day: Nation pays tribute to 'greatest generation of Britons who ever lived' https://trib.al/C8hpSUV#SkyNewsLive #Coronavirus #COVID19 #NHSSUBSCRIBE to our YouTube channel for more videos: http://www.youtube.com/skynews Follow us on Twitter: https://twitter.com/skynews and https://twitter.com/skynewsbreak Like us on Facebook: https://www.facebook.com/skynews Follow us on Instagram: https://www.instagram.com/skynews Sky News videos are now available in Spanish here/Los video de Sky News est√°n disponibles en espa√±ol aqu√≠ https://www.youtube.com/skynewsespanol For more content go to http://news.sky.com and download our apps:  Apple https://itunes.apple.com/gb/app/sky-n... Android https://play.google.com/store/apps/de...</t>
  </si>
  <si>
    <t>9Auq9mYxFEE</t>
  </si>
  <si>
    <t>How NOT to replace an SMC chip on Macbook logic board.</t>
  </si>
  <si>
    <t>üëâ If our videos have added revenue to your business, consider becoming a patronüîµ Patreon https://www.patreon.com/rossmanngroupüîµ We fix Macbooks &amp; offer free estimates. https://rossmanngroup.comüîµ Send us your Macbook for repair! http://bit.ly/sendmacbooküîµ We'll send you a box with a pre-paid shipping label for your repair! http://bit.ly/sendyourmacbooküîµ We offer iPhone data recovery: http://bit.ly/2BDBX4Güîµ We offer lab hard drive data recovery: http://bit.ly/labdatarecoveryüëâ LEARN HOW TO DO THIS:‚Ä∫ Beginner's guide: http://bit.ly/2k6uz84‚Ä∫ Support forum: $29/mo http://bit.ly/2nX8rMCüëâ Donate &amp; post a message: http://bit.ly/tiplouis üëâ Below we list tools &amp; recording gear we use, repair guides to help you learn, online chip sources, &amp; donation links:üëâ BlackBerry, Oreo, &amp; Clinton the cat's wish list: https://www.amazon.com/hz/wishlist/ls...üëâ CHIPS &amp; COMPONENTS:‚Ä∫ http://bit.ly/2jaAOXMüëâ Discord: https://discord.gg/CHhAdYmüëâ TOOLS USED:‚úì Soldering Irons:‚Ä∫ Louis' Hakko station(no tweezers): http://amzn.to/2cKkMyO ‚Ä∫ Paul's Hakko station(works with tweezers): http://amzn.to/2yMvWNy‚Ä∫ Micro Soldering Pencil: http://amzn.to/2d5MWUP‚Ä∫ Hot tweezers: http://amzn.to/2yMvZsZ‚Ä∫ Quick 861DW hot air station: https://amzn.to/3a2deVT‚úì CHEAP HAKKO ALTERNATIVES:‚Ä∫ TS100 soldering iron: https://amzn.to/2Gy1Fqz‚Ä∫ Recommended tips: TS-C4: https://amzn.to/33s3jpW TS-KU https://amzn.to/2QsKT36‚úì Preferred Soldering Tips‚Ä∫ Fine: http://amzn.to/2d5MgPn ‚Ä∫ Flat: https://amzn.to/2JnsDBT ‚Ä∫ GPU wicking: http://amzn.to/2w8chtB‚Ä∫ Micro soldering tip: http://amzn.to/2qUSFDh‚úì Microscopes:‚Ä∫ Microscope: http://amzn.to/2iLrE16 ‚Ä∫ Barlow lens: http://amzn.to/2yMKdKf‚Ä∫ LED light: http://amzn.to/2nzfPT2‚Ä∫ CHEAP alternative microscope: http://amzn.to/2rTlHbj‚úì Soldering/Repair Supplies:‚Ä∫ Solder: http://amzn.to/2cKkxUp‚Ä∫ Desoldering braid: http://bit.ly/2otflOX‚Ä∫ Flux: http://bit.ly/amtechflux‚Ä∫ Solder paste: http://bit.ly/amtechsolderpaste‚Ä∫ THICK insulated jumper wire: https://amzn.to/2rvtD0A‚Ä∫ THIN insulated jumper wire: https://amzn.to/2I47DQY‚Ä∫ Kapton tape: http://amzn.to/2yN0xuq‚Ä∫ Tweezers: http://amzn.to/2d5NBpi‚Ä∫ Blades: http://amzn.to/2ByWnvF‚Ä∫ Freeze Spray: http://amzn.to/2BySozw‚Ä∫ Conformal coating: http://bit.ly/greencoate‚Ä∫ Conformal coating curing pen: http://bit.ly/uvpen‚úì Diagnostic tools:‚Ä∫ USB amp meter: http://bit.ly/2B2Lu5W‚Ä∫ USB-C amp meter: http://bit.ly/usbcamp‚Ä∫ On-Screen multimeter: http://amzn.to/2jtgY9K ‚Ä∫ Multimeter Probes: http://bit.ly/fineprobes‚Ä∫ CHEAP multimeter: http://amzn.to/2zjkg8U‚Ä∫ Bench PSU: CSI3005P http://bit.ly/benchsupply‚Ä∫ Phoneboard: https://phoneboard.co‚Ä∫ Boardview software: https://pldaniels.com/flexbv/‚úì Ultrasonic Cleaning:‚Ä∫ ALL MACBOOKS &amp; CELLPHONES: Crest P1200H-45: https://amzn.to/2ITSQdw‚Ä∫ PRE-TOUCHBAR MACBOOKS &amp; CELLPHONES: Crest P500H-45: https://amzn.to/2Qrnhf8‚Ä∫ CELLPHONES ONLY: Crest P230H-45: https://amzn.to/2QsckKG‚Ä∫ Branson EC cleaning fluid: http://amzn.to/2cKlBrp‚úì Desk supplies:‚Ä∫ Desk: http://amzn.to/2yMShdZ‚Ä∫ Chair: https://amzn.to/2LB8bUB‚Ä∫ Fume Extractor: http://amzn.to/2d5MGoD‚Ä∫ Work mat: http://amzn.to/2yMtlTR‚Ä∫ Outlets: http://amzn.to/2yNsZwo‚Ä∫ Gloves: http://amzn.to/2iUfumS‚Ä∫ Durable lightning cable: http://amzn.to/2yNHzUt‚Ä∫ Fine tipped snippers: http://amzn.to/2HGt4XB‚úì Screwdrivers: ‚Ä∫ iPhone bottom screw: http://amzn.to/2yNwX8p‚Ä∫ Macbook bottom screw: http://amzn.to/2AKMdVb‚Ä∫ Torx T3: http://amzn.to/2zjtxxH‚Ä∫ Torx T5 http://amzn.to/2BLNDn4‚Ä∫ Torx T6 http://amzn.to/2B0XIfA‚Ä∫ Torx T8 http://amzn.to/2CpWp68‚Ä∫ Phillips #0: http://amzn.to/2AJaHhM‚Ä∫ Phillips #000: http://amzn.to/2yNqsCl‚úì RECORDING EQUIPMENT:‚Ä∫ Work cam: https://amzn.to/2QjHnt0‚Ä∫ Overhead cam: http://amzn.to/2eAH0oT‚Ä∫ Work mic: https://amzn.to/2WGIhzw‚Ä∫ Home mic: https://amzn.to/2xfampC‚Ä∫ Microscope camera: http://amzn.to/2icVQoG - mine is DISCONTINUED, closest one I can find. ‚Ä∫ HDMI capture: http://amzn.to/2iyGcleüëâ Affiliate:‚Ä∫ Buying on eBay? Support us while you shop! https://www.rossmanngroup.com/ebay‚Ä∫ Rossmann Repair Group Inc is a participant in the Amazon Services LLC Associates Program, an affiliate advertising program designed to provide a means for sites to earn advertising fees by advertising and linking to amazon.comüëâ Leave a tip for us via cryptocurrency if we've helped you out:‚Ä∫ Credit card: http://bit.ly/tiplouis‚Ä∫ Bitcoin: 1EaEv8DBeFfg6fE6BimEmvEFbYLkhpcvhj‚Ä∫ Bitcoin Cash: qzwtptwa8h0wjjawr5fsm0ku8kf40amgqgm6lx4jxh‚Ä∫ Dash: XwQpZuvMvU44JT7C7Uh6xHvkSadzJw9fMN‚Ä∫ Dogecoin: DKetsoCvwa2hF29ssgUA4Wz4hxT4kj3KLU‚Ä∫ Ethereum: 0x6f6870feb48f08388ee345cf0261e2f03d2fa310‚Ä∫ Ethereum classic: 0x671bfd61ba87edf6365c97cea33d66ba73645510‚Ä∫ Litecoin: LWnbTTAjojZQt68ihFJFgQq3cYHUsTcyd7‚Ä∫ Verge: DFumZ5sMhi3JktLQpsTVtV9xUt3zKDrcZV‚Ä∫ Zcash: t1Ko3FkphQYoQroQc8k2DVk4WKMAbmNR8PH‚Ä∫ Zcoin: a8QdvArHmdRYe1MjiqtP6jDNe6Z4JgnRKZ</t>
  </si>
  <si>
    <t>PT107M30S</t>
  </si>
  <si>
    <t>D_Eiar3MPck</t>
  </si>
  <si>
    <t>This Week‚Äôs Good News | The Daily Social Distancing Show</t>
  </si>
  <si>
    <t>This week‚Äôs good news: people dress up to take out the trash, the quarantine Olympics are on, and Dr. Fauci might be People‚Äôs Sexiest Man Alive. #DailyShow #TrevorNoah #CoronavirusSubscribe to The Daily Show:https://www.youtube.com/channel/UCwWh... Follow The Daily Show:Twitter: https://twitter.com/TheDailyShowFacebook: https://www.facebook.com/thedailyshowInstagram: https://www.instagram.com/thedailyshowWatch full episodes of The Daily Show for free: http://www.cc.com/shows/the-daily-sho...Follow Comedy Central:Twitter: https://twitter.com/ComedyCentralFacebook: https://www.facebook.com/ComedyCentralInstagram: https://www.instagram.com/comedycentralAbout The Daily Show:Trevor Noah and The World's Fakest News Team tackle the biggest stories in news, politics and pop culture.The Daily Show with Trevor Noah airs weeknights at 11/10c on Comedy Central.</t>
  </si>
  <si>
    <t>PT14M52S</t>
  </si>
  <si>
    <t>MkzqsSRsE4s</t>
  </si>
  <si>
    <t>10 Ways to Manipulate a Narcissist | (Keeping the Peace with a Narcissist)</t>
  </si>
  <si>
    <t>This video answers the questions: Are they ways to counter-manipulate a narcissist? Are there ways to keep the peace with a narcissist?Narcissism:There are two types of narcissism: With grandiose narcissism we see characteristics like being extroverted, socially bold, self-confident, having a superficial charm, being resistant to criticism, and being callous and unemotional. Vulnerable narcissism is characterized by shame, anger, aggression, hypersensitivity, a tendency to be introverted, defensive, avoidant, anxious, depressed, socially awkward, and shy.Narcissistic personality disorder is a Cluster B personality disorder in the Diagnostic and Statistical Manual. It has nine symptom criteria, five of which are required for a diagnosis.1: Grandiose sense of self-importance 2: Fantasies 3: Special or unique4: Requires excessive admiration 5: Sense of entitlement 6: Manipulative 7: Lacks empathy for others 8: Often envious 9: Arrogant attitudes or behaviorsAmerican Psychiatric Association. (2013). Diagnostic and statistical manual of mental disorders (5th ed.). Arlington, VA: Author.Giacomin, M., &amp; Jordan, C. H. (2015). Validating power makes communal narcissists less communal. Self and Identity, 14(5), 583‚Äì601. https://doi-org.mylibrary.wilmu.edu/1...Jonason, P. K. 1. p. jonason@westernsydney. edu. a., &amp; Fletcher, S. A. . (2018). Agentic and communal behavioral biases in the Dark Triad traits. Personality &amp; Individual Differences, 130, 76‚Äì82. https://doi-org.mylibrary.wilmu.edu/1...Rentzsch, K., &amp; Gebauer, J. E. (2019). On the popularity of agentic and communal narcissists: The tit-for-tat hypothesis. Personality and Social Psychology Bulletin, 45(9), 1365‚Äì1377. https://doi-org.mylibrary.wilmu.edu/1...Rogoza, R., &amp; Fatfouta, R. (2019). Normal and pathological communal narcissism in relation to personality traits and values. Personality and Individual Differences, 140, 76‚Äì81. https://doi-org.mylibrary.wilmu.edu/1...White, D., Szabo, M., &amp; Tiliopoulos, N. (2018). Exploring the relationship between narcissism and extreme altruism. The American Journal of Psychology, 131(1), 65‚Äì80. https://doi-org.mylibrary.wilmu.edu/1...Support Dr. Grande on Patreon:https://www.patreon.com/drgrande</t>
  </si>
  <si>
    <t>PT18M16S</t>
  </si>
  <si>
    <t>SQSg15sXdEQ</t>
  </si>
  <si>
    <t>WATCH: Stock market on 5/4/2020: Stocks end in the green</t>
  </si>
  <si>
    <t>Markets feel drag from airlines after Buffett explained selling stakes.#stockmarket #stocks #WallStreetSubscribe to Yahoo Finance: https://yhoo.it/2fGu5BbAbout Yahoo Finance: At Yahoo Finance, you get free stock quotes, up-to-date news, portfolio management resources, international market data, social interaction and mortgage rates that help you manage your financial life.Connect with Yahoo Finance:Get the latest news: https://yhoo.it/2fGu5BbFind Yahoo Finance on Facebook: http://bit.ly/2A9u5ZqFollow Yahoo Finance on Twitter: http://bit.ly/2LMgloPFollow Yahoo Finance on Instagram: http://bit.ly/2LOpNYz</t>
  </si>
  <si>
    <t>PT391M36S</t>
  </si>
  <si>
    <t>The Wall Street Code | VPRO documentary | 2013</t>
  </si>
  <si>
    <t>A thriller about a genius algorithm builder who dared to stand up against Wall Street. Haim Bodek, aka The Algo Arms Dealer. After Quants: the Alchemists of Wall Street and Money &amp; Speed: Inside the Black Box. This is the final episode of a trilogy in search of the winners and losers of the tech revolution on Wall Street. Trading on the financial market is not longer dominated by humans, but by super fast computers and algorithms. The result of this digital revolution on Wall Street is a complex and fragmented financial system that is hard to understand and overseen. A system that we are all connected to. The only people who understand the system a bit, are the people who built it.Haim Bodek started his own high frequency trading in 2007 and built a from his point of view perfect and fast algorithm. One day it just stopped working. Profits disappeared en he went looking for the cause. He decided to go public with his search to display the rotten system. Originally broadcasted by VPRO in 2013.¬© VPRO Backlight November 2013On VPRO broadcast you will find nonfiction videos with English subtitles, French subtitles and Spanish subtitles, such as documentaries, short interviews and documentary series.VPRO Documentary publishes one new subtitled documentary about current affairs, finance, sustainability, climate change or politics every week. We research subjects like politics, world economy, society and science with experts and try to grasp the essence of prominent trends and developments.Subscribe to our channel for great, subtitled, recent documentaries.Visit additional youtube channels bij VPRO broadcast:VPRO Broadcast, all international VPRO programs: https://www.youtube.com/VPRObroadcastVPRO DOK, German only documentaries: https://www.youtube.com/channel/UCBi0...VPRO Metropolis, remarkable stories from all over the world: https://www.youtube.com/user/VPROmetr...VPRO World Stories, the travel series of VPRO: https://www.youtube.com/VPROworldstoriesVPRO Extra, additional footage and one off's: https://www.youtube.com/channel/UCTLr...www.VPRObroadcast.comCredits:Director: Marije MeermanResearch: Gerko WesselEnglish, French and Spanish subtitles: Ericsson.French and Spanish subtitles are co-funded by European Union.</t>
  </si>
  <si>
    <t>PT50M30S</t>
  </si>
  <si>
    <t>kFQJNeQDDHA</t>
  </si>
  <si>
    <t>How to tell if Plandemic is BS or not.</t>
  </si>
  <si>
    <t>I share my thoughts on the strategies I use to tell whether something on the internet is BS or not, and then apply Occam's razor to the Plandemic video.  This is the full video.  I will also post separate shorter videos of just the Plandemic critique and just the BS detection strategies.</t>
  </si>
  <si>
    <t>PT29M42S</t>
  </si>
  <si>
    <t>rlTfGnKV5oI</t>
  </si>
  <si>
    <t>How to use the CAGED system to play a SOLO</t>
  </si>
  <si>
    <t>I started a Patreon so I can bring you more lessons while I'm working on the next YouTube series! https://www.scottpauljohnson.com/patreonI cover what the CAGED system is, how it works, and how to start using it in your solos. If you'd like to learn more, please comment your questions and subscribe!Free PDF download:https://www.scottpauljohnson.com/cage...Also, watch this one next: Minor Pentatonic Scales in the CAGED systemhttps://youtu.be/3lLq9zZjblYThanks so much for watching! If you want to make a donation, visit my Ko-fi page:https://ko-fi.com/scottpauljohnsonThis is the jam track I used:https://youtu.be/L8JBqEVTnqY</t>
  </si>
  <si>
    <t>PT22M11S</t>
  </si>
  <si>
    <t>Scott Paul Johnson</t>
  </si>
  <si>
    <t>/channel/UCM7inNEZgbA3_ZPp2D6IAlw</t>
  </si>
  <si>
    <t>UCM7inNEZgbA3_ZPp2D6IAlw</t>
  </si>
  <si>
    <t>0Qp26KcDrGw</t>
  </si>
  <si>
    <t>helpful stuff for guitar players</t>
  </si>
  <si>
    <t>DW News Livestream | Latest news and breaking stories</t>
  </si>
  <si>
    <t>DW News goes deep beneath the surface, providing the key stories from Europe and around the world.Exciting reports and interviews from the worlds of politics, business, sports, culture and social media are presented by our DW anchors in 15-, 30- and 60-minute shows.Correspondents on the ground and experts in the studio deliver detailed insights and analysis of issues that affect our viewers around the world. We combine our expertise on Germany and Europe with a special interest in Africa and Asia while keeping track of stories from the rest of the world.Informative, entertaining and up-to-date ‚Äì DW News, connecting the dots for our viewers across the globe.Deutsche Welle is Germany‚Äôs international broadcaster. We convey a comprehensive image of Germany, report events and developments, incorporate German and other perspectives in a journalistically independent manner. By doing so we promote understanding between cultures and peoples.#dwNews #LiveNews #NewsToday</t>
  </si>
  <si>
    <t>NvqKZHpKs-g</t>
  </si>
  <si>
    <t>Another iPhone X Data Recovery (Liquid damage)</t>
  </si>
  <si>
    <t>If you like this, please consider contributing:‚ñ∂  Tip via PayPal: https://paypal.me/helpjason‚ñ∂  Become a Patron: http://patreon.com/ststelecom‚ñ∂  Tip via Bitcoin: 1D8zAG9XMrr2mwGowpd9zQDMHNjm3PsQkGNeed Repair or Recovery? https://www.ststele.com/mail-inHere are my tools:Soldering:New hot air station: https://amzn.to/2GNsTOKOld hot air station: https://amzn.to/2q5t1OtSoldering Station #1: https://amzn.to/2pZyfLySoldering Station #2: https://amzn.to/2CrDjzsMicro-Pencil Iron: https://amzn.to/2pZnYimMicro-Pencil Tip: https://amzn.to/2pVDjjWCurved Tip: https://amzn.to/2RWl0rJLong Bent Tip: http://amzn.to/2pPwqiKBevel Tip: http://amzn.to/2nFk105Mini Hot Tweezers: https://amzn.to/2pZmogyFlux: https://amzn.to/2pXOGrLSolder Paste: https://amzn.to/2pXPWuZMicroscope Stuff:Microscope: https://amzn.to/2pZLjk0Ring light: https://amzn.to/2CPz4ilCamera: https://amzn.to/2CkxiotElectrical:DC Power Supply: https://amzn.to/2NGMhuVMultimeter: https://amzn.to/2CNdGduUSB Current Meter: https://amzn.to/2yvd8VYThermal Camera: https://amzn.to/2QONjuqSoftware for Board View &amp; Schematics:Easy Draw: http://bit.ly/2vqTT0CFlexBV: http://pldaniels.com/flexbv/ZXW Tool: https://amzn.to/2NMw5s6Phoneboard: https://phoneboard.co/Other Tools:Strait Tweezers: http://bit.ly/2pN3okzCurved Tweezers: http://bit.ly/2E1BoikUnderfill Cleaner 1:  http://bit.ly/2GhCL2nUnderfill Cleaner 2: http://bit.ly/2IYZVZ4PCB Holder: http://bit.ly/2GDdA9VRecording Gear:Microscope Camera: https://amzn.to/2CkxiotCamera on my hands: https://amzn.to/2SrOxcuMain Camera: https://amzn.to/2LJ1tIIHeadset: http://amzn.to/2nIWWeISTS Telecom is a participant in the Amazon Services LLC Associates Program, an affiliate advertising program designed to provide a means for sites to earn advertising fees by advertising and linking to amazon.com~~~#iphone #repair #tech</t>
  </si>
  <si>
    <t>G8ObSe1l1qQ</t>
  </si>
  <si>
    <t>Trump Got 'Lava Level Mad' At Staff After Personal Valet Contracts COVID-19 | The 11th Hour | MSNBC</t>
  </si>
  <si>
    <t>As the U.S. coronavirus death toll surpasses 76,000 people, NBC News reports the president became furious after learning one of his personal White House attendants tested positive for the virus. Aired on 5/7/2020.¬ª Subscribe to MSNBC: http://on.msnbc.com/SubscribeTomsnbcMSNBC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more.Connect with MSNBC OnlineVisit msnbc.com: http://on.msnbc.com/ReadmsnbcSubscribe to MSNBC Newsletter: http://MSNBC.com/NewslettersYouTubeFind MSNBC on Facebook: http://on.msnbc.com/LikemsnbcFollow MSNBC on Twitter: http://on.msnbc.com/FollowmsnbcFollow MSNBC on Instagram: http://on.msnbc.com/InstamsnbcTrump Got 'Lava Level Mad' At Staff After Personal Valet Contracts COVID-19 | The 11th Hour | MSNBC</t>
  </si>
  <si>
    <t>PT4M52S</t>
  </si>
  <si>
    <t>kIC3glleO5U</t>
  </si>
  <si>
    <t>Our democracy no longer represents the people. Here's how we fix it | Larry Lessig | TEDxMidAtlantic</t>
  </si>
  <si>
    <t>Harvard Professor Lawrence Lessig makes the case that our democracy has become corrupt with money, leading to inequality that means only 0.02% of the United States population actually determines who's in power. Lessig says that this fundamental breakdown of the democratic system must be fixed before we will ever be able to address major challenges like climate change, social security, and student debt. This is not the most important problem, it's just the first problem.Lawrence Lessig is the Roy L. Furman Professor of Law and Leadership at Harvard Law School, former director of the Edmond J. Safra Center for Ethics at Harvard University, and founder of Rootstrikers, a network of activists leading the fight against government corruption. He has authored numerous books, including Republic, Lost: How Money Corrupts Our Congress‚Äîand a Plan to Stop It, Code and Other Laws of Cyberspace, Free Culture, and Remix.This talk was given at a TEDx event using the TED conference format but independently organized by a local community. Learn more at http://ted.com/tedx</t>
  </si>
  <si>
    <t>PT20M54S</t>
  </si>
  <si>
    <t>PJy8vTu66tE</t>
  </si>
  <si>
    <t>Joe Rogan Experience #1216 - Sir Roger Penrose</t>
  </si>
  <si>
    <t>Sir Roger Penrose OM FRS is an English mathematical physicist, mathematician and philosopher of science. He is Emeritus Rouse Ball Professor of Mathematics in the University of Oxford and Emeritus Fellow of Wadham College, Oxford.</t>
  </si>
  <si>
    <t>PT96M53S</t>
  </si>
  <si>
    <t>GEw0ePZUMHA</t>
  </si>
  <si>
    <t>Joe Walsh - Live From Daryl's House 11.15.2012</t>
  </si>
  <si>
    <t>Joe WalshLive From Daryl's HouseNovember 15, 20121) Intro2) Rocky Mountain Way3) Interview4) Life's Been Good5) Wrecking Ball Intro6) Wrecking Ball7) Dinner Prep8) Somebody Like You9) Dinner Part I10) Funk #4911) Dinner Part II12) Wrong Side of History13) The Endfrom:Tunz Master DinoD &amp; P's Bootleg Tunz World</t>
  </si>
  <si>
    <t>PT48M52S</t>
  </si>
  <si>
    <t>BootlegTunzWorld</t>
  </si>
  <si>
    <t>/channel/UC2z1C8AXtojqjnQR2ntDgig</t>
  </si>
  <si>
    <t>UC2z1C8AXtojqjnQR2ntDgig</t>
  </si>
  <si>
    <t>dPV6nKrhOGg</t>
  </si>
  <si>
    <t>Bootleg Tunz World is the "premier" free sharing site for your favorite bands unofficial live music. Bootleg Tunz Radio Broadcasts all these concerts 24/7 for FREE. AND THIS IS WHERE WE WILL POST OUR FAVORITE BOOTLEG VIDEO CLIPS &amp; FULL MOVIES!</t>
  </si>
  <si>
    <t>Why do the people of the Nicoya Peninsula live so long?</t>
  </si>
  <si>
    <t>Costa Rica‚Äôs largest peninsula has one of the largest populations of centenarians on the planet with more residents who are over 80 than anywhere else earth.What‚Äôs the secret to their longevity?Correspondent Harris Whitbeck visits the people of the Nicoya Peninsula.  He tells us why inhabitants of this lush location live such long lives.The number of people who live to be 100 years old or more is growing.  This segment of the population is the fastest growing with more than 450 thousand of them living across the world.  Experts say there are many factors that contribute to their longevity and recently they've started identifying key traits common to them all.  Those traits have also been found in 5 distinct areas around the globe and two of them are in the Americas.Harris Whitbeck travelled to one of these so-called ‚Äúblue zones‚Äù for "Americas Now." He spends time with residents and talks to experts on the subject of longevity.Check out his visit to this picturesque peninsula in Costa Rica where the centenarians of Nicoya are considered ‚Äúliving national treasures.‚Äù</t>
  </si>
  <si>
    <t>PT16M4S</t>
  </si>
  <si>
    <t>CGTN America</t>
  </si>
  <si>
    <t>/channel/UCj7wKsOBhRD9Jy4yahkMRMw</t>
  </si>
  <si>
    <t>UCj7wKsOBhRD9Jy4yahkMRMw</t>
  </si>
  <si>
    <t>CzNVa4I7CbY</t>
  </si>
  <si>
    <t>CGTN in Washington, D.C., is the American arm of the English language China Global Television Network.  Watch live: https://america.cgtn.com/livestream/  
This material is distributed by MediaLinks TV, LLC on behalf of CCTV. Additional information is available at the Department of Justice, Washington, D.C.
CGTN America is the ‚ÄúWashington News Bureau‚Äù for China Central Television (‚ÄúCCTV‚Äù), which, through a division named the China Global Television Network (‚ÄúCGTN‚Äù), offers multi-language news channels internationally, including a 24-hour English-language news channel that is broadcast to over 100 English-speaking countries, including the United States.</t>
  </si>
  <si>
    <t>Jocko Podcast 63 w/ Colonel Bill Reeder: "My Captivity in Vietnam"</t>
  </si>
  <si>
    <t>Join the Conversation on Twitter and Facebook: @jockowillink facebook.com/WilliamReederJr @echocharles0:00:00 - Opening0:05:46 - Intro to Bill Reeder "Through The Valley: My Captivity in Vietnam"0:09:35 - First Tour in Vietnam0:15:23 - Second Tour in Vietnam0:35:23 - The Crash0:49:55 - The Capture2:10:10 - Freedom from Capture2:19:04 - Aftermath and the Take-Away2:33:14 - Support, Cool Onnit, Amazon, JockoStore stuff, with Jocko White Tea and Psychological Warfare (on iTunes). Extreme Ownership (book) and The Muster0022:39:09 - Closing Gratitude</t>
  </si>
  <si>
    <t>PT161M56S</t>
  </si>
  <si>
    <t>RHIxtd-oYTs</t>
  </si>
  <si>
    <t>Kate Middleton Accidentally Shared What George And Charlotte Call Their Dad ‚Äì And It‚Äôs Just Too Cute</t>
  </si>
  <si>
    <t>Source : https://bit.ly/2t3V7e4Prince William is a man of many titles. At the moment, they include His Royal Highness The Duke of Cambridge, His Royal Highness The Earl of Strathearn, and Baron Carrickfergus. And of course, one day, he‚Äôll take the name of King. For now though, instead of any complicated titles his young children call him a sweet nickname.Please comment and share STAR NEWS TODAY channelThank you for watching the video!</t>
  </si>
  <si>
    <t>PT12M55S</t>
  </si>
  <si>
    <t>Star Vlog</t>
  </si>
  <si>
    <t>/channel/UCzYgCFn-uN3c5CUkkApsa3g</t>
  </si>
  <si>
    <t>UCzYgCFn-uN3c5CUkkApsa3g</t>
  </si>
  <si>
    <t>SUVYNAcbNcc</t>
  </si>
  <si>
    <t>STAR NEWS TODAY  is a daily news channel featuring news, celebrity reporting, social life issues
If you want to update every day please SUBSCRIBE
THANK YOU VERY MUCH ...!!!!
PLEASE subscribe to my channel :
2,000 Subscribe  - 
5,000 Subscribe - ?
10,000 Subscribe - ?
20,000 Subscribe - ?
50,000 Subscribe - ?
100,000 Subscribe - ?
1,000,000 Subscribe  - ?</t>
  </si>
  <si>
    <t>The Beano Album: A Short History; Clapton's Gibson into a Marshall Beginnings</t>
  </si>
  <si>
    <t>Link to the five watt world store. Thanks in advance for supporting the channel.https://flatfiv.co/collections/five-w...New "enough" and "guitar nerd" t-shirts are available now.You can reach David Barber through his website: http://www.barberelectronics.com/Dave Onorato's instagram can be found at, @DojoGuitarRepairJeff McErlain is at: https://jeffmcerlain.com/You can find the guys from the band Exebelle at: https://exebelle.bandcamp.com/The video story:I got pulled into making this video by a great question from a member of five watt world.  I came back around to studying the great blues artists AFTER spending years listening to jazz players playing bop ideas over blues changes at all levels.  But working on my theory and playing took me back to the roots and I was amazed at the levels of detail in their playing.  It's almost bottomless!  And that gives me confidence that I'll always be able to learn more down that road.We'll see if the album histories take off maybe we'll make some more.I hope you enjoy it.  Let me know.Until next time, thanks for being a part of the five watt world.Keith*I was not paid in any way to produce this video.</t>
  </si>
  <si>
    <t>PT21M21S</t>
  </si>
  <si>
    <t>five watt world</t>
  </si>
  <si>
    <t>/channel/UC5OAMxnvhTyc3rjgpY6u8cA</t>
  </si>
  <si>
    <t>UC5OAMxnvhTyc3rjgpY6u8cA</t>
  </si>
  <si>
    <t>p8khIM4eG9w</t>
  </si>
  <si>
    <t>Jeffrey Epstein: The Game of the Global Elite [Full Investigative Documentary]</t>
  </si>
  <si>
    <t>We made our first documentary on what we think was the most important story of 2019, an investigation into the Black Swan of Jeffrey Epstein &amp; the workings of the Global Elite.We hope it brings you great value and insight. You can find links to our timeline, decision tree, and question list below. Feel free to contribute, this is a collective effort. Timeline, Decision Tree, Question List ‚û°Ô∏è https://simulationseries.com/epstein‚¨áÔ∏è Top Questions ü§î ‚≠ê 1) How do we inspire tech &amp; military intervention in capturing Ghislaine Maxwell &amp; Jean Luc Brunel?‚≠ê 4) Was Epstein a construct of intelligence communities for geopolitical strategic advantage? ‚≠ê 8) Are Robert Maxwell‚Äôs ~$570M stolen fortune &amp; the ~$577M fortune of Epstein one and the same? ‚≠ê 15) Was Epstein exposing the weakness of our Theoretical Physics community being poorly funded and ready to be stolen? ‚≠ê 22) Why are the front &amp; back lesions on Epstein‚Äôs neck more evident of a wire/cord strangulation from his CPAP machine than a noose of bedsheet?‚≠ê 27) Where is the footage from the other cameras in the cell block that could show us if anyone else potentially entered Epstein‚Äôs cell? What time did Epstein‚Äôs cameras start malfunctioning?‚≠ê 30) How did Tova Noel &amp; Michael Thomas each finance their $100,000 bail? ‚≠ê 32) What similarities does the Epstein Black Swan event have with COINTELPRO, 9/11, subprime mortgage crisis, global surveillance, and the 2016 US political election? ‚≠ê 38) Why haven‚Äôt Apple &amp; Google vocalized their compliance in providing records of Epstein, Maxwell &amp; Brunel?‚≠ê 43) How do we integrate, heal, evolve, and become wiser from this as a collective learning lesson?‚≠ê 45) Could the Coronavirus be a bioweapon to move society‚Äôs consciousness away from Jeffrey Epstein?‚≠ê 46) How deep is the Epstein pedophilIa &amp; sex trafficking network that we tripped over? What is the likelihood this was not destroyed at the root level but will spring up again in our weak points?If you wanna see more like this support us ‚û°Ô∏è http://bit.ly/SimPayPalWelcome ‚úåüèΩ We Uncover The Nature of Reality1 Interview Smart People 2Ô∏è Synthesize First Principles 3Ô∏è Elevate Planetary Consciousness ‚≠ê http://simulationseries.comüß¨ Find Us EverywhereYouTube ‚ñ∫ http://bit.ly/SimYoTuüëÄ SOCIAL Instagram ‚ñ∫ http://bit.ly/SimulationIGTwitter ‚ñ∫ http://bit.ly/SimulationTwitterFacebook ‚ñ∫ http://bit.ly/SimulationFBLinkedIn ‚ñ∫ http://bit.ly/SimulationLinkedInTelegram ‚ñ∫ http://bit.ly/SimulationTGüéß AUDIOiTunes ‚ñ∫ http://bit.ly/SimulationiTunesSpotify ‚ñ∫ http://bit.ly/SpotifySimSoundCloud ‚ñ∫ http://bit.ly/SimulationSCInsight Timer ‚ñ∫ http://bit.ly/SimInsightüí∞SUPPORTPayPal ‚ñ∫ http://bit.ly/SimPayPalPatreon ‚ñ∫ http://bit.ly/SimulationPatreonCrypto ‚ñ∫ http://bit.ly/CryptoSimuüá®üá≥ CHINA BiliBili ‚ñ∫ http://bit.ly/SimBiliBiliüëï MERCHYoobe ‚ñ∫ https://yoobe.me/simulationüé§ PUBLIC SPEAKINGAll Videos ‚ñ∫ https://allensaakyan.comTEDx Talk ‚ñ∫ http://bit.ly/AllenTEDxQuestioning Growth ‚ñ∫ http://bit.ly/QuestioningGrowth1,000 Robotics Students ‚ñ∫ http://bit.ly/AllenFIRSTInstagram ‚ñ∫ http://bit.ly/AllenIGTwitter ‚ñ∫ http://bit.ly/AllenT‚ùì QUESTIONS üìπ HIRINGList ‚ñ∫ http://simulationseries.com/the-list Email ‚ñ∫ simulationseries@gmail.com</t>
  </si>
  <si>
    <t>PT56M43S</t>
  </si>
  <si>
    <t>Simulation</t>
  </si>
  <si>
    <t>/channel/UC6JhS4GvWf3AJfOTfkrse2w</t>
  </si>
  <si>
    <t>UC6JhS4GvWf3AJfOTfkrse2w</t>
  </si>
  <si>
    <t>7-c-ZOMyLs8</t>
  </si>
  <si>
    <t>Welcome ‚úåüèΩ We Uncover The Nature of Reality
1 Interview Smart People 
2Ô∏è Synthesize First Principles 
3Ô∏è Elevate Planetary Consciousness 
Life is short, be at the EDGE of knowledge.
We aim to permanently AWAKEN humanity to its collective union with evolution, create the world‚Äôs largest open knowledge database, and provide equal degrees of economic freedom for everyone to self-actualize.
None of our content will ever be paywalled. We plan to fill sports stadiums with curious intellectuals, build creative warehouses, and execute the next generation of planetary architectures that maximize collective flourishing.
The questions we love asking are multidisciplinary and nuanced.
How do we maximize human potential?
What do we do about wealth inequality?
Are we alone in the cosmos?
Who will teach AI ethics?
How can democracy be modernized?
What is consciousness?
Are we in a simulation?
May civilization live long and prosper.
simulationseries.com
simulationseries@gmail.com</t>
  </si>
  <si>
    <t>I Cant Believe I Found ALL of This at the Thrift Store to Sell on Ebay and Amazon FBA! Sealed Legos!</t>
  </si>
  <si>
    <t>Buy Items I Use Everyday while Packing and Shipping!:Uline 14x20 Poly Bags (Best for Clothes) : http://amzn.to/1sqQg4qPoly Mailers: https://amzn.to/2Nliol7Barcode Scanner that I use: https://amzn.to/2TYWUgsScotty Peelers: http://amzn.to/2kNelihPrinter I use: https://amzn.to/2RgZygrScale I use: http://amzn.to/2b4TilYCamera I Use: https://amzn.to/2IusVfcCD/ Video Game Cleaning Equipment-JFJ Easy Pro Machine - http://amzn.to/2b9efyi6 Pack of Buffing Pads - http://amzn.to/2byXSKsDisc Cleaning Polish: http://amzn.to/2b4TJN8My Ebay Store: https://www.ebay.com/str/jessesshoppe</t>
  </si>
  <si>
    <t>PT25M17S</t>
  </si>
  <si>
    <t>YktlzyMgfZo</t>
  </si>
  <si>
    <t>Is a good camera important?? - Pro vs Amateur CHALLENGE</t>
  </si>
  <si>
    <t>Sign up for Private Internet Access VPN at https://lmg.gg/pialinus2Pick up an ORIGIN PC, NVIDIA RTX powered laptop for back to school at http://bit.ly/2JsCPMPFor years, smartphone manufacturers have said that their built-in cameras are SO GOOD that you no longer need a 'real' camera. So can a professional photographer with a smartphone beat a total pleb with a 'real' camera? Only one way to find out...Buy the merch: http://lttstore.comBuy: Fujifilm GFX Amazon: https://lmg.gg/8KV5ZB&amp;H: https://lmg.gg/bhgfxbodyBuy: Fujifilm GFXB&amp;H: https://lmg.gg/bhgfxlenseBuy Google Pixel 3 on Amazon: https://lmg.gg/8KV54Discuss on the forum: https://linustechtips.com/main/topic/...Our Affiliates, Referral Programs, and Sponsors: https://linustechtips.com/main/topic/...Get Private Internet Access today at http://geni.us/7lLuafKDisplate metal posters: https://lmg.gg/displatelttLinus Tech Tips merchandise at http://www.LTTStore.com/ Linus Tech Tips posters at http://crowdmade.com/linustechtipsOur Test Benches on Amazon: https://www.amazon.com/shop/linustech... Our production gear: http://geni.us/cvOSTwitter - https://twitter.com/linustechFacebook - http://www.facebook.com/LinusTechInstagram - https://www.instagram.com/linustechTwitch - https://www.twitch.tv/linustech Intro Screen Music Credit:Title: Laszlo - SupernovaVideo Link: https://www.youtube.com/watch?v=PKfxm...iTunes Download Link: https://itunes.apple.com/us/album/sup...Artist Link: https://soundcloud.com/laszlomusicOutro Screen Music Credit: Approaching Nirvana - Sugar High http://www.youtube.com/approachingnir...</t>
  </si>
  <si>
    <t>PT38M9S</t>
  </si>
  <si>
    <t>PaJQpgWV9f0</t>
  </si>
  <si>
    <t>Coronavirus (COVID-19) - Should you take Vitamin D and Vitamin C?</t>
  </si>
  <si>
    <t>Coronavirus (COVID-19) - Should you take Vitamin D and Vitamin C?#coronavirus #covid19 #covid_19Link to Get Vitamin D:https://amzn.to/35osavPCoronavirus | COVID-19 YouTube Video Playlist: https://www.youtube.com/playlist?list...Does colder temperature make you more prone to getting a cold Or COVID-19?Most health experts agree that when it‚Äôs cold, people spend more time indoors and in close contact with other people, and this likely increases the spread of germs.Also, experts believe that our immune system may be more active when our body is warmer, as in during the summer months.Back in 2007, there was this study‚Ä¶https://journals.plos.org/plospathoge...In this one particular study looking at the spread of the influenza virus, they put guinea pigs together in a chamber and carried out different environmental experiments on them. They found that low relative humidities of 20%‚Äì35% were most favorable for infection, while the transmission was completely blocked at high humidity of 80%.They also found that when guinea pigs were kept at 5 ¬∞C, transmission occurred with greater frequency than at 20 ¬∞C, while at 30 ¬∞C, no transmission was detected.The authors concluded that low relative humidities produced by indoor heating and coldtemperatures favored the spread of the influenza virus.I also want to add, that cold weather, by itself, can cause a runny nose without necessarilyhaving a cold, and this allows for the virus so be carried in those secretions, which probably facilitates transmission.40% of common colds are caused by rhinoviruses. The second most common cause ofcold is the coronavirus, the normal one, not this novel coronavirus, aka SARS-CoV-2.Its been shown that the rhinovirus reproduces more quickly at cooler temperatures means you might catch a cold more quickly if you‚Äôre chilly.And this probably applies to the coronavirus as well.It's likely that with the combination of all of these 5 factors, meaning, cooler temp, lowerhumidity, people staying indoors more often in winter months, cold weather causing runny noses and our immune system is more active when it's warmer, these combinations of factors likely explain why colds, flu,, and COVID-19 are more likely to cause infections in the winter months.But there is likely a 6th factor as well. And that is vitamin D. Our bodies don‚Äôt normally make vitamin D unless we get sunlight. In the winter months, for most of us in this world, we don‚Äôt get enough sunlight to make enough vitamin D. Unless you live in a warm climate, then maybe you are the exception. So if you aren‚Äôt getting enough sunlight in the winter months, that means you have to get enough vitamin D in your diet. And if you don‚Äôt do that, you will have low vitamin D levels. Vitamin D helps regulate or Calcium levels and is important for bone and muscle health. It also plays a role in regulating our immune system, but its exact role is not known.Why is this important when it comes to the common cold, flu, and perhaps with this novelthe coronavirus that‚Äôs causing COVID-19? Well, vitamin D doesn‚Äôt affect these viruses themselves. Instead, it affects our immune systems.So what is my recommendation for taking Vitamin D?The best thing to do is check with your doctor to see if you might have low vitamin D, and if it is low, you‚Äôll def need to get more vitamin D, especially during the winter months.Vitamin C is a water-soluble vitamin that is vital to the function of white blood cells that help to fight infections, and overall immune system health. Vitamin C is also important for iron absorption, and being deficient in iron can make you more vulnerable to infections in general.The normal, recommended daily intake of vitamin C for adults from the diet and/or supplements is 75 to 120 mg. You can get about 80 to 90 mg from a cup of orange juice or sliced orange, or even more from kiwi fruit, or a cup of sweet peppers.Zinc has become one of the most popular suggestions for reducing symptoms of coronavirus.Some studies showed that zinc reduces the duration of a cold by half, while others showed no effect. Another study found that the type of zinc taken determined the result‚Äîzinc gluconate lozenges that provided 13.3 milligrams (mg) of zinc lessened the duration of colds, but zinc acetate lozenges that provided 5 mg or 11.5 mg of zinc did not.Note: Please watch the whole video to get the proper details, for the character limitation of the youtube description, I couldn't provide the whole details, so I suggest you watch the whole video.Dr. Mike Hansen, MDInternal Medicine | Pulmonary Disease | Critical Care MedicineWebsite: https://doctormikehansen.com/Please subscribe to my channel and press the bell icon: https://www.youtube.com/c/DoctorMikeH...#coronavirus #covid19 #covid_19</t>
  </si>
  <si>
    <t>PT12M41S</t>
  </si>
  <si>
    <t>UAHhhweamIU</t>
  </si>
  <si>
    <t>EM Waves</t>
  </si>
  <si>
    <t>My new website: http://www.universityphysics.educationElectromagnetic waves. EM spectrum, energy, momentum. Electric field and magnetic field.  Doppler shift. Polarization.</t>
  </si>
  <si>
    <t>PT131M46S</t>
  </si>
  <si>
    <t>Matt Anderson</t>
  </si>
  <si>
    <t>/channel/UCH2rTXSDD5rJGPs10xERXrA</t>
  </si>
  <si>
    <t>UCH2rTXSDD5rJGPs10xERXrA</t>
  </si>
  <si>
    <t>bwreHReBH2A</t>
  </si>
  <si>
    <t>A bit of physics from Professor Matt Anderson at SDSU</t>
  </si>
  <si>
    <t>ENNEAGRAM Type 9 | Annoying Things Nines Do and Say</t>
  </si>
  <si>
    <t>This video is all about the Enneagram 9, the Peacemaker! Discover the annoying things that enneagram nines do and say. Plus, learn new things about your personality type or your friends and family who are an Enneagram type 9!Support this channel (anything helps!) https://www.buymeacoffee.com/abbeyhoweMORE ENNEAGRAM VIDEOS: https://youtu.be/Mdc2PMAvpqw--------- Do you know your Enneagram personality type number? If so, post it in the comments. Bonus points if you know your wing!RHETI - https://tests.enneagraminstitute.com$12.00ECLECTIC ENERGIES- https://www.eclecticenergies.com/enne...FREEYOUR ENNEAGRAM COACH- https://assessment.yourenneagramcoach...--------- Are you wondering what makes you unique and awesome? Are you struggling to understand your loved ones? Are you confused about your fears, triggers, and anxieties? It‚Äôs time to discover YOU! Explore your personality by diving into the Enneagram, Love Languages, Myers Briggs, and MORE!  My name is Abbey Howe and I‚Äôm here to help you discover YOU! As an Enneagram 3, my life goal is to help others live a more vibrant life by understanding what makes up the recipe of you.  When you subscribe to this channel, you will get funny and helpful insights about your personality type AND the personality types of the people in your life.#EnneagramWithAbbey #Enneagram9 #Enneagram #HoweFunny --------- MORE ABOUT THIS VIDEO:If you‚Äôre discovering Enneagram types, this video will help you explain your quirks, flaws, and values to your friends and family!Music by https://www.bensound.com--------- FIND ME ON THE INTERNET: Instagram: https://www.instagram.com/enneagramwi...Facebook: http://www.facebook.com/howefunny/Twitter: http://twitter.com/abbeyhowe</t>
  </si>
  <si>
    <t>PT6M32S</t>
  </si>
  <si>
    <t>zEz384nnVoQ</t>
  </si>
  <si>
    <t>Airplane Medical Emergency | WE COULDN'T LAND! | Wednesday Checkup</t>
  </si>
  <si>
    <t>WATCH ME IN THE HOSPITAL (VLOG): https://youtu.be/LzpCldPiT0cWell, this flight was exciting, to say the least! Luckily it was a learning experience for both me and Matt! Whenever you have an airplane medical emergency doctors do have an ethical but no legal obligation to help. After this event, I thought it might be nice to do a dedicated video to Airplane Medical Emergencies and in general what is expected of doctors and passengers. If you're game for that please let me know in the comments! Thanks, Defranco for the shoutout! Check out his channel here: https://www.youtube.com/philipdefrancoLink to Daily Mail article: https://www.dailymail.co.uk/health/ar...If you have an idea of something you want me to cover in-depth, please let me know because I take your requests seriously. We will be back with more Doctor Reacts Series &amp; Responding to Comments so please submit more names of shows/episodes &amp; questions you'd like for me to watch. Love you all! - Doctor Mike VarshavskiPlease SUBSCRIBE for new videos every Sunday 11am EST ‚ñ∂  https://goo.gl/87kYq6 Let‚Äôs connect:IG https://goo.gl/41ZS7w - Doctor MikeReddit https://www.reddit.com/r/DoctorMike/Twitter https://goo.gl/kzmGs5 - Real Doctor MikeFacebook https://goo.gl/QH4nJS - Real Doctor MikeContact Email: DoctorMikeMedia@Gmail.comP.O. Box (send me stuffs to open on camera):340 W 42nd St # 2695NY, NY 10108** The information in this video is not intended 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professional **</t>
  </si>
  <si>
    <t>QWfFaOoUVF0</t>
  </si>
  <si>
    <t>Italian Grandma Makes Pizza and Pizza Sauce</t>
  </si>
  <si>
    <t>Pizza Dough5 lbs Bread Flour (High Gluten)1 Package Active Dry Yeast  (1/4 oz)2 Tbsp Salt8 cups warm Water (105-110 degrees F)Vegetable Shortening (to grease pan)Pizza Sauce2 qts Peeled Tomatoes¬Ω  chopped Onion2 cloves Garlic2 tsp Oregano (approx.)Fresh BasilSalt &amp; Pepper to tastePizza Topping:Sprinkle grated Pecorino Romano CheeseSprinkle Oregano Drizzle Olive OilThen if desired, add Mozzarella, Sausage, Mushrooms, Pepperoni or anything else you like!Watch my other videos at:  https://www.youtube.com/buonapetitti/...Buon-A-Petitti Merchandise:https://www.cafepress.com/buonapetittiFAN MAIL:Buon-A-PetittiP.O. Box 223Adelphia, NJ 07710Follow me on Instagram @buonapetittiFAQ:Who is this lady?Gina Petitti was born in 1935 in Faeto, Italy. Her family ran a farm in Italy and she met her husband, Vito, in the same town. In 1970 Gina, Vito, and her 4 children immigrated to America. Gina‚Äôs husband passed away in 2012, but she is surrounded by a large family, which includes 9 grandchildren, and lives 5 minutes away from her eldest daughter in New Jersey. Gina spends her time cooking, gardening, and being an active member of her local Church. Where does Gina get her recipes?Most of these recipes are from what she learned growing up in Italy, but some of them have evolved over time. She has also learned new recipes from friends and family in America. She is always eager to try new things.Why does she make such large portions?When she was in Italy, she would cook and bake in such large quantities so she wouldn‚Äôt have to take time every day to make food, and instead be able to work on the farm. Many of her recipes can be cut in half or quartered if you choose to try them out!Why is no one helping her in the video?Grandma Gina doesn‚Äôt want help! Usually, it‚Äôs because we will slow her down or not do it ‚Äúher way.‚Äù For the videos we only show her, but when the camera cuts we jump in and help form the cookies or prep for the next step.  Why don‚Äôt we buy her a new...?Grandma Gina has a closet and garage full of new gadgets, spoons, forks, pots, etc‚Ä¶ but she doesn‚Äôt like them because she is used to doing it with her old tools. She has fun getting her hands dirty!Who is behind the camera?Her retired son-in-law films, her daughter helps her prep, and she usually has one or two grandkids in the kitchen.Does Gina read the comments?We print out and show her how much love she gets from all her viewers, and she is very thankful and hopes you enjoy her cooking! Your comments bring her lots of joy, laughter, and inspiration to make more videos to share with you. Thank you for watching, we hope you subscribe, and we will see you in our next video!</t>
  </si>
  <si>
    <t>PT35M16S</t>
  </si>
  <si>
    <t>Buon-A-Petitti</t>
  </si>
  <si>
    <t>/channel/UCQ5BnGcZx7XlkFKx8q3dsmw</t>
  </si>
  <si>
    <t>UCQ5BnGcZx7XlkFKx8q3dsmw</t>
  </si>
  <si>
    <t>OjXWVSbWBV4</t>
  </si>
  <si>
    <t>Gina Petitti was born in 1935 in Faeto, Italy. Her family ran a farm in Italy and she met her husband, Vito, in the same town. In 1970 Gina, Vito, and 4 children immigrated to America. Gina‚Äôs husband passed away in 2012, but she is surrounded by a large family, which includes 9 grandchildren, and lives 5 minutes away from her eldest daughter in New Jersey. Gina enjoys making food for her family in the same old fashion ways as she was taught by her mother and grandmother in Italy, and also new things she has subsequently learned from family and friends in America.  She also enjoys gardening, and being an active member of her local Church.
FAN MAIL:
Buon-A-Petitti
P.O. Box 223
Adelphia, NJ 07710
Buon-A-Petitti Merchandise:
https://www.cafepress.com/buonapetitti
Follow me on Instagram @buonapetitti</t>
  </si>
  <si>
    <t>Penny Stock Scanner | Gap Scanner</t>
  </si>
  <si>
    <t>cisw9eBYCyY</t>
  </si>
  <si>
    <t>Perspectives on the Pandemic | Dr. John Ioannidis Update: 4.17.20 | Episode 4</t>
  </si>
  <si>
    <t>In this long-awaited follow-up to his interview in late March, Dr. John Ioannidis discusses the results of three preliminary studies, (including his latest, which shows a drastically reduced infection fatality rate); the worrisome effects of the lockdown; the Swedish approach; the Italian data; the ups and downs of testing; the feasibility of "contact tracing",  and much more. Watch previous episodes of Perspectives on the Pandemic here:Episode 1: https://youtu.be/d6MZy-2fcBwEpisode 2: https://youtu.be/lGC5sGdz4kgEpisode 3: https://youtu.be/VK0Wtjh3HVAEpisode 5: https://youtu.be/k0Q4naYOYDwEpisode 6: https://youtu.be/3f0VRtY9oTsA transcript of this interview can be found https://www.thepressandthepublic.com/...Here are the links to his studies:COVID-19 Antibody Seroprevalence in Santa Clara County, California https://www.medrxiv.org/content/10.11...Population-level COVID-19 mortality risk for non-elderly individuals overall and for non-elderly individuals without underlying diseases in pandemic epicentershttps://www.medrxiv.org/content/10.11...What Other Countries Can Learn From Italy During the COVID-19 Pandemichttps://jamanetwork.com/journals/jama...Subscribe to Journeyman here: http://www.youtube.com/subscription_c...Dr John P.A. Ioannidis is a professor of medicine and professor of epidemiology and population health, as well as professor by courtesy of biomedical data science at Stanford University School of Medicine, professor by courtesy of statistics at Stanford University School of Humanities and Sciences, and co-director of the Meta-Research Innovation Center at Stanford (METRICS) at Stanford University.For more information, visit https://www.journeyman.tv/film/7833Like us on Facebook: https://www.facebook.com/journeymanpi...Follow us on Twitter: https://twitter.com/JourneymanNewshttps://twitter.com/JourneymanVODFollow us on Instagram: https://instagram.com/journeymanpicturesVisit our subreddit: https://www.reddit.com/r/JourneymanPi...Libby Handros &amp; John Kirby ‚Äì Ref. 7833</t>
  </si>
  <si>
    <t>PT72M59S</t>
  </si>
  <si>
    <t>cwPqmLoZA4s</t>
  </si>
  <si>
    <t>Curved Concrete Countertop / Bar Top</t>
  </si>
  <si>
    <t>In this video I will show you how to make a curved concrete countertop using Rapid Set Mortar Mix complete with an undermount sink and a cool design. The mold for this top is just a little more advanced and you can apply these techniques in many other special projects. PLEASE ENJOY!MICHAEL BUILDS MERCH!!! https://shop.spreadshirt.com/michael-...FILMING EQUIPMENT I USE:Rode mic https://amzn.to/2D0T4gzCamera iPhone 8https://amzn.to/2D3jBd3iPhone Lens kithttps://amzn.to/2OXtHkdVideo editing software: iMovie PRODUCTS AND TOOLS I USED:-55 lb. Mortar Mixhttps://www.homedepot.com/p/202188453-Flow Controlhttps://www.homedepot.com/p/202209127-Milwakee 18v Drillhttps://amzn.to/2SoZPPI-Mixing Paddlehttps://amzn.to/2x7KcCn-12‚Äù Trowel https://amzn.to/2YbZ6Xd-bucket trowel https://amzn.to/2O4YMWqSealer I used:Stone care granite and stone sealerhttps://amzn.to/2D3ji1TRapid Set Mortar Mix data sheet:https://www.ctscement.com/wp-content/...-2.12 oz. Concrete Pharmacy Flow Controlhttps://www.homedepot.com/p/202209127(No Copyright Music)Riot by Target Practice Outside by IksonHappy by MBBGarage by Topher Mohr and Alex ElenaHot Heat by Topher Mohr and Alex ElenaGoing Higher by BensoundFollow me;Twitter: @buildsMichaelInstagram: @michaelbuilds313FaceBook: Michael BuildsEmail: MichaelBuilds313@gmail.comMichael BuildsP.O. Box 700391Plymouth Mi. 48170</t>
  </si>
  <si>
    <t>PT19M20S</t>
  </si>
  <si>
    <t>6dfFwagmklk</t>
  </si>
  <si>
    <t>Coronavirus: Germany reopens shops as lockdown is relaxed - BBC News</t>
  </si>
  <si>
    <t>Chancellor Angela Merkel has said Germany's goal of slowing the spread of coronavirus has been achieved, so all shops can be reopened as lockdown restrictions are eased.Bundesliga football has been given the green light to resume and schools will gradually reopen in the summer term.Germany's 16 federal states, under an agreement with the government, will take control of timing the reopening.They will operate an "emergency brake" if there is a new surge in infections.General contact rules involving will continue for another month. A limited resumption has already begun, but this easing of restrictions is far broader.Two households will be able to meet and eat together, and elderly people in nursing homes and facilities for the disabled will be able to have visits from one specific person.#BBCOS #BBCOutsideSource Please subscribe HERE http://bit.ly/1rbfUog</t>
  </si>
  <si>
    <t>PT8M20S</t>
  </si>
  <si>
    <t>BBC News</t>
  </si>
  <si>
    <t>/channel/UC16niRr50-MSBwiO3YDb3RA</t>
  </si>
  <si>
    <t>UC16niRr50-MSBwiO3YDb3RA</t>
  </si>
  <si>
    <t>sEqwlK8l6w0</t>
  </si>
  <si>
    <t>Welcome to the official BBC News YouTube channel. 
Interested in global news with an impartial perspective? Want to see behind-the-scenes clips and footage directly from the front-line? Our YouTube channel has all this and more, bringing you specially selected clips from the world's most trusted news source.
Tune into BBC World News for 24 hour news on TV. Check out BBC News on mobile and download our app for iPhone, Android and Kindle Fire. 
The official BBC News YouTube channel is operated by BBC Global News Ltd which comprises BBC World News the 24hr TV channel and bbc.com/news, the international news website.</t>
  </si>
  <si>
    <t>Richard Ramirez (Night Stalker) | Mental Health and Personality | Pure Psychopathy?</t>
  </si>
  <si>
    <t>This video answers the questions: Can I analyze the mental health and personality characteristics of Richard Ramirez, otherwise known as the ‚Äúnight stalker.‚ÄùRichard Ramirez was a serial killer who is active in California from June 1984 until August 1985. Ramirez was convicted of 13 murders, however, it‚Äôs believed he was responsible for many more. In addition to the night stalker, he was also referred to as the ‚Äúwalk-in killer‚Äù in the ‚Äúvalley intruder.‚Äù Support Dr. Grande on Patreon: https://www.patreon.com/drgrandeAntisocial personality disorder is a ‚ÄúCluster B‚Äù personality disorder in the diagnostic and statistical manual, it has seven symptom criteria, three of which are required for diagnosis.1: Repeated unlawful behaviors2: Consistent deceitfulness 3: Impulsivity, poor planning 4: Aggressiveness, physical fights 5: Reckless disregard for safety 6: Consistent irresponsibility 7: Lack of remorseNarcissistic personality disorder is a ‚ÄúCluster B‚Äù personality disorder in the Diagnostic and Statistical Manual. It has nine symptom criteria, five of which are required for a diagnosis.1: Grandiose sense of self-importance 2: Fantasies 3: Special or unique4: Requires excessive admiration 5: Sense of entitlement 6: Manipulative 7: Lacks empathy for others 8: Often envious 9: Arrogant attitudes or behaviorsConstable, A., &amp; Goodgame, D. (1985). TAKING A BYTE OUT OF CRIME Police hail computer system that cracked the Night Stalker case. TIME Magazine, 126(15), 96.International Business Times. (2013, June 7). Richard Ramirez Dies: Complete List And Timeline Of ‚ÄúNight Stalker‚Äù Victims [PHOTO]. International Business Times.https://apnews.com/8d5893ad279d758b65...</t>
  </si>
  <si>
    <t>PT25M35S</t>
  </si>
  <si>
    <t>b8XOUMLkueM</t>
  </si>
  <si>
    <t>Two Years Alone in the Wilderness | Escape the City to Build Off Grid Log Cabin</t>
  </si>
  <si>
    <t>#logcabin #bushcraft #offgrid #survivalOne man leaves the city life behind to build a cheap off grid log cabin and homestead in the Canadian wilderness, including a log home, an outdoor kitchen, an outhouse, a woodshed and a sauna bathhouse. Building mostly with hand tools, Shawn James harvests building materials from the forests north of Toronto, Canada and crafts them into functional tools and shelters using traditional woodworking tools and methods. He practices bushcraft and survival skills every day, including fire starting, tree identification and harvesting, wild edible foraging, fishing, hunting, camping in the summer and winter, travelling by canoe and snowshoe, navigation and water collection and purification. Continue watching in 2019 as Shawn finishes the sauna, plants a forest garden for fruit and vegetables, builds an underground root cellar, ice house and cheese cave, a timber frame workshop and a remote hunt camp closer to fish and game.Music‚ÄúHome‚Äù, by Simon-Alexander https://www.youtube.com/channel/UCf9T...Thanks for watching!  New videos every FRIDAY.  Please subscribe.My Other Channel: Shawn James https://bit.ly/2xzZHpBT-SHIRTS: https://teespring.com/stores/my-self-...Watch the ENTIRE cabin and Forest Kitchen SERIES here:HOW TO BUILD A LOG CABIN: https://bit.ly/2nbof06SEASON 2 - The Interior:  https://bit.ly/2CIjPqrSEASON 3 - The Sauna/Bathhouse: https://bit.ly/2AskJWPTHE FOREST KITCHEN, Building It: https://bit.ly/2M3syZESEASON 2 - Outdoor Cooking: https://bit.ly/2CFgQPQTo see what I‚Äôm up to during the rest of the week, please follow me on my other online channels;Website: http://myselfreliance.com/Facebook ‚Äì https://www.facebook.com/MySelfReliance/Instagram ‚Äì https://www.instagram.com/myselfrelia...My Mailing Address:P.O. Box 20042Barrie, OntarioL4M 6E9CanadaMy tools, Clothing &amp; Other Gear:https://www.amazon.com/shop/myselfrel...Film/photography gear:Canon 6D - http://amzn.to/2EdaZjsDJI Mavic Pro - http://amzn.to/2DHuJib</t>
  </si>
  <si>
    <t>PT91M40S</t>
  </si>
  <si>
    <t>My Self Reliance</t>
  </si>
  <si>
    <t>/channel/UCIMXKin1fXXCeq2UJePJEog</t>
  </si>
  <si>
    <t>UCIMXKin1fXXCeq2UJePJEog</t>
  </si>
  <si>
    <t>AxM9FYSs8V4</t>
  </si>
  <si>
    <t>Log Cabin Building, Woodworking, Bushcraft, Survival Skills, Cooking, Canadian Wilderness exploration, Hunting, Fishing, Off Grid Living in the forest with my golden retriever Cali.  
Hi, I'm Shawn James. I am a passionate outdoorsman living the life of my dreams in a log cabin that I built by myself in the Canadian wilderness.  Join me and my golden retriever, Cali and listen to the sounds of the forest in this relaxing wilderness setting. I prefer to keep my talking to a minimum and let the natural sounds of nature make you feel as though you are there with me.   
New videos EVERY FRIDAY &amp; randomly throughout the week - Please SUBSCRIBE so you don't miss any.  Thanks for watching! 
MY OTHER CHANNEL - https://www.youtube.com/channel/UC5L_M7BF5iait4FzEbwKCAg
MERCHANDISE  - https://teespring.com/stores/my-self-reliance
Mailing address:
RPO Bayfield North
P.O. Box 20042
Barrie, ON
L4M 6E9</t>
  </si>
  <si>
    <t>Making a tactical walls inspired concealment mirror</t>
  </si>
  <si>
    <t>Ever wanted a safe hidden behind the mirror? Me too. This project isn't as much about keeping the safe secret as much as it is keeping dangerous items away from the kids. It's also not where I store my valuables. I wouldn't put something like that on the internet. This is just one more line of defense for the household in a way that keeps everything out of sight in the awesomest way possible.As an Amazon Associate I earn from qualifying purchases. (Amazon affiliate links).A few people have asked me about the hinges I used. I used four of these European style hinges.European style secret hingeshttps://amzn.to/2XFO8su*This is not a "safe". It's basically a cabinet that you would have to physically break into to get to its contents. This won't keep your valuables safe but it does keep people from sneeking into it. Please don't confuse this with a proper safe.Barska Quick Access Biometric Rifle Safe AX11652https://amzn.to/2VcTg5Ryou can do this project too!These are some of the special tool that used for the project.Irwin 8 inch dado stack¬†https://amzn.to/2VUHBrfStanley drywall saw¬†https://amzn.to/3atszy4Dewalt impact driver¬†https://amzn.to/3eSgpT1Beginner Woodworkers kit for under $100¬†Half Round Flat Rasp¬†https://amzn.to/3cqmcwM¬†WORKPRO 3-piece Wood Chisel Set¬†https://amzn.to/2yjReYw¬†GreatNeck 20 Inch 9 Pt. Hand Saw¬†https://amzn.to/3ahUPDL¬†Simonds Slim Taper Saw Hand File¬†https://amzn.to/2RJ8PQA¬†Double-Sided Diamond Sharpening Plate 400/1000 Grit ¬†https://amzn.to/3adupmr¬†16 oz Fiberglass Hammer¬†https://amzn.to/2VzITYF¬†Housolution Hand Drill and bits¬†https://amzn.to/2wK9lGz**Other promotions*Get a free stock! Seriously this one is just free money. If you sign up for Robinhood you and I both get a free stock.  https://join.robinhood.com/dylans4201As an Amazon Associate I earn from qualifying purchases. (Amazon Affiliate links)Give a loved one the gift of audible3 titles for each month of your gift membership: 1 audiobook and 2 Audible Originals. 30% off any additional audiobooks. https://amzn.to/2VvZkVVKindle unlimited plansUnlimited reading from over 1 million ebooks. Unlimited listening to thousands of audiobooks. Read on any device. Membership plans are also giftable https://amzn.to/2VttgSwTry Twitch PrimePrime membership now includes exclusive benefits on Twitch, the world√Ç¬øs leading social video platform and community for gamers, video game culture, and the creative arts. https://amzn.to/2RGQDH7Amazon Prime 30 day free trialThe Membership program offers special benefits including: * Instantly watch thousands of movies and TV episodes * Borrow Kindle books * Get unlimited FREE two-day shipping (no minimum order size) https://amzn.to/3abvkUD</t>
  </si>
  <si>
    <t>PT19M19S</t>
  </si>
  <si>
    <t>Aspiring Craftsman</t>
  </si>
  <si>
    <t>/channel/UCqdIsP-muDpB1ieA1HomeLA</t>
  </si>
  <si>
    <t>UCqdIsP-muDpB1ieA1HomeLA</t>
  </si>
  <si>
    <t>GQgxc3d1T20</t>
  </si>
  <si>
    <t>Why the majority is always wrong | Paul Rulkens | TEDxMaastricht</t>
  </si>
  <si>
    <t>This talk was given at a local TEDx event, produced independently of the TED Conferences. Paul Rulkens is an expert in achieving big goals in the easiest, fastest and most elegant way possible. Originally trained as a chemical engineer, he has moved his focus to the fascinating field of high performance. Paul Rulkens is an expert in achieving big goals in the easiest, fastest and most elegant way possible. Originally trained as a chemical engineer, he has moved his focus to the fascinating field of high performance. His work is based on his knowledge and experience about the practical application of behavioral psychology, neuroscience and especially common sense. He currently works worldwide to make successful people, teams and organizations even more successful. He lives with his wife and two children in Maastricht. Website: http://tedxmaastricht.nlFlickr: https://www.flickr.com/photos/tedxmaa...Facebook:https://www.facebook.com/TEDxMaastrichtTwitter: https://twitter.com/TEDxMaastrichtAbout TEDx, x = independently organized event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</si>
  <si>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PT11M26S</t>
  </si>
  <si>
    <t>VNGFep6rncY</t>
  </si>
  <si>
    <t>Reseller Un-Essential - SBA Loans - the Future</t>
  </si>
  <si>
    <t>Should resellers apply for SBA Loans?</t>
  </si>
  <si>
    <t>PT42M36S</t>
  </si>
  <si>
    <t>a212ebgtic0</t>
  </si>
  <si>
    <t>Lindsey Buckingham Suing Fleetwood Mac</t>
  </si>
  <si>
    <t>A lot has come to light over the split between Lindsey Buckingham and Fleetwood Mac between yesterday and today with a lawsuit now involved.  Here's everything thats going on!GetMy Headphones: http://amzn.to/2iXHjgQHeadphone stand: http://amzn.to/2k2T1dhOther M&amp;D's: http://amzn.to/2Bq9vR7Listen to WEHM Radio: https://goo.gl/muNguqFollow EHM on FB: https://goo.gl/i8sgWY</t>
  </si>
  <si>
    <t>PT7M28S</t>
  </si>
  <si>
    <t>RyGUuq0CRbE</t>
  </si>
  <si>
    <t>FRANCE 24 English ‚Äì LIVE ‚Äì International Breaking News &amp; Top stories - 24/7 stream</t>
  </si>
  <si>
    <t>Watch FRANCE 24 live in English on YouTube for freeSubscribe to France 24 now https://f24.my/YouTubeENWatch France 24 live news: all the latest news live broadcasted from Paris, France.Le DIRECT France 24 en fran√ßais : https://f24.my/YTliveFRFrance 24 EN VIVO en Espa√±ol: https://f24.my/YTliveESŸÅÿ±ÿßŸÜÿ≥ 24 ÿßŸÑÿ®ÿ´ ÿßŸÑŸÖÿ®ÿßÿ¥ÿ± https://f24.my/YTliveARLike us on Facebook:https://f24.my/FBenFollow us on Twitter:https://f24.my/TWenWatch our stories on Instagram:https://f24.my/IGenFRANCE 24 INTERNATIONAL NEWS 24/7 https://www.france24.com/en/</t>
  </si>
  <si>
    <t>FRANCE 24 English</t>
  </si>
  <si>
    <t>/channel/UCQfwfsi5VrQ8yKZ-UWmAEFg</t>
  </si>
  <si>
    <t>UCQfwfsi5VrQ8yKZ-UWmAEFg</t>
  </si>
  <si>
    <t>BJzSJlMwQcA</t>
  </si>
  <si>
    <t>Official FRANCE 24's YouTube channel, international news 24/7.
Watch international video news from around the world !</t>
  </si>
  <si>
    <t>Coronavirus Pandemic Update 63: Is COVID-19 a Disease of the Endothelium (Blood Vessels and Clots)?</t>
  </si>
  <si>
    <t>COVID-19 Update 63 with critical care specialist Roger Seheult, MD. Dr. Seheult explains the theory that seems most plausible to us here at MedCram.com: That COVID-19 is primarily a disease of the endothelium (the single layer of cells that line blood and lymphatic vessels).  This hypothesis helps explain the increase in cardiovascular complications from COVID-19: strokes, myocardial infarctions, thromboembolism (pulmonary embolism, DVTs, and other blood clots), as well as many critical patients who do not appear to have classic ARDS symptoms (and have relatively normal lung compliance etc. as observed by the research of Dr. Gattinoni in Italy and others).  A deep understanding of this theory requires a review of some foundational biochemistry including the electron transport chain and ATP - the energy currency of the body.Links referenced in this video:Johns Hopkins - https://coronavirus.jhu.edu/map.htmlWorldometer - https://www.worldometers.info/coronav...CDC and Lag Time - https://wwwnc.cdc.gov/eid/article/26/...American Journal of Physiology - https://journals.physiology.org/doi/f...Some previous videos from this series (visit MedCram.com for the full series):- Coronavirus Pandemic Update 62: Treatment with Famotidine (Pepcid)? https://youtu.be/DtPwfihjyrY- Coronavirus Pandemic Update 61: Blood Clots &amp; Strokes in COVID-19; ACE-2 Receptor; Oxidative Stress https://youtu.be/22Bn8jsGI54- Coronavirus Pandemic Update 60: Hydroxychloroquine Update; NYC Data; How Widespread is COVID-19? https://youtu.be/fn2yk5SbGiw- Coronavirus Pandemic Update 59: Dr. Seheult's Daily Regimen (Vitamin D, C, Zinc, Quercetin, NAC) https://youtu.be/NM2A2xNLWR4- Coronavirus Pandemic Update 58: Testing; Causes of Hypoxemia in COVID-19 (V/Q vs Shunt vs Diffusion) https://youtu.be/nO4xgcIaPeA- Coronavirus Pandemic Update 57: Remdesivir Treatment Update and Can Far-UVC Disinfect Public Spaces? https://youtu.be/2U4DAQ3kjRs- Coronavirus Pandemic Update 56: What is ‚ÄúForest Bathing‚Äù &amp; Can It Boost Immunity Against Viruses? https://youtu.be/PgDjVEpEOdQ- Coronavirus Pandemic Update 55: How COVID-19 Infection Attacks The Immune System &amp; Differs From HIV: https://youtu.be/8NffZAGELGg- Coronavirus Pandemic Update 54: COVID-19 Antibody vs. PCR Testing; When to Relax Social Distancing?: https://youtu.be/kgzFAdYwYLM- Coronavirus Pandemic Update 53: Anticoagulation; Can Mechanical Ventilation Make COVID 19 Worse?: https://youtu.be/o8aG63yigjA- Coronavirus Pandemic Update 52: Ivermectin Treatment; Does COVID-19 Attack Hemoglobin?: https://youtu.be/qc6VV7ue4cE- Coronavirus Pandemic Update 51: State by State Projections; Ultrasound to Diagnose COVID19 Pneumonia: https://youtu.be/E7MufS6dnJw- Coronavirus Pandemic Update 50: Dip in Daily New Deaths; Research on Natural Killer Cells &amp; COVID-19: https://youtu.be/fya6Zwxch88- Coronavirus Pandemic Update 49: New Data on COVID-19 vs Other Viral Infections (Ventilator Outcomes): https://youtu.be/uaIzj3s3p4A - Coronavirus Pandemic Update 48: Curve Flattening in California, PPE in the ICU, Medication Trials: https://youtu.be/JN-8bGB1cLM- How Coronavirus Kills: Acute Respiratory Distress Syndrome (ARDS) &amp; Treatment: https://youtu.be/okg7uq_HrhQMany other videos on COVID-19 (coronavirus outbreak, coronavirus symptoms, influenza, coronavirus epidemic, corona virus updates, coronavirus vaccine, boosting the immune system, vitamin D, vitamin C, Zinc, Quercetin, NAC, n-acetyl cysteine, Insomnia, PPE, hydroxychloroquine, ultrasound to diagnose COVID-19, coronavirus New York, COVID-19 and the epithelium/blood vessels) and other medical topics (ECG Interpretation, strokes, thrombosis, pulmonary embolism, myocardial infarction, hypercoagulation, hypertension, anticoagulation, DKA, acute kidney injury, influenza, measles, mechanical ventilation, etc.) at MedCam.comSpeaker: Roger Seheult, MDBoard Certified in Internal Medicine, Pulmonary Disease, Critical Care, and Sleep Medicine.MedCram provides videos to a variety of medical schools, education programs, and institutions (please contact us at customers@medcram.com if you are interested)Media Contact: customers@medcram.comMedia contact info: https://www.medcram.com/pages/media-c...MedCram medical videos are for medical education and exam preparation, and NOT intended to replace recommendations from your doctor.#COVID19 #SARSCoV2 #Coronavirus</t>
  </si>
  <si>
    <t>PT26M28S</t>
  </si>
  <si>
    <t>Aj2vB_VITXQ</t>
  </si>
  <si>
    <t>Lesson 2 Sweet Home Alabama</t>
  </si>
  <si>
    <t>Keith Urban's 30 Songs in 30 Days will be uploaded to this channel.  Share and subscribe so I can get my high speed uploads going!!!Thanks and enjoy!!!!!</t>
  </si>
  <si>
    <t>PT20M56S</t>
  </si>
  <si>
    <t>WELCOME TO THE FISHBOWL WITH THE SKULLSTER</t>
  </si>
  <si>
    <t>/channel/UC8vcKiJmCpGLsReIMdiOnJA</t>
  </si>
  <si>
    <t>UC8vcKiJmCpGLsReIMdiOnJA</t>
  </si>
  <si>
    <t>w20ZMiuJ0uA</t>
  </si>
  <si>
    <t>My Backwoods Bond Channel will show techniques in survival for any situation.  We will be making home made weapons, fire works, hand to hand combat, and many other survival skills from all around the globe.  Subscribe to my channel and I will send you the E-Books as well.  My next installment on my E-Book will be May 1, 2015.</t>
  </si>
  <si>
    <t>üî¥ Al Jazeera English | Live</t>
  </si>
  <si>
    <t>@Al Jazeera English,  we focus on people and events that affect people's lives. We bring topics to light that often go under-reported, listening to all sides of the story and giving a 'voice to the voiceless'.Reaching more than 270 million households in over 140 countries across the globe, our viewers trust Al Jazeera English to keep them informed, inspired, and entertained. Our impartial, fact-based reporting wins worldwide praise and respect. It is our unique brand of journalism that the world has come to rely on.We are reshaping global media and constantly working to strengthen our reputation as one of the world's most respected news and current affairs channels.Subscribe to our channel: http://bit.ly/AJSubscribeFollow us on Twitter: https://twitter.com/AJEnglishFind us on Facebook: https://www.facebook.com/aljazeeraCheck our website: http://www.aljazeera.com/#AlJazeeraEnglish #BreakingNews#AlJazeeraLive</t>
  </si>
  <si>
    <t>Al Jazeera English</t>
  </si>
  <si>
    <t>/channel/UCNye-wNBqNL5ZzHSJj3l8Bg</t>
  </si>
  <si>
    <t>UCNye-wNBqNL5ZzHSJj3l8Bg</t>
  </si>
  <si>
    <t>30qZjexZ8bQ</t>
  </si>
  <si>
    <t>#AlJazeeraEnglish, we focus on people and events that affect people's lives. We bring topics to light that often go under-reported, listening to all sides of the story and giving a 'voice to the voiceless.'
Reaching more than 282 million households in over 140 countries across the globe, our viewers trust #AlJazeeraEnglish to keep them informed, inspired, and entertained.
Our impartial, fact-based reporting wins worldwide praise and respect. It is our unique brand of #journalism that the world has come to rely on.
We are reshaping global media and constantly working to strengthen our reputation as one of the world's most respected #news and #CurrentAffairs channels.</t>
  </si>
  <si>
    <t>Servants: The True Story of Life Below Stairs.  Part 1 of 3 - Knowing Your Place.</t>
  </si>
  <si>
    <t>Servanthood is the blurred line between wage slavery and chattel slavery but in recent years popular costume dramas set in the British colonial period such as "Downton Abbey" and "Poldark" whitewash this for the sake of romanticism.  This is the first of three in a 2012 documentary series which looks at what life was like for British servants in that period.  Unfortunately what appears as history here is still the reality for millions around the world, including children.Presenter: Pamela CoxExecutive Producer: Emma HindleySeries Producer: Annabel HobleyThis channel: http://anarchi.st</t>
  </si>
  <si>
    <t>PT59M6S</t>
  </si>
  <si>
    <t>anarchi.st</t>
  </si>
  <si>
    <t>/channel/UCpdFYbKV_x_EBrLpVg3lHvA</t>
  </si>
  <si>
    <t>UCpdFYbKV_x_EBrLpVg3lHvA</t>
  </si>
  <si>
    <t>wqiMASk5MIU</t>
  </si>
  <si>
    <t>http://anarchi.st aims to aid intellectual self-defence by centralising film relating to class struggle and international affairs.</t>
  </si>
  <si>
    <t>Dinner Inspiration! FAST, CHEAP, HEALTHY</t>
  </si>
  <si>
    <t>Today we have some dinner inspiration for you!  The first one is vegetarian and the second one is a THM recipe.  Plus an amazing summer salad in between!  The following links are affiliate links and I earn from qualifying purchases as an Amazon Associate.  They do not cost you any extra.Mung Beans - https://amzn.to/31saLzrTrim Healthy Table Cookbook - https://amzn.to/2YK6yFiThe pressure cookers we are using - https://amzn.to/2Kjvq2LThanks for watching!SoloSarah -  24 weeks pregnantJudah - 15Belle - 14Luka - 12Micah - 10Tori - 8Eli - 6Noelle - 4Hope - 2Destiny - 1</t>
  </si>
  <si>
    <t>ar2XlCkoxR4</t>
  </si>
  <si>
    <t>How to Achieve Your Most Ambitious Goals | Stephen Duneier | TEDxTucson</t>
  </si>
  <si>
    <t>How you define Stephen Duneier depends on how you came to know him. Some define him as an expert institutional investor, while others know him as a large scale installation artist, avid outdoorsman, professor, decision strategist, coach, business leader, mindfulness extremist, author, speaker, daredevil or Guinness world record holder. In his talk, Stephen explains that what truly defines him aren't titles, but an approach to decision making that transformed him from someone who struggled with simple tasks to a guy who is continuously achieving even his most ambitious dreams.For thirty years, he has applied cognitive science to investing, business and life. The result has been the turnaround of numerous institutional businesses, career best returns for managers who have adopted his methods, the development of a $1.25 billion dollar hedge fund and a rapidly shrinking bucket list.Mr. Duneier teaches graduate courses on Decision Analysis in UCSB‚Äôs College of Engineering. His book, AlphaBrain is due for release in early 2017 from Wiley &amp; Sons.Through Bija Advisors, he helps business leaders improve performance by applying proven, proprietary decision-making methods to their own processes.His artwork has been featured around the world and is represented by the Sullivan Goss Gallery. As Commissioner of the League of Professional Educators, Duneier is using cognitive science to alter the landscape of American education. He is the former Head of Currency Option Trading at Bank of America and Emerging Markets at AIG International.This talk was given at a TEDx event using the TED conference format but independently organized by a local community. Learn more at http://ted.com/tedx</t>
  </si>
  <si>
    <t>PT17M53S</t>
  </si>
  <si>
    <t>TQMbvJNRpLE</t>
  </si>
  <si>
    <t>Diagnosing Public Figures | Donald Trump / Narcissistic Personality Disorder Controversy</t>
  </si>
  <si>
    <t>This video answers the question: Can a mental health counselor (or other professional) diagnose a public figure? This video also specifically looks at the controversy with Donald Trump, including how some public figures and professional have attempted to diagnose him with Narcissistic Personality Disorder, Antisocial Personality Disorder, and other mental disorders. Ethical principles disallow the diagnosing of public figures, however, some clinicians have claimed that their duty to warn supersedes the ethical prohibitions (including the Goldwater Rule). Dr. Bandy Lee (The Dangerous Case of Donald Trump) and George Conway (Tweets about NPD and APD) have both weighed in on the discussion and their positions are analyzed here.Diagnostic criteria for NPD:grandiosity, fantasies of success, special or unique, requiring excessive admiration, sense of entitlement, manipulation, lack of empathy, envy, arroganceDiagnostic criteria for APD - violating society's norms, lying, impulsivity, irritability or aggression, disregarding safety, being irresponsible, lack of remorsehttps://www.nbcc.org/Ethics/CodeOfEthicshttps://tonic.vice.com/en_us/article/...</t>
  </si>
  <si>
    <t>PT22M51S</t>
  </si>
  <si>
    <t>oesJxfP85H0</t>
  </si>
  <si>
    <t>Behavioral Genetics Robert Plomin</t>
  </si>
  <si>
    <t>Serious Science - http://serious-science.orgBehavioral geneticist Robert Plomin on twin studies, genetic influence of parents on their children, and 1% of DNA that makes people differenthttp://serious-science.org/behavioral...</t>
  </si>
  <si>
    <t>PT11M48S</t>
  </si>
  <si>
    <t>MGsgA5mldZw</t>
  </si>
  <si>
    <t>What is Gaslighting? 9 Signs This Type of Manipulation is Happening to You!</t>
  </si>
  <si>
    <t>*Don't Forget to SUBSCRIBE!*--What is Gaslighting?Gaslighting is a form of psychological manipulation used to gain power over you by trying to make you believe you are crazy even when in reality you're actually not at all.If you are someone who second guesses yourself often, who doesn‚Äôt trust yourself, who frequently tries to get others to make your decisions for you, chances are at one point or another you have been gaslit.In this video, we are going to talk in detail about what exactly gaslighting is and the 9 signs to look for to know whether or not you have or are being gaslit.GET MY DOWNLOAD - 25 WAYS TO SAY NO! - HERE: http://juliakristina.com/tt/ways-to-s...-----Come and Join the GOOD FOR ME GROUP on Facebook: http://GoodForMeGroup.com ____Stay Connected with Me:‚ô• FACEBOOK: http://FB.me/JuliaCounsellor‚ô• INSTAGRAM: https://www.instagram.com/juliacounse...‚ô•WEBSITE: http://juliakristina.com‚ô•BLOG: http://juliakristina.com/blog</t>
  </si>
  <si>
    <t>PT12M49S</t>
  </si>
  <si>
    <t>Julia Kristina Counselling</t>
  </si>
  <si>
    <t>/channel/UCxDddt9plueOLphBLyrdmPw</t>
  </si>
  <si>
    <t>UCxDddt9plueOLphBLyrdmPw</t>
  </si>
  <si>
    <t>4uxipIsaUGA</t>
  </si>
  <si>
    <t>A life-changing cross between mental wellness and personal development. These videos will help you understand what's going on in your mind and emotions, and then giving you the tools to make the necessary changes to help you feel happier, more confident, and less anxious so you can love yourself and your life more everyday. 
Many of the tools I teach are research-backed, brain science based cognitive strategies including those from CBT, Mindfulness &amp; Self-Compassion.</t>
  </si>
  <si>
    <t>How Instagram star says he went from shy, unconfident to 'Sexiest Doctor Alive'</t>
  </si>
  <si>
    <t>Dr. Mike Varshavski, who was named New York City's most eligible bachelor and called the sexiest doctor alive by People magazine, has 2.6 million Instagram followers.</t>
  </si>
  <si>
    <t>PT6M33S</t>
  </si>
  <si>
    <t>I7QZD9iseDA</t>
  </si>
  <si>
    <t>How To Correct Your Posture - 5 Home Exercises To Fix Your Posture</t>
  </si>
  <si>
    <t>Poor posture can result in neck pain, shoulder knots/tension, and headache pain. As a physical therapist these are common complaints I treat in my clinic - oftentimes these issues correlate directly with a person's posture. Today I'm sharing 5 of my favorite exercises you can do at home to help correct these postural issues.Here's an Amazon link to my favorite foam roller: https://amzn.to/2PTB2SDDAILY STRENGTH TRAINING ROUTINE AT HOME: https://youtu.be/xb0vui7Ny8A6-MINUTE POSTURE CORRECTION WITH A FOAM ROLLER: https://youtu.be/8otTdS5DhE4HOW TO ELIMINATE MUSCLE KNOTS IN YOUR NECK, SHOULDERS, AND BACK: https://youtu.be/9PC9Mn0VO00BEST EXERCISES FOR UPPER BACK PAINhttps://youtu.be/cGjZ_XAvaXISETUP YOUR DESK TO IMPROVE YOUR POSTURE AND ELIMINATE NECK/SHOULDER PAIN:https://youtu.be/x12GnuV9QgwAs a physical therapist, I treat many posture related problems.The thing is ‚Äì people don‚Äôt come in to my clinic complaining of ‚Äúbad posture‚Äú. People come into my clinic complaining of the symptoms that are typically associated with bad posture. Neck pain, knots in your upper shoulders, headache pain, etc. are typically related to poor posture.These are the complaints for which people typically seek Physical Therapy help; little do these patients know how many of them wouldn‚Äôt be in any pain if they just spent some time addressing their posture!Today on Tone and Tighten I wanted to discuss these postural issues ‚Äì specifically what is poor posture, why you developed it, and some simple exercises you can do to correct this problem.What is it?Poor posture is typically characterized by what we refer to as a ‚Äúforward head and rounded shoulders‚Äú posture. When you stand up straight and tall, if I were to look at your profile from the side your ear should be directly located over the tip of your shoulder. Your sternum/chest should be pointed up with your shoulder blades sent back. This is what ‚Äúgood‚Äú posture looks like.In this position, gravity holds your head squarely on top your neck with very minimal muscle activation required. This results in minimal tension, decreased muscle knots, and decreased muscle activation.Now let‚Äôs take a look at the implications of bad posture‚Ä¶Again, bad posture is typically characterized by a ‚Äúforward head and rounded shoulders‚Äú. Forward head refers to the position of your head relative to your shoulders. It simply means that if I were to look at your standing posture from the profile view your ear would be out in front of the tip of your shoulder.This typically causes a ‚Äúrounding‚Äú forward of the shoulder blades and an increased visible ‚Äúhump‚Äú in the upper back.In this position, your head is not in an ideal anatomical location. Gravity would cause it to flop forward if not for some muscle activation to hold it up. So to prevent your head from flopping forward you must activate the muscles in your neck and upper shoulders.15‚Äì30 minutes at a time this might be OK, but when you spend 8 ‚Äì 12 ‚Äì 16 hours in this position, those muscles can get extremely fatigued.The result is increased tension in your neck, pain with movement, stiffness, knots in your upper shoulders, and even headaches.So what do we do about it?The muscles in your body are highly adaptable to stresses placed on them or removed from them.Our forward head and rounded shoulders posture typically results in what we refer to as an ‚Äúupper cross syndrome‚Äú. The muscles through the front of your chest and back of your neck get tight while the muscles through your upper back and front of your neck get stretched out and week.The treatment for this poor posture issue is to basically reverse our ‚Äúupper cross syndrome‚Äú. We need to stretch where it‚Äôs tight (upper chest, front of the shoulders, and neck) and strengthen where it‚Äôs weak (rhomboids and middle traps ‚Äì between your shoulder blades).Here are 5 of my favorite exercises to help you overcome these problems. Push ‚ÄúPlay‚Äù on the video above for a detailed description of the principles discussed in this post including an explanation of the following exercises.Remember ‚Äì oftentimes you don‚Äôt feel ‚Äúpoor posture‚Äù‚Ä¶ but you certainly feel the effects from it. If you carry a large amount of tension in your neck and shoulders, get neck pain regularly, or experience tension headaches ‚Äì your posture certainly could be playing a role in that.Performing these exercises regularly will help to improve your posture. In fact many of my patients notice a significant improvement in about a month; it might be up to 3 months to see a remarkable improvement (it took your body a long time to develop poor posture; it‚Äôs going to take some time and effort to reverse this problem). You have to be diligent and consistent, but I know these can help you out!</t>
  </si>
  <si>
    <t>PT13M33S</t>
  </si>
  <si>
    <t>5R54QoUbbow</t>
  </si>
  <si>
    <t>Mathematical Challenges to Darwin‚Äôs Theory of Evolution</t>
  </si>
  <si>
    <t>Recorded on June 6, 2019 in Italy.To comment please go tohttps://www.hoover.org/research/mathe...Based on new evidence and knowledge that functioning proteins are extremely rare, should Darwin‚Äôs theory of evolution be dismissed, dissected, developed or¬†replaced with a theory of intelligent design?Has Darwinism really failed? Peter Robinson discusses it with David Berlinski, David Gelernter, and Stephen Meyer, who have raised doubts about Darwin‚Äôs theory in their two books and essay, respectively¬†The Deniable Darwin,¬†Darwin‚Äôs Doubt, and ‚ÄúGiving Up Darwin‚Äù (published in the¬†Claremont Review of Books).Robinson asks them to convince him that the term ‚Äúspecies‚Äù has not been defined by the authors to Darwin‚Äôs disadvantage. Gelernter replies to this and explains, as he expressed in his essay, that he sees Darwin‚Äôs theory as beautiful (which made it difficult for him to give it up): ‚ÄúBeauty is often a telltale sign of truth. Beauty is our guide to the intellectual universe‚Äîwalking beside us through the uncharted wilderness, pointing us in the right direction, keeping us on track‚Äîmost of the time.‚Äù Gelernter notes that there‚Äôs no reason to doubt that Darwin successfully explained the small adjustments by which an organism adapts to local circumstances: changes to fur density or wing style or beak shape. Yet there are many reasons to doubt whether Darwin can answer the hard questions and explain the big picture‚Äînot the fine-tuning of existing species but the emergence of new ones. Meyer explains Darwinism as a comprehensive synthesis, which gained popularity for its appeal. Meyer also mentions that one cannot disregard that Darwin‚Äôs book was based on the facts present in the 19th century.For further information: https://www.hoover.org/publications/u...Interested in exclusive Uncommon Knowledge content? Check out Uncommon Knowledge on social media!Facebook: https://www.facebook.com/UncKnowledge/Twitter: https://www.twitter.com/UncKnowledge/Instagram: https://instagram.com/uncommon_knowle...</t>
  </si>
  <si>
    <t>PT57M14S</t>
  </si>
  <si>
    <t>noj4phMT9OE</t>
  </si>
  <si>
    <t>Joe Rogan Experience #1468 - Alonzo Bodden</t>
  </si>
  <si>
    <t>Alonzo Bodden is a stand up comedian and also the winner of Last Comic Standing Season 3. Check out his podcast called ‚ÄúWho‚Äôs Paying Attention‚Äù available via Apple Podcasts and Stitcher.</t>
  </si>
  <si>
    <t>PT187M31S</t>
  </si>
  <si>
    <t>2cOnu-HMmUk</t>
  </si>
  <si>
    <t>5 of THE BEST DINNERS To Make in the INSTANT POT | Large Family Recipes, too!!</t>
  </si>
  <si>
    <t>I'm sharing 5 of THE BEST DINNERS to Make in the INSTANT POT - yeah! Thanks to StoryWorth for sponsoring today's video! Get started right away without the need for shipping, plus $10 off by going to https://www.StoryWorth.com/largefamil...These are perfect large family recipes that will feed a large family dinner with some leftovers. A smaller family can make these easy Instant Pot recipes and have ACTUAL leftovers for a few meals - - DOUBLE YEAH!!INSTANT POT RECIPES BELOW Instant Pot Chicken and Dumplings Recipe https://largefamilytable.com/large-fa...Instant Pot Lazy Lasagna Recipe https://largefamilytable.com/large-fa...Instant Pot Creamy Sour Cream Pork Chops https://largefamilytable.com/large-fa...Instant Pot Cowboy Casserole https://largefamilytable.com/large-fa...Instant Pot Ranch Chicken &amp; Rice Recipe https://largefamilytable.com/instant-...Here's my Amazon Affiliate Link for the Instant Pot Steam Dragon https://amzn.to/2KKav8DFREE LARGE FAMILY FOOD COLLECTION (including the MEGA Freezer Meals Planning Pack, Meal Planners, and more!) when you sign up here https://largefamilytable.com/collection Or if you prefer just text the word FREEZER to 44222 and follow the quick directions.Follow me on Instagram here  https://www.instagram.com/jamerrillst...Here's the fun on my Facebook  https://www.facebook.com/JamerrillSte...And check out my blog, Jamerrill Stewart Large Family Table here https://largefamilytable.com/ where I share my heart helping you feed all your people!Would you like to send me mail? Jamerrill Stewart4 Weems Lane #220Winchester, VA. 22601Here are my Amazon affiliate links for my favorite Amazon products. I will make a small percentage if you shop through these links:Current Vlogging Camera  https://amzn.to/2Iynx5p30 Qt Mixing Bowl https://amzn.to/2NwSGtB8 Quart Instant Pot   https://amzn.to/2tJPl1g14 Quart Electric Pressure Cooker https://amzn.to/2Ks37kr7 Quart Slow Cooker  https://amzn.to/2KsNchRAir Fryer  https://amzn.to/2tysHtwJamerrill's Lip Gloss (common question :) https://amzn.to/2yQVEpELittle House on the Prairie Box Set https://amzn.to/2IxLD05Draw Write Now Box Set https://amzn.to/2tK1CmyJamerrill's White Board https://amzn.to/2KrBeVEAll the Trim Healthy Mama Books https://amzn.to/2EcFUxLShark Lift-Away Pro Steam Pocket Mop https://amzn.to/2NitGH3 Tramontina 22-Quart Stockpot https://amzn.to/2U0WoyJ</t>
  </si>
  <si>
    <t>PT29M48S</t>
  </si>
  <si>
    <t>9IzlFvX3Q8Y</t>
  </si>
  <si>
    <t>Money, happiness and eternal life - Greed (2/2) | DW Documentary</t>
  </si>
  <si>
    <t>We're never happy with what we have. But excessive consumption is damaging our planet. Could greed lead to the collapse of the climate as well as our society? Find out in Part 2 of GREED - A FATAL DESIRE.From Buddhists and bankers to Eskimos and psychologists, we explore the phenomenon of greed with people from all walks of life. How can it be defined? What makes us greedy? And what are the repercussions?People like to have a lot of stuff because it gives them the feeling of living forever," says American social psychologist Sheldon Solomon. He thinks we have to come to terms with our own mortality before we can break the cycle. Are there other ways to feel happy and content? Can we simply stop being greedy by changing the way we think? Watch Part 1 here: https://youtu.be/PudZNM276CYWatch the extended cut here: https://youtu.be/CVuVlk2E_e4Check out our web special:http://www.dw.com/en/tv/greed/s-32898_______Exciting, powerful and informative ‚Äì DW Documentary is always close to current affairs and international events. Our eclectic mix of award-winning films and reports take you straight to the heart of the story. Dive into different cultures, journey across distant lands, and discover the inner workings of modern-day life. Subscribe and explore the world around you ‚Äì every day, one DW Documentary at a time.Subscribe to DW Documentary:https://www.youtube.com/channel/UCW39...For more information visit:https://www.dw.com/documentariesInstagram:https://www.instagram.com/dwdocumentary/Facebook:https://www.facebook.com/dw.stories</t>
  </si>
  <si>
    <t>qLSt4VtmT5M</t>
  </si>
  <si>
    <t>WHERE ARE THE BEST RESELLING DEALS? Q&amp;A MIKE &amp; KIM #3</t>
  </si>
  <si>
    <t>My website: http://www.pick4profit.com</t>
  </si>
  <si>
    <t>PT73M28S</t>
  </si>
  <si>
    <t>9WWJGSH4TsI</t>
  </si>
  <si>
    <t>Result of Untreated ADHD 2009 C</t>
  </si>
  <si>
    <t>Dr. Russell Barkley (Taken from: Essential Things Parents Need to Know about ADHD)</t>
  </si>
  <si>
    <t>PT11M49S</t>
  </si>
  <si>
    <t>26V6LCbKXJU</t>
  </si>
  <si>
    <t>Fabrication table en bois et r√©sine √©poxy</t>
  </si>
  <si>
    <t>Voici comment fabriquer une table rivi√®re en bois + r√©sine √©poxy le tout sur une structure en m√©tal.</t>
  </si>
  <si>
    <t>DB MOBILIER</t>
  </si>
  <si>
    <t>/channel/UCCt3VvuzlH11kn29pRSeTTg</t>
  </si>
  <si>
    <t>UCCt3VvuzlH11kn29pRSeTTg</t>
  </si>
  <si>
    <t>k_PjmZH0Bj4</t>
  </si>
  <si>
    <t>Coronavirus Pandemic Update 61: Blood Clots &amp; Strokes in COVID-19; ACE-2 Receptor; Oxidative Stress</t>
  </si>
  <si>
    <t>COVID-19 Update 61 with critical care specialist Roger Seheult, MD of https://www.MedCram.comThrombosis (blood clots), strokes, and myocardial infarctions are mysterious complications for some patients with COVID-19.  Dr. Seheult discusses a recent case study involving a 72-year-old with elevated d-dimer and plasma Von Willebrand factor, and goes on to illustrate a hypothesis for how downregulation of ACE-2 may result in oxidative stress. This process may put patients with underlying elevated levels of oxidative stress (cardiovascular diseases, diabetes, obesity, etc.) at the greatest risk for severe COVID-19 infection.Links referenced in this video:Johns Hopkins - https://coronavirus.jhu.edu/map.htmlWorldometer - https://www.worldometers.info/coronav...Thrombosis Research - https://www.ncbi.nlm.nih.gov/pmc/arti...PubMed - https://www.ncbi.nlm.nih.gov/pubmed/1...Washington Post - https://www.washingtonpost.com/health...Clotting Cascade - https://fpnotebook.com/hemeonc/Exam/C...WebMD - https://www.webmd.com/lung/news/20200...JAMA - https://jamanetwork.com/journals/jama...Some previous videos from this series (visit MedCram.com for the full series):- Coronavirus Pandemic Update 60: Hydroxychloroquine Update; NYC Data; How Widespread is COVID-19? https://youtu.be/fn2yk5SbGiw- Coronavirus Pandemic Update 59: Dr. Seheult's Daily Regimen (Vitamin D, C, Zinc, Quercetin, NAC) https://youtu.be/NM2A2xNLWR4- Coronavirus Pandemic Update 58: Testing; Causes of Hypoxemia in COVID-19 (V/Q vs Shunt vs Diffusion) https://youtu.be/nO4xgcIaPeA- Coronavirus Pandemic Update 57: Remdesivir Treatment Update and Can Far-UVC Disinfect Public Spaces? https://youtu.be/2U4DAQ3kjRs- Coronavirus Pandemic Update 56: What is ‚ÄúForest Bathing‚Äù &amp; Can It Boost Immunity Against Viruses? https://youtu.be/PgDjVEpEOdQ- Coronavirus Pandemic Update 55: How COVID-19 Infection Attacks The Immune System &amp; Differs From HIV: https://youtu.be/8NffZAGELGg- Coronavirus Pandemic Update 54: COVID-19 Antibody vs. PCR Testing; When to Relax Social Distancing?: https://youtu.be/kgzFAdYwYLM- Coronavirus Pandemic Update 53: Anticoagulation; Can Mechanical Ventilation Make COVID 19 Worse?: https://youtu.be/o8aG63yigjA- Coronavirus Pandemic Update 52: Ivermectin Treatment; Does COVID-19 Attack Hemoglobin?: https://youtu.be/qc6VV7ue4cE- Coronavirus Pandemic Update 51: State by State Projections; Ultrasound to Diagnose COVID19 Pneumonia: https://youtu.be/E7MufS6dnJw- Coronavirus Pandemic Update 50: Dip in Daily New Deaths; Research on Natural Killer Cells &amp; COVID-19: https://youtu.be/fya6Zwxch88- Coronavirus Pandemic Update 49: New Data on COVID-19 vs Other Viral Infections (Ventilator Outcomes): https://youtu.be/uaIzj3s3p4A - Coronavirus Pandemic Update 48: Curve Flattening in California, PPE in the ICU, Medication Trials: https://youtu.be/JN-8bGB1cLM- Coronavirus Pandemic Update 47: Searching for Immunity Boosters &amp; Possible Lessons From Spanish Flu: https://youtu.be/H1LHgyfPPQ8-Coronavirus Pandemic Update 46: Can Hot/Cold Therapy Boost Immunity? More on Hydroxychloroquine https://youtu.be/EFRwnhfWXxo- How Coronavirus Kills: Acute Respiratory Distress Syndrome (ARDS) &amp; Treatment: https://youtu.be/okg7uq_HrhQMany other videos on COVID-19 (coronavirus outbreak, coronavirus symptoms, influenza, coronavirus epidemic, corona virus updates, coronavirus vaccine, boosting the immune system, vitamin D, vitamin C, Zinc, Quercetin, NAC, n-acetyl cysteine, Insomnia, PPE, hydroxychloroquine, ultrasound to diagnose COVID-19, coronavirus New York) and other medical topics (ECG Interpretation, strokes, thrombosis, pulmonary embolism, myocardial infarction, hypercoagulation, hypertension, anticoagulation, DKA, acute kidney injury, influenza, measles, mechanical ventilation, etc.) at MedCam.comSpeaker: Roger Seheult, MDBoard Certified in Internal Medicine, Pulmonary Disease, Critical Care, and Sleep Medicine.MedCram provides videos to a variety of medical schools, education programs, and institutions (please contact us at customers@medcram.com if you are interested)Media Contact: customers@medcram.comMedia contact info: https://www.medcram.com/pages/media-c...MedCram medical videos are for medical education and exam preparation, and NOT intended to replace recommendations from your doctor.#COVID19 #SARSCoV2 #Coronavirus</t>
  </si>
  <si>
    <t>PT17M1S</t>
  </si>
  <si>
    <t>22Bn8jsGI54</t>
  </si>
  <si>
    <t>Steve Harvey's Success journey | Jeremiah 29:11 I know the plans I have for you declares the Lord...</t>
  </si>
  <si>
    <t>Cinematic audio and video effects are added to dramatize the message. To get the best listening experience earphones üéß are recommended...All of my work is original and drastically rearranged with unique editing to bring the best from the message.Creative effects are added to highlight certain areas in the message. when there are two or more speakers it is done in a conversational manner meaning they complete each other sentences while staying on topic, intermittent sampling is also applied. Steve Harvey speaks on his biography and gives a life changing testimony of his struggles before success. He speaks of his God given talent that leads him to success. In his own words he stated if it wasn't for God he would have still been broke.Steve Harvey Foundation: https://theharveyfoundation.org/Steve Harvey books are available at Amazon CONTACT INFORMATION: Email: Leadership@inspiringhabits.comWeb: http://inspiringhabits.com/..............................................................................Social media:Instagram: https://instagram.com/inspirationalha...Twitter: https://mobile.twitter.com/inspiringh.................................................................................Content Source : Video footages are Licensed through Storyblocks Special thanks to Sagicor: https://www.youtube.com/user/SagicorJ...Steve Harvey: https://youtu.be/skJiqTRIDXcMusic sources: https://www.youtube.com/channel/UCe96...https://www.youtube.com/channel/UCht8...https://www.youtube.com/channel/UCb3T...------------------------------------------------------------------------------This channel is for educational purposes only.All posted content is to add value and awareness to the viewers.This video or audio has no negative impact on the original content</t>
  </si>
  <si>
    <t>PT30M34S</t>
  </si>
  <si>
    <t>Inspiring Habit</t>
  </si>
  <si>
    <t>/channel/UCavrqX2Rl9DbtJ0fewL65LQ</t>
  </si>
  <si>
    <t>UCavrqX2Rl9DbtJ0fewL65LQ</t>
  </si>
  <si>
    <t>EzOdr3pZ83A</t>
  </si>
  <si>
    <t>CHANNEL'S PRIMARY FOCUS:
...... Personal Development .....
All of my work is original and drastically rearranged with unique editing to bring the best from the message. Creative effects are added to highlight certain areas in the message. when there are two or more speakers it is done in a conversational manner meaning they complete each other sentences while staying on topic, intermittent sampling is also applied. 
Inspiring Habits will inspire, educate and motivate viewers to improve their standard of living with their talents.
1 Timothy 4:14 Do not neglect the gift you have, which was given you by prophecy when the council of elders laid their hands on you.
It will require hard work and the right mindset to accomplish greater things in life.
Inspiring Habit goal is to build a strong and accomplished community
Contact: leadership@inspiringhabits.com</t>
  </si>
  <si>
    <t>They offered $1000 for me to NOT open these...</t>
  </si>
  <si>
    <t>Unboxing two MSCHF mystery boxes contents range from $0-$7000. https://mschfbox.com/FOLLOW ME IN THESE PLACES FOR UPDATESTwitter - http://twitter.com/unboxtherapyFacebook - http://facebook.com/lewis.hilsentegerInstagram - http://instagram.com/unboxtherapy</t>
  </si>
  <si>
    <t>PT8M19S</t>
  </si>
  <si>
    <t>IlET7pIdaSY</t>
  </si>
  <si>
    <t>Tucker: The unraveling of the Michael Flynn case</t>
  </si>
  <si>
    <t>Michael Flynn did not commit a crime and they knew it. #FoxNews #TuckerFOX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t>
  </si>
  <si>
    <t>PT8M58S</t>
  </si>
  <si>
    <t>fHh19Baj_pM</t>
  </si>
  <si>
    <t>The Secret of Becoming Mentally Strong | Amy Morin | TEDxOcala</t>
  </si>
  <si>
    <t>Everyone has the ability to build mental strength, but most people don't know how. We spend a lot of time talking about physical strength and physical health, but much less time on mental strength and mental health. We can choose to perform exercises that will help us learn to regulate our thoughts, manage our emotions, and behave productively despite our circumstances - the 3 basic factors of mental strength. No matter what your goals are, building mental strength is the key to reaching your greatest potential.Amy Morin is a licensed clinical social worker and psychotherapist. Since 2002, she has been counseling children, teens, and adults. She also works as an adjunct psychology instructor.¬†Amy‚Äôs expertise in mental strength has attracted international attention. Her bestselling book, 13 Things Mentally Strong People Don‚Äôt Do, is being translated into more than 20 languages.¬†Amy‚Äôs advice has been featured by a number of media outlets, including: Time, Fast Company, Good Housekeeping, Business Insider, Elle, Cosmopolitan, Success, Glamour, Oprah.com, TheBlaze TV, and Fox News. She has also been a guest on dozens of radio shows.¬†She is a regular contributor to Forbes, Inc., and Psychology Today. She serves as About.com‚Äôs Parenting Teens Expert and Discipline Expert.¬†As a frequent keynote speaker, Amy loves to share the latest research on resilience and the best strategies for overcoming adversity and building mental muscle.This talk was given at a TEDx event using the TED conference format but independently organized by a local community. Learn more at http://ted.com/tedx</t>
  </si>
  <si>
    <t>PT15M2S</t>
  </si>
  <si>
    <t>TFbv757kup4</t>
  </si>
  <si>
    <t>Broken Deadlocked Vise - Perfect Restoration (I did it again)</t>
  </si>
  <si>
    <t>I bought this vise pretty much 1.5 years ago together with the other Gressel bench vise I already restored and made a video. I also payed $20 for this one. Since then it was laying aroung in my basement. I always knew that I'll restore this one as well, just because it's a Gressel and it will totally worth to safe it from the trash.This one wasn't that rusty like the other one, but it was also completely deadlocked. The handle was beaten up and bent. The jaws, some screws and two pieces to hold the spindle were missing. The pin that secures the spindle from turning was broken. Because of all that the spindle fell out. This vise has two threads and two concentric bushings to keep the jaws in place. Talking to Gressel I found out that this method was only produced until 1960, so it's at least 60 years old now. It could be from 1943, as both parts had a ‚Äû43‚Äú stamped on them. As these original jaws are getting no longer produced, I decided to drill an extra hole between the threads to be able to use new jaws. Gressel was so nice to send me new flat jaws. All the bare surfaces were in really bad condition due to heavy use, that's why I decided to weld up material and clean all these surfaces on the milling machine. I replaced the handle with a new one, but I used the old rounded ends again which turned out great. I later secured the ends with Loctite when reassembling. I also made the two missing screws and the broken pin out of the old handle. I choose to paint the whole vise the same color as the movable jaws from the new Gressel vises are, cobalt blue (RAL5013). I think it turned out very well, the white lettering, the shiny bare spots and the black parts match very well.I hope you like my work and the video.Huge thank you to all of my Patreon and PayPal supporters and specially to:Adel AlSaffarafreeflyingsoulDavid BarkerGregoryMuzaffer AksoyVince ValentiYale BakerAlan Hansonalex latzkoAmanda Taylor, EsqAndreas MimraAndreswara HermawanAndrew PhillipsAnthony AdamsArni Bjorgvinssonaudi4444playerCourtney MaleportCristian ZorillaDan WilliamsDre GilleyHarper KimHunter R.JD SmithJessica AlexanderJoel MillerJonas RichartzLVEMarc CercierMartin R√∏nnow KlarlundMauricio PachecoMellissa MarcusMellissa McConnellNick CannonPaul AmbryPaul MampillyRisky DeemRobert EverichShikidixiTrevor KamTRG RestorationÏõÖÎ°ù Ïú§Timestamps:00:00 preview00:44 disassembling02:45 showing all the parts02:53 cleaning the parts with the parts washer03:11 removing the old bushings04:24 sandblasting05:17 restoring the fix jaw07:57 restoring the movable jaw09:45 restoring the ends of the handle10:37 making a new handle on the lathe11:48 restoring the spindle nut13:15 restoring the spindle nut holder plate14:05 making two new screws for the plate on the lathe and milling machine15:27 restoring the spindle16:21 making a new pin for the spindle on the lathe17:04 making the missing parts for the spindle on the lathe and milling machine18:12 applying filler18:52 painting19:41 showing the new jaws19:54 showing the new hardened pins19:57 showing all parts before reassembling20:09 reassembling22:26 showing the finished restoration23:22 final test23:49 Patreon supportersTime and costs of this restoration:I was working on this project for 2 weeks$20 vise$20 2k primer$30 2k coat cobalt blue (RAL5013)$30 steel for new partsMy camera:Panasonic HC-V180If you have any questions about the process, machines i'm using or other stuff, just ask me in the comments. I read them all and i try to reply as soon as possible.Sorry for my bad english, it's not my language. I try my best to improve my technical english.Subscribe for more of my content. I'm uploading videos about mechanical stuff, as new creations and buildings and also restorations. Thank you for watching :-)‚ÄûI make a new one‚Äú T-Shirts:https://teespring.com/stores/my-mecha...My Main Channel:https://www.youtube.com/c/mymechanics My Second Channel:https://www.youtube.com/channel/UC4EQ... My Patreon Page:https://www.patreon.com/mymechanicsMy PayPal:my_mechanics@hotmail.comFollow me on Instagram:https://www.instagram.com/my_mechanics/My Facebook Page:https://www.facebook.com/My-mechanics...</t>
  </si>
  <si>
    <t>PT24M13S</t>
  </si>
  <si>
    <t>Switzerland</t>
  </si>
  <si>
    <t>/results?search_query=Switzerland&amp;sp=EiG4AQHCARtDaElKWVcxWmItOWtqRWNSRlh2TER4RzFWbHc%253D</t>
  </si>
  <si>
    <t>UCMrMVIBtqFW6O0-MWq26gqw</t>
  </si>
  <si>
    <t>YPpmIDlBQkI</t>
  </si>
  <si>
    <t>Hello and welcome to my channel.
I'm uploading videos all about mechanical stuff, new creations and also restorations. I love to work with metal and I pay a lot of attention to the details of my projects.
If you have something to restore for me you can send me pictures of the item on Instagram or e-mail.
my_mechanics@hotmail.com
Subscribe for more and stay tuned.
Thanks for all your support, I really do appreciate it :-)</t>
  </si>
  <si>
    <t>Covid 19- Dr Galvin‚Äôs nightly update</t>
  </si>
  <si>
    <t>Topics: grim fatality predictions, more conspiracy theories about the CDC, observation bias, protecting servers and bartenders, a prayer request</t>
  </si>
  <si>
    <t>PT8M24S</t>
  </si>
  <si>
    <t>H4hfTQjq8HA</t>
  </si>
  <si>
    <t>Why am I Exhausted all the time ? Avoid These 6 Energy Vampires</t>
  </si>
  <si>
    <t>Why am I Exhausted all the time ? Avoid These 6 Energy VampiresAs we get older, we lose mitochondria, the energy-producing engines in the cells. And because of that,  we produce less adenosine triphosphate (ATP). ATP is the molecule that provides energy to cells throughout our bodies.Other causes of fatigue, such as medication side effects or chronic illness like depression or heart disease, can make you feel tired or sluggish.But age- and disease-related factors aren't the only things that suck your energy.Lifestyle habits also play a part in fatigue.So make sure to avoid These 6 Energy Sucking Vampires:- Lack of Sleep- Inactivity- Too Much Stress- Poor Diet- Poor Fluid Choices- Social IsolationWhy am I Exhausted all the time ? Avoid These 6 Energy VampiresDoctor Mike HansenSUBSCRIBE my YouTube Channel: https://www.youtube.com/channel/UCMSs...Visit my website - https://doctormikehansen.com/Follow me on Instagram - https://www.instagram.com/doctor.hansen/Why am I Exhausted all the time ? Avoid These 6 Energy VampiresTags:Why am I Exhausted all the time Energy Vampirestired all the timewhy am i so tiredwhy am i always tiredhow to relieve stresshow to reduce stresschronic fatigue syndromechronic fatiguewhy I am always tiredwhat causes stresswhy am i tiredalways feeling tireddealing with stresswhat is an energy vampirehow to stop being tiredlow energy and tiredalways tired no energycauses of body weaknesslow energy personbest way to reduce tirednessNOTE: The information in this video is not intended or implied to be a substitute for professional medical advice, diagnosis or treatment. All content, including text, graphics, images, and information, contained in this video is for general information purposes only and does not replace a consultation with your own doctor/mental health professional.</t>
  </si>
  <si>
    <t>PT9M15S</t>
  </si>
  <si>
    <t>uAvs_0Nctek</t>
  </si>
  <si>
    <t>Biden vs Trump: Who has the edge with voters?</t>
  </si>
  <si>
    <t>Yahoo Finance's Alexis Christoforous and Rick Newman speak with Senior Research Analyst at Beacon Policy Advisors Ben Koltun about President Trump, Joe Biden and the 2020 presidential election.#presidenttrump #joebiden #2020presidentialelectionSubscribe to Yahoo Finance: https://yhoo.it/2fGu5BbAbout Yahoo Finance: At Yahoo Finance, you get free stock quotes, up-to-date news, portfolio management resources, international market data, social interaction and mortgage rates that help you manage your financial life.Connect with Yahoo Finance:Get the latest news: https://yhoo.it/2fGu5BbFind Yahoo Finance on Facebook: http://bit.ly/2A9u5ZqFollow Yahoo Finance on Twitter: http://bit.ly/2LMgloPFollow Yahoo Finance on Instagram: http://bit.ly/2LOpNYz</t>
  </si>
  <si>
    <t>PT25M0S</t>
  </si>
  <si>
    <t>PjxkjF_4KRA</t>
  </si>
  <si>
    <t>Joe Rogan Experience #1467 - Jack Carr</t>
  </si>
  <si>
    <t>Jack Carr is a bestselling author and former Navy SEAL. He is the author of The Terminal List, True Believer, and his latest Savage Son is now available. https://www.amazon.com/Savage-Son-Thr...</t>
  </si>
  <si>
    <t>PT166M51S</t>
  </si>
  <si>
    <t>Ra4522ikFoU</t>
  </si>
  <si>
    <t>12 Perfect Vegetables To Grow in a Shady Garden Space</t>
  </si>
  <si>
    <t>Order or pre-order EPIC raised beds for your garden: https://shop.epicgardening.com/ When we think of vegetable gardening, we're often convinced that FULL SUN is the only way we'll be successful. This couldn't be more wrong! There are plenty of shade friendly plants that will thrive in 2-5 hours of sun.On top of that, there are some plants that won't LOVE being in shade, but will TOLERATE it, which allows you to squeeze out even more harvests from spaces you might typically ignore in your garden.LEARN MOREEpic Gardening is much more than a YouTube channel. I have a website with 300+ gardening tutorials as well as a podcast where I release daily gardening tips in five minutes or less. There's also a Facebook group with over 1,500 other gardeners sharing their tips.‚Üí Buy Birdies Raised Beds: https://shop.epicgardening.com‚Üí Website: http://www.epicgardening.com/blog‚Üí Podcast: https://apple.co/2nkftuk‚Üí FB Group: https://www.facebook.com/groups/epicg...PRODUCTS IN THIS VIDEO (affiliate links)‚Üí GreenStalk Vertical Tower (Code EPIC for $10 off): http://lddy.no/fujw‚Üí Vegepod: https://www.vegepod.com/?rfsn=2837412...DONATEIf you like my videos, articles, or podcast episodes, please consider supporting on Patreon. For rewards, I'll answer gardening questions and make videos!‚Üí https://www.patreon.com/epicgardeningSOCIAL MEDIA‚Üí Steemit: https://steemit.com/@halcyondaze‚Üí Instagram: https://www.instagram.com/epicgardening/‚Üí Pinterest: https://www.pinterest.com/epicgardening‚Üí Facebook: http://www.facebook.com/epicgardening‚Üí Twitter: http://www.twitter.com/epicgardening</t>
  </si>
  <si>
    <t>PT18M35S</t>
  </si>
  <si>
    <t>San Diego</t>
  </si>
  <si>
    <t>/results?search_query=San+Diego&amp;sp=EiG4AQHCARtDaElKU3g2U3JROVQyWUFSZWQ4Vl9mMGhPZzA%253D</t>
  </si>
  <si>
    <t>UCSbyncU597LMwb3HhnAI_4w</t>
  </si>
  <si>
    <t>j_Of36XVHng</t>
  </si>
  <si>
    <t>Learn urban gardening so you can grow fresh food year round - no matter where you live! We also cover the cool stuff going on in the hydroponics, aquaponics and gardening communities.</t>
  </si>
  <si>
    <t>Joe Rogan Experience #1470 - Elon Musk</t>
  </si>
  <si>
    <t>Elon Musk is a business magnet, entrepreneur and engineer.</t>
  </si>
  <si>
    <t>PT120M9S</t>
  </si>
  <si>
    <t>#18 on Trending</t>
  </si>
  <si>
    <t>RcYjXbSJBN8</t>
  </si>
  <si>
    <t>Theory of Machine | Lec 2  | (KINEMATIC LINK &amp; KINEMATIC PAIR) | JE/AE &amp; Other Exams</t>
  </si>
  <si>
    <t>Theory of Machines Revision for SSC JE Mechanical Engineering, UPPSC AE &amp; other Competitive Exams is explained in this SSC JE Mechanical Lecture by Alok Sir. ‚û§ Use Referral Code: ‚ÄúALOKLIVE‚Äù or "ALOKLIVE" To Get 10% Discount on Unacademy SubscriptionAll the important concepts from Theory of Machines for SSC JE, UPPSC AE &amp; other Competitive Exam has been discussed. Subscribe to our channel for best of video lectures: https://bit.ly/3bT4RMDIf you want to know How to revise Theory of Machine for SSC JE, UPPSC AE or NLC exam then this video is for you. In this video, Alok Sir has explained the Introduction &amp; Types of Constrained Motion in a very easy and simple manner. Watch this complete video to understand the preparation strategy for Theory of Machines. You can also get to know:- How to prepare for Theory of Machine for the SSC JE Exam?- How to get Good Marks in Theory of Machine for SSC JE Exam?- Revision Strategy for Theory of Machine for SSC JE ExamTo Revise for SSC JE Exam, UPPSC AE &amp; NLC Exam &amp; to crack SSC JE Exam, you must watch this video.Use Code ‚ÄúALOKLIVE‚Äù or "ALOKLIVE" to get 10% off on your Unacademy Subscription.Welcome to Unacademy GATE, your one-stop solution for GATE and ESE preparation.India‚Äôs top educators will be teaching you daily on this channel. We will cover the entire syllabus, strategy, updates, and notifications which will help you to crack the GATE and ESE exams.During the live session, our educators will be sharing a lot of tips and tricks to crack the exam. UPSC ESE &amp; GATE aspirants who are preparing for their exam will be benefited from this channel.Unacademy platform has the best educators from all over the country, who take live classes every day.Subscribe to our channel!‚ú§ Join our Facebook Group: https://www.facebook.com/groups/kreat...‚ú§ Download the Unacademy Learning App here:‚û§ Android: https://goo.gl/02OhYI‚û§ iOS: https://goo.gl/efbytP‚ú§ For More Such Classes Get Subscription Advantage:üëâ GATE &amp; ESE: http://bit.ly/2uoyyVQ‚û§ Use Referral Code: ‚ÄúSARVESH10‚Äù or "SARVESH11"To Get 10% Discount on Unacademy SubscriptionUnacademy Subscription Benefits: -1. One Subscription, Unlimited Access2. Learn from your favorite teacher3. Real time interaction with teacher4. You can ask doubts in live class5. Limited students6. Download the videos &amp; watch offline#SSCJEExam #TheoryOfMachines #SSCJERevisionStrategy #SSC_JE_Mechanical_Exam #MechanicalEngineering #SSCJEMechanical</t>
  </si>
  <si>
    <t>PT105M31S</t>
  </si>
  <si>
    <t>JIWJdKnfvRE</t>
  </si>
  <si>
    <t>EU Introduces Right to Repair Legislation</t>
  </si>
  <si>
    <t>Watch the full WAN Show: https://youtu.be/QSYFHrCJE0ICheck out our Merch Store: https://www.lttstore.com/</t>
  </si>
  <si>
    <t>PT11M46S</t>
  </si>
  <si>
    <t>LMG Clips</t>
  </si>
  <si>
    <t>/channel/UCFLFc8Lpbwt4jPtY1_Ai5yA</t>
  </si>
  <si>
    <t>UCFLFc8Lpbwt4jPtY1_Ai5yA</t>
  </si>
  <si>
    <t>bfYy6hxm6sA</t>
  </si>
  <si>
    <t>Official clips and highlights channel, owned and operated by the Linus Media Group team.</t>
  </si>
  <si>
    <t>Enneagram: The High/Low Side of Type 9</t>
  </si>
  <si>
    <t>PT32M19S</t>
  </si>
  <si>
    <t>qpeOYVZWZ4I</t>
  </si>
  <si>
    <t>Joe Rogan Experience #1471 - Tony Hinchcliffe</t>
  </si>
  <si>
    <t>Tony Hinchcliffe is a stand-up comedian, writer, and actor. Tony also hosts his own podcast called ‚ÄúKill Tony‚Äù with Redban, and it‚Äôs available on Apple Podcasts &amp; YouTube @Kill Tony</t>
  </si>
  <si>
    <t>PT178M21S</t>
  </si>
  <si>
    <t>wKaySfPomOI</t>
  </si>
  <si>
    <t>Homemade Pasta Shapes | Keep Cooking &amp; Carry On | Jamie Oliver</t>
  </si>
  <si>
    <t>Jamie and the gang are knocking up some homemade pasta shapes.  It‚Äôs so easy just give it a go. X#stayhome #KeepCookingCarryOnThanks for subscribing! : https://www.youtube.com/user/jamieoli...Links from the video:Homemade Fresh Pasta | Keep Cooking &amp; Carry On | Jamie Oliverhttps://www.youtube.com/watch?v=7z-WK...Homemade Egg Fried Rice | Keep Cooking &amp; Carry On | Jamie Oliverhttps://www.youtube.com/watch?v=IVx96...For more information on any Jamie Oliver products featured on the channel click here: http://www.jamieoliver.com/shop/homew...For more nutrition info, click here: http://jamieol.com/Nutritionx</t>
  </si>
  <si>
    <t>PT5M13S</t>
  </si>
  <si>
    <t>x1zYe3b359M</t>
  </si>
  <si>
    <t>What They Don‚Äôt Want You To Know About Covid-19. Dropping Bombs (Ep 264) | Dr. Rashid Buttar</t>
  </si>
  <si>
    <t>Dr. Rashid A. Buttar, is the Medical Director for the Center for Advanced Medicine in Mooresville, NC.He trained in General Surgery and Emergency Medicine and served as Brigade Surgeon and Director of Emergency Medicine while serving in the U.S. Army. During the coronavirus pandemic, a series of videos featuring Dr. Buttar were posted to YouTube in which Buttar advanced a theory claiming that NIAID director Anthony Fauci's research helped create COVID-19, as well as numerous other claims, such as that 5G cell phone networks and ‚Äúchemtrails" cause COVID-19. YouTube has subsequently removed several of his videos, replacing it with a message saying, ‚ÄúThis video has been removed for violating YouTube‚Äôs Community Guidelines.‚ÄùDr. Buttar has been featured in The Wall Street Journal, 20/20, PBS, Time Magazine, NBC, CBS, FOX, ESPN as well as several prominent podcasts, blogs and websites discussing his beliefs on the COVID-19 pandemic.  Brad sat down with Dr. Buttar to talk about what‚Äôs coming if people don‚Äôt educate themselves on the real dangers ahead. Learn more at: askdrbuttar.com/trblLinks to Dr. Buttar¬∑     Instagram https://www.instagram.com/drbuttar/¬∑     Facebook https://www.facebook.com/DrRashidABut....     Twitter https://twitter.com/DrButtar.     YouTube https://www.youtube.com/user/drbuttar.     LinkedIn https://www.linkedin.com/in/drbuttar/---------------------------------------------You can and should follow Brad here:  ---------------------------------------------Website: http://www.bradlea.com LightSpeed VT: http://www.LightSpeedVT.com Facebook: http://www.facebook.com/TheRealBradLea/Twitter: http://twitter.com/TheRealBradLeaInstagram: http://www.instagram.com/therealbradlea/SnapChat: @TheRealBradLea ---------------------------------------------#podcast #droppingbombs #trbl</t>
  </si>
  <si>
    <t>PT86M18S</t>
  </si>
  <si>
    <t>THE REAL BRAD LEA</t>
  </si>
  <si>
    <t>/channel/UCDAbrXOj2yIrzj8QE4jC-Og</t>
  </si>
  <si>
    <t>UCDAbrXOj2yIrzj8QE4jC-Og</t>
  </si>
  <si>
    <t>S2Nt5L8-MqI</t>
  </si>
  <si>
    <t>A place for "ENTERTRAINMENT" - Brad Lea is an entrepreneur that works with the top names and brands across many verticals and markets. This channel has various videos designed to help people learn, develop, laugh and grow into better humans. Thank you for checking it out. Share it out if you find value in it!
Brad has a highly rated podcast too! 
www.droppingbombs.com</t>
  </si>
  <si>
    <t>Its Bat Appreciation Day</t>
  </si>
  <si>
    <t>It feels too soon, but it is Bat Appreciation Day... Plus we look at the most popular food items being delivered during quarantine and what did Dr Phil say last night?!?Support the podcast https://anchor.fm/anthonyonair/supportGetMy Headphones: http://amzn.to/2iXHjgQHeadphone stand: http://amzn.to/2k2T1dhOther M&amp;D's: http://amzn.to/2Bq9vR7Get more at AnthonyOnAir.com</t>
  </si>
  <si>
    <t>PT55M3S</t>
  </si>
  <si>
    <t>R-3pPrJzZrE</t>
  </si>
  <si>
    <t>AP Calculus BC Parametric and Vector AP Exam Review</t>
  </si>
  <si>
    <t>Review of everything I think you need to know about vector and parametric equations before you go take the AP Calculus Exam.  (These topics are only on the Calc BC exam, by the way!)Go find some</t>
  </si>
  <si>
    <t>PT9M55S</t>
  </si>
  <si>
    <t>turksvids</t>
  </si>
  <si>
    <t>/channel/UCtspR6cT4WslRbP2qp0felw</t>
  </si>
  <si>
    <t>UCtspR6cT4WslRbP2qp0felw</t>
  </si>
  <si>
    <t>VDmaYezwk0Y</t>
  </si>
  <si>
    <t>This channel is all about math and trying to help you get better at both doing and understanding it.
If you watch enough videos you'll see I'm a huge fan of the TI-Nspire (both CAS and non-CAS...but really just the CAS).  I'm also pretty into using GeoGebra, but there aren't as many videos featuring it.
I really just make videos because I enjoy it as a hobby, though it does match up with my actual job as a high school math teacher--do what you love, right?
In addition to videos about how to use the TI-Nspire and how to solve AP Calculus Free Response Questions, you'll find a  lot of videos about Algebra, Precalculus, and Calculus.  A lot of the videos go along with the notes available  at turksmathstuff.com.
If you have any requests let me know!</t>
  </si>
  <si>
    <t>Beau Davidson - You're All I Ever Wanted</t>
  </si>
  <si>
    <t>As seen/premiered on "The Bold &amp; the Beautiful" April 2, 2010 (http://www.vimeo.com/10641377). www.beaudavidson.com. Buy Beau's music on iTunes: https://itunes.apple.com/us/album/you...</t>
  </si>
  <si>
    <t>PT3M38S</t>
  </si>
  <si>
    <t>Vbh2qhgJd1s</t>
  </si>
  <si>
    <t>Making a Bladeless Wooden Fan - Scrapwood Challenge ep38</t>
  </si>
  <si>
    <t>This was one of the most fun projects I've done! It involved plenty of problem solving, even before I started making it. I think it came out fabulous as I honestly didn't know if it would work. Although, I think a more powerful fan would take it further still and maybe I'll pursue that at a later date.Thanks to all my Patreons who've had input in this one, encouraged me and gave me great advice!As always I'm happy to answer any questions. If you would like to support this channel you can do so herehttps://www.patreon.com/PaskMakesYou can also help me out by purchasing one of my shirts, you can find them here https://paskmakes.threadless.comCheck out my new websitehttp://paskmakes.com/Check out my Instagram to see more of my work https://www.instagram.com/paskmakes/Also you can check out my photography at my website (nothing to do with making but you may be interested in what I do) http://www.neilpaskin.comM email can be found in the about section of this channel.For real mail,Pask MakesP.O BOX 768YandinaQueensland4561Australia</t>
  </si>
  <si>
    <t>PT28M6S</t>
  </si>
  <si>
    <t>Pask Makes</t>
  </si>
  <si>
    <t>/channel/UCNyGbxoEo6CQvaRVEvItxkA</t>
  </si>
  <si>
    <t>UCNyGbxoEo6CQvaRVEvItxkA</t>
  </si>
  <si>
    <t>a19OpQfwB2w</t>
  </si>
  <si>
    <t>Hi I'm Neil and I like to make and create. This can be anything from woodwork/metalwork to photography/drawing or any other form of creation that motivates me. I have been inspired by watching many Youtube channels to have a crack at making my own videos. 
My Videos are for entertainment and not meant as tutorials.
My personal email can be found below. 
For real mail: 
PaskMakes
P.O BOX 768
Yandina
Queensland
4561
Australia</t>
  </si>
  <si>
    <t>This Why No One Can Beat Shaolin Monks</t>
  </si>
  <si>
    <t>Have you ever wondered what monks are able to do after months of meditating alone up in the mountains? The main focus of this video will be on the Shaolin Monks, and what amazing superpower-like abilities they are able to do after months, and even yearsof brutal training. From being able to walk on water, to be able to break stone with their head, here are some of the amazing abilities they are able to perform.</t>
  </si>
  <si>
    <t>PT10M42S</t>
  </si>
  <si>
    <t>_HD-XYp3SGo</t>
  </si>
  <si>
    <t>EXCLUSIVE: Inside the Harvey Weinstein trial and his guilty verdict | 60 Minutes Australia</t>
  </si>
  <si>
    <t>Subscribe here: http://9Soci.al/chmP50wA97J Full Episodes here http://9Soci.al/sImy50wNiXLOnce upon a time in Hollywood, Harvey Weinstein was an icon. But no more. On 60 Minutes, Tom Steinfort travels to New York to report on Weinstein‚Äôs trial and the claims and counter-claims making daily headlines around the world. His story includes interviews with alleged victims Ambra Battilana and Rose McGowan, the controversial lawyer in his corner Donna Rotunno, and the spy hired to dig up dirt on his victims, Seth Freedman.WATCH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</si>
  <si>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PT32M40S</t>
  </si>
  <si>
    <t>jORH_jMzc2k</t>
  </si>
  <si>
    <t>SNS 300: Spray Welding a Blower Shaft</t>
  </si>
  <si>
    <t>Pretty crazy we've made it to 300 episodes! It's been great bringing you a weekly video for so long to share not only work but activities around the shop I get into. Lets hope we can keep this going!This week's episode to share with you a shaft that was sent to me to be repaired using my Eutectic spray welding process. The shaft had a badly worn bearing journal. Metalizing is a great way to repair shaft fits like these and save the customer money and time. My Amazon store where I'm adding many of the tools and products I use in my own shop.  Amazon.com/shop/abom79Paypal Channel Donation: https://www.paypal.com/cgi-bin/webscr...Support though Patreon: https://www.patreon.com/abom79My second YouTube channel that covers our fun explorations and traveling. Abom Adventures https://www.youtube.com/channel/UCS9d...</t>
  </si>
  <si>
    <t>PT51M5S</t>
  </si>
  <si>
    <t>FLYdhfgF6Pg</t>
  </si>
  <si>
    <t>Here‚Äôs How Scientists Think Coronavirus Spreads from Bats to Humans</t>
  </si>
  <si>
    <t>Bats carry tons of viruses. But scientists think one in particular has recently infected the human population and killed nearly 1,400 people: China‚Äôs new coronavirus.Scientists don‚Äôt really know why, but bats usually don‚Äôt get sick from the viruses inside them. A recent genetic study, however, found that the coronavirus in bats and the one making humans sick are a 96% match.Subscribe to VICE News here: http://bit.ly/Subscribe-to-VICE-NewsCheck out VICE News for more: http://vicenews.comFollow VICE News here:Facebook: https://www.facebook.com/vicenewsTwitter: https://twitter.com/vicenewsTumblr: http://vicenews.tumblr.com/Instagram: http://instagram.com/vicenewsMore videos from the VICE network: https://www.fb.com/vicevideo#VICENews #News</t>
  </si>
  <si>
    <t>PT5M28S</t>
  </si>
  <si>
    <t>VICE News</t>
  </si>
  <si>
    <t>/channel/UCZaT_X_mc0BI-djXOlfhqWQ</t>
  </si>
  <si>
    <t>UCZaT_X_mc0BI-djXOlfhqWQ</t>
  </si>
  <si>
    <t>2DsVhaXx8_I</t>
  </si>
  <si>
    <t>VICE News is the breaking, break-through news you need. VICE on SHOWTIME airs Sundays at 8PM and VICE News Tonight is coming back soon to VICE TV. 
Sign up for the VICE News Daily Brief http://bit.ly/2NnkJOD
All video licensing inquiries should be directed to licensing @ vice.com.</t>
  </si>
  <si>
    <t>The kidnapping campaign of Nazi Germany | DW Documentary</t>
  </si>
  <si>
    <t>On orders from Heinrich Himmler, the Nazis abducted children from Poland for forced Germanization. Hermann L√ºdeking, Jozef Sowa and Alodia Witaszek have never met, but they shared the same fate.Tears still come to Jozef Sowa‚Äôs eyes when he talks about his life. His parents were murdered by Wehrmacht soldiers in Poland in 1943, and he and his four siblings were taken to Germany. Four of them managed to return to Poland. But his younger sister Janina was given up for adoption - as a supposedly German child. She still lives in Germany today. This kidnapping was planned. In 1941, Himmler, who headed the Nazi SS, gave the order to "gather young children who are especially racially suitable from Polish families and for us to raise them in special modestly-sized kindergartens and children‚Äôs homes."Professor Isabel Heinemann explains, "By so doing, he aimed to build up the German race." For years, the historian has been researching the fates of the estimated 50 thousand children in Europe who were snatched. The largest group comes from Poland. Without their biological parents to protect them, the children were given to German families by the "SS Race and Resettlement Main Office." Their names and dates of birth were changed to obscure their true identity.After the war ended, those whose origins could be traced returned to their homelands. But their native countries had often become foreign to them and being singled out as a German "Hitler child" made reintegration difficult. Those responsible for the kidnapping were never brought to justice.Spanish and Arabic will be available online in April.--------------------------------------------------------------------DW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Documentary.Subscribe to: DW Documentary: https://www.youtube.com/channel/UCW39...DW Documental (Spanish): https://www.youtube.com/dwdocumentalDW Documentary Ÿàÿ´ÿßÿ¶ŸÇŸäÿ© ÿØŸä ÿØÿ®ŸÑŸäŸà: (Arabic): https://www.youtube.com/dwdocarabiaFor more visit:http://www.dw.com/en/tv/docfilm/s-3610Instagram:https://www.instagram.com/dwdocumentary/Facebook:https://www.facebook.com/dw.storiesDW netiquette policy: https://p.dw.com/p/MF1G</t>
  </si>
  <si>
    <t>2GLsM169izM</t>
  </si>
  <si>
    <t>Penny Stock Scanner | Pre Market Gap Scanner</t>
  </si>
  <si>
    <t>PT429M56S</t>
  </si>
  <si>
    <t>AV8Z7tpNubM</t>
  </si>
  <si>
    <t>7 WAYS TO OUTSMART A NARCISSIST IN CONVERSATION: Disarm the Narcissist with These Tips</t>
  </si>
  <si>
    <t>Are you looking to outsmart the narcissist in your life? These tips will help you disarm the narcissist and render them powerless over your emotional wellbeing. But it all starts with limited contact (or gray rock).When you realize what the narcissist is really after, it's easy to outsmart them. Whether they're really smart or not!***If you're struggling with shifting your focus away from the narcissist and back to you, check out my 7 Day Self-Love Kickstart Plan. It's a simple plan with a motivational video, affirmation and gratitude prompt every day to help get you into the groove of focusing on YOU again. That's where the focus belongs now!Here's the link: https://commonego.com/love **While I do not currently offer one-on-one coaching sessions, I've partnered with BetterHelp, an affordable online therapy portal where you can get matched with a licensed counselor who specializes in abuse and trauma. Get a 10% discount when you signup with this link: https://betterhelp.com/commonegoBy using my BetterHelp link, you support my channel**#narcissist #npd</t>
  </si>
  <si>
    <t>PT13M48S</t>
  </si>
  <si>
    <t>Common Ego</t>
  </si>
  <si>
    <t>/channel/UCV_PVzZ2Y22xrB6R2jKhp1w</t>
  </si>
  <si>
    <t>UCV_PVzZ2Y22xrB6R2jKhp1w</t>
  </si>
  <si>
    <t>b0dR4acY09M</t>
  </si>
  <si>
    <t>Have you had a recent encounter with a narcissist or other emotional abuser that has led you to explore spirituality? If so, YOU ARE NOT ALONE! 
When I finally was able to acknowledge emotional abuse in my own life, I began a crazy journey that started with some pretty intense research, and somewhat surprisingly, ended with self-discovery. On this journey, I learned and healed more than I could possibly imagine if I had never experienced the recent abuse. It left me thankful for the experience and compelled to start conversations about identifying emotional abuse, spiritual growth that can occur as a result and healing from it all by shifting the focus within. 
If you're also interested in these conversations, subscribe and join the Common Ego community!</t>
  </si>
  <si>
    <t>Shoshana Zuboff on surveillance capitalism | VPRO Documentary</t>
  </si>
  <si>
    <t>Harvard professor Shoshana Zuboff wrote a monumental book about the new economic order that is alarming. "The Age of Surveillance Capitalism," reveals how the biggest tech companies deal with our data. How do we regain control of our data? What is surveillance capitalism?In this documentary, Zuboff takes the lid off Google and Facebook and reveals a merciless form of capitalism in which no natural resources, but the citizen itself, serves as a raw material. How can citizens regain control of their data?It is 2000, and the dot.com crisis has caused deep wounds. How will startup Google survive the bursting of the internet bubble? Founders Larry Page and Sergey Brin don't know anymore how to turn the tide. By chance, Google discovers that the "residual data" that people leave behind in their searches on the internet is very precious and tradable.This residual data can be used to predict the behavior of the internet user. Internet advertisements can, therefore, be used in a very targeted and effective way. A completely new business model is born: "surveillance capitalism."Original title: De grote dataroofDirector: Roland DuongResearch: Tom Reijner, Halil Ibrahim √ñzpamukCamera: Adri SchroverSound: Jochem SaleminkEditing: Roland Duong, Paul Delput, Rinze SchuurmanProduction: Marie SchutgensProduction assistant: Britt BenninkImage Editing: Rob Dorrestijn, Paula WitkampOnline Coordinator: Arja van den BerghCommissioning Editors: Bregtje van der Haak, Doke RomeijnOn VPRO broadcast you will find nonfiction videos with English subtitles, French subtitles and Spanish subtitles, such as documentaries, short interviews and documentary series.This channel offers some of the best travel series from the Dutch broadcaster VPRO. Our series explore cultures from all over the world. VPRO storytellers have lived abroad for years with an open mind and endless curiosity, allowing them to become one with their new country. Thanks to these qualities, they are the perfect guides to let you experience a place and culture through the eyes of a local. Uncovering the soul of a country, through an intrinsic and honest connection, is what VPRO and its presenters do best.So subscribe to our channel, and we will be delighted to share our adventures with you!more information at https://www.VPRObroadcast.com Visit additional youtube channels bij VPRO broadcast:VPRO Broadcast: https://www.youtube.com/VPRObroadcastVPRO Metropolis: https://www.youtube.com/user/VPROmetr...VPRO Documentary: https://www.youtube.com/VPROdocumentaryVPRO World Stories: https://www.youtube.com/VPROworldstoriesVPRO Extra: https://www.youtube.com/channel/UCTLr...VPRO VG (world music): https://www.youtube.com/vrijegeluidenVPRO 3voor12 (alternative music): https://www.youtube.com/3voor12VPRO 3voor12 extra (music stories): https://www.youtube.com/channel/UCtgV...www.VPRObroadcast.com</t>
  </si>
  <si>
    <t>PT50M0S</t>
  </si>
  <si>
    <t>hIXhnWUmMvw</t>
  </si>
  <si>
    <t>OCD Woman Washes Face 3 Hours Every Night | The House of Obsessive Compulsives | Only Human</t>
  </si>
  <si>
    <t>Following a ground-breaking experiment to attempt to cure suffers from obsessive-compulsive disordersThree people with obsessive-compulsive disorders (OCD) agree to live together as part of a ground-breaking experiment in an attempt to cure them through a new kind of accelerated therapy. Over the past 20 years, all three have tried medication, assorted therapies and even contemplated brain surgery in order to rid themselves of their OCD. But Wendy, Gerard and Sophie's journey to overcome the debilitating effects of their illness proves more intense and surprising than anyone, including their doctors, could ever have imagined.Click here to subscribe to the channel: https://goo.gl/Ro2hdYContent licensed from Digital Rights Group (DRG). Produced by Monkey Kingdom.</t>
  </si>
  <si>
    <t>PT47M35S</t>
  </si>
  <si>
    <t>The House of Obsessive Compulsives</t>
  </si>
  <si>
    <t>/playlist?list=PLxNRGjzMwCdzKgFCY_t0MwSxBZT7-72no</t>
  </si>
  <si>
    <t>UCkRmoZiR_SOssKA89m1eYJg</t>
  </si>
  <si>
    <t>z6bUMBhCphQ</t>
  </si>
  <si>
    <t>Only Human celebrates and explores the unique and personal qualities we all have. Our channel investigates the individual struggles life can throw at us, and offers a range of human experiences and viewpoints from amazing people from all walks of life.</t>
  </si>
  <si>
    <t>TOMATO CARE | EGG SHELL PUREE  |  NPK-CA |  PEST CONTROL | IV ORGANIC PLANT GUARD</t>
  </si>
  <si>
    <t>Charles Malki, Biologist &amp; Plant Expert from http://ivorganics.com/ discusses several tomato gardening tips, including: (1) Egg Shell Puree, (2) Organic vs. Chemical Fertilizers, (3) Organic vs. Chemical Pesticides, (4) Tomato Cages vs. Vertical Garden, (5) Pest Management, (6) Native Plants, (7) Companion Plants... AND SO MUCH MORE! ENJOY!!! :-)The following are more related recommend videos by IV Organic:Starbucks FREE Coffee Grounds | #1 Organic Compost &amp; Compost Teas For Healthy &amp; Balanced Plantshttps://www.youtube.com/watch?v=yZ_eB...Early Girl, Better Boy, Roma / Tomato Horn Worm / End Blossom Rot/ Pests &amp; Diseaseshttps://www.youtube.com/watch?v=2AyCz...Pruning &amp; Training Tomato Plants To Grow In A Vertical Garden For Maximum Health And Yieldshttps://www.youtube.com/watch?v=I_Tmv...TOMATO TIPS--DAY 30: Single &amp; Double Stem Tomato Plants | Vertical Garden | Garden Pests + MOREhttps://www.youtube.com/watch?v=1XTL3...Be sure to LIKE, SHARE &amp; SUBSCRIBE to watch all the other IV Organic's educational gardening videos.</t>
  </si>
  <si>
    <t>PT50M7S</t>
  </si>
  <si>
    <t>IV Organic</t>
  </si>
  <si>
    <t>/channel/UCZyWLF4jkoxNx4eptYxpCiQ</t>
  </si>
  <si>
    <t>UCZyWLF4jkoxNx4eptYxpCiQ</t>
  </si>
  <si>
    <t>aCIV5yMXjTg</t>
  </si>
  <si>
    <t>IV Organic's Biologist &amp; Plant Expert, Charles J. Malki teaches, from beginner to advanced plant enthusiasts, organic gardening methods and techniques.   Be sure to subscribe to keep up with all of our informative, educational and easy to understand gardening tips!  Charles also interviews many plant specialists throughout the year on topics including tree care, native plants, vegetables, fruit tree care and so much more!
NEW &amp; EDUCATIONAL VIDEOS EVERY 1-2 WEEKS WITH RELEVANT GARDENING TIPS!  
LET'S STAY CONNECTED by SUBSCRIBING HERE: https://www.youtube.com/channel/UCZyWLF4jkoxNx4eptYxpCiQ?sub_confirmation=1
Follow us:
https://www.facebook.com/TreeGuardPaint/
https://twitter.com/IV_Organics
https://www.instagram.com/iv_organics/
https://www.pinterest.com/ivorganics/
http://ivorganics.com/</t>
  </si>
  <si>
    <t>9 Enneagram Types Reject the Enneagram</t>
  </si>
  <si>
    <t>How many of these have you heard? üôÑSometime last week I realized that I was getting upset throughout random parts of the day at snippets of arguments I have heard from people who TRULY HATE THE ENNEAGRAM.  So I decided to do a video so  I could contain all that annoyance (rage?  am I being dramatic?) someplace outside of myself.  This way I can go on with my life without rehashing imaginary arguments in the shower every day üòÇHere's a list I'm keeping of some of the most annoying objections to the Enneagram, and some lines of thinking I think help bring them around:HERE'S AN OBJECTION I'VE HEARD: The Enneagram is completely based on self-assessment!! üò†Isn't self-assessment a good thing to do?=============ANOTHER BIG ONE IS: The 9 Types are not real or accurate!  üò†The traditional concepts of ‚Äúmind‚Äù, ‚Äúemotions‚Äù, and ‚Äúbody‚Äù are also not real or accurate. However, they are very helpful!===============OBJECTION: The Enneagram gives people an excuse for their bad decisions! üò†The Enneagram doesn‚Äôt give anybody a blank check to do anything.  There isn‚Äôt even one official way to do the Enneagram. Some  people use the enneagram to get clarity. Others use it to get mystery. Others use it to gain intimacy.==============OBJECTION: The enneagram is too arbitrary. Why are there 9 types instead of 3 or 10?! üò†I did a video about the Triads which helps explain why there are exactly 9 types, and how they are derived.  https://bit.ly/2PzM0Nk==============OBJECTION: The enneagram is not ‚Äùbiblical‚Äù! üò† 1 John says that ‚Äúperfect love drives out fear.‚Äù The Enneagram agrees with this, and asks us to plunge in one step deeper: what kinds of fear, and does everybody have the same fears?============OBJECTION: We are all supposed to be looking more like Christ, so why would I care about my individual distinctions? üò†Jesus‚Äôs own personality contains complex positive values that are often contradictory (for example, he is gentle, but he can also be fierce.). Which complex nuances of Christ do you exhibit?==============OBJECTION: At least MBTI was developed by a psychologist‚Ä¶ üò†MBTI is about behavior &amp; performance.   Enneagram is about motivations.   Motivations are ineffable, but somehow they are valuable to study.==============OBJECTION: Due to the Barnum Effect, people can be tricked into believing they are any of the 9 Types! üò†If someone mistypes as the wrong type but still walks away with awareness about a latent fear they have and the consequences it has on others, I would still classify that as a win!</t>
  </si>
  <si>
    <t>PT4M0S</t>
  </si>
  <si>
    <t>RockBridgeIsland</t>
  </si>
  <si>
    <t>/channel/UCclbeGw9IqdJoTwsKV3kEbA</t>
  </si>
  <si>
    <t>UCclbeGw9IqdJoTwsKV3kEbA</t>
  </si>
  <si>
    <t>hNxARamiBPs</t>
  </si>
  <si>
    <t>A lot of people call me CDT, but you can also call me Christopher :).  As an Enneagram 5, my wish for you is that you will feel safe in the world, without losing your excitement.
CONTACT:
emailmeCDT@gmail.com</t>
  </si>
  <si>
    <t>Female High School Teacher Sex Offenders | Are they different than male sex offenders?</t>
  </si>
  <si>
    <t>This video answers questions about female sex offenders and specifically about a type of female sex offender: a female offender that's a high school or elementary school teacher and has a relationship with a student. We see all these examples in the media like Katherine Murray, Stephanie Ragusa, Pamela Rogers, and probably among the most famous would be Deborah LaFave and Mary Kay Letourneau. There are actually hundreds more in the United States and in other countries. I will discuss what we know from the scientific literature about female sex offenders, including those who were high school teachers.Bunting, L. (2007). Dealing with a problem that doesn‚Äôt exist? Professional responses to female perpetrated child sexual abuse. Child Abuse Review, 16(4), 252‚Äì267.Sandler, J., &amp; Freeman, N. J. (2011). Female sex offenders and the criminal justice system: A comparison of arrests and outcomes. Journal of Sexual Aggression, 17(1), 61‚Äì76.Witt, P. H., &amp; Pirelli, G. (2016). Female Sexual Offenders. Criminal Justice Research Review, 17(3), 38‚Äì42.Pflugradt, D. M., &amp; Allen, B. P. (2015). An Exploration of Differences Between Small Samples of Female Sex Offenders With Prepubescent Versus Postpubescent Victims. Journal of Child Sexual Abuse, 24(6), 682‚Äì697.Johansson-Love, J., &amp; Fremouw, W. (2009). Female Sex Offenders: A Controlled Comparison of Offender and Victim/Crime Characteristics. Journal of Family Violence, 24(6), 367‚Äì376.Christiansen, A. R., &amp; Thyer, B. A. (2002). Female Sexual Offenders: A review of Empirical Research. Journal of Human Behavior in the Social Environment, 6(3), 1.Klein, J., Rukus, J., &amp; Zambrana, K. (2012). Do Societal Reactions Lead to Increased Experiences of Shame and Strain for Registered Female Sex Offenders? Justice Policy Journal, 9(2), 1‚Äì35.Forbes, W. S., &amp; Harris, M. (2014). Female Sex Offenders: Observed Trends in Wisconsin. Corrections Today, 76(1), 58.Ferguson, C. J. . cjferguson1111@aol. co., &amp; Meehan, D. C. (2005). An Analysis of Females Convicted of Sex Crimes in the State of Florida. Journal of Child Sexual Abuse, 14(1), 75‚Äì89.West, S. G., Friedman, S. H., &amp; Kim, K. D. (2011). Women Accused of Sex Offenses: A Gender-Based Comparison. Behavioral Sciences &amp; the Law, 29(5), 728‚Äì740.Pflugradt, D. M. 1. dawn. pflugradt@wisconsin. go., &amp; Allen, B. P. . (2010). An Exploratory Analysis of Executive Functioning for Female Sexual Offenders: A Comparison of Characteristics Across Offense Typologies. Journal of Child Sexual Abuse, 19(4), 434‚Äì449.Staunton, C., &amp; Hammond, S. (2016). Investigation of the labial photoplethysmograph (LPG) in the idiographic assessment of female sexual interest: its viability in the forensic context.Vick, J., McRoy, R., &amp; Matthews, B. M. (2002). Young Female Sex Offenders: Assessment and Treatment Issues. Journal of Child Sexual Abuse, 11(2), 1.Knoll, J. knollj@upstate. ed. (2010). Teacher Sexual Misconduct: Grooming Patterns and Female Offenders. Journal of Child Sexual Abuse, 19(4), 371‚Äì386.Gakhal, B. K., &amp; Brown, S. J. (2011). A comparison of the general public‚Äôs, forensic professionals‚Äô and students‚Äô attitudes towards female sex offenders. Journal of Sexual Aggression, 17(1), 105‚Äì116.</t>
  </si>
  <si>
    <t>PT18M41S</t>
  </si>
  <si>
    <t>fAELIuje7Vo</t>
  </si>
  <si>
    <t>Former Jewel Thief Reviews Famous Heist Movies, From ‚ÄòOcean‚Äôs Eleven‚Äô to ‚ÄòHeat‚Äô</t>
  </si>
  <si>
    <t>Former jewel thief, Larry Lawton, reviews scenes from famous heist movies including 'Ocean's Eleven,' 'The Italian Job,' 'Heat,' 'Fast Times at Ridgemont High,' 'The Thomas Crown Affair,' 'Come Hell or High Water,' and 'Snatch' and analyzes their probability, craft, and execution.Still haven‚Äôt subscribed to Vanity Fair on YouTube? ‚ñ∫‚ñ∫ http://bit.ly/2z6Ya9MABOUT VANITY FAIRArts and entertainment, business and media, politics, and world affairs‚ÄîVanity Fair‚Äôs features and exclusive videos capture the people, places, and ideas that define modern culture. Former Jewel Thief Reviews Famous Heist Movies, From ‚ÄòOcean‚Äôs Eleven‚Äô to ‚ÄòHeat‚Äô</t>
  </si>
  <si>
    <t>PT19M49S</t>
  </si>
  <si>
    <t>CtWqv0Z3ErM</t>
  </si>
  <si>
    <t>Trump meets with Texas Gov Greg Abbott</t>
  </si>
  <si>
    <t>President Trump meets with Texas Governor Greg Abbott at the White House.Subscribe to Fox News! https://bit.ly/2vBUvASWatch more Fox News Video: http://video.foxnews.comWatch Fox News Channel Live: http://www.foxnewsgo.com/FOX News Channel (FNC) is a 24-hour all-encompassing news service delivering breaking news as well as political and business news. The number one network in cable, FNC has been the most-watched television news channel for 18 consecutive years. According to a 2020 Brand Keys Consumer Loyalty Engagement Index report, FOX News is the top brand in the country for morning and evening news coverage. A 2019 Suffolk University poll named FOX News as the most trusted source for television news or commentary, while a 2019 Brand Keys Emotion Engagement Analysis survey found that FOX News was the most trusted cable news brand. A 2017 Gallup/Knight Foundation survey also found that among Americans who could name an objective news source, FOX News was the top-cited outlet. Owned by FOX Corporation, FNC is available in nearly 90 million homes and dominates the cable news landscape, routinely notching the top ten programs in the genre. 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https://www.instagram.com/foxnews/om/</t>
  </si>
  <si>
    <t>PT33M1S</t>
  </si>
  <si>
    <t>j9e5pHl2n1k</t>
  </si>
  <si>
    <t>Is Earth Actually Flat?</t>
  </si>
  <si>
    <t>follow: http://www.twitter.com/tweetsauceLOTS OF COOL LINKS BELOW!Flat Earth gravity simulation by Yeti Dynamics: https://www.youtube.com/user/yetipc1Kansas flatness study: (the pancakes used in the study were from IHOP): http://www.improb.com/airchives/paper...the flatness of other states: http://www.theatlantic.com/technology..."The Meaning Of It All" by Richard Feynman: http://www.amazon.co.uk/The-Meaning-A...‚ÄúThe Pig That Wants to Be Eaten‚Äù: http://www.amazon.co.uk/The-Pig-That-...related Vsauce video, ‚ÄúIs Anything Real?‚Äù https://www.youtube.com/watch?v=L45Q1...Minutphysics ‚ÄúTOP 10 REASONS Why We Know the Earth is Round‚Äù https://www.youtube.com/watch?v=o_W28...Good satirical series about how the Earth IS flat: https://www.youtube.com/watch?v=83aYf...What if Earth was a cube? https://possiblywrong.wordpress.com/2...http://www.askamathematician.com/2011...http://gizmodo.com/how-gravity-would-...http://curious.astro.cornell.edu/ques...MYTH of the round Earth: http://scienceblogs.com/startswithaba...http://en.wikipedia.org/wiki/Myth_of_...Earth is round:http://datagenetics.com/blog/june3201...http://www.wired.com/2011/06/how-to-e...https://web.archive.org/web/201003312...Varrazano bridge: http://www.ljhammond.com/phlit/2012-0...Varrazano spelling controversy: http://www.huffingtonpost.com/roseann...Flat Earth Society:http://theflatearthsociety.orghttp://en.wikipedia.org/wiki/Modern_f...Wilbur Glen Voliva:http://blog.modernmechanix.com/5000-f...http://stevelyons.ca/projects/flat-ea...http://en.wikipedia.org/wiki/Wilbur_G...http://theflatearthsociety.org/forum/...Flat earth map (one theory): http://www.earthnotaglobe.com/library...Poe‚Äôs Law: http://en.wikipedia.org/wiki/Poe%27s_lawhttp://literallyunbelievable.orgScience is always provisional and theories are never conclusively proven:http://www.psychologytoday.com/blog/t...http://en.wikipedia.org/wiki/Scientif...http://blogs.discovermagazine.com/bad...Asimov on being ‚Äúmore wrong‚Äù: http://chem.tufts.edu/answersinscienc...Occam‚Äôs Razor: http://plato.stanford.edu/entries/sim...Newton‚Äôs flaming laser sword: https://philosophynow.org/issues/46/N...Other razors: http://en.wikipedia.org/wiki/Razor_%2...relativistic length contractions:I really liked this one: http://faraday.physics.utoronto.ca/PV...http://www.physicsclassroom.com/mmedi...http://www.askamathematician.com/2011...Earth and cosmic ray perspective:http://www.reddit.com/comments/97gak/...http://i.imgur.com/nfDHQ.jpgwolfram contraction simulator: http://demonstrations.wolfram.com/Rel...Susan Haack: http://en.wikipedia.org/wiki/Foundher...1996 election NYT crossword: http://www.crosswordunclued.com/2009/...http://cdn0.dailydot.com/uploaded/ima...</t>
  </si>
  <si>
    <t>PT10M31S</t>
  </si>
  <si>
    <t>Vsauce</t>
  </si>
  <si>
    <t>/channel/UC6nSFpj9HTCZ5t-N3Rm3-HA</t>
  </si>
  <si>
    <t>UC6nSFpj9HTCZ5t-N3Rm3-HA</t>
  </si>
  <si>
    <t>VNqNnUJVcVs</t>
  </si>
  <si>
    <t>Our World is Amazing. 
Questions? Ideas? Tweet me: http://www.twitter.com/tweetsauce
Vsauce was created by Michael Stevens in the summer of 2010.
Vsauce is...
Michael Stevens: Producer/Host of Vsauce1
Kevin Lieber: Producer/Host of Vsauce2
Jake Roper: Producer/Host of Vsauce3
Eric Langlay: VFX for Vsauce1/2/3
You: Thanks for watching!!!</t>
  </si>
  <si>
    <t>12 Fastest Growing Vegetables You Can Grow NOW! - Survival Garden -Self Sufficient Sunday #2</t>
  </si>
  <si>
    <t>In this video I go through the 12 fastest growing backyard vegetable crops you can grow right now in your survival garden to become more self sufficient!Related VideosSelf Sufficient Sunday #1  My Top 10 Staple Survival Crops You Should Be Growing /Survival Garden:  https://www.youtube.com/watch?v=1IK4-...Microgreens: https://www.youtube.com/watch?v=ZSAJL...Carrots: https://www.youtube.com/watch?v=bXuaT...Summer Squash: https://www.youtube.com/watch?v=UND64...Beans: https://www.youtube.com/watch?v=nkZH0...Onions: https://www.youtube.com/watch?v=GXgJe...</t>
  </si>
  <si>
    <t>ebOa6V-XUd0</t>
  </si>
  <si>
    <t>Start Selling THIS on eBay Right Now!</t>
  </si>
  <si>
    <t>Selling on eBay - What to sell on ebay 2020‚òÖ MENTOR WITH US: https://bit.ly/2J8Rwnr‚òÖ BULK VINTAGE LOTS: https://bit.ly/2VKlxQ8 ‚òÖ Supplies we use: https://amzn.to/2CCEQVd‚òÖ Support Us! https://www.ralliroots.com/shop.htmlSellhound Iphone: https://apple.co/2x523NOSellhound Android: https://bit.ly/3cLCT69USE CODE "RALLIROOTS25" FOR 25% OFF!!HERE'S SOME MORE COOL STUFF WE LIKE!‚ô• Shoe cleaning supplies: https://amzn.to/2Qm5INx‚ô• Our favorite printer: https://www.rollo.com/ use code "ryanroots" to save 10% off your order!‚ô• Our main vlog camera: https://amzn.to/2Qs67OO‚ô• The best photography box: https://amzn.to/3a5xSoc‚ô• Our photo paper: https://amzn.to/3d6kZvOWATCH MORE OF OUR VIDS‚Ä¶‚òÖ Garage Sale Haul Vids: https://bit.ly/2RujQUp‚òÖ Thrift Store Haul Vids: https://bit.ly/2IzfdWa‚òÖ What Sold on eBay Vids: https://bit.ly/2XyvjHU‚òÖ Daily Vlogs: https://bit.ly/2L8OSQv‚òÖ Live Shows: https://bit.ly/2X1iNBe‚òÖ Wholesale Vids: https://bit.ly/2Q7p21U‚òÖ Travel Vlogs: https://bit.ly/32v8vHL‚òÖ Amazon Guides: https://bit.ly/32BUUhE If you‚Äôd like to send us fan mail ‚ò∫Ralli RootsPMB 526, 11705 Boyette Rd.Riverview FL, 33569</t>
  </si>
  <si>
    <t>PT12M48S</t>
  </si>
  <si>
    <t>RALLI ROOTS</t>
  </si>
  <si>
    <t>/channel/UCRvyCd-JyXV_W6zwPpMgWTg</t>
  </si>
  <si>
    <t>UCRvyCd-JyXV_W6zwPpMgWTg</t>
  </si>
  <si>
    <t>Os9WLEobndY</t>
  </si>
  <si>
    <t>eBay &amp; Amazon online resellers &amp; mentors. We love going to thrift stores, garage sales, auctions etc and buying stuff to sell online! Buy. Sell. Travel is our motto! Join us as we look for treasure and travel the world :)
If you'd like to send us stuff our mailing address is below :) 
Ralli Roots
PMB 526
11705 boyette Rd. Riverview, FL 33569</t>
  </si>
  <si>
    <t>What is Obsessive-Compulsive Personality Disorder? | Comprehensive Review</t>
  </si>
  <si>
    <t>This video answers the question: Can I provide a detailed review of Obsessive-Compulsive Personality Disorder (OCPD)?I will cover the definition of OCPD as well as the history, etiology, personality characteristics, comorbidity, and treatment. OCPD is a Cluster C Personality Disorder (Anxious, Fearful). It is in the same cluster as Avoidant Personality Disorder and Dependent Personality Disorder.OCPD is characterized by perfectionism, rigidity, negative affectivity, interpersonal aggression, as well as the need to control other people.4 or more of 8 symptoms are required for a diagnosis1. preoccupation with details order rules lists organization and schedules2. perfectionism that interferes with task completion3. excessively devoted to work and productivity to the exclusion of friendships4. overconscientious, scrupulous, and inflexible about matters of morality ethics or values5. can't throw out worn-out objects6. reluctant to delegate tasks, because they want things done exact way7. has a miserly spending style toward both self and others8. rigidity and stubbornnessAmerican Psychiatric Association. (2013). Diagnostic and statistical manualof mental disorders: DSM‚Äì5 (5th ed.). Washington, DC: Author.Solomonov, N., Kuprian, N., Zilcha-Mano, S., Muran, J. C., &amp; Barber, J. P. (2020). Comparing the interpersonal profiles of obsessive-compulsive personality disorder and avoidant personality disorder: Are there homogeneous profiles or interpersonal subtypes? Personality Disorders: Theory, Research, and Treatment. https://doi-org.mylibrary.wilmu.edu/1...Riddle, M. A., Maher, B. S., Wang, Y., Grados, M., Bienvenu, O. J., Goes, F. S., Cullen, B., Murphy, D. L., Rauch, S. L., Greenberg, B. D., Knowles, J. A., McCracken, J. T., Pinto, A., Piacentini, J., Pauls, D. L., Rasmussen, S. A., Shugart, Y. Y., Nestadt, G., &amp; Samuels, J. (2016). Obsessive‚Äìcompulsive personality disorder: Evidence for two dimensions. Depression and Anxiety, 33(2), 128‚Äì135. https://doi-org.mylibrary.wilmu.edu/1...De Panfilis, C., Schito, G., Riccardi, S., Roscigno, F., &amp; Marchesi, C. (2018). Obsessive-compulsive personality disorder and personality organization: Implications for psychosocial functioning. Clinical Neuropsychiatry: Journal of Treatment Evaluation, 15(4), 251‚Äì257.Liggett, J., Sellbom, M., &amp; Bach, B. (2018). Continuity between DSM‚Äê5 Section II and Section III personality traits for obsessive‚Äìcompulsive personality disorder. Clinical Psychology &amp; Psychotherapy, 25(1), 144‚Äì151. https://doi-org.mylibrary.wilmu.edu/1...https://www.ncbi.nlm.nih.gov/pmc/arti...Sadri, S. K., McEvoy, P. M., Egan, S. J., Kane, R. T., Rees, C. S., &amp; Anderson, R. A. (2017). The Relationship between Obsessive Compulsive Personality and Obsessive Compulsive Disorder Treatment Outcomes: Predictive Utility and Clinically Significant Change. Behavioural and Cognitive Psychotherapy, 45(05), 524‚Äì529. doi:10.1017/s1352465817000194Pretzer, J., &amp; Hampt, S. (1994). Cognitive Behavioural Treatment of Obsessive Compulsive Personality Disorder. In Clinical Psychology &amp; Psychotherapy (Vol. 1, Issue 5, pp. 298‚Äì307). https://doi-org.mylibrary.wilmu.edu/1...Support Dr. Grande on Patreon:https://www.patreon.com/drgrande</t>
  </si>
  <si>
    <t>PT15M22S</t>
  </si>
  <si>
    <t>qvWFImhzJrU</t>
  </si>
  <si>
    <t>Enneagram: Subtypes of Type 9</t>
  </si>
  <si>
    <t>PT58M18S</t>
  </si>
  <si>
    <t>otjJQysUb7E</t>
  </si>
  <si>
    <t>Oz Talk: Jordan Peterson‚Äôs Rules to Live By</t>
  </si>
  <si>
    <t>Follow Dr. Oz on Instagram üëâ @droz: http://bit.ly/DrOzInstagramDon't Miss the New Youtube Channel " The Dish on Oz" http://bit.ly/DishOnOz for the best recipes of the Dr Oz Show!In this exclusive, in-depth interview, author and clinical psychologist Dr. Jordan Peterson joins Dr. Oz to discuss how we can find meaning in our lives, challenge our thinking, and provide tactical ways we can reach our full potential. Take Dr. Peterson's full personality quiz: https://bit.ly/2yfmWSJDr. Peterson's book, 12 Rules for Life: https://bit.ly/2DSnDn1Watch Dr. Jordan Peterson on The Dr. Oz Show: https://bit.ly/2E8V49BSubscribe to Dr. Oz's official YouTube channel: https://bit.ly/1QhiDuvLike Dr. Oz on Facebook: https://bit.ly/2imT12aFollow Dr. Oz on Instagram: https://bit.ly/2FWZRuiFollow Dr. Oz on Twitter: https://bit.ly/1tQziaF</t>
  </si>
  <si>
    <t>PT162M32S</t>
  </si>
  <si>
    <t>DoctorOz</t>
  </si>
  <si>
    <t>/channel/UCc8cHxAZ3jwWkrrDyaLwDUw</t>
  </si>
  <si>
    <t>UCc8cHxAZ3jwWkrrDyaLwDUw</t>
  </si>
  <si>
    <t>AscPHmLWo-M</t>
  </si>
  <si>
    <t>Dr. Oz is host of the Daytime Emmy Award-winning The Dr. Oz Show. He is also Vice-Chair and Professor of Surgery at Columbia University and directs the Cardiovascular Institute &amp; Complementary Medicine Program at NY Presbyterian.</t>
  </si>
  <si>
    <t>A Complete Guide to Vertical Gardening (On A Budget!)  | Growing Food Made Simple</t>
  </si>
  <si>
    <t>So many people dismiss growing vertically in their garden assuming it isn't worth the cost or effort. Today I'm telling you, from my experience, the many benefits of vertical gardening, how to do it cheaply, and what you can grow! (Our 10,000 square foot garden is located in Central Arkansas, Zone 7b)Want More Roots &amp; Refuge? Check Out:Our Instagram: www.instagram.com/roots_and_refugeOur Facebook: https://www.facebook.com/rootsandrefuge/My Infrequently updated blog: www.thehodgepodgedarling.blogspot.comMy Articles in Do South Magazine:http://dosouthmagazine.com/?s=jessica...Our Music is by our friend Daniel Smithhttps://www.youtube.com/channel/UCvBp...Email Us: rootsandrefuge@yahoo.comTo drop us a line:PO Box 850Vilonia, AR 72173You can check out our Amazon Wishlist: http://a.co/3LqNuiu______________________________________________________Want to Support Our Channel?Shop for our favorite things in our Amazon Storefront- support our channel at no additional cost to you!- https://www.amazon.com/shop/rootsandr...Greenstalk Planter: This is an affiliate link, use the code ROOTS10 to receive $10 off: http://lddy.no/6xhdIf you would like to financially support our channel and farm, you can shop through our Amazon affiliate link, which will earn us a small commission at no additional cost to you here: https://amzn.to/2NcCBZ4Also, sometimes I link Amazon Affiliate links in the description. Shopping from these links supports our channel with a small commission without any additional cost to you! So Thank you for using these links!If you would prefer to give directly to our channel, you can send PayPal here: https://www.paypal.me/jessicasowardsThank you so much for believing in us!</t>
  </si>
  <si>
    <t>PT23M45S</t>
  </si>
  <si>
    <t>Roots and Refuge Farm</t>
  </si>
  <si>
    <t>/channel/UCTZN3HhejW1tOiRdLGUCGGA</t>
  </si>
  <si>
    <t>UCTZN3HhejW1tOiRdLGUCGGA</t>
  </si>
  <si>
    <t>TdI2YrNIf5g</t>
  </si>
  <si>
    <t>A big family on a small farm in Central Arkansas.
P.O. Box 850
Vilonia, AR 72173</t>
  </si>
  <si>
    <t>5 Bad Playing Habits I NEED To Break</t>
  </si>
  <si>
    <t>Over time as you learn guitar, you'll probably start to develop some bad habits in your playing. In this video I show you some of my worst playing habits and talk about how to fix them. Tom Bukovac's YouTube Channelhttps://www.youtube.com/user/501choru...Checkout my Tomo Fujita interview here!https://podcasts.apple.com/us/podcast...Check out my brand new Impulse Responses here!https://flatfiv.co/collections/rhett-...Check Out The Tone Course Here!https://flatfiv.co/products/the-tone-...www.rhettshull.comTHE GREEN ROOMhttps://flatfiv.co/pages/become-a-gre...DOWNLOAD MY HX STOMP PRESETShttps://flatfiv.co/collections/rhett-...DOWNLOAD MY HELIX PRESETShttps://www.rhettshull.com/helix-presetsDOWNLOAD MY KEMPER PROFILEShttps://www.rhettshull.com/kemperprof...Channel Discord Serverhttps://discord.gg/hMTvsRbThe Backstage Journal Podcast(apple) https://podcasts.apple.com/us/podcast...(spotify) https://open.spotify.com/show/1q8Rrv4...Rhett Shull 2https://www.youtube.com/channel/UCTb6...Shipping Address5805 State Bridge RoadSuite G90Johns Creek Ga30097MY FAVORITE GEAR (Amazon Affiliate) Mono M80 Dual Electric Casehttp://amzn.to/2ueNdCkG7 Capohttp://amzn.to/2Gg0MGqString Winderhttp://amzn.to/2HT9ffQRockSlide Brass Slidehttp://amzn.to/2GS6aNJMogami Gold Cablehttp://amzn.to/2FZzQaoAlpine Earplugshttp://amzn.to/2DLBHh4Stringshttp://amzn.to/2FASkB7Cableshttp://amzn.to/2G7i0mHPickshttp://amzn.to/2FnEhzPKemper Profiling Amphttp://amzn.to/2FmZw4qLine6 Helixhttps://amzn.to/2TCjhraLine6 HX Stomphttps://amzn.to/2V2xy1NRecording Interfacehttp://amzn.to/2oWwOgHPedalboardhttp://amzn.to/2DbcqfWMY CAMERA GEAR [Amazon Affiliate] Camerahttp://amzn.to/2Da24NuLenshttp://amzn.to/2FAOAQ9Microphonehttps://amzn.to/2HKgOJBWebcamhttp://amzn.to/2G5U57aCamera Cagehttp://amzn.to/2FyrvxBTripodhttps://amzn.to/2FDP0mDLightshttp://amzn.to/2FBCZjOMonitorhttp://amzn.to/2oUqXZcFriction Armhttps://amzn.to/2OzzEUEGorilla Podhttps://amzn.to/2OvANMJGVM Motorized Sliderhttps://amzn.to/2V1YcIaFollow Me On social mediaInstagramhttps://www.instagram.com/rhettshull/TwitterRshull07Facebookhttps://www.facebook.com/rshull07/THE GREEN ROOM SUPPORTERSDavid JellemaBen TimmsRich AsayKeola DonaghyBrent ODellZachary ZwirleinShane HouseBruce CollinsRegan HinesWill SiegfriedDustin DaileyCory BustinAnthony BestCanaan LawrenceSteven DrewStefan DahlBrien CarrMichal MikolajJake HallAndy LutesDennis Holmbec</t>
  </si>
  <si>
    <t>PT17M23S</t>
  </si>
  <si>
    <t>Rhett Shull</t>
  </si>
  <si>
    <t>/channel/UCCJ56k8nBeqWLoxNa6DToAQ</t>
  </si>
  <si>
    <t>UCCJ56k8nBeqWLoxNa6DToAQ</t>
  </si>
  <si>
    <t>C5vTNHtv-Ng</t>
  </si>
  <si>
    <t>Gear reviews, how to, lessons and vlogs from Atlanta/Nashville based guitarist Rhett Shull. Subscribe to stay up to date on everything happening in Rhett's musical endeavors.</t>
  </si>
  <si>
    <t>Why We Struggle Learning Languages | Gabriel Wyner | TEDxNewBedford</t>
  </si>
  <si>
    <t>The only barrier to learning a language is memory. - The process of language learning is the process of forming memories. Nothing more, nothing less. If you understand that, and you understand how memories are formed, then you can make progress in a way you've never dreamed possible before. Gabriel Wyner is an author, opera singer and polyglot based in Chicago. After reaching fluency in German in 14 weeks with the help of the immersive Middlebury Language Schools, he fell in love with the process of language learning, going on to spend two months in intensive Italian courses in Perugia, Italy. Searching for ways to bring the immersion experience into the home, he began to develop a system that rapidly builds fluency in short, daily sessions. In 2010, his efforts paid off. He learned French to fluency in 5 months, and then Russian in 10 months. Born in Los Angeles, he graduated summa cum laude in 2007 from the University of Southern California with dual degrees in Mechanical Engineering and Vocal Arts Performance, and was awarded the Renaissance Scholar‚Äôs prize for excellence in unrelated disciplines. He then moved to Vienna to pursue triple Master‚Äôs degrees at the Konservatorium Wien in Opera, Lieder and Voice, and graduated with honors in 2011. Currently learning Japanese, he's learned Hungarian and Spanish over the last few years. His book on language learning ‚Äì Fluent Forever: How to learn any language fast and never forget it ‚Äì was published on August 5, 2014 (Harmony/Random House). His most recent project has been the development of a new language learning tool, which became the most successful Kickstarter for an app in history in September of 2017. This talk was given at a TEDx event using the TED conference format but independently organized by a local community. Learn more at https://www.ted.com/tedx</t>
  </si>
  <si>
    <t>PT16M28S</t>
  </si>
  <si>
    <t>iBMfg4WkKL8</t>
  </si>
  <si>
    <t>Joe Rogan Experience #865 - Wim Hof</t>
  </si>
  <si>
    <t>Wim Hof is a Dutch world record holder, adventurer and daredevil, commonly nicknamed the Iceman for his ability to withstand extreme cold.</t>
  </si>
  <si>
    <t>PT142M16S</t>
  </si>
  <si>
    <t>H2NtdOKn630</t>
  </si>
  <si>
    <t>Mike Tyson - All Knockouts in Career [HD]</t>
  </si>
  <si>
    <t>Mike Tyson - All knockouts in Career [HD] Is an American former professional boxer who competed from 1985 to 2005. He reigned as the undisputed world heavyweight champion and holds the record as the youngest boxer to win a heavyweight title at 20 years, four months and 22 days old.[5] Tyson won his first 19 professional fights by knockout, 12 of them in the first round. He won the WBC title in 1986 after stopping Trevor Berbick in two rounds, and added the WBA and IBF titles after defeating James Smith and Tony Tucker in 1987. This made Tyson the first heavyweight boxer to simultaneously hold the WBA, WBC and IBF titles, and the only heavyweight to successively unify them.</t>
  </si>
  <si>
    <t>PT40M59S</t>
  </si>
  <si>
    <t>/channel/UCd5O4qgzYbIQ1OuEaEBgnZg</t>
  </si>
  <si>
    <t>UCd5O4qgzYbIQ1OuEaEBgnZg</t>
  </si>
  <si>
    <t>U42iuaz4FcM</t>
  </si>
  <si>
    <t>Mila Kunis' Transformation Is Seriously Turning Heads</t>
  </si>
  <si>
    <t>Mila Kunis is best known for That '70s Show, a steady film career, and her marriage to Ashton Kutcher. But there's a lot more to her than all that. Here's the story of her stunning transformation.Kunis was born on August 14, 1983 in Ukraine, then part of the Soviet Union. She was the second child of Mark and Elvira Kunis. The family was Jewish, which made it difficult living there at the time. As Kunis explained to The Sun in 2012,"My whole family was in the Holocaust. My grandparents passed and not many survived. After the Holocaust, in Russia you were not allowed to be religious. So my parents raised me to know I was Jewish. You know who you are inside."Kunis' parents both had good jobs. Mark was a mechanical engineer, and Elvira worked as a physics teacher. But the two decided to move to America to make a new life when Mila was seven years old. That road to a better life was a long and hard one, as the family had just $250 when they touched down in Los Angeles in 1991.While the Kunises had middle-class jobs in Ukraine, they struggled to make ends meet in their new home, with Mark doing odd jobs, and Elvria working in a drugstore. Mila also had trouble assimilating into American culture. She told the Los Angeles Times in 2008,"I blocked out second grade completely. I have no recollection of it. I always talk to my mom and my grandma about it. It was because I cried every day. I didn't understand the culture. I didn't understand the people. I didn't understand the language." Keep watching to see why Mila Kunis' Transformation Is Seriously Turning Heads!#MilaKunis #CelebrityTransformationsBorn in Ukraine | 0:16Early acting gigs | 1:42That '70s Show | 2:58Meeting her future husband | 3:54Early film roles | 5:15Dating Macaulay Culkin | 6:19Soaring in Black Swan | 7:16Getting political | 8:13Secret garden wedding | 9:09Motherhood | 10:07Read full article: https://www.thelist.com/170785/the-st...</t>
  </si>
  <si>
    <t>PT11M27S</t>
  </si>
  <si>
    <t>The List</t>
  </si>
  <si>
    <t>/channel/UCJ7dtuZhjFSJvb_CZjWJkng</t>
  </si>
  <si>
    <t>UCJ7dtuZhjFSJvb_CZjWJkng</t>
  </si>
  <si>
    <t>9R-MMuvIEpc</t>
  </si>
  <si>
    <t>The List is a women‚Äôs lifestyle site, with a twist. We pride ourselves on being original, well-researched, and without sugar-coating, but no topic is beneath us. We tackle everything from reality TV (we‚Äôre a bit obsessed!), to finding love, to living a healthy and happy life. Every video you watch is either a personal experience, advice from an expert, or meticulously sourced, so you know you‚Äôre getting info you can trust, from women who get it.</t>
  </si>
  <si>
    <t>Kyle gets his pictures back, thanks to Rene Ritchie</t>
  </si>
  <si>
    <t>(Video posted with permission from Kyle). Apple analyst Rene Ritchie posted a video this week discussing his take on the CBC--The National iPhone data recovery story.   Here we answer some questions from his video while recovering the trip pictures from Kyle's iPhone 4s that has been in a drawer since 2015Rene's article here: https://www.imore.com/cbc-vs-apple-wh...CBC-The National piece here:https://www.youtube.com/watch?v=K98JY...Subscribe, Like, and Share! http://www.ipadrehab.comiPhone Data Recovery, Microsoldering Repairs, Student Training,  Soldering Supplies, Q&amp;A Subscriber ForumJessa‚Äôs Equipment Links: Our thermal camera recommendation:  Seek Compact Pro for Android https://amzn.to/2J5kkfASeek Compact Pro for iOS https://amzn.to/2RXrF4H‚Ä∫Charging:USB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https://amzn.to/2RXrF4HiPad Rehab is a participant in the Amazon Affiliate marketing program and may receive commission for orders placed through above amazon affiliate product links.</t>
  </si>
  <si>
    <t>PT47M10S</t>
  </si>
  <si>
    <t>E_2JnawwbmA</t>
  </si>
  <si>
    <t>iPhone X/XS/XS Max Water Damage Troubleshooting</t>
  </si>
  <si>
    <t>Click "show more" to roll out video description and check the links of tools used in the video.iPhone water damage has always been a frustrating and difficult issue for repair technicians. Things can also be much more difficult when it comes with iPhone X/XS/XS Max. What you usually do with iPhone water damage repair? Got your unique repair thoughts? Well, don't panic! Our iPhone X water damage repair video today shall definitely enlighten you.Tools Used:BGA Reballing Fixture for iPhone X/Xs/Xs Max: https://bit.ly/2VkxZbSiPhone X Motherboard Soldering/Desoldering Rework Station:https://bit.ly/2VLuQ4sPCB Holder for iPhone X: https://bit.ly/2DREPL9Integrated Mobile Phone Repair Platform: https://bit.ly/2Jm0gb3Hot Air Gun Rework Station - 990AD: https://bit.ly/2V8extZSoldering Iron Rework Station - 969A: https://bit.ly/305zYQ4DC Power Supply Cable: https://bit.ly/2V7PYxpPCB holder for iPhone Repair: https://bit.ly/2GmEhgOElectron Microscope - Type 1: https://bit.ly/2LvArYMDigital Multimeter: https://bit.ly/2YccA1FLCD Opening Pliers: https://bit.ly/2Vn5cDzSolder Wick: https://bit.ly/2DX7tusHeat-resisting Adhesive Tape: https://bit.ly/2LlwxBgRosin Soldering Flux: https://bit.ly/2WC7jQNSolder Paste: https://bit.ly/2VkqcehSolder Wire: https://bit.ly/2J7HPHGStraight Tweezer: https://bit.ly/2vm0oPECurved Hook Tweezer: https://bit.ly/2JcLqo7Screwdriver: https://bit.ly/2DxwH2tAnti-static Wrist Strap: https://bit.ly/2LyJAynSculpture Knife: https://bit.ly/2LI1yLlSoft Brush: https://bit.ly/2DsKlEzAnti-static Plastic Pry Bar: https://bit.ly/2Yg77GXStainless Steel BGA Scraper: https://bit.ly/2vMyQDbDust - free Clothing: https://bit.ly/2TLuNAvFree schematic tool: REFOX: http://bit.ly/2w9jWaiSubscribe us for more latest information.-------------------------------------------------------------------------------------------Facebook: https://www.facebook.com/rewatechnology/Instagram: https://www.instagram.com/rewatechnol...Twitter: https://twitter.com/rewatechnologyBlog: https://blog.rewatechnology.com/-------------------------------------------------------------------------------------------</t>
  </si>
  <si>
    <t>ZXHv_Cc-834</t>
  </si>
  <si>
    <t>Poshmark Selling Tips: 5 Things Every Reseller Should Do</t>
  </si>
  <si>
    <t>HEY Y'ALL! I'm 3+ years deep into understanding how to sell on Poshmark &amp; I've learned a thing or two the hard way. So I thought it would be helpful to share these Poshmark selling tips in order to help you on your reselling journey! Hopefully you can avoid the mistakes I made and fast track your journey to success while selling on Poshmark!Check out my Poshmark closet!https://poshmark.com/closet/mogibethMogi Beth Poshmark: @mogibethNEW to Poshmark?! Use the code MOGIBETH when you download the app to receive $10 off your first purchase!!My FAVORITE reseller tools from Amazon:https://www.amazon.com/shop/mogibethMogi Beth Instagram: @mogibethhttps://www.instagram.com/mogibeth/Haven‚Äôt tried Tradesy yet!? Use this link to get $20 off your first purchase: https://www.tradesy.com/invite/mogi-b...I use List Perfectly to cross list! Use code LP30 for 30% off your first month (click on text "Have Coupon?" before paying). https://listperfectly.com/?ref=139&amp;ca...NOTES FROM VIDEO:Check out Jen from A Closet Curated (especially her stories highlight entitled "stop doing this"):https://www.instagram.com/aclosetcura...</t>
  </si>
  <si>
    <t>Mogi Beth</t>
  </si>
  <si>
    <t>/channel/UCtn4od0ZLizWCAaWww0p1mA</t>
  </si>
  <si>
    <t>UCtn4od0ZLizWCAaWww0p1mA</t>
  </si>
  <si>
    <t>JipjoUw0I1o</t>
  </si>
  <si>
    <t>Hi! My name is Mogi Beth. I am OBSESSED with FASHION, RESELLING, &amp; SELF DEVELOPMENT.
I went to business school &amp; run an online reseller business. This channel will be loaded with LOTS of thrift hauls, tips for running a business, and motivational &amp; inspirational content that will help you HUSTLE &amp; create the life you want.
Shoot me an email: mogi@mogibeth.com
Find me on Instagram: @mogibeth
Shop my Poshmark closet: https://poshmark.com/closet/mogibeth</t>
  </si>
  <si>
    <t>Journalist goes undercover at "wet markets", where the Coronavirus started | 60 Minutes Australia</t>
  </si>
  <si>
    <t>Subscribe here: http://9Soci.al/chmP50wA97J Full Episodes here http://9Soci.al/sImy50wNiXL | World of Pain (2020)The predictions about the coronavirus catastrophe grow more ominous by the day, and despite the best efforts of countries like Australia in enacting emergency action plans to contain the disease, its spread continues at a worrying rate. Even the World Health Organisation forecasts a world of pain. It says the virus poses a greater global threat than terrorism. That‚Äôs bad enough, but medical experts tell 60 MINUTES it‚Äôs actually even more terrifying. Professor Gabriel Leung, who led the fight against the SARS virus, believes 60 per cent of the world‚Äôs population could become infected with COVID-19 and that up to 45 million people might die from it. For this story, Liam Bartlett has travelled to Hong Kong and Thailand to find out the likely cause of the disease, as well as the latest ongoing efforts to combat it. At all times he and his crew have followed medical advice and undertaken strict protocols to limit their exposure to potential danger.WATCH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</si>
  <si>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Y7nZ4mw4mXw</t>
  </si>
  <si>
    <t>Why I, as a black man, attend KKK rallies. | Daryl Davis | TEDxNaperville</t>
  </si>
  <si>
    <t>A chance encounter with members of the Ku Klux Klan led black musician Daryl Davis on a quest to determine the source of the hate. His unorthodox, yet simple approach, has wielded surprising results and just might be the solution for all racial discourse.Daryl Davis graduated from Howard University with a degree in Jazz. As a pianist, vocalist, and guitarist, he performs nationally and internationally with The Daryl Davis Band. He has also worked with such notables as Chuck Berry, Elvis Presley‚Äôs Jordanaires, The Legendary Blues Band, and many others.In 1983, A chance occurrence after one of his performances led him to befriend a member of the Ku Klux Klan. This eventually led Daryl to become the first black author to travel the country interviewing KKK leaders and members, all detailed in his book, Klan-Destine Relationships. Today, Daryl owns numerous Klan robes and hoods, given to him by active members who became his friends and renounced the organization.Since his journey began, Davis has joined an all-white country band, attended KKK rallies, and accepted a ‚Äúcertificate of friendship‚Äù from the Traditionalist American Knights of the KKK. He‚Äôs even the godfather of former Klan Imperial Wizard Roger Kelly‚Äôs granddaughter.Davis has received the Elliott-Black and MLK awards as well as numerous other local and national awards for his work in race relations, and is often sought by media outlets as a consultant on the KKK and race relations. He is also an actor with stage and screen credits, appearing in the critically acclaimed HBO police drama, The Wire, and most recently, as the subject of the documentary Accidental Courtesy, which filmed his real life encounters with Ku Klux Klan and neo-Nazi leaders as he helps to dismantle racism across the United States Davis has received the Elliott-Black and MLK awards as well as numerous other local and national awards for his work in race relations, and is often sought by media outlets as a consultant on the KKK and race relations. He is also an actor with stage and screen credits, appearing in the critically acclaimed HBO police drama, The Wire, and most recently, as the subject of the documentary Accidental Courtesy, which filmed his real life encounters with Ku Klux Klan and neo-Nazi leaders as he helps to dismantle racism across the United States. This talk was given at a TEDx event using the TED conference format but independently organized by a local community. Learn more at https://www.ted.com/tedx</t>
  </si>
  <si>
    <t>PT18M53S</t>
  </si>
  <si>
    <t>ORp3q1Oaezw</t>
  </si>
  <si>
    <t>15 Mistakes Most Beginner Sourdough Bakers Make</t>
  </si>
  <si>
    <t>Wanna learn how to bake fresh, delicious, artisanal style sourdough bread at home?  (No matter how busy your schedule is)  Click the link below and download my FREE bread baking checklists: http://bit.ly/4-bread-checklistsGet 3 months of Audible for just $6.95 a month. Choose 1 audiobook and 2 Audible Originals absolutely free. Visit https://www.audible.com/prohomecooks or text prohomecooks to 500 500Click here to get the full recipe!: https://www.prohomecooks.com/post/15-...-Sourdough Recipe- Flour (1000 grams total) 600 grams of all purpose flour 300 grams of whole wheat 50 grams of spelt flour 50 grams of einkorn 770 grams of water (77% hydration) 150 grams of starter-  (15%) 20 grams of salt (2%)Follow me on instagram at @lifebymikeG All Music provided royalty free by Epidemic Sound and Blue Wednesday</t>
  </si>
  <si>
    <t>PT21M39S</t>
  </si>
  <si>
    <t>Pro Home Cooks</t>
  </si>
  <si>
    <t>/channel/UCzH5n3Ih5kgQoiDAQt2FwLw</t>
  </si>
  <si>
    <t>UCzH5n3Ih5kgQoiDAQt2FwLw</t>
  </si>
  <si>
    <t>BJEHsvW2J6M</t>
  </si>
  <si>
    <t>If you would like to add subtitles to any of my videos, you can use this link below
http://www.youtube.com/timedtext_cs_panel?c=UCzH5n3Ih5kgQoiDAQt2FwLw&amp;tab=2</t>
  </si>
  <si>
    <t>Sunday 3rd May, Global Update</t>
  </si>
  <si>
    <t>COVID ‚Äì 19, Sunday 3rd May3, 444, 236  244, 122GlasgowConfirmed cases, 2939 to date530 in hospital, 42 (7.8% of the 530) of those in ITUAyrshire103 in hospital, 8 in ITUIntensive Care National Audit and Research Centre (1st May)https://www.icnarc.org/Our-Audit/Audi...Up to 4pm on 30 April 2020289 units9,801 patients5,139 have outcomes reported and 2,403 still inOf the 5,1392,497 patients have died and 2,642 left ITUSurvival goes down as time in ITU increasesOf 7,537 ITU admissionsAgeMean 59.3IQR, 52 - 68SexMale 71.5, female 28.5EthnicityWhite, 66%Mixed, 1.6%Asian, 15.4Black, 10.3%Other, 6.6%Ventilated in first 24 hours65.7%48% still alive at 30 days33% discharged alive within 30 daysPatients needing advanced respiratory support, 3508Patients receiving renal support, 1,163 (23%) (n =5,027)Patients receiving advanced cardiac support, 1,396 (27.8)IrelandCases, 21,176Deaths, 1,286Easing starting May 18th returning to normal by August,5 monitored stagesGermanyCases, 164,967Deaths, 6,812Churches reopen with no sinningStrict restrictionsAustriaCases, 15,597Deaths, 598All shops now openSpainCases, 216,582Deaths + 164 = 25,100Different ages allowed out at different timesUKCases, 183,500Deaths 28,205Second highest in Europe1.8 million shieldedPM contingency plans for death50 / 50 on intubationTaking temperature before using public transportUnited StatesCases, 1, 133, 069Deaths, 66,386Maine, Oregon, Kentucky, Washington, LA, Atlanta Georgia,NY, police enforcing distancing in parksGallup, NM sealed off34 states easing lockdowns in phasesVaccine fast track, ‚ÄòOperation warp speed‚Äô, to produce patient ready vaccine by January93 potential vaccines, 3 or 4 vaccines might succeedClinical trials will be necessary14 drugs for clinical trailsMeat supply issues19 states had outbreaks in meat packing plants, 5,000 cases and 20 deathsRemdesivir, emergency use orderChildrenFeverTorso rashIrritated eyesAbdominal painNYNY city, 19,89198 deaths (14%) in one nursing homeVenezuelaCases, 345Deaths, 10Prison riots, many deathsBrazilCases, 97,100Deaths, 6,761Prisons overcrowded and limited running waterYemenCases, 10PhilippinesCases, 9,223Deaths, 607All passenger flights suspendedSouth KoreaCases + 13 = 10,793Deaths, 250Mostly from overseasMost places openSchools reopening shortlyEurope and US arrivals tested, and 14 days quarantinedMasksGood hand hygieneAppsLive testing an app in next few daysWhole country to download appBlue tooth pingsContact tracingIsolation and targetingHonk KongElectronic wrist band to make sure people do not break quarantineChinaColour based code on phonePublic temperature monitoringGoogle and ApplePlanning temporary location apps</t>
  </si>
  <si>
    <t>PT42M40S</t>
  </si>
  <si>
    <t>6gi-pPrf7Ew</t>
  </si>
  <si>
    <t>BEAU DAVIDSON - "BLESSED" (OFFICIAL MUSIC VIDEO)</t>
  </si>
  <si>
    <t>Words/music by Beau Davidson (C)2016 Beaumusique (BMI)Song available on iTunes: http://itunes.apple.com/us/album/bles...As seen on CMT, CMT Pure, and The Country ChannelOfficial Two-Time EMMY¬Æ (Mid-South) NomineeVideo ¬© 2017 Beau Davidson/Skydive Films/Casting Life FilmsAll content owned and/or created by Beau Davidson</t>
  </si>
  <si>
    <t>PT4M54S</t>
  </si>
  <si>
    <t>h7_NTTEt3KA</t>
  </si>
  <si>
    <t>TFNN LIVE - Stocks and Options Trading News and Education</t>
  </si>
  <si>
    <t>TFNN airs live trading news and education every trading day, 9am - 5pm EST Monday through Friday at https://www.youtube.com/user/tfnncorp...Join the hosts as they break down the stock market action and take your calls and questions on-air! Dial 1-877-927-6648 to join the conversation.For more information on all our programs and products, visit https://www.tfnn.com#LiveStockTrading #TradingEducation #Robinhood #Bloomberg #FinancialTalkShow</t>
  </si>
  <si>
    <t>tfnncorp</t>
  </si>
  <si>
    <t>/channel/UCq7gWVoeUqWZhPjiel9bAdg</t>
  </si>
  <si>
    <t>UCq7gWVoeUqWZhPjiel9bAdg</t>
  </si>
  <si>
    <t>bkFAc83GkUQ</t>
  </si>
  <si>
    <t>Finishing the 1830's Style English Brougham Carriage Wheels | Engels Coach Shop</t>
  </si>
  <si>
    <t>These English Brougham wheels are a sturdy, yet light, airy carriage wheel, having 10 spokes in the front wheels and 12 spokes in the rear wheels, for a gentleman's carriage designed by Lord Brougham in the 1830's.  These carriages were often built to accommodate two passengers, though some styles did have a small jump seat to seat children also.  These were driven by a hired chauffeur driver, so these were most often owned by nobility or the more affluent.  Although these were of British design, many American companies incorporated these styles in their line-up of offerings.  Brewster &amp; Co of New York, and C.P. Kimball of Chicago, IL were among the companies building their variations of the Brougham.My metal marking pencil  https://amzn.to/2Hu75oBMetal marking pencil refills https://amzn.to/3744EDP The Rasp I like to use https://amzn.to/2wclyTIThe Rebar Leathernan I use https://amzn.to/2vuvWpHThe silk scarf I wear   https://amzn.to/2wGqKQf Carriage Terminology: An Historical Dictionary https://amzn.to/2Hfoq4HThe Brewster Story - https://amzn.to/2wzrUNqPractical Carriage Building https://amzn.to/3cJALfRWheel making: Wooden Wheel Design https://amzn.to/2TIxfK8Carriage and Wagon Axles https://amzn.to/3aGDXavAn Interesting account of an early English Wheelwright Shop https://amzn.to/39sAICRThe Wheelwright Shop, in Kindle form https://amzn.to/3bxYOhd</t>
  </si>
  <si>
    <t>PT27M18S</t>
  </si>
  <si>
    <t>0vFJFyxcmbA</t>
  </si>
  <si>
    <t>Trump Sidelines CDC Reopening Advice In Favor Of Vague Happy Talk | Rachel Maddow | MSNBC</t>
  </si>
  <si>
    <t>Jason Dearen, investigative reporter for the AP, talks with Rachel Maddow about his reporting on the Trump administration shelving a thorough set of CDC guidelines for governments and businesses to reopen with safer consideration of coronavirus risks. Aired on 05/07/2020.¬ª Subscribe to MSNBC: http://on.msnbc.com/SubscribeTomsnbcMSNBC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more.Connect with MSNBC OnlineVisit msnbc.com: http://on.msnbc.com/ReadmsnbcSubscribe to MSNBC Newsletter: http://MSNBC.com/NewslettersYouTubeFind MSNBC on Facebook: http://on.msnbc.com/LikemsnbcFollow MSNBC on Twitter: http://on.msnbc.com/FollowmsnbcFollow MSNBC on Instagram: http://on.msnbc.com/InstamsnbcTrump Sidelines CDC Reopening Advice In Favor Of Vague Happy Talk | Rachel Maddow | MSNBC</t>
  </si>
  <si>
    <t>PT6M35S</t>
  </si>
  <si>
    <t>BxnlMwROEyg</t>
  </si>
  <si>
    <t>The Super Mario Effect - Tricking Your Brain into Learning More | Mark Rober | TEDxPenn</t>
  </si>
  <si>
    <t>When 50,000 of Mark Rober's 3 million YouTube subscribers participated in a basic coding challenge, the data all pointed to what Rober has dubbed the Super Mario Effect. The YouTube star and former NASA engineer describes how this data-backed mindset for life gamification has stuck with him along his journey, and how it impacts the ways he helps (or tricks) his viewers into learning science, engineering, and design. Mark Rober has made a career out of engineering, entertainment, and education. After completing degrees in mechanical engineering from Brigham Young University and the University of Southern California, Rober joined NASA‚Äôs Jet Propulsion Laboratory in 2004. In his nine years as a NASA engineer, seven of which were on the Mars rover Curiosity team, Rober worked on both the Descent Stage (the jet pack that lowered the Rover to the surface) and some hardware on the Rover top deck for collecting samples. In 2011, Rober‚Äôs iPad-based Halloween costume helped launch both his creative costume company, Digital Dudz, and his YouTube channel, which now boasts 3 million subscribers and 400 million views. His videos focus on creative ideas and science- and engineering-based pranks and activities. Rober is a regular guest on "Jimmy Kimmel Live!". Today, he does research and development work for a large technology company in Northern California, where he lives with his wife and son. This talk was given at a TEDx event using the TED conference format but independently organized by a local community. Learn more at https://www.ted.com/tedx</t>
  </si>
  <si>
    <t>PT15M9S</t>
  </si>
  <si>
    <t>9vJRopau0g0</t>
  </si>
  <si>
    <t>Michael Jackson's maid reveals sordid Neverland secrets | 60 Minutes Australia</t>
  </si>
  <si>
    <t>A 60 MINUTES Exclusive:  Michael Jackson ‚Äì What the Maid Saw. For four years Adrian McManus cleaned up after the iconic pop star at his Neverland Ranch.  Her allegations about Jackson‚Äôs abuse of children in his care will shock the world.WATCH more of 60 Minutes Australia: https://www.60minutes.com.au LIKE 60 Minutes Australia on Facebook: https://www.facebook.com/60Minutes9 FOLLOW 60 Minutes Australia on Twitter: https://twitter.com/60Mins FOLLOW 60 Minutes Australia on Instagram: https://www.instagram.com/60minutes9Link to related article: https://www.9news.com.au/world/michae...For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</si>
  <si>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PT46M37S</t>
  </si>
  <si>
    <t>1Yp91zKBGgY</t>
  </si>
  <si>
    <t>Making Marriage Work | Dr. John Gottman</t>
  </si>
  <si>
    <t>Here‚Äôs the science behind happy relationships! Dr. Gottman outlines the findings, tools and techniques that have helped thousands of couples from around the world build a ‚ÄúSound Relationship House.‚ÄùVisit www.gottman.com for more information.Follow Us!Blog: www.gottman.com/blogFacebook: www.facebook.com/gottmaninstituteInstagram: www.instagram.com/gottmaninstituteTwitter: www.twitter.com/gottmaninstPinterest: www.pinterest.com/gottmaninstYouTube: www.youtube.com/thegottmaninstitute</t>
  </si>
  <si>
    <t>PT47M4S</t>
  </si>
  <si>
    <t>The Gottman Institute</t>
  </si>
  <si>
    <t>/channel/UCnT1R08f7FHLab3nB4f0AGQ</t>
  </si>
  <si>
    <t>UCnT1R08f7FHLab3nB4f0AGQ</t>
  </si>
  <si>
    <t>AKTyPgwfPgg</t>
  </si>
  <si>
    <t>The Gottman Institute applies leading-edge research on marriage in a practical, down-to-earth therapy and also trains therapists committed to helping couples. No other approach to couples education and therapy has relied on such intensive, detailed, and long-term scientific study of why marriages succeed or fail.    
We understand that the human family is in crisis, and that all individuals are capable of and deserve compassion. It is our mission to reach out to families in order to help create and maintain greater love and health in relationships. We are committed to an ongoing program of research that increases the understanding of relationships and adds to the development of interventions that have been carefully evaluated.</t>
  </si>
  <si>
    <t>World's Most Unusual Kids You've Ever Seen</t>
  </si>
  <si>
    <t>For copyright matters please contact us at: Copymanager.mn@gmail.comTechZone ‚ñ∫ https://goo.gl/Gj3wZsBecoming a chef at 16? Make professional photos after jus learning how to walk? Enter the Guinness Book of Records when you're a 5-year-old kid? Easy! These children are awesome and they amazed the whole world with their abilities. So, are you ready to see some really cool kids?</t>
  </si>
  <si>
    <t>Zsnigt5D9vA</t>
  </si>
  <si>
    <t>Louis Rossmann Live: Ask me anything!</t>
  </si>
  <si>
    <t>Multistreaming with https://restream.io/Donate and post a message: https://streamlabs.com/louisrossmann We repair Macbook logic boards: https://rossmanngroup.com/macbook-log...üëâ BlackBerry &amp; Clinton the cat's wish list: https://www.amazon.com/hz/wishlist/ls...üëâ Below we list tools &amp; recording gear we use, repair guides to help you learn, online chip sources, &amp; donation links:üëâ Leave a tip: http://bit.ly/tiplouisüëâ CHIPS &amp; COMPONENTS:‚Ä∫ http://bit.ly/2jaAOXMüëâ Discord: https://discord.gg/uz9Jt76üëâ TOOLS USED:‚úì Soldering Irons:‚Ä∫ Louis' Hakko station(no tweezers): http://amzn.to/2cKkMyO ‚Ä∫ Paul's Hakko station(works with tweezers): http://amzn.to/2yMvWNy‚Ä∫ Micro Soldering Pencil: http://amzn.to/2d5MWUP‚Ä∫ Hot tweezers: http://amzn.to/2yMvZsZ‚Ä∫ Quick 861DW hot air station: http://bit.ly/quick861dw‚úì CHEAP HAKKO ALTERNATIVES:‚Ä∫ TS100 soldering iron: https://amzn.to/2Gy1Fqz‚Ä∫ Recommended tips: TS-C4: https://amzn.to/2GSDoz3 TS-KU https://amzn.to/2Elofke‚úì Preferred Soldering Tips‚Ä∫ Fine: http://amzn.to/2d5MgPn ‚Ä∫ Flat: https://amzn.to/2JnsDBT ‚Ä∫ GPU wicking: http://amzn.to/2w8chtB‚Ä∫ Micro soldering tip: http://amzn.to/2qUSFDh‚úì Microscopes:‚Ä∫ Microscope: http://bit.ly/nicemicroscope‚Ä∫ Barlow lens: http://amzn.to/2yMKdKf‚Ä∫ LED light: http://amzn.to/2nzfPT2‚Ä∫ CHEAP alternative microscope: http://amzn.to/2rTlHbj‚úì Soldering/Repair Supplies:‚Ä∫ Solder: http://amzn.to/2cKkxUp‚Ä∫ Desoldering braid: http://bit.ly/2otflOX‚Ä∫ Flux: http://bit.ly/amtechflux‚Ä∫ Solder paste: http://bit.ly/amtechsolderpaste‚Ä∫ THICK insulated jumper wire: https://amzn.to/2rvtD0A‚Ä∫ THIN insulated jumper wire: https://amzn.to/2I47DQY‚Ä∫ Kapton tape: http://amzn.to/2yN0xuq‚Ä∫ Tweezers: http://amzn.to/2d5NBpi‚Ä∫ Blades: http://amzn.to/2ByWnvF‚Ä∫ Freeze Spray: http://amzn.to/2BySozw‚Ä∫ Conformal coating: http://bit.ly/greencoate‚Ä∫ Conformal coating curing pen: http://bit.ly/uvpen‚úì Diagnostic tools:‚Ä∫ USB amp meter: http://bit.ly/2B2Lu5W‚Ä∫ USB-C amp meter: http://bit.ly/usbcamp‚Ä∫ On-Screen multimeter: http://amzn.to/2jtgY9K ‚Ä∫ Multimeter Probes: http://bit.ly/fineprobes‚Ä∫ CHEAP multimeter: http://amzn.to/2zjkg8U‚Ä∫ Bench PSU: CSI3005P http://bit.ly/benchsupply‚Ä∫ Phoneboard: https://phoneboard.co‚úì Ultrasonic Cleaning:‚Ä∫ ALL MACBOOKS &amp; CELLPHONES: Crest P1200H-45: http://bit.ly/P1200H45‚Ä∫ PRE-TOUCHBAR MACBOOKS &amp; CELLPHONES: Crest P500H-45: http://bit.ly/P500H45‚Ä∫ CELLPHONES ONLY: Crest P230H-45: http://bit.ly/P230H45 ‚Ä∫ Branson EC cleaning fluid: http://amzn.to/2cKlBrp‚úì Desk supplies:‚Ä∫ Desk: http://amzn.to/2yMShdZ‚Ä∫ Chair: https://amzn.to/2LB8bUB‚Ä∫ Fume Extractor: http://amzn.to/2d5MGoD‚Ä∫ Work mat: http://amzn.to/2yMtlTR‚Ä∫ Outlets: http://amzn.to/2yNsZwo‚Ä∫ Gloves: http://amzn.to/2iUfumS‚Ä∫ Durable lightning cable: http://amzn.to/2yNHzUt‚Ä∫ Fine tipped snippers: http://amzn.to/2HGt4XB‚úì Screwdrivers: ‚Ä∫ iPhone bottom screws: http://amzn.to/2yNwX8p‚Ä∫ Macbook bottom screws: http://amzn.to/2AKMdVb‚Ä∫ Torx T3: http://amzn.to/2zjtxxH‚Ä∫ Torx T5 http://amzn.to/2BLNDn4‚Ä∫ Torx T6 http://amzn.to/2B0XIfA‚Ä∫ Torx T8 http://amzn.to/2CpWp68‚Ä∫ Phillips #0: http://amzn.to/2AJaHhM‚Ä∫ Phillips #000: http://amzn.to/2yNqsCl‚úì Boardview software used: https://pldaniels.com/flexbv/‚úì RECORDING EQUIPMENT:‚Ä∫ Work cam: https://amzn.to/2QjHnt0‚Ä∫ Overhead cam: http://amzn.to/2eAH0oT‚Ä∫ Work mic: https://amzn.to/2WGIhzw‚Ä∫ Home mic: https://amzn.to/2xfampC‚Ä∫ Microscope camera: http://amzn.to/2icVQoG - mine is DISCONTINUED, closest one I can find. ‚Ä∫ HDMI capture: http://amzn.to/2iyGcleüëâ REPAIR SERVICES:‚Ä∫ We fix Macbooks &amp; offer free estimates. http://bit.ly/RossmannLocalBoardRepair‚Ä∫ Send your Macbook if you live far away! http://www.sendyourmacbook.com‚Ä∫ Manage a school district using Macs? Save money through repair, training &amp; buyback programs! http://bit.ly/2ow4Z17‚Ä∫ We offer iPhone data recovery: http://bit.ly/2BDBX4Güëâ LEARN HOW TO DO THIS:‚Ä∫ Beginner's guide: http://bit.ly/2k6uz84‚Ä∫ Support forum: $29/mo http://bit.ly/2nX8rMCüëâ SHILLING:‚Ä∫ Buying on eBay? Support us while you shop! https://www.rossmanngroup.com/ebay‚Ä∫ Rossmann Repair Group Inc is a participant in the Amazon Services LLC Associates Program, an affiliate advertising program designed to provide a means for sites to earn advertising fees by advertising and linking to amazon.comüëâ Leave a tip for us via cryptocurrency if we've helped you out:‚Ä∫ Credit card: http://bit.ly/tiplouis‚Ä∫  Bitcoin: 1EaEv8DBeFfg6fE6BimEmvEFbYLkhpcvhj‚Ä∫ Bitcoin Cash: qzwtptwa8h0wjjawr5fsm0ku8kf40amgqgm6lx4jxh‚Ä∫ Dash: XwQpZuvMvU44JT7C7Uh6xHvkSadzJw9fMN‚Ä∫ Dogecoin: DKetsoCvwa2hF29ssgUA4Wz4hxT4kj3KLU‚Ä∫ Ethereum: 0x6f6870feb48f08388ee345cf0261e2f03d2fa310‚Ä∫ Ethereum classic: 0x671bfd61ba87edf6365c97cea33d66ba73645510‚Ä∫ Litecoin: LWnbTTAjojZQt68ihFJFgQq3cYHUsTcyd7‚Ä∫ Verge: DFumZ5sMhi3JktLQpsTVtV9xUt3zKDrcZV‚Ä∫ Zcash: t1Ko3FkphQYoQroQc8k2DVk4WKMAbmNR8PH‚Ä∫ Zcoin: a8QdvArHmdRYe1MjiqtP6jDNe6Z4JgnRKZ‚Ä∫ Brave Browser: https://brave.com/lou796</t>
  </si>
  <si>
    <t>PT203M22S</t>
  </si>
  <si>
    <t>yJ4UgRKc7Ro</t>
  </si>
  <si>
    <t>Look What We Found in the GoodWill Bins! HUGE clothing Haul! GoPro on my Chest!</t>
  </si>
  <si>
    <t>Look What We Found in the GoodWill Bins! HUGE clothing Haul! GoPro on my Chest!üòÉSUBSCRIBE TO OUR YOUTUBE CHANNEL ‚ñ∫ https://www.youtube.com/c/MARTINFROMT...Follow our Instagram ‚ñ∫https://www.instagram.com/thrift_stor...Check out our eBay store ‚ñ∫https://www.ebay.com/usr/thriftstoreg0ldSubscribe to our second YouTube channel ‚ñ∫https://www.youtube.com/channel/UC_Pf...Follow our Poshmark closet ‚ñ∫ https://poshmark.com/closet/thriftsto...*WHAT WE USE FOR OUR RESELLING BUSNIESS! *Rollo Printer‚ñ∫ https://amzn.to/2MUKg0vRing Light‚ñ∫ https://amzn.to/2SQZbNeUmbrella Lights‚ñ∫ https://amzn.to/2Z1sIUlWeight Scale‚ñ∫ https://amzn.to/2SQrdZaStanding Female Mannequin‚ñ∫ https://amzn.to/396J3MFPolly Bags ‚ñ∫ https://amzn.to/2JIY4KoTape Gun‚ñ∫https://amzn.to/2O9mP6JTote Bins‚ñ∫ https://amzn.to/2uB3cLZ*WHAT WE USE FOR FILMING OUR VIDEOS! *Conon G7X‚ûù https://amzn.to/2SuqXwGGoPro Hero 7 ‚ûù https://amzn.to/2Lws923Joby Tripod‚ûù https://amzn.to/2Gn7wksUmbrella Lights‚ûù https://amzn.to/2Z1sIUlRing Light ‚ûù https://amzn.to/2SQZbNeGoPro Accessories Kit ‚ûù https://amzn.to/2LxAyC2Backpack I Use ‚ûù https://amzn.to/2w7bKumMemory Cards‚ûù https://amzn.to/390dJzbExtra Batteries (Canon) ‚ûù https://amzn.to/2HZ02ECExtra Batteries (GoPro) ‚ûù https://amzn.to/2wdADV3(Affiliate Links)Follow our buddy Zack the Reseller ‚ñ∫ https://bit.ly/32GVmfOThank you for watching we really appreciate you taking you time to watch our videos! It means the world to us! Have a great day!! GO CRUSH IT!!</t>
  </si>
  <si>
    <t>PT93M36S</t>
  </si>
  <si>
    <t>THRIFT STORE GOLD</t>
  </si>
  <si>
    <t>/channel/UCNfo0H56fFuPzx8ZkAUozpg</t>
  </si>
  <si>
    <t>UCNfo0H56fFuPzx8ZkAUozpg</t>
  </si>
  <si>
    <t>x-AqwJO7TJY</t>
  </si>
  <si>
    <t>Hello! Thanks for stopping by! First off We just want to thank all of our subscribers! YOU GUYS ROCK!!! But since this is a bio I'll tell you a little about ourselves! We are both 22 years old and wanted to make this channel to document our success! We have started reselling on eBay and learning other ways to make an income! We want to share with you guys the wins and the loses! And teach you any new tricks we learn along the way! We hope you enjoy our videos and you get inspired AND have a good laugh as well! Thanks for reading! Hope you have a great day!! GO CRSUH T!!
Follow some of our other social media accounts and check out our eBay store!!</t>
  </si>
  <si>
    <t>What Makes This Song Great? Ep.71 BOSTON (#2)</t>
  </si>
  <si>
    <t>In this episode of "What Makes This Song Great?" we again explore the music of the band BOSTON.THE BEATO CLUB ‚Üí https://flatfiv.co/pages/become-a-bea...THE BEATO EAR TRAINING PROGRAM: https://beatoeartraining.com/BUY THE BEATO BOOK HERE ‚Üí http://bit.ly/2uTQFloMY HELIX PRESETS  ‚Üíhttps://flatfiv.co/products/rick-beat...KEMPER PROFILES ‚Üí https://flatfiv.co/collections/rick-b...Follow my Instagram - https://www.instagram.com/rickbeato1/**Advanced Harmonic Concepts for Composition and Improvisation Video Course** ‚Üí www.flatfiv.coSUBSCRIBE HERE ‚Üí http://bit.ly/2eEs9gXBEATO MUSIC FORUM ‚Üí forum.rickbeato.com‚Äî‚Äî‚Äî‚Äî‚Äî‚Äî‚Äî‚Äî‚Äî‚Äî‚Äî‚Äî‚Äî‚Äî‚Äî‚Äî‚Äî‚Äî‚Äî‚Äî‚Äî‚Äî‚Äî‚Äî‚Äî‚Äî‚Äî‚Äî‚Äî‚Äî‚Äî‚Äî‚Äî‚Äî‚Äî‚Äî‚Äî‚ÄîMy Links to Follow:YouTube - https://www.youtube.com/c/RickBeatoPersonal Facebook - https://www.facebook.com/rick.beato.1Follow On Twitter - @rickbeato‚Äî‚Äî‚Äî‚Äî‚Äî‚Äî‚Äî‚Äî‚Äî‚Äî‚Äî‚Äî‚Äî‚Äî‚Äî‚Äî‚Äî‚Äî‚Äî‚Äî‚Äî‚Äî‚Äî‚Äî‚Äî‚Äî‚Äî‚Äî‚Äî‚ÄîSpecial Thanks to My Supporters:Bill MillerGabriel KaraffaJoel MartinoBrett BottomleyMatthew PorterFrederick HumphreyFrederick HumphreyPaul NoonanMansel IsmayGreg SpielmanRay RossettiEvgeny TeilorJoe AnsaldiDavid FugitROBERT JOHNSONJonathan Wentworth-LintonKevin HansenSteve ThordarsonHarry BrociousJeff McClellandPzzMarc AlanRob KlineTim WilsonCalvin WellsDavid TrapaniAbel JamesEric FaroWill ElricsHector MedinaDoug OlanderScott SchumannJoe ElrodChris DefendorfDebbie ValleDan SullivanGhostly BeardRip WinklerDennis Tomlinsonmaydad meiriJP RosatoScott RanceDave HawkeyRoger FrankhamChris MitchellZack KirkorianOrion LetiziMike VoloshenAshley ThompsonMatt PauleyPeter PillitteriJeremy HickersonTravis Ahrenholtz</t>
  </si>
  <si>
    <t>PT26M3S</t>
  </si>
  <si>
    <t>ynFNt4tgBJ0</t>
  </si>
  <si>
    <t>iPad Rehab got a Referral from the local Apple Store---great job Apple!</t>
  </si>
  <si>
    <t>Click to open video description to see links to our website, recommended tools, and training and our sponsor RepairShopr's repair shop management system.Get a Quote for a mail-in repair or data recovery: http://www.mendonipadrehab.comSign up for training with us: http://www.mendonipadrehab.comCheck out the new tool listed on iPad Rehab Supply Store: http://www.mendonipadrehab.com/#!/Den...Check out our new sponsor--RepairShopr!  An all-in-one platform for managing your repair businesshttps://www.repairshopr.com?utm_conte...Jessa‚Äôs Equipment Links: ‚Ä∫Charging:USB ammeter: http://amzn.to/2k2suZNBona fide MFI charging cables Anker: http://amzn.to/2h1ixtlRavPower: http://amzn.to/2gB1iyr‚Ä∫Microscopy:Recommended microscope: http://amzn.to/2iqE9RjLight ring for microscope: http://amzn.to/2iRRdOt0.5x Barlow lens--to increase working distance: http://amzn.to/2iuE3dG‚Ä∫Soldering:My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Quick861dw: http://www.primetechtools.com CODE JESSA ‚Ä∫Small supplies:My favorite tweezers--http://amzn.to/2iCwdfkMy favorite flux:http://amzn.to/2iCy5VmMy favorite solder:http://amzn.to/2hY1gBAKapton tape: http://amzn.to/2iqxVAYMy blue mat: http://amzn.to/2jfAiKpCutting board I solder on: http://amzn.to/2kDO0XJLow melt alloy:http://amzn.to/2iqITGB‚Ä∫Diagnostic tools:DC Power supply: http://amzn.to/2iRN9hjMultimeter: Fluke 115 http://amzn.to/2iqMmouFine point tips for multimeter: http://amzn.to/2iRPjgPFreeze spray:http://amzn.to/2iuNZnEZxwtool:  http://www.primetechtools.com/   Use code JESSAiPad Rehab is a participant in the Amazon Affiliate marketing program and may receive commission for orders placed through above amazon affiliate product links.Multistreaming with https://restream.io/</t>
  </si>
  <si>
    <t>PT115M54S</t>
  </si>
  <si>
    <t>faXwVrOvynI</t>
  </si>
  <si>
    <t>Hot air station shootout: Atten ST-862D vs. Quick 861DW</t>
  </si>
  <si>
    <t>How does the Quick 861DW compare to the Atten 862D? Watch and find out.Don't delay, pre-order today! These will start shipping in JULY:Yes, before you click the link or scroll, just to make sure you heard that right: JULY 2020!https://store.rossmanngroup.com/index...</t>
  </si>
  <si>
    <t>PT41M20S</t>
  </si>
  <si>
    <t>wYCmU6jMLo8</t>
  </si>
  <si>
    <t>Joe Rogan Experience #1139 - Jordan Peterson</t>
  </si>
  <si>
    <t>Jordan Peterson is a clinical psychologist and tenured professor of psychology at the University of Toronto.https://www.youtube.com/channel/UCL_f...All Dr. Peterson‚Äôs self-improvement writing programs at www.selfauthoring.com 20% off for Rogan listeners. Code: ROGAN</t>
  </si>
  <si>
    <t>PT200M22S</t>
  </si>
  <si>
    <t>9Xc7DN-noAc</t>
  </si>
  <si>
    <t>America Together: Returning to Work Town Hall with President Trump | Part 1</t>
  </si>
  <si>
    <t>President Trump participates in a Fox News Town Hall to answer viewer's questions amid coronavirus pandemic.¬†#FoxNews #TrumpTownHallSubscribe to Fox News! https://bit.ly/2vBUvASWatch more Fox News Video: http://video.foxnews.comWatch Fox News Channel Live: http://www.foxnewsgo.com/FOX News Channel (FNC) is a 24-hour all-encompassing news service delivering breaking news as well as political and business news. The number one network in cable, FNC has been the most-watched television news channel for 18 consecutive years. According to a 2020 Brand Keys Consumer Loyalty Engagement Index report, FOX News is the top brand in the country for morning and evening news coverage. A 2019 Suffolk University poll named FOX News as the most trusted source for television news or commentary, while a 2019 Brand Keys Emotion Engagement Analysis survey found that FOX News was the most trusted cable news brand. A 2017 Gallup/Knight Foundation survey also found that among Americans who could name an objective news source, FOX News was the top-cited outlet. Owned by FOX Corporation, FNC is available in nearly 90 million homes and dominates the cable news landscape, routinely notching the top ten programs in the genre.Watch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http://video.foxnews.com/playlist/lon...Follow Fox News on Facebook: https://www.facebook.com/FoxNews/Follow Fox News on Twitter: https://twitter.com/FoxNews/Follow Fox News on Instagram: https://www.instagram.com/foxnews/</t>
  </si>
  <si>
    <t>PT37M20S</t>
  </si>
  <si>
    <t>Lg3hFWlOIuU</t>
  </si>
  <si>
    <t>WORLD'S BEST TREE FELLING TUTORIAL! Way more information than you ever wanted on how to fell a tree!</t>
  </si>
  <si>
    <t>In this video Inbred Jed and myself demonstrate 8 different ways to drop a tree and the different applications of the different cutting techniques.we go over The Humboldt- 1:26Gapped Face- 7:23Conventional Face Cut- 13:21The Bore Cut- 19:27The Sizwill- 24:57Pulling one with a Rope- 29:17Open Faced Notch- 35:32Backcut First- 39:33</t>
  </si>
  <si>
    <t>PT45M25S</t>
  </si>
  <si>
    <t>Guilty of Treeson</t>
  </si>
  <si>
    <t>/channel/UCu4pT2XOGyTfnFcIUB13YZQ</t>
  </si>
  <si>
    <t>UCu4pT2XOGyTfnFcIUB13YZQ</t>
  </si>
  <si>
    <t>nLIEYvHMS8U</t>
  </si>
  <si>
    <t>Jacob Rogers
Husband, father, Arborist and Superintendent at Eastside Tree Works
Follow me on Instagram @guilty_of_treeson
Contact me at Jake@eastsidetreeworks.com</t>
  </si>
  <si>
    <t>I was an MS-13 gang member. Here's how I got out. | Gerardo Lopez | TEDxMileHigh</t>
  </si>
  <si>
    <t>Gerardo Lopez grew up in gang territory in Los Angeles, California and was just 14 years old when he joined MS-13, the notorious Salvadorian gang. Why did he join and why did he leave? In this courageous talk, Gerardo reveals how we can help others get out and stay out of gangs.  Gerardo "Clever" Lopez has worked in gang intervention for over two decades. Formerly of the notorious Los Angeles gang MS-13, Gerardo escaped gang life and now ensures that at-risk youth from making the same mistakes. He is Executive Director of the Denver chapter of Homies Unidos, a nonprofit dedicated to ending violence and promoting peace through gang intervention and prevention. Gerardo is an avid baseball fan waiting for the Dodgers to win the World Series, and the subject of the award-winning, short documentary CLEVER. This talk was given at a TEDx event using the TED conference format but independently organized by a local community. Learn more at https://www.ted.com/tedx</t>
  </si>
  <si>
    <t>6qkSMkiGWdg</t>
  </si>
  <si>
    <t>Let's talk about (real) sex: Dr Cath Mercer at TEDxLSE 2014</t>
  </si>
  <si>
    <t>Dr Cath Mercer is a Senior Lecturer at the Centre for Sexual Health and HIV Research at University College London, and she is one of the lead researchers on Britain's National Survey of Sexual Attitudes and Lifestyles. She is a trained demographer with an interest in sexual mixing, that is, who has sex with whom. Her interest lies in the transmission of STIs (sexually transmitted infections) with regards to the interaction between biology and behaviour. And not just the individual's behaviour, but also their partners and their partners' partners. In her talk, Cath explores changes in sexual behaviour and sexual partnerships observed in Britain, considering the effect of the internet and social media on sexual behaviour.In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</si>
  <si>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PT15M33S</t>
  </si>
  <si>
    <t>SLy9bDayMJY</t>
  </si>
  <si>
    <t>Wim Hof breathing tutorial by Wim Hof</t>
  </si>
  <si>
    <t>This is the first video of the free Mini Class, click the link below for more free videos!https://www.wimhofmethod.com/free-min...Wim Hof Breathing guided by Wim Hof himself explained with the science behind it. Please always learn from the source, and have the facts right. There is no room for speculation as breathing techniques can mean harm when not practiced right and when done in unsafe environments. Wim always runs his techniques by science. Among the universities; Harvard, Stanford, MIT,  Radboud UMC, AMC, Hannover University and many more! Check out our new guided breathing bubble - https://www.youtube.com/watch?v=tybOi...Don't forget to LIKE this video &amp; SUBSCRIBE to our channel! We don‚Äôt hold back on the good stuff‚ùÑÔ∏è- Don't take the method and techniques too lightly, they go deep and the effects can have a huge impact.- Don't do the breathing exercises in a swimming pool, before going underwater, beneath the shower or piloting any vehicle, without proper supervision. Always practice in a safe environment.- Keep in mind to do the exercises without forcing them, gradually build up and don't exceed your limits.Love, strength and happiness to everyone!Want to discover &amp; learn more about the Wim Hof Method?VISIT THE WEBSITE:https://www.wimhofmethod.com/WIM HOF METHOD ONLINE COURSES:https://www.wimhofmethod.com/elearningCONNECT WITH WIM:YouTube: https://www.youtube.com/subscription_...Facebook: https://facebook.com/icemanwimhof/Instagram: https://instagram.com/iceman_hofTwitter: https://twitter.com/iceman_hofFOR WORKSHOPS/SEMINARS/TRAVELS:https://www.wimhofmethod.com/activitiesDOWNLOAD THE FREE MOBILE APP:https://www.wimhofmethod.com/wim-hof-...FREE E-BOOK:http://www.wimhofmethod.com/ebook-whm/Wanna help us translate our videos in your local language? We would love to have your contribution: http://www.youtube.com/timedtext_cs_p...=====ABOUT WIM HOF=====‚ÄúThe Iceman‚Äù Wim Hof is a Dutch athlete and multiple Guiness World Record holder known for his ability to withstand extreme cold and his extraordinary achievements.Wim believes that EVERYONE is capable of doing the same exceptional things his body allows him to do. That‚Äôs why he developed the Wim Hof Method - a combination of breathing exercises, cold therapy and commitment - to give YOU the tools to take control over your body.He‚Äôs on a mission to share the potential health benefits of his method, working with scientists around the world to prove that his techniques work.Discover more at www.wimhofmethod.com</t>
  </si>
  <si>
    <t>nzCaZQqAs9I</t>
  </si>
  <si>
    <t>New York doctor video diary: From start of the pandemic to past the peak</t>
  </si>
  <si>
    <t>Dr Carla Graichen works in the ER in a New York state hospital. As cases in the area pass the peak, she reflects on the fear, loneliness and camaraderie she's been witnessing every day in the fight against coronavirus. (Subscribe: https://bit.ly/C4_News_Subscribe)-------Watch more of our explainer series here - https://www.youtube.com/playlist?list...Get more news at our site - https://www.channel4.com/news/ Follow us:Facebook - https://www.facebook.com/Channel4News/Twitter - https://twitter.com/Channel4News</t>
  </si>
  <si>
    <t>PT6M39S</t>
  </si>
  <si>
    <t>70D16euYoKg</t>
  </si>
  <si>
    <t>Robert Kiyosaki 2019 - The Speech That Broke The Internet!!! KEEP THEM POOR!</t>
  </si>
  <si>
    <t>Robert Kiyosaki broke the internet with this life changing speech. They don't want you to see this! This is why the poor stay poor and the rich get richer!‚ñ∫RICH DAD, POOR DAD book: https://amzn.to/316zZTQ‚ñ∫Audiobook: https://amzn.to/2VIYuZ2‚ñ∫Subscribe for more inspiring videos from the greatest speakers and minds: http://bit.ly/SubscribeHub‚ñ∫If you struggle and have a hard time, consider taking an online therapy session with our partner BetterHelp: http://bit.ly/TryOnlineTherapyMotivat...-------------------------------------------------------------------‚ñ∫Special thanks to London Real! Check out their awesome channel here: https://www.youtube.com/user/LondonRe...If you know someone who could use this video, share it with them!-------------------------------------------------------------------‚ñ∫Speaker:Robert KiyosakiFollow Robert KiyosakiYouTube: http://bit.ly/32U5ylrInstagram: http://bit.ly/311vfP9Facebook: http://bit.ly/2KhNp8KTwitter: http://bit.ly/2K9OLChhttps://www.richdad.com/‚ñ∫Music by Audiojungle, licensed by MotivationHub‚ñ∫Video footage: All video footage used is either licensed through either CC-BY or from various sources. All creative commons footage is listed at the end of the video and is licensed under CC-BY 3.0. ‚ñ∫Copyright disclaimer:We own commercial licenses for all the content used in this video and it was fully edited by us.Help us caption &amp; translate this video!https://amara.org/v/q54U/</t>
  </si>
  <si>
    <t>MotivationHub</t>
  </si>
  <si>
    <t>/channel/UCR54lF_dD3f-8srmRqnTwgQ</t>
  </si>
  <si>
    <t>UCR54lF_dD3f-8srmRqnTwgQ</t>
  </si>
  <si>
    <t>azq0S0DKS50</t>
  </si>
  <si>
    <t>MotivationHub is for those that are courageous enough to take a stand towards changing their lives and chasing their dreams. 
We partner with some of the top motivational speakers to create the greatest motivational speech videos. Our team of talented video editors licenses all the speeches, music and visuals and adds high quality edits and special effects to create complete new, original video releases. Our compilations are carefully crafted to bring you a combination of original content, fresh edited versions of content licensed through our partners, and brand new original content submitted to us through our email and website (motivationhub.com).
Motivation is what will get you started, but it's the consistent work, day in and day out, that will create measurable value in your life!</t>
  </si>
  <si>
    <t>I Tried FBI Academy</t>
  </si>
  <si>
    <t>I traveled to Quantico to see if I could pass the FBI Academy. Follow my Instagram to see everything we don‚Äôt show on YouTube! http://www.instagram.com/michellekhareAre you a business interested in working with us? Email us at michellekhare+business@gmail.com.//Thank you to the FBI for allowing us to be their FIRST YouTube collaboration!https://www.fbi.gov/https://fbijobs.gov/career-paths/spec...FEATURING Bobby Chaconhttps://bobbychacon.com/https://twitter.com/bobbychaconfbihttps://www.facebook.com/BobbyChaconO...//TEAM MK:Creative Director - Garrett Kennellhttps://www.instagram.com/garrettkennellProducer - Iris Sullivanhttps://www.instagram.com/irissullivanEditor - Silas Ortezahttps://www.instagram.com/silasortezaAssistant Editor - Madeline Puzzohttps://www.instagram.com/mtn_mads Director of Photography - Kevin Stillerhttps://www.kevinstiller.comAdditional Photography - Eric Lombarthttps://www.ericlombart.comMotion Graphics - Taylor Dolniakhttps://www.taylordolniak.com</t>
  </si>
  <si>
    <t>PT36M8S</t>
  </si>
  <si>
    <t>CHALLENGE ACCEPTED</t>
  </si>
  <si>
    <t>/playlist?list=PLGjBhEbq3-8ypRkgURreT0Daj-I_PTAzx</t>
  </si>
  <si>
    <t>UCGGZ_POGmIWG1pQXTDzQv-g</t>
  </si>
  <si>
    <t>zfbU-1hpnP8</t>
  </si>
  <si>
    <t>Michelle¬†Khare is a content creator, host, and actress with over 150 million views across her social media channels. A former professional cyclist, Michelle lives life to the extreme by taking on intense physical and mental challenges. Each week on her channel, Michelle 
documents her raw, unfiltered journey into a new community. Over the course of her videos, you'll see her train with NASA astronauts, compete in a Miss USA beauty pageant, and even join a clowning troupe. Michelle sets out to prove that with enough hard work, perseverance, and failure, anything is possible.  
Michelle is the host of HBO Max‚Äôs adventure competition show Karma, set to air in June 2020. 
TEAM MK:
Creative Director - Garrett Kennell
Editor - Silas Orteza
Assistant Editor - Madeline Puzzo
REPRESENTATION: 
Authentic Management - Victoria Bachan
Studio71 - Tyler Berkowitz 
Abrams Artists Agency - Amanda Marzolf, Keith Bielory, Rob Cassandro</t>
  </si>
  <si>
    <t>WHEN LIFE BREAKS YOU | Steve Harvey Motivational Speech On Success</t>
  </si>
  <si>
    <t>Steve Harvey Motivational Speech On Success - WHEN LIFE BREAKS YOUDo leave a LIKE and SUBSCRIBE if you've enjoyed this video.https://www.youtube.com/c/theoutcome?...‚ñ¨‚ñ¨‚ñ¨‚ñ¨‚ñ¨‚ñ¨‚ñ¨‚ñ¨‚ñ¨‚ñ¨‚ñ¨‚ñ¨‚ñ¨‚ñ¨‚ñ¨‚ñ¨‚ñ¨‚ñ¨‚ñ¨‚ñ¨‚ñ¨‚ñ¨‚ñ¨‚ñ¨‚ñ¨‚ñ¨‚ñ¨üìï GET STEVE HARVEY‚ÄôS BOOKS:Act Like A Success, Think Like A Success ‚ñ∂ https://amzn.to/2LGmgygJump by Steve Harvey ‚ñ∂ https://amzn.to/2xzL6aSJump by Steve Harvey (Audiobook) ‚ñ∂ https://amzn.to/2xw8LsZ‚ñ¨‚ñ¨‚ñ¨‚ñ¨‚ñ¨‚ñ¨‚ñ¨‚ñ¨‚ñ¨‚ñ¨‚ñ¨‚ñ¨‚ñ¨‚ñ¨‚ñ¨‚ñ¨‚ñ¨‚ñ¨‚ñ¨‚ñ¨‚ñ¨‚ñ¨‚ñ¨‚ñ¨‚ñ¨‚ñ¨‚ñ¨Follow us on:Facebook: https://facebook.com/TheOutcomeYTInstagram: TheOutcomeYTMusic: Story of the wind - WhitesandTranscript:I was miserable in my life. I didn't like wakin' up, I ain't have no purpose, I didn't know what I was supposed to be doing. On October 8, 1985, I walked in a comedy club for the first time, signed up for the following week. The following week, a girl took me down there, she said, "You got to go to comedy club, you the funniest person I've ever met. I'd never even heard of comedy clubs. I'm 27. I walked into the comedy club, I sign up for the following week. I'm gonna sit here and learn. I knew I was funny, I just didn't know what to do with it. They had 10 acts go up. Nine of 'em went up, I didn't laugh at one joke. I was just sittin' there just, "Man, I wished that was me. Man, they shoulda said this." Every joke they told, I knew the punch line before they said it, and I wrote a better punch line in my mind, what they shoulda said. It got to guy number 10, they called his name, he wasn't there. They said, "Well, he's not here, we gonna go to next week's list. Steve Harvey, where are you? Long story short, I won amateur night that night. I won $50. It was a 45-minute drive to my house with this girl named Gladys. I cried 45 minutes. She said, "What you crying for? It ain't but $50." I said, "No, no, you don't even understand. I was born tonight. I now know what I'm supposed to do.‚Äú I went to work the next day, October 9th and quit my job. With $50. I had nothing. I just never gave up. I‚Äômma tell you something that decision cost me everything I had I lost everything I lost my family I lost friends I lost every day I became homeless I lived in a car for three years but I just saw this I saw this I saw this vision I just pursued it I said why I said you have to take chances in life. Life is about risk. If you play it safe in life you ain't gonna have much of a life. If you play it safe you won't have much of a life. Life is risk it takes it take courage to pursue your dreams. now it's gonna cost you something but most people are not willing to pay what it costs to go after your dream cuz you gonna have to hurt a little bit and most people don't like being uncomfortable if you don't want to be uncomfortable please do not pursue success because success is a very uncomfortable feeling and I just learned to be I learned to be comfortable being uncomfortable. Life is hard. See for every time you have a plan, a dream, an aspiration or a goal, do you know what happens every time you have one of those? This thing comes along called life. It happens to everybody. Life has disappointment it got peaks and valleys. You gonna lose somebody you care about one day. That‚Äôs a valley. Somebody gonna close the plan you thought was gonna stay open so you could retire. That‚Äôs a valley. Somebody gonna fire you for an unjust cause, that‚Äôs a valley. The people that got your credit card, gonna sell their company, gonna sell their business to another credit card company, your 18% go up to 26%, you don‚Äôt even know why now, your minimum didn‚Äôt change. Cause it‚Äôs life. You can stop thinking, that life finna be easy cause I got news for you, it ain‚Äôt. That‚Äôs a false hope, to think you‚Äôre gonna have a wonderfully carefree life. That‚Äôs unthinkable. We all live in this bubble. What you gotta do, you gotta put more air in your bubble. You got to blow your bubble up. Expand yourself. Take yourself out of your comfort zone. Do not live in your bubble. Put some more air in your bubble. If you stay in your comfort zone, that‚Äôs where you will fail. You will fail in your comfort zone. Success is not a comfortable procedure. It is a very uncomfortable thing to attempt. So you gotta get comfortable being uncomfortable if you ever wanna be successful. Start putting some pressure on. Put some pressure on yourself. Get out here and get about it. Look I‚Äôd love to sugar coat this thing for you, I‚Äôd love to tell you look ‚Äúyou can go out here and get rich, do a couple of things.‚Äù#steveharvey #steveharveystory #steveharvey2019 #steveharveytribute #successstory #steveharveymotivation #steveharveysuccess #ragstoriches #motivation #motivationalvideo #motivationalvideo2019</t>
  </si>
  <si>
    <t>PT5M41S</t>
  </si>
  <si>
    <t>The Outcome</t>
  </si>
  <si>
    <t>/channel/UCI_2HqC2a22Q4Jx41o9g72w</t>
  </si>
  <si>
    <t>UCI_2HqC2a22Q4Jx41o9g72w</t>
  </si>
  <si>
    <t>Un-gNbNwwsQ</t>
  </si>
  <si>
    <t>"Once you KNOW something, you can't UNKNOW it." This a motivational channel is for people who are looking for ways to improve their life in terms of financial, mental, and fulfilment. Every single day up till this moment, you have lived your life with limits. That's going to change as of now. Once you've learned how to think, you will never look at life the same again. The world will be filled with endless possibilities and you'll have the courage to pursue your DREAM relentlessly. 
This channel's sole mission is to INSPIRE and EDUCATE you. It is my pleasure to provide the best information on how to better your life, and create results for you. 
Videos are uploaded weekly.</t>
  </si>
  <si>
    <t>Covid questions - Facebook Live Q&amp;A from May 1, 2020</t>
  </si>
  <si>
    <t>Dr. Galvin answers your questions on facebook.https://www.facebook.com/vitalitymwihttps://www.instagram.com/vitalitymwihttp://www.vitalitymwi.com</t>
  </si>
  <si>
    <t>PT62M47S</t>
  </si>
  <si>
    <t>/channel/UC8xdGJLVAdbQLrUFCCEZjKA</t>
  </si>
  <si>
    <t>vs-9qlWlLcs</t>
  </si>
  <si>
    <t>Shenzhen: The Silicon Valley of Hardware (Full Documentary) | Future Cities | WIRED</t>
  </si>
  <si>
    <t>Future Cities, a full-length documentary strand from WIRED Video, takes us inside the bustling Chinese city of Shenzhen. Subscribe to WIRED‚ñ∫‚ñ∫ http://po.st/SubscribeWiredWe examine the unique manufacturing ecosystem that has emerged, gaining access to the world‚Äôs leading hardware-prototyping culture whilst challenging misconceptions from the west. The film looks at how the evolution of ‚ÄúShanzhai‚Äù ‚Äì or copycat manufacturing ‚Äì has transformed traditional models of business, distribution and innovation, and asks what the rest of the world can learn from this so-called ‚ÄúSilicon Valley of hardware".ABOUT FUTURE CITIESFuture Cities is part of a new flagship documentary strand from WIRED Video that explores the technologies, trends and ideas that are changing our world. Subscribe to the WIRED YouTube channel to ensure you never miss an episode.HOLY LAND: STARTUP NATIONS (SERIES 2)Premiering in February, the second season of WIRED‚Äôs Future Cities series takes us inside one of the world‚Äôs biggest startup nations. With the most tech startups and venture capital per capita in the world, Israel has long been hailed as The Startup Nation. WIRED‚Äôs four-part series will look beyond Tel Aviv‚Äôs vibrant, liberal tech epicentre to the wider Holy Land region ‚Äì the Palestinian territories, where a parallel Startup Nation story is emerging in East Jerusalem, Ramallah and the West Bank, as well as in the Israeli cybersecurity hub of Beersheba. And we will learn how the fertile innovation ecosystem of Silicon Wadi has evolved as a result of its unique political, geographical and cultural situation and explore the future challenges ‚Äì and solutions ‚Äì these nations are facing.CONNECT WITH WIREDWeb: http://po.st/WiredVideoTwitter: http://po.st/TwitterWiredFacebook: http://po.st/FacebookWiredGoogle+: http://po.st/GoogleWiredInstagram: http://po.st/InstagramWiredMagazine: http://po.st/MagazineWiredNewsletter: http://po.st/NewslettersWiredABOUT WIREDWIRED brings you the future as it happens - the people, the trends, the big ideas that will change our lives. An award-winning printed monthly and online publication. WIRED is an agenda-setting magazine offering brain food on a wide range of topics, from science, technology and business to pop-culture and politics.</t>
  </si>
  <si>
    <t>PT67M51S</t>
  </si>
  <si>
    <t>WIRED UK</t>
  </si>
  <si>
    <t>/channel/UCWrXlzhIENTJrAuKVuPgdEA</t>
  </si>
  <si>
    <t>UCWrXlzhIENTJrAuKVuPgdEA</t>
  </si>
  <si>
    <t>SGJ5cZnoodY</t>
  </si>
  <si>
    <t>WIRED brings you the future as it happens - the people, the trends, the big ideas that will change our lives. An award-winning printed monthly and online publication. WIRED is an agenda-setting magazine offering brain food on a wide range of topics, from science, technology and business to pop-culture and politics.
Watch our Future Cities series now: https://www.youtube.com/watch?v=hp6F_ApUq-c&amp;list=PLPoleY2BUvKc3kvmYOrjJsmRdho1qBDlR</t>
  </si>
  <si>
    <t>Warren Buffett and the Berkshire Hathaway Annual Shareholders Meeting 2020 [FULL EVENT]</t>
  </si>
  <si>
    <t>#WarrenBuffett #2020BerkshireHathawayAnnual Meeting #BuffettWarren Buffett and the 2020 Berkshire Hathaway Annual Shareholders MeetingStreamed exclusively by Yahoo Finance: https://finance.yahoo.com/brklivestream/About Yahoo Finance:At Yahoo Finance, you get free stock quotes, up-to-date news, portfolio management resources, international market data, social interaction and mortgage rates that help you manage your financial life.Connect with Yahoo Finance:Get the latest news: https://yhoo.it/2fGu5BbSubscribe on YouTube: https://yhoo.it/2fGu5BbFollow on Facebook: http://bit.ly/2A9u5ZqFollow on Twitter: http://bit.ly/2LMgloPFollow on Instagram: http://bit.ly/2LOpNYz</t>
  </si>
  <si>
    <t>PT347M38S</t>
  </si>
  <si>
    <t>69rm13iUUgE</t>
  </si>
  <si>
    <t>Enneagram: What Energizes Each Type</t>
  </si>
  <si>
    <t>PT36M39S</t>
  </si>
  <si>
    <t>iqzF5d5CII0</t>
  </si>
  <si>
    <t>This Man Survived Over 2 Months Lost At Sea | 76 Days Adrift | I Shouldn't Be Alive S4 EP6 | Wonder</t>
  </si>
  <si>
    <t>When a ferocious storm leaves a man adrift in the middle of the Atlantic Ocean he quickly realises help isn't coming any time soon. For 76 days he must adapt to his new surroundings in the deep blue to fight off an endless bombardment of life-threatening blows. From starvation to dehydration, and insanity to predators. This is well and truly a fight for survival. Subscribe to WONDER to watch more documentaries: https://www.youtube.com/WonderDocsWitness the extraordinary stories of ordinary people who found themselves in life or death survival situations. With first-hand accounts and incredible re-enactments, I Shouldn't Be Alive presents the raw danger these people faced and shows the physical and mental battle they all had to overcome in their effort to stay alive. Follow us on Instagram: https://www.instagram.com/thewonderch...Follow us on Facebook: https://www.facebook.com/TheWonderCha...WONDER is packed with binge worthy reality documentaries for hours of entertainment. Check out our hub of diverse and empowering stories which explore the extreme side of life!Content licensed from ITV Global to Little Dot Studios. Any queries, please contact us at: owned-enquiries@littledotstudios.com  #wonder #ishouldntbealive #isba #survivalstories #survival #survivalvideos #Isbawonder #weirdandwonderful #humaninterest</t>
  </si>
  <si>
    <t>xym5KUJrvsY</t>
  </si>
  <si>
    <t>The Enneagram: Help For Type 6</t>
  </si>
  <si>
    <t>PT55M24S</t>
  </si>
  <si>
    <t>IROjU6f8Btk</t>
  </si>
  <si>
    <t>LEGENDARY Daniel Negreanu VS Moneymaker Poker HEADS UP!</t>
  </si>
  <si>
    <t>PT12M6S</t>
  </si>
  <si>
    <t>lW0QQ_T0DfM</t>
  </si>
  <si>
    <t>Trump's Valet Tests Positive For Covid-19 As His Campaign Prepares To Deploy Their "Death Star"</t>
  </si>
  <si>
    <t>The President won't be photographed wearing a mask, won't push states to follow the White House's own reopening guidelines, and is waging a war on information as he prepares to launch a bizarre "Star Wars"-inspired phase of his reelection campaign. #Colbert #StephenAtHome #StarWarsSubscribe To "The Late Show" Channel HERE: http://bit.ly/ColbertYouTubeFor more content from "The Late Show with Stephen Colbert", click HERE: http://bit.ly/1AKISnRWatch full episodes of "The Late Show" HERE: http://bit.ly/1Puei40Like "The Late Show" on Facebook HERE: http://on.fb.me/1df139YFollow "The Late Show" on Twitter HERE: http://bit.ly/1dMzZzGFollow "The Late Show" on Google+ HERE: http://bit.ly/1JlGgzwFollow "The Late Show" on Instagram HERE: http://bit.ly/29wfREjFollow "The Late Show" on Tumblr HERE: http://bit.ly/29DVvtRWatch The Late Show with Stephen Colbert weeknights at 11:35 PM ET/10:35 PM CT. Only on CBS.Get the CBS app for iPhone &amp; iPad! Click HERE: http://bit.ly/12rLxgeGet new episodes of shows you love across devices the next day, stream live TV, and watch full seasons of CBS fan favorites anytime, anywhere with CBS All Access. Try it free! http://bit.ly/1OQA29B---The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</si>
  <si>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PT12M32S</t>
  </si>
  <si>
    <t>Hu7esCRXPGg</t>
  </si>
  <si>
    <t>Malcolm Gladwell in conversation with Larry Wilmore at Live Talks Los Angeles</t>
  </si>
  <si>
    <t>Malcolm Gladwell in conversation with Larry Wilmore at Live Talks Los Angeles discussing his book, "Talking to Strangers: What We Should Know about the People We Don‚Äôt Know." The talk took place on September 17, 2019 at the Fox Performing Arts Center in Riverside, CA.  To learn more about Live Talks Los Angeles -- upcoming events, videos and podcast -- visit our website at livetalksla.org and subscribe to this channel on YouTube. We have a few signed copes of his book. To order, email us at info (at) livetalksla.org</t>
  </si>
  <si>
    <t>PT80M41S</t>
  </si>
  <si>
    <t>Los Angeles</t>
  </si>
  <si>
    <t>/results?search_query=Los+Angeles&amp;sp=EiG4AQHCARtDaElKRTlvbjNGM0h3b0FSOUFoR0pXX2ZMLUk%253D</t>
  </si>
  <si>
    <t>UC4JKpMFBjWG_3xE9BTQpvpw</t>
  </si>
  <si>
    <t>FgICQojqZCo</t>
  </si>
  <si>
    <t>STORIES. IDEAS. CONVERSATION. COMMUNITY
Our mission is simple: Bring great speakers to Los Angeles ‚Äî authors, artists, leaders, musicians, scientists, business thought leaders ‚Äî and present them in some of the city‚Äôs wonderful venues.  We video all our events and make them available to a wider global audience after our events. Since 2010, our videos have been seen in 156 countries.  You can also listen to these events on our podcast available on iTunes.</t>
  </si>
  <si>
    <t>Draymond Green | Ep 30 | ALL THE SMOKE Full Episode | #StayHome with SHOWTIME Basketball</t>
  </si>
  <si>
    <t>All The Smoke returns with special guest and 3-time NBA champion, Draymond Green, joining the boys for Episode 30. Matt and Stephen talk with the Warriors forward about the Golden State dynasty, Kevin Durant, Charles Barkley, and what it's like playing with Steph and Klay. Draymond also opens up about being a 2nd-round pick and being doubted. Stream 30 days for FREE. Try SHOWTIME now! https://www.sho.com/stream-showtimeAudio Version: https://megaphone.link/CAD4954653041#SHOWTIMEBasketball #AllTheSmoke #DraymondGreenSubscribe to the SHOWTIME Basketball YouTube Channel: https://bit.ly/2OLkr50Follow SHOWTIME Basketball:Instagram: https://www.instagram.com/showtimebas...Follow ALL THE SMOKE:Instagram: https://www.instagram.com/allthesmoke/Follow SHOWTIME Sports:YouTube: https://www.youtube.com/user/shosportsFaceBook: https://www.facebook.com/ShoSports/Twitter: https://twitter.com/SHOsportsOfficial Site: https://www.sho.com/sportsFollow SHOWTIME:YouTube: https://www.youtube.com/user/SHOWTIMEFacebook: https://www.facebook.com/showtimeTwitter: https://twitter.com/ShowtimeInstagram: https://instagram.com/showtime/Official Site: https://www.sho.com/</t>
  </si>
  <si>
    <t>PT129M39S</t>
  </si>
  <si>
    <t>2vxvQY1GSTw</t>
  </si>
  <si>
    <t>The person you really need to marry | Tracy McMillan | TEDxOlympicBlvdWomen</t>
  </si>
  <si>
    <t>Never miss a talk! SUBSCRIBE to the TEDx channel: http://bit.ly/1FAg8hBTracy McMillan is a television writer (Mad Men, United States of Tara) and relationship author who wrote the book Why You're Not Married...Yet, based on her viral 2011 Huffington Post blog.  She also appeared as a dating coach on the NBC reality show Ready For Love. She lives in Los Angeles and is the mother of a 16-year-old guy.In her TEDxOlympicBlvdWomen talk, McMillan answers the question: "Who is the one person you need to marry in order to have a successful relationship? (Yourself)"About TEDx, x = independently organized eventIn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</si>
  <si>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PT13M59S</t>
  </si>
  <si>
    <t>P3fIZuW9P_M</t>
  </si>
  <si>
    <t>Stay in and watch Ed Sheeran perform at Heart Live üé§| Full Set | Heart Live</t>
  </si>
  <si>
    <t>We're doing our bit by staying in, so let's relive Ed Sheeran's stunning 2018 #HeartLive performance together!Grab a spot of the sofa, and watch the show in full. Tonight, from 6pm GMT...Turn up the feel good with Heart!#EdSheeran #Liveüëâ Subscribe to our channel: http://bit.ly/1qyfc2TWatch More Here:‚ù§Ô∏èNew Videos: https://bit.ly/33QiEAL‚ù§Ô∏èInterviews: https://bit.ly/2MsBDLY‚ù§Ô∏èBest of Heart https://bit.ly/2Z1XWyZTurn up the feel good with Heart!üìª Radio: 97 - 106FM and DABüåê Online: http://heart.co.uküì≤ Twitter: http://twitter.com/thisisheartüì∑ Instagram: http://instagram.com/thisisheart</t>
  </si>
  <si>
    <t>PT45M43S</t>
  </si>
  <si>
    <t>Heart</t>
  </si>
  <si>
    <t>/channel/UCSwSbA-kXBNew1nFcKxk1Ew</t>
  </si>
  <si>
    <t>UCSwSbA-kXBNew1nFcKxk1Ew</t>
  </si>
  <si>
    <t>05272IrStv4</t>
  </si>
  <si>
    <t>From Heart Breakfast with Jamie Theakston and Amanda Holden, sit-down interviews and hilarious games, get full access to the biggest A-list celebrities on Heart.
To listen to us, you can turn up the feel good with Heart on 96-107FM, on Digital Radio, on your smart speaker, and on the Heart app.</t>
  </si>
  <si>
    <t>How to PARGE and SCULPT with Rapid Set Mortar Mix (Part A)</t>
  </si>
  <si>
    <t>In this video I will show you not only how to parge a wall, but how to sculpt and texture like a professional mason using Rapid Set Mortar Mix! I will teach you basic techniques that can be applied to almost any mason repair or application. I hope this video inspires you to take your masonry to the next level!     (PART B)I‚Äôm working on ‚ÄúPart B‚Äù as we speak! Had to deal with some flooding issues and a hurt back. But I promise it‚Äôs coming! (updated 4-5-20)********MICHAEL BUILDS MERCH!!! ********* https://shop.spreadshirt.com/michael-...PRODUCTS AND TOOLS I USED:-55 lb. Mortar Mixhttps://www.homedepot.com/p/202188453-Flow Controlhttps://www.homedepot.com/p/202209127-Set Control-Brick Jointerhttps://amzn.to/3dJAsCw-Mason spongehttps://amzn.to/3axct7j-12" x 4" Trowelhttps://amzn.to/2R049W2-Milwakee 18v Drillhttps://amzn.to/2SoZPPI-Mixing Paddlehttps://amzn.to/2x7KcCn-12‚Äù Trowel https://amzn.to/2YbZ6Xd-bucket trowel https://amzn.to/2O4YMWqFILMING EQUIPMENT I USE:Rode michttps://amzn.to/2D0T4gzCamera iPhone 8https://amzn.to/2D3jBd3iPhone Lens kithttps://amzn.to/2OXtHkdEditing software: Adobe Premiere Pro CCGimbal DJI Mobile 2https://amzn.to/2JpSM58Follow me;Twitter: @BuildsMichaelInstagram: @michaelbuilds313FaceBook: Michael BuildsEmail: MichaelBuilds313@gmail.comMichael BuildsP.O. Box 700391Plymouth Mi. 48170</t>
  </si>
  <si>
    <t>PT17M37S</t>
  </si>
  <si>
    <t>XO8wyQfjpt4</t>
  </si>
  <si>
    <t>Joe Rogan Experience #1469 - Adam Perry Lang</t>
  </si>
  <si>
    <t>Adam Perry Lang is a chef, restaurateur and cookbook author. He is the owner of APL restaurant in Hollywood, CA.</t>
  </si>
  <si>
    <t>PT117M50S</t>
  </si>
  <si>
    <t>EATOIfG2ISk</t>
  </si>
  <si>
    <t>Makeup 101 for Mature Beginners | 3-Step Eyeshadow Tutorial</t>
  </si>
  <si>
    <t>Today I'm showing you an easy 3-Step, 2-Color Eyeshadow look for Mature Beginners. I'll address the specific needs of hooded, crepey, sagging lids with this detailed tutorial! Hope this is helpful!!‚¨áÔ∏è Click SHOW MORE ‚¨áÔ∏è SUBSCRIBE to my Channel: http://bit.ly/2s1YyCVThe Makeup 101 for Mature Beginners Playlist: https://www.youtube.com/watch?v=1tU91...Shopping Links:Colorescience Total Eye 3-In-1 Renewal Therapy SPF 35: http://bit.ly/2QsICqE (Nordstrom), http://bit.ly/2S4MqeN (Walmart - best price),  https://amzn.to/2LenYVr (Amazon)CoverGirl Lid Lock Up Eyeshadow Primer: http://bit.ly/2FbfDNu (Ulta), https://amzn.to/2HSPdDm (Amazon)Fenty Beauty Amplifying Eye Primer: http://bit.ly/2Ud3aknMakeup Geek Eyeshadow Single in Vanilla Bean: http://bit.ly/31vcogXSimilar shade if Vanilla Bean is sold out: http://bit.ly/2vgdD7pMakeup Geek Eyeshadow Single in Creme Brule: http://bit.ly/371CDg9Clinique Eyeshadow Duos (faves are Seashell Pink/Fawn Satin &amp; Ivory Bisque/Bronze Satin): http://bit.ly/37bzqe4Smashbox Photo Edit Eyeshadow Trio: http://bit.ly/2H7iYjO (Ulta), https://amzn.to/2Vm5Hhg (Amazon), http://bit.ly/2Vm843y (Sephora)Sephora Eye Love Palette in Light Cool: http://bit.ly/2pV8ejSIT Cosmetics #112 Airbrush Precision Shadow Brush: http://bit.ly/2L6NGKdMAC 221 Mini Tapered Blending Brush: http://bit.ly/2tFfD92 (Nordstrom), http://bit.ly/2DuRKA8 (Macy‚Äôs)Real Techniques Setting Brush: http://bit.ly/1Yqpl1jEyeliner: Marc Jacobs Highliner Gel Eye Crayon in (Iron)y &amp; In The Buff: http://bit.ly/2LcwG4P (Sephora)Mascara: L‚ÄôOreal Unlimited Length &amp; Lift Mascara in Blackish Brown: http://bit.ly/2IXDHtE (Ulta), https://amzn.to/2LsERzn (Amazon)Lipstick: Maybelline Matte Lipstick in Daringly Nude: http://bit.ly/37bA0ZiFoundation: Stila Hide &amp; Chic Foundation in Medium 2: http://bit.ly/2opfsfc (Ulta), http://bit.ly/35egjA9 (Nordstrom), http://bit.ly/2Osin1i (Sephora)Sweater: http://bit.ly/2tBwedONecklaces: http://bit.ly/335XUDm, http://bit.ly/2qKPu7gRing: http://bit.ly/2utPAS2MY AMAZON SHOP: https://www.amazon.com/shop/hotandflashyMore "Mature" Makeup Videos:How To Stop UnderEye Concealer Creasing: https://www.youtube.com/watch?v=S-bhj...Eyeliner Do's &amp; Don'ts to "Lift" Mature Eyes: https://www.youtube.com/watch?v=LHuph...Ultimate Hooded Eye "Lift" Wearable Glam Eyeshadow Tutorial: https://www.youtube.com/watch?v=dfQ4n...How I "Fixed" My Drooping Hooded Eyes: https://www.youtube.com/watch?v=-VU49...BLOG: http://www.hotandflashy.comINSTAGRAM: http://instagram.com/angiehotandflashyLIKETOKNOW.IT: https://www.liketoknow.it/angiehotand...FACEBOOK: https://www.facebook.com/angie.hotand...TWITTER: https://www.twitter.com/HotAndFlashy50All Rights Reserved ¬© 2020, Hot &amp; Flashy, LLCFTC: Not Sponsored. All opinions are always 100% honest and my own. Links are affiliate links. If you click a link and buy something, I receive a commission for the sale. It doesn't cost you anything extra and you are free to use the link or not as you choose. If you do use my links, I appreciate your support.</t>
  </si>
  <si>
    <t>PT17M4S</t>
  </si>
  <si>
    <t>ynAEwyBwUOk</t>
  </si>
  <si>
    <t>Undercover FBI Agent Fact Checks Mob Movies &amp; TV | Vanity Fair</t>
  </si>
  <si>
    <t>Former undercover FBI agent, Mike McGowan, reviews notorious organized crime scenes from movies and television. He deep dives into ‚ÄòReservoir Dogs,‚Äô ‚ÄòThe Departed,‚Äô ‚ÄòDonnie Brasco,‚Äô ‚ÄòBoardwalk Empire,‚Äô ‚ÄòThe Sopranos,‚Äô ‚ÄòGoodfellas,‚Äô ‚ÄòScarface,‚Äô ‚ÄòThe Irishman,‚Äô ‚ÄòBilly Bathgate,‚Äô ‚ÄòTrue Detective‚Äô and ‚ÄòNarcos' and analyzes the probability, craft, and execution of their tactics.For more on Mike's life undercover check out his book here:https://amzn.to/3c2RRoMStill haven‚Äôt subscribed to Vanity Fair on YouTube? ‚ñ∫‚ñ∫ http://bit.ly/2z6Ya9MABOUT VANITY FAIRArts and entertainment, business and media, politics, and world affairs‚ÄîVanity Fair‚Äôs features and exclusive videos capture the people, places, and ideas that define modern culture. Undercover FBI Agent Fact Checks Mob Movies &amp; TV | Vanity Fair</t>
  </si>
  <si>
    <t>PT20M48S</t>
  </si>
  <si>
    <t>Tgr7LTRWkLo</t>
  </si>
  <si>
    <t>AP Psychology: Review of Timed AP Exam Practice #2</t>
  </si>
  <si>
    <t>AP Psychology: Review of Timed AP Exam Practice #2Access AP Live FRQ Practice Questions and helpful exam documents here:  https://tinyurl.com/APPsychologySampl....See what the 2020 online exams will look like and be prepared for test day: http://apstudents.org/examdemo.Learn about the "5 Steps to Take Before Exam Day" here:  https://youtu.be/CM_QTY-TbwM.-----Students can access optional, self-paced FRQ practice through AP Classroom. Log in at https://myap.collegeboard.org with your College Board username and password.AP exams in 2020 will be at-home, online tests. Check http://apstudents.org/exams2020 for more information.Find Us: https://apstudents.collegeboard.orgFollow us on Twitter: https://twitter.com/APforStudents</t>
  </si>
  <si>
    <t>PT41M23S</t>
  </si>
  <si>
    <t>XXibvd5SqvU</t>
  </si>
  <si>
    <t>Watch All In With Chris Hayes Highlights: May 6 | MSNBC</t>
  </si>
  <si>
    <t>Get the latest news and commentary from Chris Hayes weekdays at 8 p.m. ET on MSNBC.¬ª Subscribe to MSNBC: http://on.msnbc.com/SubscribeTomsnbcMSNBC delivers breaking news and in-depth analysis of the headlines, as well as informed perspectives. Find video clips and segments from The Rachel Maddow Show, Morning Joe, Hardball, All In, Last Word, 11th Hour, and more.Connect with MSNBC OnlineVisit msnbc.com: http://on.msnbc.com/ReadmsnbcSubscribe to MSNBC Newsletter: MSNBC.com/NewslettersYouTubeFind MSNBC on Facebook: http://on.msnbc.com/LikemsnbcFollow MSNBC on Twitter: http://on.msnbc.com/FollowmsnbcFollow MSNBC on Instagram: http://on.msnbc.com/InstamsnbcWatch All In With Chris Hayes Highlights: May 6 | MSNBC</t>
  </si>
  <si>
    <t>PT13M8S</t>
  </si>
  <si>
    <t>mp2xY6gg9gE</t>
  </si>
  <si>
    <t>"Plandemic" Video Analysis | Did Judy Mikovits Connect the Dots?</t>
  </si>
  <si>
    <t>This video answers the questions: Can I analyze the ‚ÄúPlandemic‚Äù video featuring Judy Mikovits? Support Dr. Grande on Patreon: https://www.patreon.com/drgrandehttps://heavy.com/news/2020/05/judy-m...https://www.ncbi.nlm.nih.gov/pmc/arti...https://academic.oup.com/cid/article/...https://www.syracuse.com/coronavirus/...March, E., &amp; Springer, J. (2019). Belief in conspiracy theories: The predictive role of schizotypy, Machiavellianism, and primary psychopathy. PLoS ONE, 14(12), 1‚Äì10. doi:10.1371/journal.pone.0225964</t>
  </si>
  <si>
    <t>PT8M31S</t>
  </si>
  <si>
    <t>IaxoIbXAcKM</t>
  </si>
  <si>
    <t>Euronews English live</t>
  </si>
  <si>
    <t>Subscribe to our channel: http://bit.ly/2nhQGgNHello and welcome to Euronews Live, our top stories ‚û°Ô∏è The last weekend of France's lockdown : With restrictions relaxing from Monday, the country is colour coded to show regions that will open up more quickly. ‚û°Ô∏è The new Nordic normal : Denmark announces plans to open shopping malls and restaurants in the coming weeks, and Norway is to reopen all schools! ‚û°Ô∏è Europe's first Coronavirus aid flight to Africa. 75 workers and 8 tonnes of medical equipment leave France for the Central African Republic.‚û°Ô∏è VE Day 75 years on.  Commemorations mark the anniversary of the end of the Second World War in Europe.Latests news : http://bit.ly/EuronewsTopStoriesFollow us on our thematic channels:NoComment: https://www.youtube.com/c/nocommenttv...Euronews Living: http://bit.ly/2sMsaDBKnowledge: https://www.youtube.com/c/euronewskno...Follow us on all platforms and on all devices: https://www.euronews.com/follow-usEuronews is available on YouTube in 12 languages: https://www.youtube.com/user/euronews...#Coronavirus #covid19</t>
  </si>
  <si>
    <t>euronews (in English)</t>
  </si>
  <si>
    <t>/channel/UCSrZ3UV4jOidv8ppoVuvW9Q</t>
  </si>
  <si>
    <t>UCSrZ3UV4jOidv8ppoVuvW9Q</t>
  </si>
  <si>
    <t>6xrJy-1_qS4</t>
  </si>
  <si>
    <t>euronews on YouTube brings you a daily dose of international news curated and explained.
Beyond headlines and sensationalism, euronews offers in-depth coverage and analysis from correspondents and news bureaus all over the world.
Subscribe to euronews here : http://bit.ly/2xkUwqi and receive a daily curated selection of news or take a dive into our continuous stream of news videos. Whether or not you follow the news elsewhere, euronews will always bring you a fresh point of view on the world's stories.
Euronews is available in 12 languages.
Follow us on:</t>
  </si>
  <si>
    <t>How To Become A Master In The Art of Public Speaking (Part 1 of 2) | Eric Edmeades</t>
  </si>
  <si>
    <t>Do you have a fear of public speaking? Or perhaps you just want to improve on your public speaking abilities. Well, in this talk from Mindvalley University in Tallinn 2018, Eric Edmeades, gives us some great tips on how you can master the art of public speaking.Part 2 here  üëâhttps://youtu.be/A6Prtgjw6uAGet transformational mentoring with the world‚Äôs best teachers storytellers and public speakers. Sign up for Mindvalley Mentoring and get access üëâ https://go.mindvalley.com/LquF0-gJ#Subscribe #PublicSpeaking #PublicSpeakingTips</t>
  </si>
  <si>
    <t>PT78M57S</t>
  </si>
  <si>
    <t>Tallinn</t>
  </si>
  <si>
    <t>/results?search_query=Tallinn&amp;sp=EiG4AQHCARtDaElKdnhaVzM1bVVra1lSY0dMOEdHMnpBQVE%253D</t>
  </si>
  <si>
    <t>dHAbmoFHqgA</t>
  </si>
  <si>
    <t>The Most Unusual Bodybuilders in The World</t>
  </si>
  <si>
    <t>Bodybuilders train super hard day and night in order to get their dream bodies. But some of them become so addicted to working out and looking at their best that they are willing to pay any price for it. And some are even willing to fake it until they make it with a little help of anabolic steroids, Synthol and even fake weights. Today we‚Äôll take a look at the most unusual bodybuilders in the world. Be sure to stick around until the end of the video and check out our number 1 entry, because I am pretty sure you didn‚Äôt think was possible for a woman to look like that. Category: Unusual People Watch More #unusual Videos from Come Along 10 Strongest Women that Took It Too Far Awayhttps://www.youtube.com/watch?v=LT488...The Most UNUSUAL Families In The Worldhttps://www.youtube.com/watch?v=9zz3u...The Most Expensive Animals in The Worldhttps://www.youtube.com/watch?v=1pux2...Unusual Kids Born with Super Unique Conditionshttps://www.youtube.com/watch?v=nlPj_...Disabled People Who Play Professional Sportshttps://www.youtube.com/watch?v=_8KDd...For any business/general/copyright inquiries please contact: comealongyt1@gmail.com</t>
  </si>
  <si>
    <t>PT11M58S</t>
  </si>
  <si>
    <t>Y8PHH4HaVcI</t>
  </si>
  <si>
    <t>Doctor Reacts to RIDICULOUS Medical Memes #8</t>
  </si>
  <si>
    <t>Check me out in the hospital: https://youtu.be/LzpCldPiT0cWELCOME TO MEDICAL MEME REVIEW EP 8!!! Medical memes or Doctor Memes are a great way to get a laugh whether or not you are part of the medical community. I think that they are incredibly relatable as you can catch the humor even as a patient. I will say that some of the memes can be dark and if taken out of context can even seem offensive BUT we need to understand that this is medical satire. Being able to laugh at ourselves and our troubles is a healthy habit to practice. I really enjoy reacting to these memes and I know that there are millions more out there that are as funny. Please if you enjoy this series let me know by liking, commenting, and sharing this video with your friends/family. If I see that you enjoyed it I will put out another post on my IG to send me the best doctor memes and nursing memes so that we can all share a laugh. #DoctorMikeMedicalMemeReviewAs they say, laughter is the best medicine, so let's laugh away together! If you have an idea of something you want me to cover in-depth, please let me know because I take your requests seriously. We will be back with more Medical Drama Review Series in a couple of weeks so please submit more names of shows/episodes you'd like for me to watch. Love you all! - Doctor Mike VarshavskiPlease SUBSCRIBE for new videos every Sunday 11am EST ‚ñ∂  https://goo.gl/87kYq6 Let‚Äôs connect:IG https://goo.gl/41ZS7w - Doctor MikeReddit https://www.reddit.com/r/DoctorMike/Twitter https://goo.gl/kzmGs5 - Real Doctor MikeFacebook https://goo.gl/QH4nJS - Real Doctor MikeContact Email: DoctorMikeMedia@Gmail.comP.O. Box (send me stuffs):340 W 42nd St # 2695NY, NY 10108** The information in this video is not intended nor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**#medicalmemereview</t>
  </si>
  <si>
    <t>Lk_YAp8Wh5s</t>
  </si>
  <si>
    <t>I Tiled This Shower and It FAILED HORRIBLY!!!--- Find out WHY</t>
  </si>
  <si>
    <t>I Tiled This Shower and It FAILED HORRIBLY!!!--- Find out WHYWhen you are in business for a long time, call backs are inevitable.  Sometimes they can be your fault, other times they can be from normal wear and tear maintenance issues or manufacturers defects.  This shower was installed in 2006, using the CUSTOMER SUPPLIED waterproofing membrane with their accompanying linear drain. This drain, despite using the noble seal membrane, was NOT--  I repeat, NOT A NOBLE DRAIN!.  It appears to be an aftermarket product that used Noble membrane. It came with a pre-sloped foam base, the first of its kind as I recall.  In our area, we always used mud bases and hot mop or vinyl shower pans.  This method was completely new to me, and I told the homeowner that I had never seen a system like this or installed a system like this.  It is similar to the Schluter Kerdi system, which we are now all very familiar with.   The customer called me last month to ask me about some loose and cracking tiles in the shower floor and if there was any way to save the rest of the shower. I went out for an initial site visit and my first thought was that maybe the shower door guys had punctured the waterproofing membrane and that is what caused the shower to fail.  I broke a piece of the tile and dug down to the sub floor and found that the waterproofing had been compromised and the wood subfloor was wet.  This video is of the rescheduled a visit to remove as much of the floor as possible, to see the extent of the water damage, and to see if the rest of the bathroom was salvageable.  Since the homeowner had purchased the original waterproofing, and the shower was past the 10 year manufacturers warranty, he agreed to pay for whatever repairs needed to be done.  He wanted to use our company again because he was very pleased with the work we had done in this bathroom and the rest of his house as well.  Upon further inspection, the shower door was not the source of the water penetration.  The source was that the factory installed polyethylene flap that was bonded to the stainless steel drain body had completely de-laminated, allowing water to pour right into the wood subfloor below.  Unfortunately, the extent of the water damage didn't stop at the subfloor level, but rotted out several structural wood members including floor joists, girders, and wall studs.  This bathroom and the adjacent walls will need to be completely removed and replaced.  In this rare instance, it was a manufacturing defect that caused major damage that will cost several thousand dollars to repair.  Please click like and subscribe!Don't forget to hit the bell to turn on your notifications, to see my weekly uploads first!To contact me, leave a comment in the section below, or better yet--  follow me on instagram @tilecoach.    Feel free to send me a message.</t>
  </si>
  <si>
    <t>PT13M16S</t>
  </si>
  <si>
    <t>TileCoach</t>
  </si>
  <si>
    <t>/channel/UCIYngkTOI-3hpgQAQM2-xhw</t>
  </si>
  <si>
    <t>UCIYngkTOI-3hpgQAQM2-xhw</t>
  </si>
  <si>
    <t>lYEzZa4n5xE</t>
  </si>
  <si>
    <t>Everything tile and bathroom/kitchen remodel related. This channel was created to educate and share information to those willing to try new things and perfect their skills. With 19 years in the tile industry, trained by old school union tile setters and refined by new technology and products, I am equipped to answer all your questions. Subscribe to this page and I will do my best to help you in your quest to be a better craftsman. I am located in the Sacramento, CA area. Can be reached by email at 916tile@gmail.com or visit my Instagram page @tilecoach.</t>
  </si>
  <si>
    <t>Enneagram: Help For Type 9</t>
  </si>
  <si>
    <t>PT65M38S</t>
  </si>
  <si>
    <t>E2uv7pPl_0Y</t>
  </si>
  <si>
    <t>Breakfast Freezer Meal Prep With Me! Fill Your Freezer!</t>
  </si>
  <si>
    <t>Hey party people!  Thanks so much for hanging out with me while I share with you my Breakfast Freezer Meal Prep!  This is the second Freezer Meal Breakfast video I have made so I hope you enjoy the recipes, chit chat, and food!  Best,  Kim! My Recipe Book: https://amzn.to/2vJ3IrISmall Dash Griddle: https://amzn.to/3bijau7Dash Waffle Maker: https://amzn.to/3doeOTT***My Previous Freezer Meal Videos: ***Latest Freezer Meal Dinner Prep: https://youtu.be/ShGKvE4yfyEBreakfast Freezer Meal Prep: https://youtu.be/WhQGq4DRhzgDinner Freezer Meal Prep Before Baby: https://youtu.be/e-WWgDylDBQMy Grocery Haul Before This Freezer Meal Prep: https://youtu.be/w_gUfA9WGhcW H A T   T O   W A T C H   N E X T My Last Week of Dinner Video: https://youtu.be/-WySBj92uV4Last Weeks Back to School Prep: https://youtu.be/sLhXLMWKoQ4 Shop With Me Playlist: https://www.youtube.com/playlist?list...Cooking / Meal Prep videos : https://youtu.be/O6QWvoEzmYYSimilar Cleaning &amp; Chill Videos: https://www.youtube.com/playlist?list...Declutter With Me Playlist: https://www.youtube.com/playlist?list...Closet Clean Out: https://www.youtube.com/watch?v=ZHBFW...Target Haul Playlist: https://www.youtube.com/playlist?list...Target Shop With Me Playlist: https://www.youtube.com/playlist?list...Clean &amp; Chill With Me: https://www.youtube.com/playlist?list...Cook With Me Playlist: https://www.youtube.com/playlist?list...Shop With Me Playlist: https://www.youtube.com/playlist?list...I N S T A G R A M :https://www.Instagram.com/TheWadSquad1A M A Z O N https://www.amazon.com/shop/thewadsEden‚Äôs Garden (Essential Oil) Referral Link (not affiliated, just love them!)http://rwrd.io/0kxqvx9W R I T E   M E The WadsPO BOX 273593Tampa, FL 33688-3593#FreezerMeals #LargeFamilyMealPrep #PostpartumPrep #FreezerMealsforNewMoms</t>
  </si>
  <si>
    <t>PT53M13S</t>
  </si>
  <si>
    <t>THE WADS</t>
  </si>
  <si>
    <t>/channel/UCRw5sR-ZubiAr3Dxh_sJ64w</t>
  </si>
  <si>
    <t>UCRw5sR-ZubiAr3Dxh_sJ64w</t>
  </si>
  <si>
    <t>oabNMQ52naM</t>
  </si>
  <si>
    <t>Love to shop, clean, eat, laugh, and sing?!  You find the right place!  Settle in party people!  Let's have some fun together! 
With Love,
Kim, Alex, Avalina, Eleanor, &amp; Wentworth</t>
  </si>
  <si>
    <t>Tucker: Policymakers just can't stop breaking coronavirus rules</t>
  </si>
  <si>
    <t>The elite think that they are above the rules they set for the masses. #FoxNews #TuckerFOX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t>
  </si>
  <si>
    <t>GFNvcw12d08</t>
  </si>
  <si>
    <t>Fun Facts About Bats</t>
  </si>
  <si>
    <t>Learn all about the amazing world of bats!</t>
  </si>
  <si>
    <t>PT7M39S</t>
  </si>
  <si>
    <t>Rob Mies</t>
  </si>
  <si>
    <t>/channel/UCMnhyLXrhchXNk22V2fSRTw</t>
  </si>
  <si>
    <t>UCMnhyLXrhchXNk22V2fSRTw</t>
  </si>
  <si>
    <t>b3w9ZbRQIek</t>
  </si>
  <si>
    <t>The Organization for Bat Conservation is a 501(c)(3) nonprofit environmental organization dedicated to providing the resources to protect bats through live animal programs, community education, collaborative partnerships, and research support, preserving the natural balance of our ecosystem. OBC's vision is to mobilize the nation to actively protect bats and conserve biodiversity. The organization has the largest grass-roots bat conservation educational project in the United States.
Visit us at www.batconservation.org.</t>
  </si>
  <si>
    <t>Narcissist, Psychopath, or Sociopath: How to Spot the Differences</t>
  </si>
  <si>
    <t>Spot the narcissist, psychopath, or sociopath in your life: https://bit.ly/34GbIXmNarcissist, psychopath, or sociopath? Here's how to spot the differences. What is the difference between a sociopath, a psychopath, and a narcissist? Here to tell us is leading psychologist and author of "Should I Stay or Should I Go: Surviving a Narcissistic Relationship" Dr. Ramani Durvasula.#Narcissism #MentalHealth #MedCircle</t>
  </si>
  <si>
    <t>6dv8zJiggBs</t>
  </si>
  <si>
    <t>Obsessive-Compulsive Disorder (OCD)</t>
  </si>
  <si>
    <t>Dr. Rami Nader, R.Psych. gives a free public talk on Obsessive-Compulsive Disorder (OCD).  The talk details the symptoms of OCD, a model to understand how OCD occurs (and the relationship between obsessions and compulsions) and some of the effective treatment approaches for managing OCD.</t>
  </si>
  <si>
    <t>PT62M41S</t>
  </si>
  <si>
    <t>2fLwhgBKgWM</t>
  </si>
  <si>
    <t>How to Plant Tomatoes the Best Way | Gardening Advice and Tips | Roots and Refuge Farm</t>
  </si>
  <si>
    <t>How to Grow the Best Tomatoes: https://www.youtube.com/watch?v=AMlxo...Want More Roots &amp; Refuge? Check Out:Our Instagram: www.instagram.com/roots_and_refugeOur Facebook: https://www.facebook.com/rootsandrefuge/My Infrequently updated blog: www.thehodgepodgedarling.blogspot.comMy Articles in Do South Magazine:http://dosouthmagazine.com/?s=jessica...Our Music is by our friend Daniel Smithhttps://www.youtube.com/channel/UCvBp...Email Us: rootsandrefuge@yahoo.comTo drop us a line:PO Box 850Vilonia, AR 72173To Shop from our Amazon Wishlist: http://a.co/3LqNuiu______________________________________________________Want to Support Our Channel?Shop for our favorite things in our Amazon Storefront- support our channel at no additional cost to you!- https://www.amazon.com/shop/rootsandr...Greenstalk Planter: This is an affiliate link, use the code ROOTS10 to receive $10 off: http://lddy.no/6xhdIf you would like to financially support our channel and farm, you can shop through our Amazon affiliate link, which will earn us a small commission at no additional cost to you here: https://amzn.to/2NcCBZ4Also, sometimes I link Amazon Affiliate links in the description. Shopping from these links supports our channel with a small commission without any additional cost to you! So Thank you for using these links!If you would prefer to give directly to our channel, you can send PayPal here: https://www.paypal.me/jessicasowardsThank you so much for believing in us!</t>
  </si>
  <si>
    <t>PT14M9S</t>
  </si>
  <si>
    <t>BLEGZH4sPz4</t>
  </si>
  <si>
    <t>Drivesavers quoted Susan $1900.  I fixed it with my face.</t>
  </si>
  <si>
    <t>Drivesavers charges insane prices for easy data recovery jobs.  Let's see if we can save Susan some money. Our tools used are below:Click Description for our Tools, Training, And Mail-in ServicesTools we use:  Many are available at http://store.ipadrehab.comOur thermal camera recommendation:  Seek Compact Pro for Android or iOS https://store.ipadrehab.com/search?ke...Custom Macro Lens for Seek https://store.ipadrehab.com/search?ke...‚Ä∫Charging:USB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links.s we use:  Many are available at http://store.ipadrehab.comOur thermal camera recommendation:  Seek Compact Pro for Android https://amzn.to/2J5kkfASeek Compact Pro for iOS https://amzn.to/2RXrF4H‚Ä∫Charging:USB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t>
  </si>
  <si>
    <t>PT21M42S</t>
  </si>
  <si>
    <t>nySajU6xuM8</t>
  </si>
  <si>
    <t>Heat Transfer (Part 1) | Thermal Radiation Laws | Lec 3 | GATE 2021/2022 Exam | Mechanical Engg</t>
  </si>
  <si>
    <t>Prepare Heat Transfer for GATE Mechanical Exam in this lecture with Devendra Negi Sir. In this video, you will get to know the most expected questions for GATE 2021/2022. Topic covered in this lecture is Thermal Radiation Laws from Heat Transfer Also, Get to know the entire preparation strategy to prepare for GATE Mechanical Exam. Use Code ‚ÄúNEGI10‚Äù to get 10% off on your Unacademy Subscription.Subscribe to our channel for best of video lectures: https://bit.ly/3bT4RMDIn this video, Devendra Negi Sir has explained Thermal Radiation Laws from Heat Transfer, GATE Mechanical Engineering Exam. Join our Telegram group here: https://tinyurl.com/gatemeceliveWatch this complete video to understand the the preparation strategy for Heat Transfer,  some important concepts &amp; Questions in Heat Transfer You can also get to know:- How to prepare for Heat Transfer for the GATE Exam?- Important Topics in Heat Transfer for GATE Exam- Heat Transfer preparation Strategy for GATE Mechanical &amp; Civil ExamIf you are a Mechanical Engineering student preparing for GATE Exam then you must watch this video.Some of the Important Questions for the GATE Exam are also discussed in this video.Welcome to Unacademy GATE, your one-stop solution for GATE and ESE preparation.India‚Äôs top educators will be teaching you daily on this channel. We will cover the entire syllabus, strategy, updates, and notifications which will help you to crack the GATE and ESE exams.During the live session, our educators will be sharing a lot of tips and tricks to crack the exam. UPSC ESE &amp; GATE aspirants who are preparing for their exam will be benefited from this channel.Unacademy platform has the best educators from all over the country, who take live classes every day.Subscribe to our channel!‚ú§ Download the Unacademy Learning App here:‚û§ Android: https://goo.gl/02OhYI‚û§ iOS: https://goo.gl/efbytP‚ú§ For More Such Classes Get Subscription Advantage:üëâ GATE &amp; ESE: http://bit.ly/2uoyyVQ‚û§ Use Referral Code: NEGI10To Get 10% Discount on Unacademy SubscriptionUnacademy Subscription Benefits: -1. One Subscription, Unlimited Access2. Learn from your favorite teacher3. Real time interaction with teacher4. You can ask doubts in live class5. Limited students6. Download the videos &amp; watch offline#GATEExam #HeatTransfer #MechanicalEngineering #GATEprepDaily #GATEMechanical</t>
  </si>
  <si>
    <t>9LqA5MnymM4</t>
  </si>
  <si>
    <t>Whistleblowers silenced by China could have stopped global coronavirus spread | 60 Minutes Australia</t>
  </si>
  <si>
    <t>Subscribe here: http://9Soci.al/chmP50wA97J Full Episodes here http://9Soci.al/sImy50wNiXL | Coronavirus crisis: Together, apartMid-November in Wuhan, China, and cases of a strange new flu start surfacing. In a sprawling city of 11 million people, the coronavirus, our invisible brutal enemy was born - festering at least a month and a half before the world was told. In January President Xi Jinping made a decision that would ultimately condemn the world: allowing 5 million people to leave the epicentre of the virus without being screened.WATCH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</si>
  <si>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PT13M32S</t>
  </si>
  <si>
    <t>pEQcvcyzQGE</t>
  </si>
  <si>
    <t>What President Trump Actually Said About Disinfectant, Bleach, Lysol</t>
  </si>
  <si>
    <t>We go over what President Trump actually said about disinfectant and lysol‚Ä¶ Don‚Äôt drink bleach! And did The Onion predict this? All that and more on this live podcast!#disinfectant #clorox #dontdrinkbleach #disinfectant #StayAtHome</t>
  </si>
  <si>
    <t>PT43M33S</t>
  </si>
  <si>
    <t>6nf3LGlFedE</t>
  </si>
  <si>
    <t>What Will The Post Quarantine World Look Like</t>
  </si>
  <si>
    <t>The Post Quarantine Keep/Ditch List... How is life going to be when we reopen?  We take a look at the possibilities of moving forward in a COVID-19 world... Support the podcast https://anchor.fm/anthonyonair/supportGetMy Headphones: http://amzn.to/2iXHjgQHeadphone stand: http://amzn.to/2k2T1dhOther M&amp;D's: http://amzn.to/2Bq9vR7Get more at AnthonyOnAir.com</t>
  </si>
  <si>
    <t>PT57M42S</t>
  </si>
  <si>
    <t>6mvB2NafTxk</t>
  </si>
  <si>
    <t>COVID19 Respiratory Management</t>
  </si>
  <si>
    <t>by Thinking CC, Phillipe Rolacomment at:https://emcrit.org/emcrit/covid-respi...</t>
  </si>
  <si>
    <t>PT94M28S</t>
  </si>
  <si>
    <t>EMCrit</t>
  </si>
  <si>
    <t>/channel/UCEz2tG3N25OiE06nzYqdJsA</t>
  </si>
  <si>
    <t>UCEz2tG3N25OiE06nzYqdJsA</t>
  </si>
  <si>
    <t>dTGpWDIzEPQ</t>
  </si>
  <si>
    <t>All things Emergency Critical Care, Trauma, &amp; Resuscitation</t>
  </si>
  <si>
    <t>üî¥ Exiled Chinese Billionaire's Accusations of China (w/ Guo Wengui &amp; Kyle Bass) | RV Classics</t>
  </si>
  <si>
    <t>Kyle Bass sits down with infamous Chinese businessman Guo Wengui, also known as known as ‚ÄúMiles Kwok,‚Äù to hear a series of shocking accusations and predictions revolving around the Chinese government. Kwok provides his perception of the backstory behind several recent high-profile news items, and touches on the Chinese government‚Äôs management of the economy. He also unfurls an alarming forecast about Alibaba co-founder Jack Ma. Filmed on October 5, 2018 at an undisclosed location.Get FREE daily updates on how markets are being affected by the coronavirus. Sign up today so you don't miss the next update: https://rvtv.io/3a9wiS6Subscribe now for more videos like this one: https://rvtv.io/2OW3mquWatch more Real Vision‚Ñ¢ videos: http://po.st/RealVisionVideosWatch more by starting your 14-day free trial here: https://rvtv.io/2xdIDmo About Real Vision‚Ñ¢:Real Vision‚Ñ¢ is the destination for the world‚Äôs most successful investors to share their thoughts about what‚Äôs happening in today's markets. Think: TED Talks for Finance.  On Real Vision‚Ñ¢ you get exclusive access to watch the most successful investors, hedge fund managers and traders who share their frank and in-depth investment insights with no agenda, hype or bias. Make smart investment decisions and grow your portfolio with original content brought to you by the biggest names in finance, who get to say what they really think on Real Vision‚Ñ¢.Connect with Real Vision‚Ñ¢ Online:Twitter: https://rvtv.io/2p5PrhJInstagram: https://rvtv.io/2J7DdlwFacebook: https://rvtv.io/2NNOlmuLinkedin: https://rvtv.io/2xbskqx Exiled Chinese Billionaire's Accusations of China (w/ Guo Wengui &amp; Kyle Bass) | RV Classicshttps://www.youtube.com/c/RealVisionT...For the transcript visit: https://rvtv.io/2xdIDmo Disclaimer:This is pretty obvious, but we should probably say it anyway so that there is absolutely no confusion‚Ä¶The material in REAL VISION GROUP video programs and publications {collectively referred to as ‚ÄúRV RELEASES‚Äù} is provided for informational purposes only and is NOT investment advice. The information in RV RELEASES has been obtained from sources believed to be reliable, but Real Vision and its contributors, distributors and/or publisher, licensors, and their respective employees, contractors , agents, suppliers and vendors { collectively, ‚ÄúAffiliated Parties‚Äù} make no representation or warranty as to the accuracy, timeliness or completeness of the content in RV RELEASES. Any data included in RV RELEASES are illustrative only and not for investment purposes. Any opinion or recommendation expressed in RV RELEASES is subject to change without notice. RV Releases do not recommend, explicitly nor implicitly, nor suggest or recommend any investment strategy. Real Vision Group and its Affiliated Parties disclaim all liability for any loss that may arise (whether direct indirect, consequential, incidental, punitive or otherwise) from any use of the information in RV RELEASES. Real Vision Group and its Affiliated Parties do not have regard to any individual‚Äôs, group of individuals‚Äô or entity‚Äôs specific investment objectives, financial situation or circumstance. RV RELEASES do not express any opinion on the future value of any security, currency or other investment instrument. You should seek expert financial and other advice regarding the appropriateness of the material discussed or recommended in RV RELEASES and should note that investment values may fall, you may receive less back than originally invested and past performances is not necessarily reflective of future performances. Well that was pretty intense! We hope you got all of that ‚Äì now stop reading the small print and go and enjoy Real Vision.</t>
  </si>
  <si>
    <t>PT52M48S</t>
  </si>
  <si>
    <t>Real Vision Finance</t>
  </si>
  <si>
    <t>/channel/UCBH5VZE_Y4F3CMcPIzPEB5A</t>
  </si>
  <si>
    <t>UCBH5VZE_Y4F3CMcPIzPEB5A</t>
  </si>
  <si>
    <t>4cwXifDaCjE</t>
  </si>
  <si>
    <t>Real Vision‚Ñ¢ is where you can gain an understanding of the complex world of finance, business and the global economy with real in-depth analysis from real experts.
Every Tuesday and Thursday, Real Vision publishes a new episode of The Interview, the premier business and finance interview series in the world. 
For even more access and more content, become a Real Vision member for 30 days for only $1:  https://rvtv.io/memberships</t>
  </si>
  <si>
    <t>The Boy Band Con: The Lou Pearlman Story</t>
  </si>
  <si>
    <t>The Boy Band Con: The Lou Pearlman Story is a documentary feature that tells the story of famed boy band impresario Lou Pearlman. The film tracks his life from his childhood in Queens, through discovering mega-bands *NSYNC and The Backstreet Boys, and chronicles his later life, including his perpetration of one of the largest Ponzi schemes in American history. This is the first time this story has ever been told from the perspective of the people involved, from the Boy Band members themselves, to Ponzi scheme investors to Lou‚Äôs childhood friends. Interviewees include : Lance Bass, JC Chasez, Chris Kirkpatrick (NSYNC), AJ McLean (Backstreet Boys), Aaron Carter and Ashley Parker Angel (OTown).Available with YouTube Premium - https://www.youtube.com/premium/origi.... To see if Premium is available in your country, click here: https://goo.gl/A3HtfP</t>
  </si>
  <si>
    <t>PT99M24S</t>
  </si>
  <si>
    <t>YouTube Originals</t>
  </si>
  <si>
    <t>/channel/UCqVDpXKLmKeBU_yyt_QkItQ</t>
  </si>
  <si>
    <t>UCqVDpXKLmKeBU_yyt_QkItQ</t>
  </si>
  <si>
    <t>CcCRs0Ic3FI</t>
  </si>
  <si>
    <t>Discover original series and movies from today's hottest talent.
Channel provided by Ceann Nua Ltd
On-Demand Audiovisual Services Group in Ireland
70 Sir John Rogerson‚Äôs Quay, Dublin 2
For ODAS Code Queries, email CeannNua@google.com</t>
  </si>
  <si>
    <t>Can You Win an Argument with a Conspiracy Theorist?</t>
  </si>
  <si>
    <t>Why do some people believe in conspiracy theories? Can you change their minds?TEACHERS: Get your students in the discussion on KQED Learn, a safe place for middle and high school students to investigate controversial topics and share their voices. https://learn.kqed.org/topics/8The Earth is flat. We never landed on the moon. Tupac is alive and well, living in Cuba and still releasing music to this day. Conspiracy theories are all over the internet. Why do some people believe in conspiracy theories, and can you change the mind of someone who believes in one?ABOVE THE NOISE is a show that cuts through the hype and investigates the research behind controversial and trending topics in the news. Hosted by Myles Bess.*NEW VIDEOS EVERY OTHER WEDNESDAY*SUBSCRIBE by clicking the RED BUTTON above.Follow us on Instagram @kqedabovethenoiseConspiracy theories are nothing new, but with the internet and the rise of social media, conspiracy theories are getting in front of a lot of eyeballs. After the Sandy Hook school shooting in late 2012, a term that started on underground blogs went mainstream -- CRISIS ACTORS. Conspiracy theorists like Alex Jones started pushing a narrative that the school shooting never happened, and that that the victims weren‚Äôt students but instead were paid actors.Sometimes, conspiracy theories can spill out into the real world and do actual damage -- like when a man armed with a rifle entered a Washington DC-area pizzeria, convinced that the restaurant was involved in a sex trafficking operation masterminded by Hillary Clinton. He didn‚Äôt find anything but a bunch of now-freaked-out people eating pizza.But have you ever sat down and tried to argue with someone who believes in a conspiracy theory? Can you change a conspiracy theorist‚Äôs mind? What is a conspiracy theory?A conspiracy theory is a belief that an organization is working in secret to achieve some sinister goal.Are conspiracy theories always false?Not always. They usually are false, but they can be true. For example, back in the 1950‚Äôs and 60‚Äôs, there was a conspiracy theory claiming that the CIA was using U.S. citizens to conduct secret mind control experiments. Surprisingly, that theory turned out to be true. The project was called MK Ultra, and it was indeed an experiment run by the CIA. Congressional testimony in the late 1970‚Äôs showed that it was real and did, in fact, happen.What is illusory pattern perception?Illusory pattern perception is when your brain perceives a pattern when one doesn‚Äôt actually exist. Humans are primed to see patterns, so this actually happens more often than you probably realize. SOURCES:Survey of conspiracy theory beliefs in the U.S.https://www.publicpolicypolling.com/w...Project MK Ultra congressional testimonyhttps://www.andrew.cmu.edu/user/rp3h/...The psychology of conspiracy theorieshttp://journals.sagepub.com/doi/pdf/1...Illusory pattern perception predicts belief in conspiracies and the supernaturalhttps://onlinelibrary.wiley.com/doi/e...Lacking control increases illusory pattern perceptionhttps://pdfs.semanticscholar.org/1c44...Stress doesn‚Äôt cause ulcershttp://www.slate.com/blogs/thewrongst...Australian pair wins Nobel prize for stomach ulcer researchhttps://www.theguardian.com/education...FOR EDUCATORSKQED Learn https://learn.kqed.org KQED Teach https://teach.kqed.org KQED Education https://ww2.kqed.org/education https://www.facebook.com/KQEDEducation https://twitter.com/KQEDedspace https://www.instagram.com/kqededucation About KQEDKQED, an NPR and PBS affiliate in San Francisco, CA, serves Northern California and beyond with a public-supported alternative to commercial TV, Radio, and web media. Funding for Above the Noise is provided in part by the Corporation for Public Broadcasting, Silver Giving Foundation, Stuart Foundation, and William and Flora Hewlett Foundation.</t>
  </si>
  <si>
    <t>Above The Noise</t>
  </si>
  <si>
    <t>/channel/UC4K10PNjqgGLKA3lo5V8KdQ</t>
  </si>
  <si>
    <t>UC4K10PNjqgGLKA3lo5V8KdQ</t>
  </si>
  <si>
    <t>fYQCIphJhAk</t>
  </si>
  <si>
    <t>ABOVE THE NOISE is a show that cuts through the hype and takes a deeper look at the research and facts behind controversial and trending topics in the news. Hosted by Myles Bess.
* NEW VIDEOS EVERY OTHER WEDNESDAY! *
- KQED, an NPR and PBS affiliate in San Francisco, CA, serves Northern California and beyond with a public-supported alternative to commercial TV, Radio and web media.</t>
  </si>
  <si>
    <t>Blacksmithing - Forging a claw cultivator</t>
  </si>
  <si>
    <t>Here I show how I make a garden claw cultivator. A fun and not too difficult project to take on!Check out my recommended tools/gear:https://www.amazon.com/shop/torbjorna...If you like my videos you can support me at:https://www.patreon.com/torbjornahman.. or buy a T-Shirt here:http://www.torbjornahman.se/tshirts</t>
  </si>
  <si>
    <t>Torbj√∂rn √Öhman</t>
  </si>
  <si>
    <t>/channel/UCSFaYYQzNMLo2U6rSNLpghg</t>
  </si>
  <si>
    <t>UCSFaYYQzNMLo2U6rSNLpghg</t>
  </si>
  <si>
    <t>uE1N0FUMm20</t>
  </si>
  <si>
    <t>Hi, I'm Torbj√∂rn √Öhman. I make videos to share my creations and inspire other people to create.
If you like what I do you can support me on Patreon - https://www.patreon.com/torbjornahman</t>
  </si>
  <si>
    <t>How to Spot the 9 Traits of Borderline Personality Disorder</t>
  </si>
  <si>
    <t>How to work through the highs &amp; lows of BPD: https://bit.ly/3coRNzcHere's how to spot the 9 traits of borderline personality disorder (BPD).MedCircle host Kyle Kittleson sat down with Dr. Ramani Durvasula to discuss how to spot the 9 traits of a highly misunderstood mental health condition, borderline personality disorder.She answers:What are the trademarks of borderline personality disorder?What does it feel like to have borderline personality disorder?How is BPD different from other personality disorders?How is BPD different than bipolar disorder?What are the 9 traits of borderline personality disorder?Do you have to have all 9 traits to receive a BPD diagnosis?Dr. Ramani ends the interview with tips for helping a loved one who might have borderline personality disorder.  If you think a friend or family member is considering suicide, express your concern and seek help immediately. If you are feeling suicidal, call 1-800-273-TALK in the U.S. or visit https://suicidepreventionlifeline.org/.#BorderlinePersonalityDisorder #MentalHealth #MedCircle</t>
  </si>
  <si>
    <t>PT27M29S</t>
  </si>
  <si>
    <t>to5qRLRSS7g</t>
  </si>
  <si>
    <t>John Wall | Ep 32 | ALL THE SMOKE Full Episode | #StayHome with SHOWTIME Basketball</t>
  </si>
  <si>
    <t>On the newest episode of All The Smoke, Wizards point guard John Wall joins Matt and Stephen to talk about his rehab, his relationship with teammate Bradley Beal, and idolizing Allen Iverson. Wall also remembers his college career at Kentucky with Coach Cal and tells some Kobe stories. Stream 30 days for FREE. Try SHOWTIME now! https://www.sho.com/stream-showtimeAudio Version: https://megaphone.link/CAD4954653041#SHOWTIMEBasketball #AllTheSmoke #JohnWallSubscribe to the SHOWTIME Basketball YouTube Channel: https://bit.ly/2OLkr50Follow SHOWTIME Basketball:Instagram: https://www.instagram.com/showtimebas...Follow ALL THE SMOKE:Instagram: https://www.instagram.com/allthesmoke/Follow SHOWTIME Sports:YouTube: https://www.youtube.com/user/shosportsFaceBook: https://www.facebook.com/ShoSports/Twitter: https://twitter.com/SHOsportsOfficial Site: https://www.sho.com/sportsFollow SHOWTIME:YouTube: https://www.youtube.com/user/SHOWTIMEFacebook: https://www.facebook.com/showtimeTwitter: https://twitter.com/ShowtimeInstagram: https://instagram.com/showtime/Official Site: https://www.sho.com/</t>
  </si>
  <si>
    <t>PT57M29S</t>
  </si>
  <si>
    <t>IfZ3lUJlXD4</t>
  </si>
  <si>
    <t>Boundaries and Borderline Personality Disorder</t>
  </si>
  <si>
    <t>Please watch: "How You Can Control Your Emotions with Dr. Fox - Affective Regulation" https://www.youtube.com/watch?v=hmF2u... --~--This video is about boundaries and Borderline Personality Disorder - BPD.  In this video I discuss how boundaries help us feel safe and understand our environment.  The difference between healthy and unhealthy boundaries.  I also go over the four types of boundaries:  Solid, Broken, Loose, and Adaptable.  Knowing what type of boundary is present and how to move from a maladaptive boundary to an adaptive boundary will be covered to help empower you with choice and knowledge about what boundary or boundaries you have.  You can have more than 1 type of boundary.  I also go over the four things that degrades boundaries:‚Ä¢ People pleasing‚Ä¢ Oversharing‚Ä¢ Inconsistency ‚Ä¢ Selling yourself out for short-term needs with long-term consequences Daniel J. Fox, Ph.D., is a licensed psychologist in Texas, international speaker, and award winning author.  He has been specializing in the treatment and assessment of individuals with personality disorders for over 15 years in the state and federal prison system, universities, and in private practice. His specialty areas include personality disorders, ethics, burnout prevention, and emotional intelligence. He has published several articles in these areas and is the author of:The Borderline Personality Disorder Workbook: An Integrative Program to Understand and Manage Your BPD --COMING SOON--Antisocial, Borderline, Narcissistic and Histrionic Workbook: Treatment Strategies for Cluster B Personality Disorders (IPBA Benjamin Franklin Gold Award Winner): https://goo.gl/BLRkFy Narcissistic Personality Disorder Toolbox: 55 Practical Treatment Techniques for Clients, Their Parents &amp; Their Children:  https://www.amazon.com/Narcissistic-P...The Clinician‚Äôs Guide to Diagnosis and Treatment of Personality Disorders: https://goo.gl/ZAVe9v Dr. Fox has been teaching and supervising students for over 15 years at various universities across the United States, some of which include West Virginia University, Texas A&amp;M University, University of Houston, Sam Houston State University, and Florida State University. He is currently a staff psychologist in the federal prison system, Adjunct Assistant Professor at University of Houston, as well as maintaining a private practice that specializes in the assessment and treatment of individuals with complex psychopathology and personality disorders.  Dr. Fox has given numerous workshops and seminars on ethics and personality disorders, personality disorders and crime, treatment solutions for treating clients along the antisocial, borderline, narcissistic, and histrionic personality spectrum, emotional intelligence, managing mental health within the prison system, and others.  Dr. Fox maintains a website of various treatment interventions focused on working with and attenuating the symptomatology related to individuals along the antisocial, borderline, narcissistic, and histrionic personality spectrum (www.drdfox.com).  YouTube: https://www.youtube.com/c/DrDanielFox Dr. Fox‚Äôs website: http://www.drdfox.com/ Facebook: https://www.facebook.com/appliedpsych... Twitter: https://twitter.com/DrDanielJFox1 LinkedIn: https://www.linkedin.com/in/drdfox/ Instagram: https://www.instagram.com/drdfox Amazon Author‚Äôs Page: amazon.com/author/drfox Thank you for your attention and I hope you enjoy my videos and find them helpful and subscribe.  I always welcome topic suggestions and comments.</t>
  </si>
  <si>
    <t>PT21M45S</t>
  </si>
  <si>
    <t>dJVkLyHd2v0</t>
  </si>
  <si>
    <t>SNS 299: Shaper Lifting, Steady rest Mount, New Electric Circuits</t>
  </si>
  <si>
    <t>This week I have quite a mix-up of different projects I've been working on in the shop. From repositioning how the G&amp;E shaper is setting on the floor, to machining a steady rest mounting plate. I also have an update on my recent electrical install, running  new dedicated circuit for the Flexam machine, and another 3 phase circuit to the machines on the shop addition side.  We'll continue on the final machining of the new steady rest mount in another video. My Amazon store where I'm adding many of the tools and products I use in my own shop.  Amazon.com/shop/abom79Paypal Channel Donation: https://www.paypal.com/cgi-bin/webscr...Support though Patreon: https://www.patreon.com/abom79My second YouTube channel that covers our fun explorations and traveling. Abom Adventures https://www.youtube.com/channel/UCS9d...</t>
  </si>
  <si>
    <t>PT43M19S</t>
  </si>
  <si>
    <t>KD_PrpUoXYw</t>
  </si>
  <si>
    <t>The Battle of the Coral Sea 1942: The First Aircraft Carrier Battle in History</t>
  </si>
  <si>
    <t>To cut to the chase and skip all the preliminary actions of may 4-7, go to 18:43 to see the main carrier battle.Sources:Lundstrom, J. B. (2013). The First Team Pacific Naval Air Combat from Pearl Harbor to Midway. New York: Naval Institute Press.Lundstrom, J. B. (2014). The first South Pacific campaign: Pacific Fleet strategy, December 1941-June 1942. Annapolis, MD: Naval Institute Press.Stille, M. (2009). The Coral Sea 1942: The first carrier battle (Vol. 214, Campaign). Oxford: Osprey Publishing.Toll, I. W. (2012). Pacific crucible: War at sea in the Pacific, 1941-1942. New York: W.W. Norton.Willmott, H. P. (2008). The barrier and the javelin: Japanese and Allied Strategies, February to June 1942. Annapolis, MD: Naval Institute Press.No copyright intended, all Image rights go to:-Wikipedia Commonshttps://commons.wikimedia.org/wiki/Ba...-Naval History Heritage and Commandhttps://www.history.navy.mil/Music:Marvel style cinematic musicDescription: https://www.youtube.com/c/NCMEpicMusicInspiration: By Ender G√ºneyEpic cinematic musichttps://www.youtube.com/watch?v=xDSDM...KingDescription: https://www.youtube.com/c/NCMEpicMusicInspiration: By Ender G√ºneyRailwayDescription: https://www.youtube.com/c/NCMEpicMusicInspiration: By Ender G√ºneyKevin MacLeod https://incompetech.com/Ossuary 2 ‚Äì Turn, Prelude and action, Interloper, Stormfront, Satiate - only percussionLicensed under Creative Commons by Attribution CC BY-SA 3.0Epic and Dramatic Trailer Music by Ross bugdenhttps://www.youtube.com/channel/UCQKG...Warrior Strife - Jingle Punks https://youtu.be/UtfxylfFDPo</t>
  </si>
  <si>
    <t>PT27M57S</t>
  </si>
  <si>
    <t>NB5hH3ksvKE</t>
  </si>
  <si>
    <t>Africa's Cowboy Capitalists (Full Length)</t>
  </si>
  <si>
    <t>For maverick entrepreneur Ian Cox, Africa is the last frontier of free enterprise. The former small-time hustler has been busting his ass on the continent for years, selling and moving merchandise. In 2012 he nabbed a lucrative United Nations contract to transport equipment from South Africa to South Sudan, a country on many countries' embargo list. The other problem: the journey north entails passing through countless checkpoints and dealing with bribe-happy officials and their nonsensical paperwork and regulations.Photographer and filmmaker Tim Freccia followed around Ian and the guys he hired for this job. "Cowboy Capitalists" documents their attempts to navigate the continent's dangerous roads and bureaucratic chaos.Watch our other documentary about truckers in Africa, West African Truckers: http://bit.ly/West-African-TruckersCheck out the Best of VICE here: http://bit.ly/VICE-Best-OfCheck out our full video catalog: http://bit.ly/VICE-VideosVideos, daily editorial and more: http://vice.comLike VICE on Facebook: http://fb.com/viceFollow VICE on Twitter: http://twitter.com/viceRead our tumblr: http://vicemag.tumblr.com</t>
  </si>
  <si>
    <t>PT37M37S</t>
  </si>
  <si>
    <t>Fringes</t>
  </si>
  <si>
    <t>/playlist?list=PLDbSvEZka6GEF5kRloeUpkMa5EOkqDcat</t>
  </si>
  <si>
    <t>GslPzhFLyas</t>
  </si>
  <si>
    <t>ADHD: A Changing Diagnosis</t>
  </si>
  <si>
    <t>Its symptoms include impulsivity, hyperactivity, inattention and distractibility. It's ADHD, attention deficit hyperactivity disorder, and recent numbers from the US Centers for Disease Control suggest it is being widely diagnosed, with 11 percent of school-age kids identified with the affliction. The Agenda examines what is behind the surge.</t>
  </si>
  <si>
    <t>PT54M10S</t>
  </si>
  <si>
    <t>CJ94RFdctH0</t>
  </si>
  <si>
    <t>Rubber tires ‚Äî a dirty business | DW Documentary</t>
  </si>
  <si>
    <t>The booming global tire market is worth billions - but this comes at a high price, both to humans and the environment. Over 50 million car tires are sold each year in Germany alone. But where does the natural rubber for them come from?The biggest producer of natural rubber for tires is Thailand. More than four million tonnes of rubber are harvested annually in plantations there. And demand for rubber is ever growing - because ever more tires are needed. But the labor conditions in Southeast Asia are harsh - with working days of up to 12 hours and very low wages. In addition, toxic herbicides banned in Europe are used to fight weeds on the plantations. After the harvest, the ‚Äòwhite gold‚Äô rubber is sold to brokers, who, in turn, sell it on. German tire manufacturers, like Continental, for example, are keen to stress that they use "natural commodities conscientiously.‚Äù But many car drivers don‚Äôt give a second thought about where the rubber in their tires comes from - and why we don‚Äôt recycle used tires more effectively. --------------------------------------------------------------------DW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Documentary.Subscribe to DW Documentary:https://www.youtube.com/channel/UCW39...Our other YouTube channels:DW Documental (in spanish): https://www.youtube.com/dwdocumentalDW Documentary Ÿàÿ´ÿßÿ¶ŸÇŸäÿ© ÿØŸä ÿØÿ®ŸÑŸäŸà: (in arabic): https://www.youtube.com/dwdocarabiaFor more documentaries visit also:http://www.dw.com/en/tv/docfilm/s-3610Instagramhttps://www.instagram.com/dwdocumentary/Facebook:https://www.facebook.com/dw.storiesDW netiquette policy: https://p.dw.com/p/MF1G</t>
  </si>
  <si>
    <t>PT28M26S</t>
  </si>
  <si>
    <t>This is how I steal a PIN code | Timon Krause | TEDxAmsterdam</t>
  </si>
  <si>
    <t>Timon Krause, Henning Neidhardt (piano &amp; composer) &amp; Kevin Wolf (drums) perform part of their MINDGAMES theater s Timon Krause studied philosophy and works as an entertainer, author and consultant around the world. He specialises in teaching businesses how to use the skillset of a mentalist. Timon is the current holder of the title 'Best European Mentalist' and the youngest mind reader to ever have been awarded this title. Currently, Timon is touring the Netherlands with Henning Neidhardt and Kevin Wolf. Together, they perform their show ‚ÄúMINDGAMES‚Äù ‚Äì a mix of mind reading, music and live hypnosis. Henning Neidhardt works as a pianist and musical director, composing music to fit the occasion. Kevin Wolf makes his living as a drummer and musical coach, specialising in exploring new and uncharted technological territory. Together, Henning Neidhardt and Kevin Wolf create the live soundscapes and specialised underscores during Timon Krause's performances. For more information www.timonkrause.com This talk was given at a TEDx event using the TED conference format but independently organized by a local community. Learn more at https://www.ted.com/tedx</t>
  </si>
  <si>
    <t>PT9M34S</t>
  </si>
  <si>
    <t>DFOOq3mwL4o</t>
  </si>
  <si>
    <t>Blood Sugar Rising | Full Episode | PBS</t>
  </si>
  <si>
    <t>Official Website: https://www.pbs.org/bloodsugar | #BloodSugarPBSBlood Sugar Rising follows the diabetes epidemic in the U.S. Diabetes and pre-diabetes affect over 100 million people in the US, costing more than $325 billion each year. Blood Sugar Rising puts human faces to these statistics, exploring the history and science of the illness through portraits of Americans whose stories shape the film.Subscribe to the PBS channel for more clips:  https://www.youtube.com/PBS/Enjoy full episodes of your favorite PBS shows anytime, anywhere with the free PBS Video App: https://to.pbs.org/2QbtzhRFOLLOW US:Facebook: https://www.facebook.com/PBS/Twitter: https://twitter.com/PBS/Instagram: https://www.instagram.com/PBS/Shop: https://shop.pbs.org/</t>
  </si>
  <si>
    <t>PT114M51S</t>
  </si>
  <si>
    <t>PBS</t>
  </si>
  <si>
    <t>/channel/UCgyeJxD05YnoDquRMNBfBqw</t>
  </si>
  <si>
    <t>UCgyeJxD05YnoDquRMNBfBqw</t>
  </si>
  <si>
    <t>2pBVbAHkC7M</t>
  </si>
  <si>
    <t>PBS and more than 350 local stations offer every American opportunities to experience new places, explore new ideas and discover new worlds. Head to pbs.org to watch full episodes of your favorite PBS shows, explore music and the arts, find in-depth news analysis, and more. Home to Antiques Roadshow, Frontline, NOVA, PBS Newshour, Masterpiece and many others.</t>
  </si>
  <si>
    <t>Enneagram Rhapsody</t>
  </si>
  <si>
    <t>Please enjoy a Rivers Crossing original, Enneagram Rhapsody.Check out our enneagram series at https://riverscrossing.com/whats-your...</t>
  </si>
  <si>
    <t>PT6M15S</t>
  </si>
  <si>
    <t>Rivers Crossing</t>
  </si>
  <si>
    <t>/channel/UClkwJF3a35PN1GcbwNydjkA</t>
  </si>
  <si>
    <t>UClkwJF3a35PN1GcbwNydjkA</t>
  </si>
  <si>
    <t>BQnmM2XzLjk</t>
  </si>
  <si>
    <t>In it's simplest form, Rivers Crossing Community Church is a group of ordinary people seeking extraordinary lives.
5937 Kings Island Drive Mason, Ohio 45069</t>
  </si>
  <si>
    <t>Menendez Brothers Murder Case, Ethics, &amp; Mental Health</t>
  </si>
  <si>
    <t>This video answers the question: Can I describe the case of the Menendez brothers and the ethical considerations with mental health treatment and confidentiality circumstances in that case? It is an interesting case because it involves parricide, which is a rare type of homicide where children kill their parents. It's also interesting because it weaves the mental health components with ethics and confidentiality into the law.Facts of the Case:This case goes back to 1989, when two brothers Lyle Menendez (21 at the time) and Eric Menendez (18 at the time) lived in a Beverly Hills mansion with their parents Jose and Kitty Menendez. On August 18, 1989, the brothers bought two shotguns from a sporting goods store in San Diego. Two days later, Sunday night August 20, 1989 the crime took place. Jose was seated on a couch in the family room sleeping and Kitty was laying down with her head on his lap. One of the brothers aimed the 12-gauge shotgun at Jose, fired the shotgun, and struck him in the left elbow and the right arm. The other brother walked up behind Jose and shot him in the back of the head. Because of the shooting, Kitty woke up and she tried to flee, but she was injured by shots fired by the brothers. She was not killed at that time, so the brothers went out to their car because they ran out of ammunition before they could kill their mother. They reloaded the shotguns with birdshot came back in and shot her in the head several times. After Lyle and Erik killed their parents, they shot both Jose and Kitty each in the knee. They called the police and made an effort to cover up their crimes.In 1996, a jury returned a guilty verdict and the brothers both received two consecutive life terms without the possibility of parole.Mulvey, A., Fournier, A., &amp; Donahue, T. (2006). Murder in the Family: The Menendez Brothers. Victims &amp; Offenders, 1(3), 213‚Äì224.https://people.com/crime/judalon-smyt...http://articles.latimes.com/keyword/j...https://caselaw.findlaw.com/ca-court-...https://www.apa.org/about/offices/ogc...http://www.cnn.com/US/9701/03/menende...</t>
  </si>
  <si>
    <t>PT25M3S</t>
  </si>
  <si>
    <t>qAYbz_9YxOk</t>
  </si>
  <si>
    <t>Scale Positions for Guitar - The 3 most Important Systems</t>
  </si>
  <si>
    <t>Scale Positions are often a topic for heated discussion and are of course also an important system for understanding the guitar in the context of the music we play. This video goes over 3 systems for scale fingerings I talk about how they are constructed and work. I also discuss some of the things they do well and some things they do less well.To also explain why I think the way I do about scale positions I also talk about my own learning path when it comes to scale fingering systems. Hopefully this will also give you some insight in why I think the way I do about the different systems.0:00 Intro and Internet Drama1:05 Who needs scales anyway?1:25 My Home Made Blues Scale Position2:10 Learning Improvisation and 5 Scale Positions 2:38 Needing a System and Finding one3:40 #1 - 7 Position System5:30 Conservatory Technique and not learning 3NPS5:52 Learning to play fast with John Petrucci6:48 #2 - 3NPS (3 Notes Per String)8:12 How I know the CAGED SYSTEM8:40 #3 The CAGED System9:48 Comparing the systems10:22 The 7 Position systems and a few issues10:42 Stretches and Position Shifts12:10 Hidden Stretches in The CAGED system13:11 The CAGED Scales and The Basic Chords &amp; Arpeggios14:02 What System do you use? Did I get something wrong?14:21 Like the video? Check out my Patreon Page!üî¥ Subscribe for more free Jazz Guitar Lessons and Videos: https://bit.ly/JensLessons‚òëÔ∏è Support me on Patreon: https://www.patreon.com/jenslarsen/‚úÖDOWNLOAD A FREE E-BOOK with 15 II Valt I licks!Sign up for my newsletter:http://jenslarsen.nl/sign-up-for-my-n...‚ñ∂Ô∏è Check out my latest video: https://goo.gl/G16gVx‚ú¥Ô∏èJoin us in the Facebook Jazz Guitar Group: http://bit.ly/InsidersFBGroupIf you like this video and want to help translate it into your own language you can do so here:  http://www.youtube.com/timedtext_vide...Edited by Luciano Poli - Business Inquiries: polivideodit@gmail.comFacebook: https://www.facebook.com/jenslarsenYT...Twitter: https://twitter.com/JensLJazzSnapchat: jenslarsenjazzInstagram: https://instagram.com/jenslarsenjazz/Google+: https://plus.google.com/u/0/+JensLars...Tumblr: http://jenslarsenjazz.tumblr.com/My Gear:Sono Core Vintage 13-53 Strings:  http://www.sono-tone.com/products.htmlQSC K10 Powered Monitor: http://amzn.to/2iPKMzaFocusRite Audio Interface: http://amzn.to/2iPKGrdSennheiser HD215 Headphones: http://amzn.to/2iPKqbQLumix G6 Camera: http://amzn.to/2hXxBfJGuitarPro 7: http://bit.ly/GuitProGuitarPro 6: http://amzn.to/2iLCZQkWebhosting - Siteground: https://www.siteground.com/index.htm?...John Daw Custom picks: http://dawmanpicks.com/#scales #jazzguitar #jazzscales</t>
  </si>
  <si>
    <t>PT14M54S</t>
  </si>
  <si>
    <t>HawCLMgCZns</t>
  </si>
  <si>
    <t>This Is The Biggest Great White Shark Ever Caught On Camera</t>
  </si>
  <si>
    <t>Great white sharks are... big. Obviously. But a few years ago, divers met up with Deep Blue, probably the biggest great white shark ever caught on camera. So what do we know about the massive great white? #GreatWhiteShark #DeepBlue #Sharks</t>
  </si>
  <si>
    <t>PT4M4S</t>
  </si>
  <si>
    <t>Grunge</t>
  </si>
  <si>
    <t>/channel/UCWlIGsKGsvgFJHkiZml4O1A</t>
  </si>
  <si>
    <t>UCWlIGsKGsvgFJHkiZml4O1A</t>
  </si>
  <si>
    <t>kXaIykJdtwM</t>
  </si>
  <si>
    <t>The world is pretty weird...in fact, it's a whole lot weirder than you think. If you haven't learned something new today, you're missing out. Grunge is the place to immerse yourself in fun facts and cool tidbits on history, entertainment, science, and plenty more. It's just like reading books...but exciting!</t>
  </si>
  <si>
    <t>20 People you won't believe exist üò±</t>
  </si>
  <si>
    <t>These people are so incredible that you will not believe they really exist.-Sampson BernsSampson was a brave teenager who suffered from progeria, a disease that accelerates his aging. -Daniel SaenzDaniel is a baseball boy like any other, except that he completely sheds the skin of his face every day because he suffers from Netherton syndrome, a disease also known as butterfly skin, due to its extreme delicacy. -Valeria LukyanovaWe have all heard about the most famous doll in the world and the biotype of a woman that we all dreamed of years ago, well, this Ukrainian model is everything you‚Äôd expect when you think about a Barbie. -Deepak JangraThis young man is the closest thing to a superhero.-Abby and Brittany HenselAnd in this place we find two people and not necessarily because it is a tie, rather because they are inseparable.-Cara Anaya-Paul karasonThe peculiarity of this American is the blue color of his skin, a feature that has made many call him "Papa Smurf".-Abul BajandarThis man became known as ‚Äúthe tree man‚Äù because of the multiple bark-shaped warts that sprout on different parts of his body. -Chen TuanzhiThis young Chinese woman was born with a strange condition: she has her knees backwards, which prevents her from walking, this is why she became known as ‚ÄúThe girl with inverted legs‚Äù. -Jesus FajardoThis Mexican man surprised the whole world by his excess of hair and this was the reason why he was nicknamed by news channels as "the werewolf‚Äù.-Tom StanifordThe British cyclist Tom Staniford attracted the people‚Äôs attention when he became known for his strange condition which doesn‚Äôt allow him to accumulate any body fat. -Rhett LambWhen babies are born, they usually spend most of the day sleeping. -Ashleigh MorrisIn 2008, the case of an Australian girl who was allergic to water was known and it‚Äôs not a joke.-Arun RaikwarIf you ever saw the X-men, the group of mutants where their main enemy was a villain capable of attracting metals‚Ä¶well, this Indian man is the closest thing to this. -Kim Goodman-Jyoti Amge-Garry Turner-Mandy Sellars-Lizzie Vel√°squez-Sultan KosenStarting this top, we find someone tall, and it‚Äôs not a joke since he has been recognized as the tallest man in the world who still remains alive according to the Guinness World Records.Remember that in these difficult times it is moment to prevent and follow the recommendations so #StayHome and entertain #WithMe---------------------------------------------------------------------------About Us:Trend Max is an education and entertainment channel dedicated to creating interesting Tops, Lists and more. Do not miss a single video SUBSCRIBE NOW.-----------------------------------------------------------------------------Follow Us:Facebook  : https://goo.gl/cfALteGoogle+     : https://goo.gl/5yNJ3rTwitter     : https://goo.gl/c8jgEBInstagram : https://goo.gl/QP5sP7</t>
  </si>
  <si>
    <t>PT11M6S</t>
  </si>
  <si>
    <t>Trend Max</t>
  </si>
  <si>
    <t>/channel/UCta3MuD7omvsJyb-SMQkKOQ</t>
  </si>
  <si>
    <t>UCta3MuD7omvsJyb-SMQkKOQ</t>
  </si>
  <si>
    <t>guHbtjl52fs</t>
  </si>
  <si>
    <t>Hi, welcome to Trend Max. In this channel you will find amazing top 10 and list videos about everything. For example: Top 10 most expensive cars, top 10 biggest sharks in the world, etc. Get funny!!!</t>
  </si>
  <si>
    <t>How the coronavirus pandemic fuels racism | COVID-19 Special</t>
  </si>
  <si>
    <t>"The virus does not discriminate." - It's a line many have used to describe the fact that anyone can catch COVID-19. But when it comes to human behaviour, discrimination has reigned supreme in this pandemic. Around the world, various groups have been maligned and accused of spreading the virus. The coronavirus pandemic has even led to racist attacks against various minorities around the world. From Asians in Europe to Muslims in India and black people in the United States - fear over the pandemic is giving a boost to xenophobia and exclusion. Some say incendiary rhetoric from leaders is to blame for the behavior. Subscribe: https://www.youtube.com/user/deutsche...For more news go to: http://www.dw.com/en/Follow DW on social media:‚ñ∫Facebook: https://www.facebook.com/deutschewell...‚ñ∫Twitter: https://twitter.com/dwnews‚ñ∫Instagram: https://www.instagram.com/dw_stories/F√ºr Videos in deutscher Sprache besuchen Sie: https://www.youtube.com/channel/deuts...#Coronavirus #Xenophobia #Racism</t>
  </si>
  <si>
    <t>PT11M51S</t>
  </si>
  <si>
    <t>f3FNj3lDIbU</t>
  </si>
  <si>
    <t>Acme Thread Lead Screw for Tailstock</t>
  </si>
  <si>
    <t>I machine the new lead screw with the 3/4-6 acme left hand thread for the tailstock modifications. The Good of the Land Festival is coming up this October 26th 2019 in Tyler Texas and will be held at the Texas Early Days Tractor &amp; Engine Association. I plan to be there as well as many other Youtube creators. Please come out and visit! It's going to a great time! Tickets available at thegoodoftheland.com Also, the following weekend November 1st and 2nd will be the Soule Steam Festival in Meridian Mississippi at the Mississippi Industrial Heritage Museum. I plan to be there on November 2nd all day and invite my viewer out for this event to visit. It's an awesome place to see! Full line powered machine shop on display as well as steam engines.Paypal Donation: https://www.paypal.com/cgi-bin/webscr...Support though Patreon: https://www.patreon.com/abom79Abom79 t-shirts: https://www.storefrontier.com/store/a...Abom Adventures https://www.youtube.com/channel/UCS9d...My Amazon Storefront: Amazon.com/shop/abom79</t>
  </si>
  <si>
    <t>PT38M36S</t>
  </si>
  <si>
    <t>PqtAdjXa_HU</t>
  </si>
  <si>
    <t>Data Recovery: Hard Drive Platter Swap in Our Lab!</t>
  </si>
  <si>
    <t>‚úñ Hard Drive Data Recovery Services:‚ñ∂ Local to NYC? Bring it in! https://www.rossmanngroup.com/data-re...‚ñ∂ Outside New York? We recover data from phones &amp; drives from all over the world! http://bit.ly/labdatarecoveryüëâ Find tools used, recording gear, repair guides, chip sources, &amp; cryptocurrency donation links below:üëâ Leave a tip: http://bit.ly/tiplouisüëâ CHIPS &amp; COMPONENTS:‚Ä∫ http://bit.ly/2jaAOXMüëâ Discord: https://discord.gg/uz9Jt76üëâ TOOLS USED:‚úì Soldering Irons:‚Ä∫ Louis' Hakko station(no tweezers): http://amzn.to/2cKkMyO ‚Ä∫ Paul's Hakko station(works with tweezers): https://amzn.to/2Mm1gyO‚Ä∫ Micro Soldering Pencil: http://amzn.to/2d5MWUP‚Ä∫ Hot tweezers: http://amzn.to/2yMvZsZ‚Ä∫ Quick 861DW hot air station:  http://bit.ly/quick861dw‚úì IF THESE COST TOO MUCH, CHECK OUT THE TS100 SETUP:‚Ä∫ TS100 soldering iron: https://amzn.to/2Gy1Fqz‚Ä∫ Recommended tips: TS-C4: https://amzn.to/2GSDoz3 TS-KU https://amzn.to/2Elofke‚úì Preferred Soldering Tips‚Ä∫ Fine: http://amzn.to/2d5MgPn ‚Ä∫ Flat: https://amzn.to/2JnsDBT ‚Ä∫ GPU wicking: http://amzn.to/2w8chtB‚Ä∫ Micro soldering tip: http://amzn.to/2qUSFDh‚úì Microscopes:‚Ä∫ Microscope: http://bit.ly/nicemicroscope ‚Ä∫ Barlow lens: http://amzn.to/2yMKdKf‚Ä∫ LED light: http://amzn.to/2nzfPT2‚Ä∫ CHEAP alternative microscope: http://amzn.to/2rTlHbj‚úì Soldering/Repair Supplies:‚Ä∫ Solder: http://amzn.to/2cKkxUp‚Ä∫ Desoldering braid: Goot Wick http://bit.ly/2otflOX‚Ä∫ Flux: http://bit.ly/amtechflux‚Ä∫ Solder paste: http://bit.ly/amtechsolderpaste‚Ä∫ THICK insulated jumper wire: https://amzn.to/2rvtD0A‚Ä∫ THIN insulated jumper wire: https://amzn.to/2I47DQY‚Ä∫ Kapton tape: http://amzn.to/2yN0xuq‚Ä∫ Tweezers: http://amzn.to/2d5NBpi‚Ä∫ Blades: X-Acto Knife Kit http://amzn.to/2ByWnvF‚Ä∫ Freeze Spray: http://amzn.to/2BySozw‚Ä∫ Conformal coating: http://bit.ly/greencoate‚Ä∫ Conformal coating curing pen: http://bit.ly/uvpen‚úì Diagnostic tools:‚Ä∫ USB amp meter: http://bit.ly/2B2Lu5W‚Ä∫ USB-C amp meter: http://bit.ly/usbcamp‚Ä∫ On-Screen multimeter: http://amzn.to/2jtgY9K ‚Ä∫ Multimeter Probes: http://bit.ly/fineprobes‚Ä∫ CHEAP multimeter: http://amzn.to/2zjkg8U‚Ä∫ Bench PSU: CSI3005P http://bit.ly/benchsupply‚Ä∫ ZXWtool: https://amzn.to/2KVXiM9‚úì Ultrasonic Cleaning:‚Ä∫ ALL MACBOOKS &amp; CELLPHONES: Crest P1200H-45: http://bit.ly/P1200H45‚Ä∫ PRE-TOUCHBAR MACBOOKS &amp; CELLPHONES: Crest P500H-45: http://bit.ly/P500H45‚Ä∫ CELLPHONES ONLY: Crest P230H-45: http://bit.ly/P230H45 ‚Ä∫ Branson EC cleaning fluid: http://amzn.to/2cKlBrp‚úì Desk supplies:‚Ä∫ Desk: http://amzn.to/2yMShdZ‚Ä∫ Chair: http://amzn.to/2yNPv8u‚Ä∫ Fume Extractor: http://amzn.to/2d5MGoD‚Ä∫ Work mat: http://amzn.to/2yMtlTR‚Ä∫ Outlets: http://amzn.to/2yNsZwo‚Ä∫ Gloves: http://amzn.to/2iUfumS‚Ä∫ Durable lightning cable: http://amzn.to/2yNHzUt‚Ä∫ Fine tipped snippers: http://amzn.to/2HGt4XB‚úì Screwdrivers: ‚Ä∫ iPhone bottom screws: http://amzn.to/2yNwX8p‚Ä∫ Macbook bottom screws: http://amzn.to/2AKMdVb‚Ä∫ Torx T3: http://amzn.to/2zjtxxH‚Ä∫ Torx T5 http://amzn.to/2BLNDn4‚Ä∫ Torx T6 http://amzn.to/2B0XIfA‚Ä∫ Torx T8 http://amzn.to/2CpWp68‚Ä∫ Phillips #0: http://amzn.to/2AJaHhM‚Ä∫ Phillips #000: http://amzn.to/2yNqsCl‚úì Boardview software used: https://pldaniels.com/flexbv/‚úì RECORDING EQUIPMENT:‚Ä∫ Work cam: https://amzn.to/2QjHnt0‚Ä∫ Overhead cam: http://amzn.to/2eAH0oT‚Ä∫ Work mic: https://amzn.to/2WGIhzw‚Ä∫ Home mic: https://amzn.to/2xfampC‚Ä∫ Microscope camera: http://amzn.to/2icVQoG - mine is DISCONTINUED, this is the closest one I can find. ‚Ä∫ HDMI capture: http://amzn.to/2iyGcleüëâ REPAIR SERVICES:‚Ä∫ We fix Macbooks &amp; offer free estimates. http://bit.ly/RossmannLocalBoardRepair‚Ä∫ Mail your Macbook in if you live far away! http://www.sendyourmacbook.com‚Ä∫ We offer iPhone data recovery: http://bit.ly/2BDBX4Güëâ LEARN HOW TO DO THIS:‚Ä∫ Beginner's guide: http://bit.ly/2k6uz84‚Ä∫ Support forum: $29/mo http://bit.ly/2nX8rMC‚Ä∫ In person tutoring: http://bit.ly/1on1Tutoringüëâ SHILLING:‚Ä∫ Buying on eBay? Support us while you shop! https://www.rossmanngroup.com/ebay‚Ä∫ Rossmann Repair Group Inc is a participant in the Amazon Services LLC Associates Program, an affiliate advertising program designed to provide a means for sites to earn advertising fees by advertising and linking to amazon.comüëâ Leave a tip for us via cryptocurrency if we've helped you out:‚Ä∫ Credit card/PayPal: https://streamlabs.com/louisrossmannl...‚Ä∫ Bitcoin: 1EaEv8DBeFfg6fE6BimEmvEFbYLkhpcvhj‚Ä∫ Bitcoin Cash: qzwtptwa8h0wjjawr5fsm0ku8kf40amgqgm6lx4jxh‚Ä∫ Dash: XwQpZuvMvU44JT7C7Uh6xHvkSadzJw9fMN‚Ä∫ Dogecoin: DKetsoCvwa2hF29ssgUA4Wz4hxT4kj3KLU‚Ä∫ Ethereum: 0x6f6870feb48f08388ee345cf0261e2f03d2fa310‚Ä∫ Ethereum classic: 0x671bfd61ba87edf6365c97cea33d66ba73645510‚Ä∫ Litecoin: LWnbTTAjojZQt68ihFJFgQq3cYHUsTcyd7‚Ä∫ Verge: DFumZ5sMhi3JktLQpsTVtV9xUt3zKDrcZV‚Ä∫ Zcash: t1Ko3FkphQYoQroQc8k2DVk4WKMAbmNR8PH‚Ä∫ Zcoin: a8QdvArHmdRYe1MjiqtP6jDNe6Z4JgnRKZ</t>
  </si>
  <si>
    <t>PT36M5S</t>
  </si>
  <si>
    <t>J9P4UadRdNA</t>
  </si>
  <si>
    <t>AP Calculus BC: Connecting AB to BC ‚Äî Fundamental Theorem of Calculus</t>
  </si>
  <si>
    <t>This AP Calculus BC class covers the Fundamental Theorem of Calculus.Skill:Apply an appropriate mathematical definition, theorem or test.Access lesson handouts and helpful resources here:  https://tinyurl.com/CalcBCVirtualLessonsStudents can access optional, self-paced FRQ practice through AP Classroom. Log in at https://myap.collegeboard.org with your College Board username and password.AP exams in 2020 will be at-home, online tests. Visit http://apstudents.org/exams2020 for more information.Find Us: https://apstudents.collegeboard.orgFollow us on Twitter: https://twitter.com/APforStudents</t>
  </si>
  <si>
    <t>PT56M39S</t>
  </si>
  <si>
    <t>MUz_QftBTW8</t>
  </si>
  <si>
    <t>Growing Indoor Ginger, Sprouted From Store Bought! - 2020</t>
  </si>
  <si>
    <t>Sprout Your Own Ginger From Any Store-Bought Ginger Root! Ginger is so easy to sprout, given the right conditions. The rhizomes of this plant are not only tasty and necessary in numerous recipes, but they can also be sprouted to grow entirely new Ginger plants, for free! In this video, I show you exactly how to grow your own Ginger plants simply from store bought Ginger bulbs. This is a great project for growing indoors and for teaching kids how things grow, as well as the vegetative life cycles of root and shoot development. One of the best indoor projects that you gardeners can do as we wait for our garden beds and plots to thaw outside. As a fully tropical plant, Ginger needs supplemental heat if you live in temperate regions or if your indoor temperatures are below 80F. Sprouting usually takes place within a week with viable bulbs, although the progress of growth at this stage can vary quite a bit. Give it a try, starting, sprouting, and growing Ginger indoors is highly rewarding, and most of all, super fun!Check out the sequel video where we take that sprouted ginger and get it into our spring garden!:  https://youtu.be/WFgPGWgYw84If you're just starting out gardening in 2020, this inexpensive set of tools from Amazon can get you and your Ginger up and running this spring!  I know there is a fevered and renewed interest in gardening and many of you are seasoned vets. But remember that there's a whole population out there that hasn't gardened before. Let's help them out and encourage as much as possible! Affiliate links below:Amazon USA: https://amzn.to/2xXLfbGAmazon Canada: https://amzn.to/3aoN1ANAmazon U.K.:  https://amzn.to/2XrQA5AThe 10x20 nursery trays are a gardener's NECESSITY. Use the Amazon Afilliate links below to find the right ones!Amazon USA: https://amzn.to/2JFB4uMAmazon Canada: https://amzn.to/2wQCeBdAmazon U.K.: https://amzn.to/2xepyEi</t>
  </si>
  <si>
    <t>PT9M29S</t>
  </si>
  <si>
    <t>62Cgcdh7hMA</t>
  </si>
  <si>
    <t>What Makes This Song Great?‚Ñ¢ Ep.87 LED ZEPPELIN (#2)</t>
  </si>
  <si>
    <t>In this episode we again explore the song "Ramble On" by Led Zeppelin.Provided to YouTube by Warner Music GroupWhole Lotta Love ¬∑ Led Zeppelin‚Ñó 2007 Atlantic Recording Corporation for the United States and WEA International Inc. for the world outside of the United States.Band  Member, Producer: Jimmy PageBand  Member: John BonhamBand  Member: John Paul JonesBand  Member: Robert PlantWriter: Jimmy PageWriter: Robert Plant</t>
  </si>
  <si>
    <t>PT16M27S</t>
  </si>
  <si>
    <t>lCN97ZS7Ax4</t>
  </si>
  <si>
    <t>Dizzy Gillespie 1990 Documentary</t>
  </si>
  <si>
    <t>PT55M48S</t>
  </si>
  <si>
    <t>wasaexpress</t>
  </si>
  <si>
    <t>/channel/UC_icnKTe1k2VxFUB7AuoQOQ</t>
  </si>
  <si>
    <t>UC_icnKTe1k2VxFUB7AuoQOQ</t>
  </si>
  <si>
    <t>B0uuLcMaPzI</t>
  </si>
  <si>
    <t>Music i like !</t>
  </si>
  <si>
    <t>Cheap Trick on Live From Daryl's House HDTV</t>
  </si>
  <si>
    <t>PT50M2S</t>
  </si>
  <si>
    <t>Dream Police</t>
  </si>
  <si>
    <t>/channel/UCM8a7ezsA6o95dKgualA1Aw</t>
  </si>
  <si>
    <t>UCM8a7ezsA6o95dKgualA1Aw</t>
  </si>
  <si>
    <t>wsa3DUnWPPk</t>
  </si>
  <si>
    <t>Live concert footage from shows I have attended will be what is mainly posted on my channel.</t>
  </si>
  <si>
    <t>On Claiming Belief In God: Discussion with Dennis Prager</t>
  </si>
  <si>
    <t>I talked with Dennis Prager at the Prager Summit in May in Santa Barbara. It's really a discussion about two previous talks, for a collection of three. I would recommend watching them in the following order: First, watch Who Dares Say He Believes in God? (https://youtu.be/MnUfXYGtT5Q). That lecture was part of my 12 Rules for Life tour, and took place in Sydney, Australia, Feb 26, 2019. Second, watch the lecture I gave just before this discussion at the  Prager summit: On Claiming Belief in God: Commentary (https://youtu.be/vwKCK5EhibM),.Then watch this discussion. The three presentations will make the most sense in that order, which is why I placed them in the same playlist, On (My) Belief in God: http://bit.ly/2I6g0hqThis discussion is also available at the PragerU YouTube Video Channel at https://www.youtube.com/watch?v=L47oJ.... Thanks to Prager U for the invitation and opportunity.--- SUPPORT THIS CHANNEL ---Donations: https://www.jordanbpeterson.com/donateMerchandise: https://teespring.com/stores/jordanbp...--- BOOKS ---12 Rules for Life: An Antidote to Chaos: https://jordanbpeterson.com/12-rules-...Maps of Meaning: The Architecture of Belief: https://jordanbpeterson.com/maps-of-m...--- LINKS ---Website: https://jordanbpeterson.com/12 Rules for Life Tour: https://jordanbpeterson.com/events/Blog: https://jordanbpeterson.com/blog/Podcast: https://jordanbpeterson.com/podcast/Reading List: https://jordanbpeterson.com/great-books/Twitter: https://twitter.com/jordanbpetersonInstagram: https://www.instagram.com/jordan.b.pe...Facebook: https://www.facebook.com/drjordanpete...--- PRODUCTS ---Personality Course: https://www.jordanbpeterson.com/perso...Self Authoring Suite: https://selfauthoring.com/Understand Myself personality test: https://understandmyself.com/Merchandise: https://teespring.com/stores/jordanbp...</t>
  </si>
  <si>
    <t>PT53M45S</t>
  </si>
  <si>
    <t>Jordan B Peterson</t>
  </si>
  <si>
    <t>/channel/UCL_f53ZEJxp8TtlOkHwMV9Q</t>
  </si>
  <si>
    <t>UCL_f53ZEJxp8TtlOkHwMV9Q</t>
  </si>
  <si>
    <t>j0GL_4cAkhI</t>
  </si>
  <si>
    <t>Support this channel at jordanbpeterson.com/donate/
Instead of emailing Dr. Peterson, please consider posting your letter to his subreddit: https://www.reddit.com/r/JordanPeterson/
Dr. Jordan B Peterson is a professor and clinical psychologist. The videos are derived from two sources: 
1. His UToronto courses Maps of Meaning (which describes how values, including beliefs about good and evil, regulate emotion and motivation); and Personality &amp; Its Transformations (which describes psychological theories from Eliade, Jung, Freud, Rogers, Gray, Luria, Sokolov, Vinogradova, Panksepp, Nietzsche, Kierkegaard, and Solzhenitsyn as well as psychometric models such as the Big Five). 
2. His public lectures on topics of general psychological relevance, including the meaning of music, the significance of hero mythology, and the structure of the world as represented in religion.
Clips Channel for shorter videos - https://www.youtube.com/c/JordanBPetersonClips</t>
  </si>
  <si>
    <t>The Difference Between the Victim of a Narcissist and a Narcissistic Victim</t>
  </si>
  <si>
    <t>This video answers the question: How does one tell the difference between the victim of a narcissist and a narcissistic victim? This question requires a little bit of explanation.The victim of a narcissist would be someone who is not narcissistic was exposed to narcissism. The narcissistic victim is a person who is narcissistic and who claims to be a victim of a narcissist. Support Dr. Grande on Patreon: https://www.patreon.com/drgrandeNarcissism:There are two types of narcissism: With grandiose narcissism we see characteristics like being extroverted, socially bold, self-confident, having a superficial charm, being resistant to criticism, and being callous and unemotional. Vulnerable narcissism is characterized by shame, anger, aggression, hypersensitivity, a tendency to be introverted, defensive, avoidant, anxious, depressed, socially awkward, and shy.Narcissistic personality disorder is a Cluster B personality disorder in the Diagnostic and Statistical Manual. It has nine symptom criteria, five of which are required for a diagnosis.1: Grandiose sense of self-importance 2: Fantasies 3: Special or unique4: Requires excessive admiration 5: Sense of entitlement 6: Manipulative 7: Lacks empathy for others 8: Often envious 9: Arrogant attitudes or behaviorsAmerican Psychiatric Association. (2013). Diagnostic and statistical manual of mental disorders (5th ed.). Arlington, VA: Author.</t>
  </si>
  <si>
    <t>dqzIMnP1RzQ</t>
  </si>
  <si>
    <t>China: Power and Prosperity -- Watch the full documentary</t>
  </si>
  <si>
    <t>As China has risen in prosperity, influence and military strength, what are the social, economic and political forces at play? Come along with PBS NewsHour as we travel around the globe to explore the emerging superpower and its relationship with the United States."China: Power and Prosperity" covers the country‚Äôs powerful leader, his signature foreign policy, U.S.-China trade and technology wars, how Chinese technology helps stifle dissent, and more. A collaboration with the Pulitzer Center on Crisis Reporting, PBS NewsHour conducted more than 70 on-camera interviews in eight Chinese cities and across eight countries.Stream your PBS favorites with the PBS app: https://to.pbs.org/2Jb8twGFind more from PBS NewsHour at https://www.pbs.org/newshourSubscribe to our YouTube channel: https://bit.ly/2HfsCD6Follow us:Facebook: http://www.pbs.org/newshourTwitter: http://www.twitter.com/newshourInstagram: http://www.instagram.com/newshourSnapchat: @pbsnewsSubscribe:PBS NewsHour podcasts: https://www.pbs.org/newshour/podcastsNewsletters: https://www.pbs.org/newshour/subscribe</t>
  </si>
  <si>
    <t>PT104M30S</t>
  </si>
  <si>
    <t>JovtmKFxi3c</t>
  </si>
  <si>
    <t>When you flop QUADS - and GET ACTION!</t>
  </si>
  <si>
    <t>Gaming</t>
  </si>
  <si>
    <t>Watch more #poker:Twitch: https://www.twitch.tv/partypokertvYoutube: https://www.youtube.com/user/partypokerhttps://www.youtube.com/channel/UCwsW...Follow partypoker on:Twitter: https://twitter.com/partypokerhttps://twitter.com/partypokerLIVEFacebook: https://www.facebook.com/partypoker/https://www.facebook.com/partypokerLIVE/Instagram https://www.instagram.com/partypokerhttps://www.instagram.com/partypokerliveOriginal sources of videos used:https://www.youtube.com/watch?v=JE8pJ...https://www.youtube.com/watch?v=qd9Pf...https://www.youtube.com/watch?v=k5HkC...partypoker Live TV: https://partypokerlive.com/en/tvpartypokerTV YouTube Channel: https://www.youtube.com/channel/UCwsW...partypoker YouTube Channel: https://www.youtube.com/user/partypokerVisit our website: http://www.pokerxpress.netFind us on Facebook: https://www.facebook.com/pokerxpress/Find us on Twitter: https://twitter.com/PokerXpressFind us on Reddit: https://www.reddit.com/user/pokerxpress/</t>
  </si>
  <si>
    <t>PokerXpress</t>
  </si>
  <si>
    <t>/channel/UCEq5sT_BWUN0352xTnfDRDQ</t>
  </si>
  <si>
    <t>UCEq5sT_BWUN0352xTnfDRDQ</t>
  </si>
  <si>
    <t>HiC5KjRMUl0</t>
  </si>
  <si>
    <t>Welcome to the official YouTube channel of PokerXpress (PokerXpress.net), offering the best poker action (best hands, highlights &amp; compilations) from the most famous Poker events all around the world. In collaboration with partypoker &amp; partypoker Live. 
Subscribe for poker action or to simply improve your knowledge and skills! ‚û°https://www.youtube.com/channel/UCEq5sT_BWUN0352xTnfDRDQ
Part of Rewind Network Ltd. Contact email: pokerxpress@rewindnetworktv.com.</t>
  </si>
  <si>
    <t>Virology Lectures 2020 #4: Structure of Viruses</t>
  </si>
  <si>
    <t>Virus particles are constructed in three ways: with helical, icosahedral, or complex symmetry. We discuss the principles of helical and icosahedral symmetry and how larger and larger viruses are assembled. Some particles are wrapped with a lipid envelope, derived from the host cell, which is embedded with viral glycoproteins.</t>
  </si>
  <si>
    <t>PT67M49S</t>
  </si>
  <si>
    <t>Vincent Racaniello</t>
  </si>
  <si>
    <t>/channel/UCyFgCoP4ovsHbt92vM4zN2A</t>
  </si>
  <si>
    <t>UCyFgCoP4ovsHbt92vM4zN2A</t>
  </si>
  <si>
    <t>jY3axuAm2AA</t>
  </si>
  <si>
    <t>I want to be Earth's virology Professor, and this YouTube channel is one way I'm doing that. Here you will find videos from my virology lectures at Columbia University, from my science shows This Week in Virology and This Week in Microbiology, and interviews that I've done with microbiologists. Subscribe and stay tuned for future awesome science content.</t>
  </si>
  <si>
    <t>Peppa Pig Official Channel üíö Peppa Pig Episodes Live 24/7</t>
  </si>
  <si>
    <t>Watch Peppa Pig official episodes - LIVE NOW! #PeppaPigWhat's YOUR favourite Peppa Pig episode?‚òÜ Subscribe for more videos: http://bit.ly/PeppaPigYT#PeppaPig #PeppaPigEnglish #PeppaPeppa Pig Official Channel üî¥Peppa Pig Episodes Live 24/7 | Peppa Pig English Episodes‚òÜ Watch more Peppa Pig - https://www.youtube.com/watch?v=zf4ls... üî¥ https://www.youtube.com/watch?v=vfMTu...üî¥ https://www.youtube.com/watch?v=LZaxT...Welcome to the Official Peppa Pig channel and the home of Peppa on YouTube! We have created a world of Peppa with episodes and compilations to keep even the most dedicated Peppa fans happy. Enjoy and don't forget to subscribe. Have fun with Peppa Pig and her friends: Suzy Sheep, Rebecca Rabbit, Danny Dog, Candy Cat, Pedro Pony, Zoe Zebra, Emily Elephant, Freddy Fox, Kylie Kangaroo, Wendy Wolf, Gabriella Goat, Gerald Giraffe, Molly Mole, Belinda Bear, Delphine Donkey, Peggi and Pandora Panda, Mandy Mouse, Simon Squirrel!</t>
  </si>
  <si>
    <t>Peppa Pig - Official Channel</t>
  </si>
  <si>
    <t>/channel/UCAOtE1V7Ots4DjM8JLlrYgg</t>
  </si>
  <si>
    <t>UCAOtE1V7Ots4DjM8JLlrYgg</t>
  </si>
  <si>
    <t>W-lPZy0sGbM</t>
  </si>
  <si>
    <t>Peppa lives with her mummy and daddy and her little brother, George. Her adventures are fun, sometimes involve a few tears, but always end happily.
Welcome to the Official Peppa Pig channel and the home of Peppa on YouTube! We have created a world of Peppa with episodes and compilations to keep even the most dedicated Peppa fans happy. Enjoy and don't forget to subscribe!</t>
  </si>
  <si>
    <t>Chris Hayes: The White House Has A Plan. It Just Doesn‚Äôt Involve You Or Me. | All In | MSNBC</t>
  </si>
  <si>
    <t>The White House has implemented a robust testing regime to bring normalcy to the daily lives of the President and Vice President. So, they actually do have a plan. They are just applying it for two people. Aired on 05/06/2020.¬ª Subscribe to MSNBC: http://on.msnbc.com/SubscribeTomsnbcMSNBC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more.Connect with MSNBC OnlineVisit msnbc.com: http://on.msnbc.com/ReadmsnbcSubscribe to MSNBC Newsletter: http://MSNBC.com/NewslettersYouTubeFind MSNBC on Facebook: http://on.msnbc.com/LikemsnbcFollow MSNBC on Twitter: http://on.msnbc.com/FollowmsnbcFollow MSNBC on Instagram: http://on.msnbc.com/InstamsnbcChris Hayes: The White House Has A Plan. It Just Doesn‚Äôt Involve You Or Me. | All In | MSNBC</t>
  </si>
  <si>
    <t>PT7M47S</t>
  </si>
  <si>
    <t>bTeuzC0d0hA</t>
  </si>
  <si>
    <t>Programming the Multicomp MP710086/87 PSU for OpenBroadcaster display</t>
  </si>
  <si>
    <t>Writing new software to provide a simple display output for OpenBroadcaster for when doing repair videos and needing to see the volts/amps</t>
  </si>
  <si>
    <t>PT201M50S</t>
  </si>
  <si>
    <t>rn9u4_1ytPo</t>
  </si>
  <si>
    <t>Victor Davis Hanson on Corona, California, and the Classical World</t>
  </si>
  <si>
    <t>Recorded on April 23, 2020Victor Davis Hanson is both a classical scholar at the Hoover Institution and a farmer in the San Joaquin Valley of California. He‚Äôs also a defender of the President, (his book The Case For Trump spent weeks on the best seller lists in 2019), and a close observer of the scientific and medical communities. These disparate interests and fields of study give him very unique perspectives and insights on the current COVID-19 crisis. We discuss the current situation with him in great detail, including the difficulties encountered by farmers, by research scientists and doctors, why some areas of the country are affected more than others, his theories about when the virus actually appeared in the U.S. and finally, what plagues of the ancient world can teach us about how to best manage and get past the situation the entire world finds itself in. For further information: https://www.hoover.org/publications/u...Interested in exclusive Uncommon Knowledge content? Check out Uncommon Knowledge on social media!Facebook: https://www.facebook.com/UncKnowledge/Twitter: https://www.twitter.com/UncKnowledge/Instagram: https://www.instagram.com/uncommon_kn...</t>
  </si>
  <si>
    <t>PT60M39S</t>
  </si>
  <si>
    <t>KqCudv-JQ2o</t>
  </si>
  <si>
    <t>My Thoughts on Breast Reduction? | Responding to Your Comments #8 | Doctor Mike</t>
  </si>
  <si>
    <t>We are back at it responding to your comments and questions via this monthly video series. I love reading and responding to your comments and as you can tell I'll jump into the comments section with a reply or a heart quite often. If one of the questions I answered was not detailed enough or you want more info on the subject please let me know so that I can make a dedicated video giving you all of the info!A couple favorite questions/comments from this video are 1) What are my thoughts on breast reduction?2) How to improve posture?3) Why is my red meat video offline? 4) Am I Doing too many Bicep Curls?5) Why do I have sensitive skin during an illness? 6) Why does my lower rib pop?7) Snoring is dangerous?8) Being a paramedic too traumatic? Doctors are traditionally unreachable and I want to change that. So hop into this video‚Äôs and any other of my video‚Äôs comment section and ask dr mike! I want to see your username pop up on my next responding to comments video. If you have an idea of something you want me to cover in depth, please let me know because I take your requests seriously. We will be back with more Medical Drama Review Series in a couple of weeks so please submit more names of shows/episodes you'd like for me to watch. Love you all! - Doctor Mike VarshavskiPlease SUBSCRIBE for new videos every Sunday 11am EST ‚ñ∂  https://goo.gl/87kYq6 Let‚Äôs connect:IG https://goo.gl/41ZS7w - Doctor MikeReddit https://www.reddit.com/r/DoctorMike/Twitter https://goo.gl/kzmGs5 - Real Doctor MikeFacebook https://goo.gl/QH4nJS - Real Doctor MikeContact Email: DoctorMikeMedia@Gmail.comP.O. Box (send me stuffs):340 W 42nd St # 2695NY, NY 10108** The information in this video is not intended 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professional.Music by Joakim Karudhttps://soundcloud.com/joakimkarud</t>
  </si>
  <si>
    <t>PT9M40S</t>
  </si>
  <si>
    <t>_nhfI81XLMQ</t>
  </si>
  <si>
    <t>Will COVID-19 Change China?</t>
  </si>
  <si>
    <t>The images out of Wuhan were shocking back in February: the entire city shut down, people whisked into quarantine, sometimes with brutal force. They were likely the most intense levels of social control used anywhere. How did people there view that? Steve Paikin discusses this with Daniel A. Bell, dean of the School of Political Science and Public Administration at Shandong University, and co-author of "Just Hierarchy: Why Social Hierarchies Matter in China and the Rest of the World."</t>
  </si>
  <si>
    <t>xC6U52G4DAw</t>
  </si>
  <si>
    <t>Enneagram Christian Perspective | How it's DANGEROUS | MUST WATCH!</t>
  </si>
  <si>
    <t>Enneagram Christian PerspectiveIs the Enneagram for Christians?We did some research and wanted to share with you guys what we found.Let us know in the comments what you think and what questions you may still have!Steven Bancarz's video on the New Age:https://www.youtube.com/watch?v=DtkGg...Connect with us on social:Instagram:@kapchatfield@joychatfieldTwitter: @kapchatfieldFacebook: @kappeschatfieldWebsite:kapchatfield.com#directedlife</t>
  </si>
  <si>
    <t>PT33M41S</t>
  </si>
  <si>
    <t>Directed Life with Kap Chatfield</t>
  </si>
  <si>
    <t>/channel/UC-OeniT-zinZ3Ci1E_fSnqg</t>
  </si>
  <si>
    <t>UC-OeniT-zinZ3Ci1E_fSnqg</t>
  </si>
  <si>
    <t>ziiblW0Sv8g</t>
  </si>
  <si>
    <t>I am not the Director.</t>
  </si>
  <si>
    <t>Virology Lectures 2020 #3: Genomes and Genetics</t>
  </si>
  <si>
    <t>The viral genome is the blueprint for making new virus particles.  In this lecture we review each of the seven types of DNA and RNA viral genome and trace the pathway to mRNA. We discuss the largest and smallest genomes, what is and is not encoded in the genome, and how to manipulate the viral genome to facilitate their study and their use as vectors.</t>
  </si>
  <si>
    <t>PT70M33S</t>
  </si>
  <si>
    <t>73nXMQO-new</t>
  </si>
  <si>
    <t>Quantum Fields: The Real Building Blocks of the Universe - with David Tong</t>
  </si>
  <si>
    <t>According to our best theories of physics, the fundamental building blocks of matter are not particles, but continuous fluid-like substances known as 'quantum fields'. David Tong explains what we know about these fields, and how they fit into our understanding of the Universe.Watch the Q&amp;A here: https://youtu.be/QUMeKDlgKmkSubscribe for regular science videos: http://bit.ly/RiSubscRibeDavid Tong is a professor of theoretical physics at Cambridge University, specialising in quantum field theory. The Ri is on Twitter: http://twitter.com/ri_scienceand Facebook: http://www.facebook.com/royalinstitutionand Tumblr: http://ri-science.tumblr.com/Our editorial policy: http://www.rigb.org/home/editorial-po...Subscribe for the latest science videos: http://bit.ly/RiNewsletter</t>
  </si>
  <si>
    <t>PT60M18S</t>
  </si>
  <si>
    <t>zNVQfWC_evg</t>
  </si>
  <si>
    <t>Are Your Habits Controlling You?</t>
  </si>
  <si>
    <t>PT15M15S</t>
  </si>
  <si>
    <t>zjqd382x26Y</t>
  </si>
  <si>
    <t>A Deep Look into the Biology and Evolution of COVID-19</t>
  </si>
  <si>
    <t>(00:11 - Introduction - Suresh Subramani, 04:25 - Big Picture Questions About COVID-19 - Emily Troemel, 14:58 - The SARS-CoV-2 Virus - Matt Daugherty, 29:22 - Predicting the Next Pandemic - Justin Meyer, 41:45 - Group Discussion)UC San Diego infectious disease researchers provide an overview of the biology and evolution of the SARS-CoV-2  virus, cause of COVID-19 disease which is sweeping the globe in a pandemic. They share their expertise in the dynamics of host-pathogen interactions and viral life-cycles and how they relate to this global challenge. [Show ID: 35811]UCTV is the broadcast and online media platform of the University of California, featuring programming from its ten campuses, three national labs and affiliated research institutions. UCTV explores a broad spectrum of subjects for a general audience, including science, health and medicine, public affairs, humanities, arts and music, business, education, and agriculture. Launched in January 2000, UCTV embraces the core missions of the University of California -- teaching, research, and public service ‚Äì by providing quality, in-depth television far beyond the campus borders to inquisitive viewers around the world.(https://www.uctv.tv)</t>
  </si>
  <si>
    <t>PT85M31S</t>
  </si>
  <si>
    <t>University of California Television (UCTV)</t>
  </si>
  <si>
    <t>/channel/UCh6KFtW4a4Ozr81GI1cxaBQ</t>
  </si>
  <si>
    <t>UCh6KFtW4a4Ozr81GI1cxaBQ</t>
  </si>
  <si>
    <t>m9A4FMpwcQM</t>
  </si>
  <si>
    <t>University of California Television (UCTV) shares educational and enrichment programming from the campuses, national laboratories, and affiliated institutions of the University of California. Subscribe to your favorites playlists to receive the latest research and information on topics that range from opera to oceanography, autism to artist profiles, global warming to global health. Arts, music, science, public affairs, health, business - if you're talking about it, you'll find it on UCTV.
To learn more, visit out web site: http://www.uctv.tv</t>
  </si>
  <si>
    <t>Dear Grown-ups... Sincerely, Gen Z | Kimber Lybbert | TEDxSpokane</t>
  </si>
  <si>
    <t>Kimber Lybbert is National Board-certified teacher at Moses Lake High school, and her students keep telling her to write a book or give a TED talk. This year, her students argumentative research projects answer the question: What is it like to be a member of the class of 2020? Topics range from the lack of mental health counseling to the emerging mercantile nature of teen sexuality. Their stories reach down inside your core, draw the contents of your chest up through your sinus cavity, and lodge the debris somewhere behind your prefrontal cortex. They are beautiful and powerful and broken and patched together in ways that allow the best light of humanity to shine through them.  In her talk she urges everyone to see the strength and potential in our young people. I am a National Board-certified teacher at Moses Lake High school, and my students keep telling me I need to write a book or give a TED talk. I don‚Äôt think this is because of who I am, but because of who they are. This year, their argumentative research projects answer the question: What is it like to be a member of the class of 2020? This talk was given at a TEDx event using the TED conference format but independently organized by a local community. Learn more at https://www.ted.com/tedx</t>
  </si>
  <si>
    <t>P0xIoUhzpvA</t>
  </si>
  <si>
    <t>7 Years of Baby Pictures, 2 Prior Repairs.</t>
  </si>
  <si>
    <t>Are your baby pictures trapped on an old water damaged iPhone? Click Description for our Tools, Training, And Mail-in ServicesTools we use:  Many are available at http://store.ipadrehab.comOur thermal camera recommendation:  Seek Compact Pro for Android or iOS https://store.ipadrehab.com/search?ke...Custom Macro Lens for Seek https://store.ipadrehab.com/search?ke...‚Ä∫Charging:USB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links.s we use:  Many are available at http://store.ipadrehab.comOur thermal camera recommendation:  Seek Compact Pro for Android https://amzn.to/2J5kkfASeek Compact Pro for iOS https://amzn.to/2RXrF4H‚Ä∫Charging:USB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t>
  </si>
  <si>
    <t>PT85M58S</t>
  </si>
  <si>
    <t>1Z69e_Mda2s</t>
  </si>
  <si>
    <t>Coronavirus Pandemic Update 67: COVID-19 Blood Clots - Race, Blood Types, &amp; Von Willebrand Factor</t>
  </si>
  <si>
    <t>COVID-19 Update 67 with critical care specialist and pulmonologist Roger Seheult, MD of https://www.medcram.comAfter an update of global coronavirus infections and deaths, Dr. Seheult continues his review of journals and illustrates more of the possible pathway for blood clot (thrombosis) formation in COVID-19. See how oxidative stress of the endothelium (lining of the blood vessels), Von Willebrand factor, racial differences, and blood types may have a significant effect on COVID-19 severity and fatality rates.Links referenced in this video:Johns Hopkins - https://coronavirus.jhu.edu/map.htmlhttps://www.worldometers.info/coronav...Karger - https://www.karger.com/Article/PDF/73600Pathophysiology of Haemostasis and Thrombosis - https://www.ncbi.nlm.nih.gov/pubmed/1...Thrombosis Research - https://www.ncbi.nlm.nih.gov/pmc/arti...Intechopen - https://www.intechopen.com/books/endo...Science Alert - https://www.sciencealert.com/paper-su...medRxiv - https://www.medrxiv.org/content/10.11...Thrombosis Journal - https://www.ncbi.nlm.nih.gov/pmc/arti...Journal of Thrombosis and Haemostasis - https://www.ncbi.nlm.nih.gov/pubmed/3...CDC - https://www.cdc.gov/coronavirus/2019-...Some previous videos from this series (visit MedCram.com for the full series):-Coronavirus Pandemic Update 66: ACE-Inhibitors and ARBs - Hypertension Medications with COVID-19 https://youtu.be/OudhmwulJHY-Coronavirus Pandemic Update 65: COVID-19 and Oxidative Stress (Prevention &amp; Risk Factors) https://youtu.be/gzx8LH4Fjic-Coronavirus Pandemic Update 64: Remdesivir COVID-19 Treatment Update https://youtu.be/Z2hfGcTokiY-Coronavirus Pandemic Update 63: Is COVID-19 a Disease of the Endothelium (Blood Vessels and Clots)? https://youtu.be/Aj2vB_VITXQ- Coronavirus Pandemic Update 62: Treatment with Famotidine (Pepcid)? https://youtu.be/DtPwfihjyrY- Coronavirus Pandemic Update 61: Blood Clots &amp; Strokes in COVID-19; ACE-2 Receptor; Oxidative Stress https://youtu.be/22Bn8jsGI54- Coronavirus Pandemic Update 60: Hydroxychloroquine Update; NYC Data; How Widespread is COVID-19? https://youtu.be/fn2yk5SbGiw- Coronavirus Pandemic Update 59: Dr. Seheult's Daily Regimen (Vitamin D, C, Zinc, Quercetin, NAC) https://youtu.be/NM2A2xNLWR4- Coronavirus Pandemic Update 58: Testing; Causes of Hypoxemia in COVID-19 (V/Q vs Shunt vs Diffusion) https://youtu.be/nO4xgcIaPeA- Coronavirus Pandemic Update 57: Remdesivir Treatment Update and Can Far-UVC Disinfect Public Spaces? https://youtu.be/2U4DAQ3kjRs- Coronavirus Pandemic Update 56: What is ‚ÄúForest Bathing‚Äù &amp; Can It Boost Immunity Against Viruses? https://youtu.be/PgDjVEpEOdQ- Coronavirus Pandemic Update 55: How COVID-19 Infection Attacks The Immune System &amp; Differs From HIV: https://youtu.be/8NffZAGELGg- Coronavirus Pandemic Update 54: COVID-19 Antibody vs. PCR Testing; When to Relax Social Distancing?: https://youtu.be/kgzFAdYwYLM- Coronavirus Pandemic Update 53: Anticoagulation; Can Mechanical Ventilation Make COVID 19 Worse?: https://youtu.be/o8aG63yigjA- Coronavirus Pandemic Update 52: Ivermectin Treatment; Does COVID-19 Attack Hemoglobin?: https://youtu.be/qc6VV7ue4cE- Coronavirus Pandemic Update 51: State by State Projections; Ultrasound to Diagnose COVID19 Pneumonia: https://youtu.be/E7MufS6dnJw- Coronavirus Pandemic Update 50: Dip in Daily New Deaths; Research on Natural Killer Cells &amp; COVID-19: https://youtu.be/fya6Zwxch88- How Coronavirus Kills: Acute Respiratory Distress Syndrome (ARDS) &amp; Treatment: https://youtu.be/okg7uq_HrhQMany other videos on COVID-19 (coronavirus outbreak, corona virus symptoms, influenza, coronavirus epidemic) and other medical topics (ECG Interpretation, strokes, thrombosis, pulmonary embolism, myocardial infarction, hypercoagulation, hypertension, anticoagulation, DKA, acute kidney injury, influenza, measles, mechanical ventilation, etc.) at MedCam.comSpeaker: Roger Seheult, MDBoard Certified in Internal Medicine, Pulmonary Disease, Critical Care, and Sleep Medicine.MedCram provides videos to a variety of medical schools, education programs, and institutions (please contact us at customers@medcram.com if you are interested)Media Contact: customers@medcram.comMedia contact info: https://www.medcram.com/pages/media-c...MedCram medical videos are for medical education and exam preparation, and NOT intended to replace recommendations from your doctor.#COVID19 #SARSCoV2 #Coronavirus</t>
  </si>
  <si>
    <t>PT22M2S</t>
  </si>
  <si>
    <t>JOlVkES_kC8</t>
  </si>
  <si>
    <t>Vitamin D &amp; the Upper Respiratory Tract</t>
  </si>
  <si>
    <t>Ryan Rehl, M.D.</t>
  </si>
  <si>
    <t>PT32M5S</t>
  </si>
  <si>
    <t>Valley ENT</t>
  </si>
  <si>
    <t>/channel/UCeYiSI27p-sjh9T7buJRIpg</t>
  </si>
  <si>
    <t>UCeYiSI27p-sjh9T7buJRIpg</t>
  </si>
  <si>
    <t>fmDng_uMCnY</t>
  </si>
  <si>
    <t>Valley ENT - We are the premier ear, nose and throat specialists in Arizona
Please enjoy our continuing medical educational videos that we will post here each quarter. Feel free to visit our website www.AZVent.com to learn more about us. 
Valley ENT began as a merger of 7 premier practices and has grown into one of today's leading otolaryngology groups with 20 clinic locations serving greater Phoenix and southern Arizona. Valley ENT's 31 Board Certified Otolaryngologists and 2 Board Certified Allergist/Immunologists are chosen as the trusted experts to provide a full range of ear nose and throat care for both adults and children. Add our subspecialties in ear surgery, voice disorders, facial reconstructive and aesthetic surgery, plus our staff of 20+ Audiologists, and Valley ENT means the right ENT care, right in your neighborhood.</t>
  </si>
  <si>
    <t>Testing the Tristar Tester---Does it beat old fashioned diagnosis?</t>
  </si>
  <si>
    <t>PT71M49S</t>
  </si>
  <si>
    <t>3vWijMLg3aA</t>
  </si>
  <si>
    <t>'This Is A Shameful Day For The Department Of Justice' | Morning Joe | MSNBC</t>
  </si>
  <si>
    <t>The Justice Department is dropping criminal charges against Michael Flynn, President Donald Trump's former national security adviser. Aired 5/8/2020.¬ª Subscribe to MSNBC: http://on.msnbc.com/SubscribeTomsnbcMSNBC delivers breaking news and in-depth analysis of the headlines, as well as informed perspectives. Find video clips and segments from The Rachel Maddow Show, Morning Joe, Hardball, All In, Last Word, 11th Hour, and more.Connect with MSNBC OnlineVisit msnbc.com: http://on.msnbc.com/ReadmsnbcSubscribe to MSNBC Newsletter: MSNBC.com/NewslettersYouTubeFind MSNBC on Facebook: http://on.msnbc.com/LikemsnbcFollow MSNBC on Twitter: http://on.msnbc.com/FollowmsnbcFollow MSNBC on Instagram: http://on.msnbc.com/Instamsnbc'This Is A Shameful Day For The Department Of Justice' | Morning Joe | MSNBC</t>
  </si>
  <si>
    <t>PT8M12S</t>
  </si>
  <si>
    <t>ZbWtjIc8xQE</t>
  </si>
  <si>
    <t>How To Tell if Something is BS</t>
  </si>
  <si>
    <t>These are some of the strategies I use when I'm trying to figure out if "maybe they have a point" or if something is just straight BS.  This is part I of the long Plandemic analysis video</t>
  </si>
  <si>
    <t>PT12M23S</t>
  </si>
  <si>
    <t>aR1zIAE_JTo</t>
  </si>
  <si>
    <t>Documentary: A Glitch in the Matrix (David Fuller production)</t>
  </si>
  <si>
    <t>A Glitch in the Matrix: Dr JB Peterson, the Intellectual Dark Web &amp; the Mainstream Media: Documentary by Journalist David Fuller.David Fuller, who worked at the UK's Channel 4 news for a decade as a producer/director, also recently released Truth in the Time of Chaos (http://bit.ly/2Hm5tfz), a documentary about my work. In A Glitch in the Matrix, he analyzes and assesses my recent viral interview with Cathy Newman, unpacking the deeper political, psychological and archetypal levels of the clash. Background information can be found in this Medium article: http://bit.ly/2C5HBNJA Glitch in the Matrix is a Rebel Wisdom production. Extended versions of many of the interviews in the film can be found on the Rebel Wisdom YouTube channel (http://bit.ly/2C3Yk4e). Also see: Video: Rubin Report: JB Peterson/Ben Shapiro: Frontline of Free Speech: http://bit.ly/2GmM7FQGeenstijl Interview with JB Peterson: http://bit.ly/2E0Nw4IJB Peterson/Cathy Newman: The dark side of feminism: http://bit.ly/2BA30NTThe Rubin Report: What is The Intellectual Dark Web? http://bit.ly/2Gke9S4Joe Rogan Experience #958: http://bit.ly/2o7gpWuJoe Rogan Experience #1070: http://bit.ly/2E36haoModern Times: Camille Paglia/JB Peterson: http://bit.ly/2EAgBUf--- SUPPORT THIS CHANNEL ---Direct Support: https://www.jordanbpeterson.com/donateMerchandise: https://teespring.com/stores/jordanbp...--- BOOKS ---12 Rules for Life: An Antidote to Chaos: https://jordanbpeterson.com/12-rules-...Maps of Meaning: The Architecture of Belief: https://jordanbpeterson.com/maps-of-m...--- LINKS ---Website: https://jordanbpeterson.com/12 Rules for Life Tour: https://jordanbpeterson.com/events/Blog: https://jordanbpeterson.com/blog/Podcast: https://jordanbpeterson.com/podcast/Reading List: https://jordanbpeterson.com/great-books/Twitter: https://twitter.com/jordanbpetersonInstagram: https://www.instagram.com/jordan.b.pe...Facebook: https://www.facebook.com/drjordanpete...--- PRODUCTS ---Personality Course: https://www.jordanbpeterson.com/perso...Self Authoring Suite: https://selfauthoring.com/Understand Myself personality test: https://understandmyself.com/Merchandise: https://teespring.com/stores/jordanbp...</t>
  </si>
  <si>
    <t>PT54M15S</t>
  </si>
  <si>
    <t>zQCTeGKHsVc</t>
  </si>
  <si>
    <t>Bear-proofing My Log Cabin</t>
  </si>
  <si>
    <t>In this video, I am installing a bear-proof door on my off-grid log cabin that I am building in a remote location away from roads and people.--------------------------------Two Chainsaw Secrets | Turning a Tree into Perfect Boards: https://youtu.be/8qz64ELkxdA--------------------------------"My DIY Projects" playlist: https://www.youtube.com/watch?v=vAGXO...--------------------------------My Patreon page: https://www.patreon.com/advoko#logcabin #bushcraft #offgrid #survival</t>
  </si>
  <si>
    <t>PT22M34S</t>
  </si>
  <si>
    <t>Advoko MAKES</t>
  </si>
  <si>
    <t>/channel/UCc1ufNROdAxto9Fr0jnEE2Q</t>
  </si>
  <si>
    <t>UCc1ufNROdAxto9Fr0jnEE2Q</t>
  </si>
  <si>
    <t>arnAD8I7msQ</t>
  </si>
  <si>
    <t>New original videos on the 1st and/or 15th of every month.
--------------------------------------
Here are the piggy banks. The funds will be used for the production of the new videos:
PayPal: advokomakes2@gmail.com
PATREON: https://www.patreon.com/advoko</t>
  </si>
  <si>
    <t>QI | Best Of Stephen's Accents &amp; Impressions</t>
  </si>
  <si>
    <t>Now verr ist mein handy?!Follow QI on Twitter ‚ñ∂ http://twitter.com/qikipedia Follow QI on Facebook ‚ñ∂ http://facebook.com/officialQI Follow QI on Instagram ‚ñ∂ http://instagram.com/theqielves Subscribe on YouTube ‚ñ∂ http://youtube.com/theqielves For more visit ‚ñ∂ http://qi.com</t>
  </si>
  <si>
    <t>PT12M36S</t>
  </si>
  <si>
    <t>M7FbQSp5caA</t>
  </si>
  <si>
    <t>"Patients coming crying and screaming, that they don"t want to be sent to ER" - doctor at NYC ho...</t>
  </si>
  <si>
    <t>Subscribe to our channel! rupt.ly/subscribeA doctor in one of New York City's hospitals shared his experience of battling the novel coronavirus on Sunday, saying that nursing homes have been sending a lot of patients even without COVID-19 symptoms to already overcrowded emergency rooms.Calvin Sun, who works as a per-diem emergency physician, explained that care homes sent their residents with fever or blood pressure to emergency rooms where they are potentially at risk o being infected with the novel coronavirus. "I have patients coming crying and screaming, that they don't want to be sent to the emergency room from nursing homes because they had a fever. They scream because they don't want a virus, 'take me back, take me back'... they are just going to inhale the air in the emergency rooms where the patients are 99 per cent are testing positive for COVID-19," said Sun. The doctor went on to say that medical professionals are learning that coronavirus has other symptoms not necessary associated with respiratory diseases such as diarrhoea, abdominal pain. Moreover, doctors "have no idea how COVID-19 kills people so quickly," he added.Sun explained that hospitals in New York, as well as state's healthcare system, are overcrowded with coronavirus patients having no other option rather than waiting "for a long time just to get upstairs to a shared room." The hardest-hit in the US, New York state registered more than 122,000 confirmed cases of COVID-19 with 4,159 deaths.  Video ID: 20200406-002  Video on Demand: https://ruptly.tv/videos/20200406-002  Contact: cd@ruptly.tv     Twitter: http://twitter.com/Ruptly  Facebook: http://www.facebook.com/Ruptly</t>
  </si>
  <si>
    <t>PT6M6S</t>
  </si>
  <si>
    <t>Ruptly</t>
  </si>
  <si>
    <t>/channel/UC5aeU5hk31cLzq_sAExLVWg</t>
  </si>
  <si>
    <t>UC5aeU5hk31cLzq_sAExLVWg</t>
  </si>
  <si>
    <t>nfG4ByDi84Y</t>
  </si>
  <si>
    <t>Ruptly is an international video news agency headquartered in Berlin, Germany. Launched in 2012 it is a part of the same media family as the Emmy-nominated global news network RT.
Ruptly is aimed to supply online broadcasters as well as traditional television broadcasters with comprehensive digital video content, covering all major issues of our time with an emphasis on stories widely ignored by the mainstream media.
Follow us on all social platforms for the latest news from around the world.</t>
  </si>
  <si>
    <t>Malcolm Gladwell won‚Äôt make up his mind | More with Anna Maria Tremonti</t>
  </si>
  <si>
    <t>Malcolm Gladwell is known for turning assumptions on their head, and looking at situations from a different point of view. In this chat recorded before COVID-19, the journalist and podcaster speaks to Anna Maria Tremonti about the importance of changing our minds. The good news is he‚Äôs hopeful about our ability to do so. In fact, Gladwell believes closed-minded dogmatists are the real outliers. ‚ÄúMost people are actually open to new interpretations ‚Äî surprisingly so.‚Äù In a season finale that goes down many rabbit holes, Gladwell reveals why he‚Äôs rapidly losing interest in print; where he gets his best ideas; why overconfident people may be more dangerous than ignorant ones; and why people reacting with a ‚Äúhuh‚Äù is the ultimate compliment.‚û§ Subscribe wherever you get your podcasts:http://smarturl.it/morewithamt---About More:  More with Anna Maria Tremonti takes you deep into conversation ‚Äî and to some unexpected places ‚Äî with high-profile guests like Catherine O'Hara, David Suzuki, Malcolm Gladwell and Samantha Bee. Each episode will leave you feeling like you‚Äôve spent an evening with smart friends who make you think differently about the world, and maybe even yourself. ---About CBC: Welcome to the official YouTube channel for CBC, Canada‚Äôs public broadcaster. CBC is dedicated to creating content with original voices that inspire and entertain. Watch sneak peeks and trailers, behind the scenes footage, original web series, digital-exclusives and more.Connect with CBC Online:Twitter: http://bit.ly/CBC-TwitterFacebook: http://bit.ly/CBC-FacebookInstagram: http://bit.ly/CBC-Instagram---We encourage thoughtful comments and respectful discussion.  Before commenting, please review our community guidelines:  http://www.cbc.ca/aboutcbc/discover/s...</t>
  </si>
  <si>
    <t>PT64M13S</t>
  </si>
  <si>
    <t>CBC</t>
  </si>
  <si>
    <t>/channel/UC5ujvySyX2svDmsle_--dpA</t>
  </si>
  <si>
    <t>UC5ujvySyX2svDmsle_--dpA</t>
  </si>
  <si>
    <t>From where Canada‚Äôs been to where we‚Äôre going together, CBC/Radio-Canada is there, informing, enlightening and entertaining, sharing Canada‚Äôs journey step by step, day by day, with the news, content and commentary and culture that Canadians need today, tomorrow and in the future.</t>
  </si>
  <si>
    <t>Coronavirus crisis: Passengers dying after contracting virus on cruise ships | 60 Minutes Australia</t>
  </si>
  <si>
    <t>Subscribe here: http://9Soci.al/chmP50wA97J Full Episodes here http://9Soci.al/sImy50wNiXL | Coronavirus: Global crisis (2020)Continuing coverage of the Coronavirus crisis in a special, live edition of 60 MINUTES. Why so many Australian passengers are dying on the ships of shame carrying COVID-19; plus, stopping the export of vital medical equipment to China.WATCH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</si>
  <si>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PT47M54S</t>
  </si>
  <si>
    <t>2NZsL3idid0</t>
  </si>
  <si>
    <t>Sepsis 1,  Infection and response</t>
  </si>
  <si>
    <t>You can support the work of campbellteaching, at no cost whatsoever to yourself, if you use the link below as your bookmark to access Amazon. Thank you.http://goo.gl/j0htQ5</t>
  </si>
  <si>
    <t>XM1qIEMil2A</t>
  </si>
  <si>
    <t>COVID-19 in China, South-Korea, Taiwan and Japan | DW Documentary</t>
  </si>
  <si>
    <t>China, Taiwan, South Korea and Japan appear to have coronavirus pretty well under control. Much of that is down to early response, close monitoring and extensive use of modern science and technology. And not to be overlooked: the citizens willingness to adhere to government-imposed regulations.Reporters in China, Taiwan, South Korea, and Japan look into how these countries have weathered the crisis and largely contain the coronavirus. In South Korea, rigorous testing and state-of-the-art technology have been key in keeping the number of infections and deaths low. In Taiwan, access to masks and a sense of solidarity help to hold the virus at bay. In Japan, discipline and strict hygiene measures have allowed public life to continue without too much interruption, even in densely populated Tokyo. And in China, where the coronavirus pandemic started, quarantines, lock-down and strict surveillance have contributed to slowing spread. Whether or not these methods prove sustainable in the long run remains to be seen. But they are sending a message of hope that there may be ways out of the coronavirus crisis.-------------------------------------------------------------------DW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Documentary.Subscribe to: DW Documentary: https://www.youtube.com/channel/UCW39...DW Documental (Spanish): https://www.youtube.com/dwdocumentalDW Documentary Ÿàÿ´ÿßÿ¶ŸÇŸäÿ© ÿØŸä ÿØÿ®ŸÑŸäŸà: (Arabic): https://www.youtube.com/dwdocarabiaFor more visit:http://www.dw.com/en/tv/docfilm/s-3610Instagram:https://www.instagram.com/dwdocumentary/Facebook:https://www.facebook.com/dw.storiesDW netiquette policy: https://p.dw.com/p/MF1G</t>
  </si>
  <si>
    <t>_wox36bFDqE</t>
  </si>
  <si>
    <t>Ray Dalio on the Economic Impact of the Coronavirus Crisis</t>
  </si>
  <si>
    <t>Apr.15 -- Ray Dalio, the billionaire founder of investment management firm Bridgewater Associates, talks with Bloomberg's Erik Schatzker on the "Bloomberg Invest Talks" webcast about the long-term economic implications of the coronavirus crisis and what can be expected moving forward.</t>
  </si>
  <si>
    <t>PT46M18S</t>
  </si>
  <si>
    <t>Bloomberg Markets and Finance</t>
  </si>
  <si>
    <t>/channel/UCIALMKvObZNtJ6AmdCLP7Lg</t>
  </si>
  <si>
    <t>UCIALMKvObZNtJ6AmdCLP7Lg</t>
  </si>
  <si>
    <t>WA1Ji-Hj1qo</t>
  </si>
  <si>
    <t>The latest financial news and market analysis, direct from Bloomberg TV.
Visit our other YouTube channels:
Bloomberg Digital https://www.youtube.com/user/Bloomberg
Bloomberg Politics https://www.youtube.com/c/BloombergPolitics
Bloomberg Technology https://www.youtube.com/c/BloombergTech
For more coverage on news, markets and more: http://www.bloomberg.com/video</t>
  </si>
  <si>
    <t>Select the right relationship | Alexandra Redcay | TEDxUpperEastSide</t>
  </si>
  <si>
    <t>Are you ready to talk about relationships? Alexandra Redcay is the executive director to Serise, Inc.  She can be found at Seriseinc.com. Alexandra has over 18 years of direct practice, management, and training experience working in mental health, substance abuse, child welfare, juvenile justice, and education systems.  She is an expert consultant in establishing healthy relationships.In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</si>
  <si>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jodhovumkHQ</t>
  </si>
  <si>
    <t>Faster No Knead Bread - So Easy ANYONE can make (but NO BOILING WATER!!)</t>
  </si>
  <si>
    <t>!! NO BOILING WATER !! - 130¬∞ F MAX !!**BEFORE ASKING QUESTIONS, PLEASE LOOK AT MY FAQs:** https://www.jennycancook.com/no-knead...3 cups bread flour or all purpose flour1/4 teaspoon yeast1 teaspoon salt1 1/2 cups hot water (NOT OVER 130¬∞ F)about 2 Tablespoons extra flour for shaping!!! HOT WATER SHOULD NOT BE BOILING - NOT OVER 130¬∞ F. !!! FULL RECIPE: https://www.jennycancook.com/recipes/... NO DUTCH OVEN? https://www.jennycancook.com/no-knead...WANT IT EVEN FASTER? Make it in 2 HOURS with more yeast: http://www.jennycancook.com/recipes/2...SHARE: http://youtu.be/I0t8ZAhb8lQMORE VIDEOS: http://www.youtube.com/user/jennyjone...ALL OF JENNY'S RECIPES: https://www.JennyCanCook.comMORE ON JENNY: https://www.JennyJones.comPINTEREST: http://www.pinterest.com/jennycancook/TWITTER: https://twitter.com/jennyskitchenINSTAGRAM: https://www.instagram.com/jennycancook/FACEBOOK: https://www.facebook.com/jenny.jones....SUBSCRIBE: http://www.youtube.com/subscription_c...¬© Copyright 2020 - Jenny Can Cook - Jenny Jones</t>
  </si>
  <si>
    <t>PT7M18S</t>
  </si>
  <si>
    <t>Jenny Can Cook</t>
  </si>
  <si>
    <t>/channel/UCn0NTkWyvU1eLfLAN8yMpGA</t>
  </si>
  <si>
    <t>UCn0NTkWyvU1eLfLAN8yMpGA</t>
  </si>
  <si>
    <t>I0t8ZAhb8lQ</t>
  </si>
  <si>
    <t>I'm just a home cook sharing the recipes I make in my kitchen, hoping to motivate more people to cook at home. I'm not selling or endorsing anything, just sharing my love of cooking. There are lots more recipes on my website: https://www.JennyCanCook.com.</t>
  </si>
  <si>
    <t>Doctor reacts to Plandemic Movie Part 1 (720p)</t>
  </si>
  <si>
    <t>Hello All I have been sent many Conspiracy theory videos recently and this is first one I have debunked publicly. All my references and research from video are listed below. Please leave  me a question  or comment if you would like to see more.Video reviewed : Youtube PlanDemic Video: https://www.youtube.com/watch?v=EAa8F...Science Journal Retracts her 2011 Paperhttps://science.sciencemag.org/conten...actual retracted articlehttps://science.sciencemag.org/conten...Letter of concern regarding her researchhttps://science.sciencemag.org/conten...Snopes article debunking her claimshttps://www.snopes.com/fact-check/sci... reporting her firing with causehttps://www.chicagotribune.com/lifest...'Article of her arresthttps://www.chicagotribune.com/nation...Excess Deaths Graphs, Coronavirushttps://www.ft.com/content/6bd88b7d-3...Discredited Bakersfield Doctorshttps://www.kqed.org/news/11814749/ba...https://www.kget.com/health/coronavir...Italian Doctor Death Tollhttps://www.thelocal.it/20200409/more...https://www.cnn.com/2020/04/21/health...Suraminhttps://health.ucsd.edu/news/topics/s...https://www.thestar.com/life/2018/09/...Flu vaccine articlehttps://www.ncbi.nlm.nih.gov/pmc/arti...</t>
  </si>
  <si>
    <t>PT47M16S</t>
  </si>
  <si>
    <t>Florida</t>
  </si>
  <si>
    <t>/results?search_query=Florida&amp;sp=EiG4AQHCARtDaElKdnlwV2tXVjJ3WWdSMEU3SFc5TVRMdmM%253D</t>
  </si>
  <si>
    <t>UCjbeFvVNUvKrdwvolP6LuKw</t>
  </si>
  <si>
    <t>V6NNwjTYLIs</t>
  </si>
  <si>
    <t>Dr. Giancarlo McEvenue is a Board Certified Plastic Surgeon working at Top Aesthetics Miami. He believes in giving his patients natural and long lasting results that enhance natural beauty. He has special expertise in High Definition Body Contouring (Liposuction), Brazilian Butt Lift (BBL), Female to Male Transgender Surgery, and Breast Augmentation. 
Subscribe to Dr. G's channel and follow along on social media!
@real.plasticsurgery
@doctor.giancarlo
@topaestheticsofficial
üìû(888) 867-8288
‚úâÔ∏èinfo@topaesthetics.com</t>
  </si>
  <si>
    <t>Healthy Once-A-Month Grocery Haul for our Large Family - KETO, THM, Whole Foods</t>
  </si>
  <si>
    <t>This is our food for January for our family of 11 plus mom-in-law!  We try to eat as healthy as we can.  Mom is eating Trim Healthy Mama, Dad is eating Keto.  Kids are on a mostly whole food diet, with a few exceptions. The following links are affiliate links and I earn from qualifying purchases as an Amazon Associate.  They do not cost you any extra.My favorite Norwex cloths -  https://amzn.to/2VxToLiThe window cloth - https://amzn.to/2LQtvC3My makeup remover cloths - https://amzn.to/2RxLpP8My gift bags - https://amzn.to/2RzGvB8My favorite cloth diapers - https://amzn.to/2RA2uYLPOPULAR VIDEOS...How We Met - https://www.youtube.com/watch?v=r_4-j...How We Menu Plan - https://www.youtube.com/watch?v=MuQVS...Why We Homeschool - https://www.youtube.com/watch?v=t55cl...Thanks for watching!SoloSarahJudah - 14Belle - 13Luka - 12Micah - 10Tori - 7Eli - 6Noelle - 3Hope - 1Destiny - 8 months</t>
  </si>
  <si>
    <t>PT21M28S</t>
  </si>
  <si>
    <t>f9Sg75epcRY</t>
  </si>
  <si>
    <t>Steam Locomotive Cylinder Head Repair</t>
  </si>
  <si>
    <t>The 1917 Vulcan Iron Works steam locomotive at the Georgia Museum of Agriculture developed a steam leak on the front left cylinder.  In this video, we take the head off to determine the location of the steam leak and then do a fix to the head - repairing a tapped hole for they cylinder drain cock in the museums machine shop by using the Wells Index vertical milling machine to  mill a pocket out above the old hole and replacing it with a cast iron plug that was turned to size on a Lodge and Shipley metal lathe and then tapped properly.  This was then brazed and locked in place with some set screws.  With this repair, we can get our narrow gauge train back on track!Support VintageMachinery.org on Patreon:https://www.patreon.com/vintagemachineryPlease Visit: http://www.vintagemachinery.orgSponsored by:American Rotary Phase Convertershttp://www.americanrotary.comUse checkout code "Vintage10" for a 10% discount on all AD, ADX and AI converters!</t>
  </si>
  <si>
    <t>PT35M19S</t>
  </si>
  <si>
    <t>LexIyn7gQUw</t>
  </si>
  <si>
    <t>MH370: The Situation Room - What really happened to the missing Boeing 777 | 60 Minutes Australia</t>
  </si>
  <si>
    <t>What happened to MH370? On a special edition of 60 MINUTES, Tara Brown investigates what is now the world‚Äôs most confounding aviation disaster. What happened to the Boeing 777 airliner carrying 239 passengers and crew that vanished on March 8, 2014?WATCH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Tom Steinfort look past the headlines because there is always a bigger picture. Sundays are for 60 Minutes.</t>
  </si>
  <si>
    <t>PT49M21S</t>
  </si>
  <si>
    <t>Cm1j1fpldkc</t>
  </si>
  <si>
    <t>Coronavirus medication: What works, what doesn't | COVID-19 Special</t>
  </si>
  <si>
    <t>Remdesivir,¬†Leronlimab,¬†Lopinavir, Ritonavir, Chloroquine,¬†Hydroxychloroquine - just some of the many medications currently being tested as treatments for Covid-19.¬†What they all have in common is that they were originally developed to treat other diseases. As yet there are no reliable studies demonstrating safety and efficacy against the coronavirus disease. Yet politicians such as Donald Trump are hailing them as breakthroughs in treatment. But of how much use can they actually be? Or can some of them prove more to do more harm than good? Subscribe: https://www.youtube.com/user/deutsche...For more news go to: http://www.dw.com/en/Follow DW on social media:‚ñ∫Facebook: https://www.facebook.com/deutschewell...‚ñ∫Twitter: https://twitter.com/dwnews‚ñ∫Instagram: https://www.instagram.com/dw_stories/F√ºr Videos in deutscher Sprache besuchen Sie: https://www.youtube.com/channel/deuts...#Coronavirus #Medication #Covid19</t>
  </si>
  <si>
    <t>cmAvB8sl9V0</t>
  </si>
  <si>
    <t>Malcolm Gladwell on Talking to Strangers</t>
  </si>
  <si>
    <t>Malcolm Gladwell, No.1 international bestselling author of The Tipping Point, Blink, Outliers, What the Dog Saw and David and Goliath discusses his new book, Talking to Strangers. Order now: https://amzn.to/2m02rYbThrough a series of encounters and misunderstandings - from history, psychology and infamous legal cases - Malcolm Gladwell takes us on an intellectual adventure into the darker side of human nature, where strangers are never simple and misreading them can have disastrous consequences.No one challenges our shared assumptions like Malcolm Gladwell. Here he uses stories of deceit and fatal errors to cast doubt on our strategies for dealing with the unknown, inviting us to rethink our thinking in these troubled times.-------------------------------------------------------------------------Subscribe to the Penguin channel: http://po.st/SubscribePenguinYouTube Follow us here:Twitter | http://www.twitter.com/penguinukbooksWebsite | http://www.penguin.co.ukInstagram | http://www.instagram.com/penguinukbooksFacebook | http://www.facebook.com/penguinbooksTwitter | http://www.twitter.com/penguinukbooksWebsite | http://www.penguin.co.ukInstagram | http://www.instagram.com/penguinukbooksFacebook | http://www.facebook.com/penguinbooks</t>
  </si>
  <si>
    <t>PT30M35S</t>
  </si>
  <si>
    <t>Penguin Books UK</t>
  </si>
  <si>
    <t>/channel/UChTmMMt5nuRBEdmCItFHmAw</t>
  </si>
  <si>
    <t>UChTmMMt5nuRBEdmCItFHmAw</t>
  </si>
  <si>
    <t>Is8_0cJx82w</t>
  </si>
  <si>
    <t>Welcome to the Penguin Books UK channel. Here you‚Äôll find the latest author videos, book recommendations and everything you might want to know about the stories behind our books.
Subscribe to make sure you never miss a video and don‚Äôt hesitate to leave a comment or get in touch on Twitter, Facebook or Instagram. We‚Äôd love to hear from you!</t>
  </si>
  <si>
    <t>Slow Blues/ Blues Ballads - A two hour long compilation</t>
  </si>
  <si>
    <t>PT157M15S</t>
  </si>
  <si>
    <t>2HMC Archive</t>
  </si>
  <si>
    <t>/channel/UCUVxUt6oSaXzCVlV_-n44UA</t>
  </si>
  <si>
    <t>UCUVxUt6oSaXzCVlV_-n44UA</t>
  </si>
  <si>
    <t>4pirlRTAD6U</t>
  </si>
  <si>
    <t>AP Calculus AB: Graphical Stem Free-Response Questions</t>
  </si>
  <si>
    <t>AP Calculus AB: Graphical Stem Free-Response QuestionsSkill:Confirm whether hypotheses or conditions of a selected definition, theorem, or test have been satisfied.Access lesson handouts and helpful resources here:  https://bit.ly/2wAgMzZAP exams in 2020 will be at-home, online tests. Check http://apstudents.org/exams2020 for more information.Find Us: https://apstudents.collegeboard.orgFollow us on Twitter: https://twitter.com/APforStudents</t>
  </si>
  <si>
    <t>PT50M24S</t>
  </si>
  <si>
    <t>OI5Gr8eEiAI</t>
  </si>
  <si>
    <t>Tucker: Why isn't the ACLU fighting for our liberties?</t>
  </si>
  <si>
    <t>As freedoms vanish across the country the ACLU has filed dozens of lawsuits, none protecting the Bill of Rights. #FoxNews #TuckerFOX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t>
  </si>
  <si>
    <t>PT8M14S</t>
  </si>
  <si>
    <t>-C45Zd5g1mU</t>
  </si>
  <si>
    <t>Virology Lectures 2020 #2: The Infectious Cycle</t>
  </si>
  <si>
    <t>The complete course of events in a virus infected cell is known as the infectious cycle. We discuss the different parts of the infectious cycle and how to study them, including assay of infectious virus particles by plaque assay, multiplicity of infection, and the particle to pfu ratio. Physical methods for detecting viruses include hemagglutination, serological techniques, polymerase chain reaction, and high-throughput sequencing. We show how these methods were used to identify the new coronavirus that has emerged in China.</t>
  </si>
  <si>
    <t>PT68M25S</t>
  </si>
  <si>
    <t>mdYTi6yT1Ew</t>
  </si>
  <si>
    <t>How to Grow The Best Tomatoes | Gardening Tips and Tricks</t>
  </si>
  <si>
    <t>Have you ever worked hard gardening a home grown tomato just to be disappointed in flavor? Or maybe you've never successfully grown tomatoes at all. Today I'm giving you a crash course in tomato growing, from basic vocabulary to the science of flavor compounds, here's all I know about growing tomatoes for flavor. One of my favorite sources on the topic of enhancing flavor in your crops is this book: https://amzn.to/2KtlnG1The Blacklight Flashlight we use for hunting Hornworms: https://amzn.to/2IDdn3kThe tie tape I use to attach my plants to the trellis: https://amzn.to/2lGxd4JThe Roo Apron (the gathering apron you see in many of my videos): https://amzn.to/2MAebbLMy all-time favorite gathering basket (Gardeners Supply Hod): https://amzn.to/2lJrPhaWant More Roots &amp; Refuge? Check Out:Our Instagram: www.instagram.com/roots_and_refugeOur Facebook: https://www.facebook.com/rootsandrefuge/My Infrequently updated blog: www.thehodgepodgedarling.blogspot.comMy Articles in Do South Magazine:http://dosouthmagazine.com/?s=jessica...Our Music is by our friend Daniel Smithhttps://www.youtube.com/channel/UCvBp...Email Us: rootsandrefuge@yahoo.comTo drop us a line:PO Box 850Vilonia, AR 72173You can check out our Amazon Wishlist: http://a.co/3LqNuiu______________________________________________________Want to Support Our Channel?Shop for our favorite things in our Amazon Storefront- support our channel at no additional cost to you!- https://www.amazon.com/shop/rootsandr...Greenstalk Planter: This is an affiliate link, use the code ROOTS10 to receive $10 off: http://lddy.no/6xhdIf you would like to financially support our channel and farm, you can shop through our Amazon affiliate link, which will earn us a small commission at no additional cost to you here: https://amzn.to/2NcCBZ4Also, sometimes I link Amazon Affiliate links in the description. Shopping from these links supports our channel with a small commission without any additional cost to you! So Thank you for using these links!If you would prefer to give directly to our channel, you can send PayPal here: https://www.paypal.me/jessicasowardsThank you so much for believing in us!</t>
  </si>
  <si>
    <t>PT28M23S</t>
  </si>
  <si>
    <t>AMlxoBuqObA</t>
  </si>
  <si>
    <t>Case Study: Specified or Unspecified Personality Disorder | OCPD, NPD</t>
  </si>
  <si>
    <t>This video answers the questions: Can I analyze a case study where there is a diagnostic challenge in terms of personality pathology? What is meant be Specified or Unspecified Personality Disorder? What can a clinician do when a client has symptoms from several personality disorder, but does not meet the criteria for any particular personality disorder?Obsessive Compulsive Personality Disorder1. Preoccupation with details order rules lists organization and schedules2. perfectionism that interferes with task completion3. excessively devoted to work and productivity to the exclusion of friendships4. is over conscientious, scrupulous, and inflexible about matters of morality ethics or values5. can't throw out worn-out objects6. reluctant to delegate tasks7. has a miserly spending style toward both self and others8. rigidity and stubbornnessNarcissistic Personality Disorder criteria1. Grandiose sense of self-importance 2. Fantasies of success, power, fame 3. Special or unique4. Requires excessive admiration 5. Sense of entitlement 6. Manipulative 7. Lacks empathy for others 8. Envious and believing others envy you 9. Arrogant attitudes or behaviorsSilverstein, M. L. (2007). Diagnosis of personality disorders: A case study. Journal of Personality Assessment, 89(1), 82‚Äì94. https://doi-org.mylibrary.wilmu.edu/1...Support Dr. Grande on Patreon:https://www.patreon.com/drgrande</t>
  </si>
  <si>
    <t>PT21M5S</t>
  </si>
  <si>
    <t>cYrGmGFoi-I</t>
  </si>
  <si>
    <t>Part 5 Live Q&amp;A with Joe</t>
  </si>
  <si>
    <t>'A Beautiful Thing: IDLES Live at Le Bataclan' out now on Partisan Records.  Listen/Purchase: https://idles.lnk.to/BATACLAN#stayhome and watch IDLES #withmeFind us at:Official Website - https://IDLES.lnk.to/webTwitter - https://IDLES.lnk.to/TWFacebook - https://IDLES.lnk.to/FBInstagram - https://IDLES.lnk.to/IGDirector and DoP: K.H.AnderssonEdit and post prod.: K.H.AnderssonCamera: K.H.Andersson, Els Bruggeman, Valentino Alberini and Wolfgang RoelsLive audio recording and end mix by: Romain Grenier</t>
  </si>
  <si>
    <t>PT80M48S</t>
  </si>
  <si>
    <t>IDLES</t>
  </si>
  <si>
    <t>/channel/UCVm7tYTZONPLVujGX0rAJdw</t>
  </si>
  <si>
    <t>UCVm7tYTZONPLVujGX0rAJdw</t>
  </si>
  <si>
    <t>XBdspjpXBm4</t>
  </si>
  <si>
    <t>'A Beautiful Thing: IDLES Live at Le Bataclan' - LISTEN/PURCHASE: https://idles.lnk.to/bataclan
'Joy As an Act of Resistance' - LISTEN/PURCHASE: https://idles.lnk.to/joy
'Brutalism' - LISTEN/PURCHASE: https://idles.lnk.to/brutlism
'MEAT' - LISTEN/PURCHASE: https://idles.lnk.to/meat
'WELCOME' - LISTEN/PURCHACE: https://idles.lnk.to/welcome
Find us at:
Official Website - https://IDLES.lnk.to/web
Twitter - https://IDLES.lnk.to/TW
Facebook - https://IDLES.lnk.to/FB
Instagram - https://IDLES.lnk.to/IG</t>
  </si>
  <si>
    <t>How gangs keep inmates safe | David Skarbek | TEDxWarwick</t>
  </si>
  <si>
    <t>David Skarbek is an award-winning author and lecturer of Political Economy at King‚Äôs College London. His research has examined how people define and enforce property rights and trade in the absence of a strong, effective government.His book 'The Social Order of the Underworld: How Prison Gangs Govern the American Penal System' examines how inmates create self-governance institutions to promote economic and social interactions behind bars.This talk was given at a TEDx event using the TED conference format but independently organized by a local community. Learn more at http://ted.com/tedx</t>
  </si>
  <si>
    <t>PT14M39S</t>
  </si>
  <si>
    <t>V5deCFfjxUs</t>
  </si>
  <si>
    <t>Ingraham: The relentless abuse of power</t>
  </si>
  <si>
    <t>Michael Flynn fiasco exposes left's dirty tactics. #FoxNews #IngrahamAngleFOX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t>
  </si>
  <si>
    <t>PT3M4S</t>
  </si>
  <si>
    <t>i1bRXpw1yzA</t>
  </si>
  <si>
    <t>Ingraham: The left in the age of Trump</t>
  </si>
  <si>
    <t>It's hard to imagine that there are actually people out there who are happier when most of America is miserable. #FoxNews #IngrahamAngleFOX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t>
  </si>
  <si>
    <t>PT7M17S</t>
  </si>
  <si>
    <t>TGaK6iM4WKQ</t>
  </si>
  <si>
    <t>Packing CHEAP AND HEALTHY for our large family road trip!</t>
  </si>
  <si>
    <t>Taking our breakfasts, lunches, and snacks helps us save ae ton of money when traveling with our family on a road trip.  Here's what we packed and how we packed it!  Granola recipe - https://www.youtube.com/watch?v=d1NPP...POPULAR VIDEOS...How We Met - https://www.youtube.com/watch?v=r_4-j...How We Menu Plan - https://www.youtube.com/watch?v=MuQVS...Why We Homeschool - https://www.youtube.com/watch?v=t55cl...Thanks for watching!SoloSarahJudah - 15Belle - 13Luka - 12Micah - 10Tori - 8Eli - 6Noelle - 4Hope - 2Destiny - 10 months</t>
  </si>
  <si>
    <t>PT15M56S</t>
  </si>
  <si>
    <t>31eP62d8UXI</t>
  </si>
  <si>
    <t>Susan Smith Murder Case | Dependent vs. Cluster B Personality</t>
  </si>
  <si>
    <t>This video answers the questions: Can I analyze the mental health and personality factors in the Susan Smith murder case? Did Cluster B personality features play a role? Was her sentence fair? What is Dependent Personality Disorder? Support Dr. Grande on Patreon: https://www.patreon.com/drgrandeDependent Personality Disorder is a Ccluster C personality disorder (anxious, fearful)The DSM definition records eight symptom criteria, five must be met for a diagnosis: 1. Has difficulty making everyday decisions without an excessive amount of advice and reassurance from others.2. Needs others to assume responsibility for most major areas of their life.3. Has difficulty expressing disagreement with others because of fear of loss of support or approval.4. Has difficulty initiating projects or doing things on their own (because of a lack of self-confidence rather than a lack of motivation)5. Goes to excessive lengths to obtain nurturance and support from others, to the point of volunteering to do things that are unpleasant.6. Feels uncomfortable or helpless when alone because of exaggerated fears of being unable to care for themselves.7. Urgently seeks another relationship as a source of care and support when a close relationship ends.8. Is unrealistically preoccupied with fears of being left to take care of themselvesKjeldal, S.-E. (2004). Susan Smith and Her Children: A Reasoning Dialectic. Critical Criminology, 12(3), 265‚Äì284. doi:10.1007/s10612-004-3582-7https://www.joycerain.com/uploads/2/3...https://www.thoughtco.com/susan-smith...https://www.wltx.com/article/news/cri...https://www.thestate.com/news/local/a...http://www.languageandlaw.org/TEXTS/T...https://www.encyclopedia.com/law/law-...https://www.youtube.com/watch?v=iajdc...https://murderpedia.org/female.S/s/sm...https://www.youtube.com/watch?v=BJCtg...</t>
  </si>
  <si>
    <t>HhZoQd1RzW8</t>
  </si>
  <si>
    <t>How bad is this $5000 PC from 10 years ago?</t>
  </si>
  <si>
    <t>Optoma's NuForce BE Live2 is on sales at $29 on Amazon at https://amzn.to/2Di4VaIUse code LINUS and get 25% off GlassWire at https://lmg.gg/glasswire10 years ago, spending $5,000 on a PC brought you a pretty incredible experience.... but how has the last 10 years treated this EXTREME setup?Buy Intel workstation parts on Amazon: https://lmg.gg/8KV3RDiscuss on the forum: https://linustechtips.com/main/topic/...Our Affiliates, Referral Programs, and Sponsors: https://linustechtips.com/main/topic/...Get Private Internet Access today at http://geni.us/7lLuafKDisplate metal posters: https://lmg.gg/displatelttLinus Tech Tips merchandise at http://www.LTTStore.com/ Linus Tech Tips posters at http://crowdmade.com/linustechtipsOur Test Benches on Amazon: https://www.amazon.com/shop/linustech... Our production gear: http://geni.us/cvOSTwitter - https://twitter.com/linustechFacebook - http://www.facebook.com/LinusTechInstagram - https://www.instagram.com/linustechTwitch - https://www.twitch.tv/linustech Intro Screen Music Credit:Title: Laszlo - SupernovaVideo Link: https://www.youtube.com/watch?v=PKfxm...iTunes Download Link: https://itunes.apple.com/us/album/sup...Artist Link: https://soundcloud.com/laszlomusicOutro Screen Music Credit: Approaching Nirvana - Sugar High http://www.youtube.com/approachingnir...</t>
  </si>
  <si>
    <t>PT20M37S</t>
  </si>
  <si>
    <t>wNo7qoLRtkQ</t>
  </si>
  <si>
    <t>How To Make The Best Sourdough Bread | Dear Test Kitchen</t>
  </si>
  <si>
    <t>Baker and James Beard award‚Äìwinning author Sarah Owens walks our Test Kitchen Director Josh Cohen through each step of making homemade sourdough bread, and answers all of your questions! GET SARAH'S RECIPE ‚ñ∫‚ñ∫https://f52.co/33wdrh8Looking for a specific tip? We've got you covered:0:58 - How to Tell If Your Leaven Is Ready1:30 - How to Prepare Your Sourdough Bread Dough3:50 - How to Mix Your Sourdough Bread Dough6:54 - How to Add Salt to Your Sourdough Bread Dough8:32 - The Bulk Fermentation Stage9:07 - The "Stretch and Fold" Technique11:43 - The Pre-Shape Stage13:37 - The Final Shaping16:44 - Getting Ready to Bake18:29 - How to Score Your Sourdough Bread Loaves21:01 - How to Bake Sourdough Bread23:43 - The Taste TestLOOKING FOR MORE DEAR TEST KITCHEN? ‚ñ∫‚ñ∫http://f52.co/dear-test-kitchenCONNECT WITH FOOD52Web: https://food52.comFacebook: https://www.facebook.com/food52Instagram: https://www.instagram.com/Food52Pinterest: https://www.pinterest.com/food52Twitter: https://twitter.com/Food52Food52 newsletter: https://f52.co/newsletterABOUT FOOD52As a one-stop shop for joyful living, Food52 connects discerning home cooks with the interests they're passionate about via award-winning food and lifestyle content across platforms. We provide our audience with the recipes and solutions they crave to eat thoughtfully, live joyfully, entertain beautifully, and travel differently.</t>
  </si>
  <si>
    <t>PT26M0S</t>
  </si>
  <si>
    <t>Food52</t>
  </si>
  <si>
    <t>/channel/UCfFI8jIjvIApUACJ3qjax2w</t>
  </si>
  <si>
    <t>UCfFI8jIjvIApUACJ3qjax2w</t>
  </si>
  <si>
    <t>sZP3TKWlGnA</t>
  </si>
  <si>
    <t>At Food52, our mission is to inspire people to eat thoughtfully and live joyfully. Started by Amanda Hesser and Merrill Stubbs, Food52 was named 2012 Publication of the Year by the James Beard Foundation and won Best Culinary Website at the 2013 &amp; 2014 IACP awards. In 2013, we launched an all-new kitchen and home shop to provide home cooks with the goods they need to eat and live well.</t>
  </si>
  <si>
    <t>"The truth about mobile phone and wireless radiation" -- Dr Devra Davis</t>
  </si>
  <si>
    <t>"The truth about mobile phone and wireless radiation: what we know, what we need to find out, and what you can do now"Presented by Dr Devra Davis, Visiting Professor of Medicine at the Hebrew University Hadassah Medical School, and Visiting Professor of Medicine at Ondokuz Mayis University, Turkey.The LectureWhat are the health effects of mobile phones and wireless radiation? While Australia has led the world in safety standards, including compulsory seat-belt legislation, plain packaging on cigarettes, and product and food disclosure legislation, it falls behind in addressing the significant issues associated with mobile phone use. In this Dean‚Äôs Lecture, epidemiologist and electromagnetic radiation expert, Dr Devra Davis, will outline the evolution of the mobile phone and smartphone, and provide a background to the current 19 year old radiation safety standards (SAR), policy developments and international legislation. New global studies on the health consequences of mobile/wireless radiation will be presented, including children‚Äôs exposure and risks.The SpeakerDr Devra Davis is an internationally recognised expert on electromagnetic radiation from mobile phones and other wireless transmitting devices. She is currently the Visiting Professor of Medicine at the Hebrew University Hadassah Medical School, and Visiting Professor of Medicine at Ondokuz Mayis University, Turkey. Dr Davis was Founding Director of the Center for Environmental Oncology at The University of Pittsburgh Cancer Institute ‚Äî¬≠ the first institute of its kind in the world, to examine the environmental factors that contribute to the majority of cases of cancer.In 2007, Dr Devra Davis founded non¬≠profit Environmental Health Trust to provide basic research and education about environmental health hazards. Dr Davis served as the President Clinton appointee to the Chemical Safety and Hazard Investigation Board in the U.S.A. from 1994‚Äì¬≠1999, an independent executive branch agency that investigates, prevents and mitigates chemical accidents.As the former Senior Advisor to the Assistant Secretary for Health in the Department of Health and Human Services, she has counseled leading officials in the United States, United Nations, European Environment Agency, Pan American Health Organization, World Health Organization, and World Bank.Dr Davis holds a B.S. in physiological psychology and an M.A. in sociology from the University of Pittsburgh, 1967. She completed a PhD in science studies at the University of Chicago as a Danforth Foundation Graduate Fellow, 1972 and a M.P.H. in epidemiology at the Johns Hopkins University as a Senior National Cancer Institute Post-¬≠Doctoral Fellow, 1982. She has authored more than 200 publications and has been published in Lancet and Journal of the American Medical Association as well as the Scientific American and the New York Times.Dr Devra Davis is an internationally recognised expert on electromagnetic radiation from mobile phones and other wireless transmitting devices.</t>
  </si>
  <si>
    <t>PT61M30S</t>
  </si>
  <si>
    <t>The University of Melbourne</t>
  </si>
  <si>
    <t>/channel/UCbQofpGfudo6nVDG8DyMFtg</t>
  </si>
  <si>
    <t>UCbQofpGfudo6nVDG8DyMFtg</t>
  </si>
  <si>
    <t>BwyDCHf5iCY</t>
  </si>
  <si>
    <t>The University of Melbourne is one of Australia's, and the world's, finest universities.
Established in 1853, the University is a public-spirited institution that makes distinctive contributions to society in research, teaching and engagement.
Please view our Social Media Terms of Use at http://socialmedia.unimelb.edu.au/tos for information on participating in the University's online communities.</t>
  </si>
  <si>
    <t>Today Is National Horny Day</t>
  </si>
  <si>
    <t>Today is National Horny Day... What that means plus some crazy stories are on today's podcast! Support the podcast https://anchor.fm/anthonyonair/supportGetMy Headphones: http://amzn.to/2iXHjgQHeadphone stand: http://amzn.to/2k2T1dhOther M&amp;D's: http://amzn.to/2Bq9vR7Get more at AnthonyOnAir.com</t>
  </si>
  <si>
    <t>PT29M12S</t>
  </si>
  <si>
    <t>tMTUfaBeT18</t>
  </si>
  <si>
    <t>Jordan Peterson on The Necessity of Virtue</t>
  </si>
  <si>
    <t>University of Toronto professor and clinical psychologist, Jordan Peterson, delivers the 2010 Hancock Lecture entitled The Necessity of Virtue. He discusses virtue from a contemporary perspective that both encompasses and extends beyond moral and religious contexts. Through compelling stories and research, Dr. Peterson illustrates the necessity of virtue both for the individual and for society at large.Also on TVO DocsJoin hosts Pippa Johnstone and Karina Palmitesta trace the evolution of a small word that‚Äôs had an outsize impact, the singular 'they' on Word Bomb, a TVO podcast: https://youtu.be/5B5DPHQrhDg</t>
  </si>
  <si>
    <t>TVO Docs</t>
  </si>
  <si>
    <t>/channel/UCerKNh8xgFXstLdgVlikaxQ</t>
  </si>
  <si>
    <t>UCerKNh8xgFXstLdgVlikaxQ</t>
  </si>
  <si>
    <t>gwUJHNPMUyU</t>
  </si>
  <si>
    <t>TVO exists to ignite the potential in everyone through the power of learning. Our thought-provoking TVO documentaries enable you to explore social, political and current affairs through a diverse range of storytelling perspectives. New docs are added each week, so be sure to subscribe to our channel for regular updates. For more information, visit https://www.tvo.org/documetaries</t>
  </si>
  <si>
    <t>I Hired 10 People On Fiverr to Design Random Absurd Products!</t>
  </si>
  <si>
    <t>10 Magic Products Magicians Don't Want You To See! ‚û° https://www.youtube.com/watch?v=rqA0X...10 Absurd Games You Wouldn't Believe Actually Exist! ‚û° https://www.youtube.com/watch?v=C3j53...Have you ever had an extremely weird but yet, genius idea? Like the kind of idea that wakes you up from your sleep and you think, "Hmmm, I should create that," but you just didn't know how to execute it? Well, neither do we so we went on FIVERR and found some DOPE graphic designers to bring our ideas to real life! If you enjoyed this style of content, let us know what you liked about it and what kind of online-review-content you would like to see from us in the future! Lis will commenting back for the next 30 minutes! Have a beautiful Friday and remember, you're DOPE no matter the NOPE's say! TWITTER ‚û° https://twitter.com/Hi5DopeorNopeINSTAGRAM ‚û° https://www.instagram.com/hi5dopeornope If you want to watch videos from Hi5 Studios, consider checking out these awesome videos by other channels in our network!Battle Universe ‚û° https://www.youtube.com/watch?v=HCsnN...Get Good Gaming ‚û° https://www.youtube.com/watch?v=o-trz...Totally Trendy ‚û° https://www.youtube.com/watch?v=Qf1XR...</t>
  </si>
  <si>
    <t>PT24M0S</t>
  </si>
  <si>
    <t>DOPE or NOPE</t>
  </si>
  <si>
    <t>/channel/UC9VX0KXNH20x9MCH3xGjisg</t>
  </si>
  <si>
    <t>UC9VX0KXNH20x9MCH3xGjisg</t>
  </si>
  <si>
    <t>gMfMppm5jvY</t>
  </si>
  <si>
    <t>Comedy unboxing videos made in LA!
Email below for business/branding inquiries only. :)</t>
  </si>
  <si>
    <t>Fixing a Buggy Wheel to Git 'er Done - The Cowboy Way | Engels Coach Shop</t>
  </si>
  <si>
    <t>The addition of grease zerks to wagon and buggy wheels, when fitted incorrectly, can turn out in disaster.  Sometimes modern adaptations don't work well and this is an example of a seemingly good idea, but is not installed with proper understanding of the construction of buggy wheels.In response to a number of requests for the tools and supplies I use here in the shop, I have compiled a list as an Amazon Associate.  Perhaps this list will be of service to you as viewers, as well as provide a means to help support this channel. Carriage Terminology: An Historical Dictionary https://amzn.to/2Hfoq4HAn Interesting account of an early English Wheelwright Shop https://amzn.to/39sAICRThe Wheelwright Shop, in Kindle form https://amzn.to/3bxYOhdThe Rebar Leathernan I use https://amzn.to/2vuvWpHThe silk scarf I wear https://amzn.to/2wGqKQfMy metal marking pencil  https://amzn.to/2Hu75oBMetal marking pencil refills https://amzn.to/3744EDP The Canon video camera I use https://amzn.to/2uhj3PH TWP Wood Preservative, 1 gallon, cedar tone, natural https://amzn.to/2Sc7Vwv TWP Wood Preservative, 5 gallon, cedar tone, natural https://amzn.to/2OFHCge My favorite work shirts https://amzn.to/2UFN5ai</t>
  </si>
  <si>
    <t>HdabxaG2K38</t>
  </si>
  <si>
    <t>Enneagram: What's It Like To Be Type 9?</t>
  </si>
  <si>
    <t>PT26M4S</t>
  </si>
  <si>
    <t>1CIxc6BisME</t>
  </si>
  <si>
    <t>How Your Brain Can Turn Anxiety into Calmness</t>
  </si>
  <si>
    <t>Visit The Healing Mind website to learn more:https://thehealingmind.org/Physician, author, speaker, researcher, and consultant Martin L. Rossman, MD, discusses how to use the power of the healing mind to reduce  stress and anxiety, relieve pain, change lifestyle habits, and live with more wellness. [3/2010] [Show ID: 17631]Mind and Body: How One Learns From the Other, and How You Can Benefit -- Mini Medical School for the Public Presented by UCSF Osher Center for Integrative Medicine (https://www.uctv.tv/series/689)Explore More Health &amp; Medicine on UCTV(https://www.uctv.tv/health)UCTV features the latest in health and medicine from University of California medical schools. Find the information you need on cancer, transplantation, obesity, disease and much more.UCTV is the broadcast and online media platform of the University of California, featuring programming from its ten campuses, three national labs and affiliated research institutions. UCTV explores a broad spectrum of subjects for a general audience, including science, health and medicine, public affairs, humanities, arts and music, business, education, and agriculture. Launched in January 2000, UCTV embraces the core missions of the University of California -- teaching, research, and public service ‚Äì by providing quality, in-depth television far beyond the campus borders to inquisitive viewers around the world.(https://www.uctv.tv)</t>
  </si>
  <si>
    <t>PT88M30S</t>
  </si>
  <si>
    <t>KYJdekjiAog</t>
  </si>
  <si>
    <t>Living With Adult ADHD -- Earl J Soileau, MD</t>
  </si>
  <si>
    <t>Seminar on Adult ADHD with Dr. Earl J Soileau, Memorial Medical Group Family Medicine Physician</t>
  </si>
  <si>
    <t>PT64M0S</t>
  </si>
  <si>
    <t>Lake Charles Memorial Health System</t>
  </si>
  <si>
    <t>/channel/UCQEutTqvZJOO-hnVmIGEWZA</t>
  </si>
  <si>
    <t>UCQEutTqvZJOO-hnVmIGEWZA</t>
  </si>
  <si>
    <t>Qrke7HZNMHI</t>
  </si>
  <si>
    <t>Lake Charles Memorial Hospital is the region's largest family-centered medical complex, serving the healthcare needs of Southwest Louisiana and Southeast Texas.</t>
  </si>
  <si>
    <t>What They Won't Tell You In The Bulls Documentary</t>
  </si>
  <si>
    <t>Music provided by the talented LCS Beats: https://www.youtube.com/channel/UCc-L...Follow me on Instagram: https: //www.instagram.com/jxmyhighroller Be sure to subscribe and turn on notifications for the latest content from ya boy Jxmy! We doin this a couple times a week, every week! *Copyright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 No copyright infringement intended. ALL RIGHTS BELONG TO THEIR RESPECTIVE OWNERS</t>
  </si>
  <si>
    <t>PT14M27S</t>
  </si>
  <si>
    <t>JxmyHighroller</t>
  </si>
  <si>
    <t>/channel/UC3L9XPe0_FGfRG-CMGtBvFg</t>
  </si>
  <si>
    <t>UC3L9XPe0_FGfRG-CMGtBvFg</t>
  </si>
  <si>
    <t>jaGGJLAGWeA</t>
  </si>
  <si>
    <t>Bringing you the best content on all things basketball. Uploading daily and weekly about the latest stories in the basketball world.</t>
  </si>
  <si>
    <t>Adult ADHD: Updates on research, diagnosis and treatment</t>
  </si>
  <si>
    <t>Julie Schweitzer, Ph.D., Murat Pakyurek, M.D., and J. Faye Dixon, Ph.D discuss Adult ADHD: Updates on research, diagnosis and treatment.Part of the 2016-2017 Minds Behind the MIND lecture series.</t>
  </si>
  <si>
    <t>PT89M16S</t>
  </si>
  <si>
    <t>UC Davis MIND Institute</t>
  </si>
  <si>
    <t>/channel/UC429m3SOjCJNAS2-DTDA3RA</t>
  </si>
  <si>
    <t>UC429m3SOjCJNAS2-DTDA3RA</t>
  </si>
  <si>
    <t>ECEkHR-p5co</t>
  </si>
  <si>
    <t>The UC Davis MIND Institute  is a collaborative international research center, committed to the awareness, understanding, prevention, and care of people with  neurodevelopmental disabilities.
In 1998, families of children with autism helped found the UC Davis MIND Institute. They envisioned experts from every discipline related to early brain development working together toward one goal; finding and developing treatments for individuals with neurodevelopmental disabilities.
Today, the MIND Institute brings together members of the community including families, educators, physicians, psychologists, and scientists. They are collaborating to further understand causes, development and best treatments for Autism, Fragile X Syndrome, Down syndrome, Attention Deficit Hyperactivity Disorder (ADHD), 22q11.2 Deletion Syndrome, and other neurodevelopmental disabilities.</t>
  </si>
  <si>
    <t>3 reasons you aren‚Äôt doing what you say you will do | Amanda Crowell | TEDxHarrisburg</t>
  </si>
  <si>
    <t>Amanda explores how to move beyond mindset-driven defensive failure and into productive failure to succeed at the problems you struggle with the most.  Amanda Crowell is a cognitive psychologist, university professor at the Hunter College School of Education, speaker and coach. Dr. Crowell works with teachers, therapists, and mission-driven entrepreneurs to clear away mindset blocks and move into action. This talk was given at a TEDx event using the TED conference format but independently organized by a local community. Learn more at https://www.ted.com/tedx</t>
  </si>
  <si>
    <t>PT16M51S</t>
  </si>
  <si>
    <t>sWp87GXDvEk</t>
  </si>
  <si>
    <t>Corona in Italy | DW Documentary</t>
  </si>
  <si>
    <t>Venice, a city deserted. Filming while wearing protective masks, filming in a northern Italy that has been devastated by the coronavirus.Markus Frings and Marco Polo, both from South Tyrol, needed special permission to travel through northern Italy. They wore masks and gloves to protect themselves from the virus. They filmed checkpoints and nighttime disinfection crews cleaning the streets. They talked to virologists, local business people and of course the residents themselves.Cameraman Marco shows us how his family in Bolzano has come to terms with these exceptional times of closed schools and restricted movement. And we learn that many Italians appear to have adjusted to this most abnormal of new normalities.--------------------------------------------------------------------DW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Documentary.Subscribe to: DW Documentary: https://www.youtube.com/channel/UCW39...DW Documental (Spanish): https://www.youtube.com/dwdocumentalDW Documentary Ÿàÿ´ÿßÿ¶ŸÇŸäÿ© ÿØŸä ÿØÿ®ŸÑŸäŸà: (Arabic): https://www.youtube.com/dwdocarabiaFor more visit:http://www.dw.com/en/tv/docfilm/s-3610Instagram:https://www.instagram.com/dwdocumentary/Facebook:https://www.facebook.com/dw.storiesDW netiquette policy: https://p.dw.com/p/MF1G</t>
  </si>
  <si>
    <t>PT28M12S</t>
  </si>
  <si>
    <t>DQzYnxN3tE4</t>
  </si>
  <si>
    <t>Perfect Potato Salad - 3 Ways | Jamie Oliver</t>
  </si>
  <si>
    <t>A good potato salad is key to a great bbq, picnic or buffet style lunch and Jamie has one to suit every taste with his Real Deal Potato Salad recipe.  Keep it simple with a lemon and olive oil dressing, add some creaminess with yogurt and mustard or go the whole hog with crispy bacon bits and pan fried breadcrumbs.  Soft, crunchy full of flavour and texture, this easy dish will wow your guests and make whatever you serve it with taste amazing.Links from the video:How to Griddle Veg | http://jamieol.com/GriddleRoast Potato 3 Ways | http://jamieol.com/Potatoes3WaysFor more nutrition info, click here: http://jamieol.com/NutritionSubscribe to Food Tube | http://jamieol.com/FoodTubeSubscribe to Drinks Tube | http://jamieol.com/DrinksTubeSubscribe to Family Food Tube | http://jamieol.com/FamilyFoodTubeTwitter | http://jamieol.com/FTTwitterInstagram |http://jamieol.com/FTInstagramFacebook | http://jamieol.com/FTFacebookMore great recipes | http://www.jamieoliver.comJamie's Recipes App | http://jamieol.com/JamieApp#FOODTUBEx</t>
  </si>
  <si>
    <t>PT4M35S</t>
  </si>
  <si>
    <t>6AaNpznV1Sc</t>
  </si>
  <si>
    <t>This Trick Reduce Stress, Anxiety and Depression | Wim Hof</t>
  </si>
  <si>
    <t>The adventurer, @Wim Hof  ‚ÄùIceman‚Äù creates a totally unique episode of Framg√•ngspodden! He is famous for being able of withstanding extreme cold, he has climbed Mount Everest wearing shorts, he holds the World Record for icebaths and he is the man behind the global ‚Äôcold-shower‚Äô-trend. I went down to visit him in the Netherlands where he told me about his breathing techniques that makes it possible for him to withstand the cold and how these techniques can make us more healthy.Wim shares his techniques he use to reduce stress, anxiety and depression. And it can be implemented today!If you want to learn more about Wim Hof go visit his website: https://www.wimhofmethod.com/Wim also have his own amazing YouTube channel with a guided breathing technique video: https://youtu.be/nzCaZQqAs9IThank you Wim(@iceman_hof) for letting us visit you at your home and to help share the message.332. "Ice man" Wim Hof - The secrets behind cold exposure and breathing: https://podcasts.apple.com/se/podcast...Alexander P√§rleros: https://www.instagram.com/alexanderpa...Art Svanberg (Videographer &amp; Editor): https://www.instagram.com/artsvanberg/ #framg√•ngspodden #alexanderparleros #wimhof</t>
  </si>
  <si>
    <t>PT12M0S</t>
  </si>
  <si>
    <t>Alexander P√§rleros</t>
  </si>
  <si>
    <t>/channel/UCplxOVV3O7grwOCBMKQie-w</t>
  </si>
  <si>
    <t>UCplxOVV3O7grwOCBMKQie-w</t>
  </si>
  <si>
    <t>8GgAoZUYAvY</t>
  </si>
  <si>
    <t>Alexander P√§rleros √§r en √∂ppensinnad entrepren√∂r, influenser, f√∂rel√§sare och grundare av Framg√•ngspodden som √§r Nordens st√∂rsta intervjupodd med √∂ver 2,5 miljoner lyssningar per m√•nad! Hans framg√•ngsresa b√∂rjade med en problematisk uppv√§xt i Stockholmsf√∂rorten Haninge, vilket formade  honom till en driven, or√§dd och √∂dmjuk m√§nniska. Som 20-√•ring b√∂rjade han arbeta som s√§ljare och efter bara n√•gra √•r blev han utn√§mnd till den b√§sta medias√§ljaren av Bonniers Awards. Han hade d√• en l√∂n kring 200 000 kr i m√•naden som 22-√•ring. Efter sju √•r som s√§ljare valde han att l√§mna det trygga v√§lbetalda jobbet f√∂r att f√∂lja  sin stora passion om att bli entrepren√∂r. Han har genom √•ren startat och s√•lt flera bolag och √§r numera √§ven f√∂rfattare till den b√§sts√§ljande Framg√•ngsboken.
P√• denna kanal kommer du att f√• se alla intervjuer och f√∂rhoppningsvis f√• med dig massor utav kunskap och verktyg du kan b√∂rja anv√§nd idag!</t>
  </si>
  <si>
    <t>Study LESS, Study SMART ‚Äì What I Wish I Knew in College</t>
  </si>
  <si>
    <t>Study Smarter, Not Harder. The gap between you and better grades isn't your intelligence - it's your study habits. Here are all the study tips and tricks I learned in medical school, that I wish I was using as a college student.Med School Insiders Courses! ON SALE for a limited time: https://medschoolinsiders.com/all-cou...Pre-Med Roadmap to Medical School Acceptance: https://medschoolinsiders.com/all-cou...How to Ace the Medical School Interview: https://medschoolinsiders.com/all-cou...Pre-Med Study Strategies (2016): https://youtu.be/1JqFJdptTtoMy Work Space Tour: https://youtu.be/qDhUzLWRhbAPomodoro Technique: https://youtu.be/mNBmG24djoYMemorization Techniques (Memory Palace, Mnemonics): https://youtu.be/GcN4LcjLFd4Anki Tutorial: https://youtu.be/7K2StK7e3wwFeynman Technique: https://youtu.be/YU9jQV2Mp64Learn how to study smarter and more efficiently, which translates to better grades and more free time for the things you enjoy. This video will help you improve your grades and have you spend less time studying!In medical school you are forced to learn information at a faster pace than in undergrad. These are the various strategies that helped me study more effectively and efficiently, and what I wish I knew during undergrad as a premed student. Life would have been much easier and I would have had more time to do other things if I knew these study tricks earlier. Active vs Passive learningLearning EnvironmentHow to obtain information from lectures and textbooksHow to review informationMemorization techniquesSupport the channel and become a Patron! Visit https://patreon.com/medschoolinsiders===============Connect with me!WEBSITE: https://medschoolinsiders.comTWITTER: https://twitter.com/MedInsidersFACEBOOK: https://www.facebook.com/medschoolins...INSTAGRAM: https://www.instagram.com/medschoolin...AMAZON STORE: https://www.amazon.com/shop/medschool...Music: http://soundcloud.com/lakeyinspired#premed #studystrategies #medschooltipsDisclaimer: Content of this video is my opinion and does not constitute medical advice. The content and associated links provide general information for general educational purposes only. Use of this information is strictly at your own risk. Kevin Jubbal, M.D. and Med School Insiders LLC will not assume any liability for direct or indirect losses or damages that may result from the use of information contained in this video including but not limited to economic loss, injury, illness or death.</t>
  </si>
  <si>
    <t>Med School Insiders</t>
  </si>
  <si>
    <t>/channel/UC3VWbWk8qDBiF0741izgpQg</t>
  </si>
  <si>
    <t>UC3VWbWk8qDBiF0741izgpQg</t>
  </si>
  <si>
    <t>V2_2UGeGL9M</t>
  </si>
  <si>
    <t>Med School Insiders offers pre-med and medical students with high yield, evidence-based, and effective strategies on pursuing a career in medicine. Narrated by Dr. Kevin Jubbal M.D., our videos empower future doctors and physicians with the tools to live effectively both personally and professionally.
Med School Insiders
1887 WHITNEY MESA DR #7776
HENDERSON, NV 89014
Disclaimer: Content of Med School Insiders is the opinion of Dr. Jubbal and does not constitute medical advice. The content and associated links provide general information for general educational purposes only.</t>
  </si>
  <si>
    <t>CCP Method: Chinese Communist Party‚Äôs global agenda‚Äîcoronavirus outbreak is the latest wakeup call</t>
  </si>
  <si>
    <t>LEARN WHY the Chinese Communist Party (CCP) has lied, is lying, and will continue to lie to protect its regime, and how it has been attempting to deceive, infiltrate, and dominate the world. Originating in China, the #coronavirus got out of control because the #CCP hid it and lied about it. Can something worse happen? Maybe. What if it is not a #pandemic that may eventually pass but a fatal threat to our security, freedom, and way of life?After the disastrous Cultural Revolution, the Chinese Communist Party, or CCP, pretended to reform itself so it could attract foreign investment. Now, it is done pretending. It's critical the world understand the regime's agenda, tactics, and how to deal with it or we risk being caught underfoot by the imminent dangers it presents.The coronavirus outbreak is the latest wakeup call.With its growing clout the Chinese Communist Party (CCP) has bared its claws. From its military expansion abroad to its control of more UN organizations; from its infiltration and coercion of international businesses, universities, news media, movie studios, and governments, to its public assaults on organizations and individuals who dare to criticize it, the CCP is attacking the vital organs of the free world like a political incarnation of the deadly coronavirus.Sign the petition to investigate, condemn, and reject the Chinese Communist Party‚ñ∂Ô∏è https://www.ccpvirustruth.com/--------Subscribe to NTD:  https://ept.ms/NTDFor more news and videos visit ‚òõ http://ntd.comFollow us on Twitter ‚òõ https://twitter.com/news_ntdAdd us on Facebook ‚òõhttps://www.facebook.com/NTDTelevision/Support NTD: https://www.ntd.com/support-us.html</t>
  </si>
  <si>
    <t>PT33M25S</t>
  </si>
  <si>
    <t>NTD</t>
  </si>
  <si>
    <t>/channel/UC8Ioh4atNDO5a0Vy2qFmauQ</t>
  </si>
  <si>
    <t>UC8Ioh4atNDO5a0Vy2qFmauQ</t>
  </si>
  <si>
    <t>8lTImEIbTcI</t>
  </si>
  <si>
    <t>NTD is a New York-based global news and entertainment media, founded in 2001. NTD's mission is to uplift and inform society by publishing quality content that embodies integrity, dignity, and the best of humanity.
At NTD we believe the integrity of our world hinges on the accurate and truthful spread of information. We dedicate ourselves to providing the truth, no matter the cost, and shedding light on major issues the world deserves to know. We cover the stories that others don‚Äôt. Our unbiased news provides critical information and insight. Our focused, exclusive analyses cut through the complicated political landscape and provide a clear perspective. We hold ourselves responsible to society by steering clear of sensationalism and producing news with the utmost integrity.
For more news and videos, please visit our website: https://www.ntd.com
Facebook: https://www.facebook.com/NTDTelevision/
Twitter: https://twitter.com/news_ntd
Support us: https://www.ntd.com/support-us.html</t>
  </si>
  <si>
    <t>DOCTOR REVEALS TRUTH ABOUT MASKS: Why Healthcare Workers Are Catching COVID-19</t>
  </si>
  <si>
    <t>Why are 10% of COVID-19 (coronavirus) cases health care workers? Are we not protecting ourselves well enough? We‚Äôre going to tackle this question head on and I've asked Dr. Rishi Desai, the former epidemic intelligence officer for the CDC, pediatric infectious disease doctor and current medical director at Osmosis, to give us his opinion.What the difference between a surgical mask and N95?Is coronavirus spread by droplet or aerosols? For those of you who are new here, I'm Siobhan, a 3rd year internal medicine resident working on the front lines of the coronavirus pandemic in Canada. HUGE thank you to Dr. Desai for sharing his thoughts with us!Check out this link to see a the Osmosis COVID page to see more videos by Dr. Desai and a free trial of Osmosis: https://www.osmosis.org/covid-19?utm_... SUBSCRIBE so you never miss a videoCOMMENT with any questions or just to say hiLIKE if you want to see more like this!See you in the next video!~ Siobhan (Violin MD) ~--------------------------------------------------‚ù§  YOU MAY ALSO ENJOY WATCHING...  ‚ù§Doctor Explains Coronavirus:https://youtu.be/3Uugj-zxA5E 26 hour call shift in ICU with Code Bluehttps://youtu.be/gPn7HAPtxhs26 hour call shift with 2 code blueshttps://youtu.be/n8LYesViyi4Doctor Shadows an ICU Nursehttps://youtu.be/-q5QJW8q7qc-------------------------------------------------üìö REFERENCES:https://www.nature.com/articles/s4159... https://www.ncbi.nlm.nih.gov/pubmed/3... https://www.who.int/news-room/comment...</t>
  </si>
  <si>
    <t>PT9M7S</t>
  </si>
  <si>
    <t>Violin MD</t>
  </si>
  <si>
    <t>/channel/UCiamy6DLsjIeCgfz8TLXg9Q</t>
  </si>
  <si>
    <t>UCiamy6DLsjIeCgfz8TLXg9Q</t>
  </si>
  <si>
    <t>rb8UBlf2xnA</t>
  </si>
  <si>
    <t>Hi, I'm Siobhan!
I'm currently a 3rd year internal medicine resident in Canada! 
Before medicine, I was a violinist so you'll get some music sprinkled into the videos :) 
SUBSCRIBE and...
- join me inside the hospital to see what medicine is REALLY like
- follow my experiences as a junior DOCTOR
- become part of a positive, uplifting YouTube community! 
COMMENT and say hi - I'd LOVE to hear from you!
Instagram: Violin.MD
Email: theviolinmd@gmail.com
~Siobhan (aka Violin MD)~
PO Box 1
119 Spadina Ave.
Toronto, ON, Canada
M5T 2T2
DISCLAIMER:
While I make every effort to broadcast correct information, I am still learning. I will double check all my facts but realize that medicine is a constantly changing science and art. I am simply presenting my views, and I welcome any comments, suggestions, or correction of errors. These videos are not intended as medical advice. Consult your own physician for any medical issues that you may be having.</t>
  </si>
  <si>
    <t>Marty Lobdell - Study Less Study Smart</t>
  </si>
  <si>
    <t>If you spend hours and hours of studying, without improving your grades, or information retention, then learn how to study smart by Marty Lobdell.  Lobdell taught Psychology at Pierce College in Washington State for 40 years.  During Lobdell's career, he has taught tens of thousands of students and he wants students to succeed.  After watching students cram for eight hours or more for a test without any improvement, Lobdell has developed a studying technique that helps the brain retain the information that you are studying in this video "Study Less, Study Smart"</t>
  </si>
  <si>
    <t>PT59M56S</t>
  </si>
  <si>
    <t>PierceCollegeDist11</t>
  </si>
  <si>
    <t>/channel/UCV598SUzrKNOdT4kPM6IyNQ</t>
  </si>
  <si>
    <t>UCV598SUzrKNOdT4kPM6IyNQ</t>
  </si>
  <si>
    <t>IlU-zDU6aQ0</t>
  </si>
  <si>
    <t>Official Pierce College District 11 Videos</t>
  </si>
  <si>
    <t>"The Prayer" with Beau Davidson &amp; Erika Powell at Miss South Carolina USA 2013</t>
  </si>
  <si>
    <t>November 17, 2012 at the North Charleston Performing Arts Center.Beau Davidson, Tenor, with Miss South Carolina USA 2012, Soprano Erika Powell</t>
  </si>
  <si>
    <t>PT4M45S</t>
  </si>
  <si>
    <t>2a-jOlIHsu4</t>
  </si>
  <si>
    <t>I WON THE THRIFT STORE LOTTERY! Insane Goodwill Find! Thrift With US!</t>
  </si>
  <si>
    <t>I can't believe how much this thing is worth!Instagram: https://www.instagram.com/shell.belle...Email: shell.belle.shell@gmail.comeBay Store: https://www.ebay.com/str/michellesvanityPoshmark Closet: https://poshmark.com/closet/xpurrMy Other Youtube Channel (LOTS of Yard Sale Hauls and Thrift Videos!!)https://www.youtube.com/user/xpurrShell.BellePO Box 22Spring Grove, PA 17362#reseller #goodwill #ebay</t>
  </si>
  <si>
    <t>PT28M37S</t>
  </si>
  <si>
    <t>shell.belle</t>
  </si>
  <si>
    <t>/channel/UCDHAvixyoeC9GWuj6fnf51A</t>
  </si>
  <si>
    <t>UCDHAvixyoeC9GWuj6fnf51A</t>
  </si>
  <si>
    <t>u6JCtnlxTlQ</t>
  </si>
  <si>
    <t>This channel will be a mish mash of all the things I love! You can expect to see yard sale hauls, dollar tree hauls, thrift store hauls, follow me around vlogs and other random fun!</t>
  </si>
  <si>
    <t>Enter the cult of extreme productivity | Mark Adams | TEDxHSG</t>
  </si>
  <si>
    <t>In this talk Mark shares a dramatic and powerful system that takes productivity thinking to whole new and terrifying level, allowing a person to achieve almost any goal they set themselves with rapid speed. The secret to this type of exponential success? Bin your ‚Äòaffirmations‚Äô and ‚Äògoals‚Äô and instead embrace fear as your friend by making irreversible decisions. Instead of hapless resolutions members of the "Lock-In" cult contract with themselves in a way that they cannot escape from (without suffering brutal consequences). The ‚ÄúLock-In" system harnesses our most primal evolutionary instinct - to avoid pain - and uses it to radically supercharge our lives. Many of the most successful people in history have used its phenomenal power to create extraordinary success. Think you're hardcore enough? Then enter the Cult of Extreme Productivity Mark Adams is Vice President and Head of Innovation at VICE, which has come from humble beginnings as a print magazine to digitally transform into a 5 billion dollar youth media empire. In this talk, Mark describes the cult of extreme productivity that he became part of alongside his brother. The cult is all about making irreversible decisions that make ‚Äúmanifesting‚Äù your dreams the only option because not achieving it would create indescribable suffering. This is the second time Mark has done a TEDx talk. The first time his talk was banned. This talk was given at a TEDx event using the TED conference format but independently organized by a local community. Learn more at https://www.ted.com/tedx</t>
  </si>
  <si>
    <t>PT18M34S</t>
  </si>
  <si>
    <t>2paoNvG5Nmo</t>
  </si>
  <si>
    <t>Pandemic Grocery Haul - Once-A-Month Shopping - LARGE Family</t>
  </si>
  <si>
    <t>We are shopping for most our food for the month of May for our large family!  (We will go back in two weeks to pick up some fresh fruits and veggies, plus 8 gallons of milk!) The following links are affiliate links and I earn from qualifying purchases as an Amazon Associate.  They do not cost you any extra.Pineapple corer - https://amzn.to/2yZhkk2Thanks for watching!SoloSarah Judah - 16Belle (Isabelle) - 14Luka - 13Micah - 11Tori (Victory) - 9Eli - 7Noelle - 5Hope - 3Destiny - 2Seth - 5 months old</t>
  </si>
  <si>
    <t>PT27M48S</t>
  </si>
  <si>
    <t>Rom4oBYcRWk</t>
  </si>
  <si>
    <t>The O'Jays - Live From Daryl's House 2016</t>
  </si>
  <si>
    <t>Daryl Hall - vocals, guitar, keyboardsThe O'Jays (Eddie Levert, Walter Williams, Eric Nolan Grant) - vocalsShane Theriot - guitar, musical directorBrian Dunne - drumsEliot Lewis - keyboardsDennis "Doc" Williams - keyboardsKlyde Jones - bassPorter Carroll Jr. - percussionCharlie Dechant - saxophone, fluteBarry Danielian - trumpet01 intro02 Love Train03 Backstabbers04 I Love Music05 food prep06 For The Love Of Money07 Use Ta Be My Girl08 dinner conversation09 I Want To Know You For A Long Time10 dinner conversation11 I Can't Go For That (No Can Do)12 closing comments / credits</t>
  </si>
  <si>
    <t>PT49M52S</t>
  </si>
  <si>
    <t>funkyscope</t>
  </si>
  <si>
    <t>/channel/UCGFZyxctvMsaKOr24xHZyow</t>
  </si>
  <si>
    <t>UCGFZyxctvMsaKOr24xHZyow</t>
  </si>
  <si>
    <t>BzWRT-PAGQk</t>
  </si>
  <si>
    <t>Watch Rachel Maddow Highlights: May 5 | MSNBC</t>
  </si>
  <si>
    <t>Watch the top news stories and highlights from The Rachel Maddow Show, airing weeknights at 9 p.m. MSNBC.¬ª Subscribe to MSNBC: http://on.msnbc.com/SubscribeTomsnbcMSNBC delivers breaking news and in-depth analysis of the headlines, as well as informed perspectives. Find video clips and segments from The Rachel Maddow Show, Morning Joe, Hardball, All In, Last Word, 11th Hour, and more.Connect with MSNBC OnlineVisit msnbc.com: http://on.msnbc.com/ReadmsnbcSubscribe to MSNBC Newsletter: MSNBC.com/NewslettersYouTubeFind MSNBC on Facebook: http://on.msnbc.com/LikemsnbcFollow MSNBC on Twitter: http://on.msnbc.com/FollowmsnbcFollow MSNBC on Instagram: http://on.msnbc.com/InstamsnbcWatch Rachel Maddow Highlights: May 5 | MSNBC</t>
  </si>
  <si>
    <t>PT12M57S</t>
  </si>
  <si>
    <t>M1h7eh79srw</t>
  </si>
  <si>
    <t>Former NASA Astronaut Explains How Hygiene Is Different in Space | WIRED</t>
  </si>
  <si>
    <t>What's different about hygiene in space? Former NASA astronaut Mike Massimino breaks down all the differences between using the bathroom, washing your hair, and brushing your teeth on Earth and in space. How do you take showers in space? Do you get a private bathroom on the International Space Station? Can you bring your own toothbrush into space? Mike Massimino is a former NASA astronaut, senior advisor for space programs at the Intrepid Museum, and professor at Columbia University.Still haven‚Äôt subscribed to WIRED on YouTube? ‚ñ∫‚ñ∫ http://wrd.cm/15fP7B7 Get more incredible stories on science and tech with our daily newsletter: https://wrd.cm/DailyYTAlso, check out the free WIRED channel on Roku, Apple TV, Amazon Fire TV, and Android TV. Here you can find your favorite WIRED shows and new episodes of our latest hit series Tradecraft.ABOUT WIREDWIRED is where tomorrow is realized. Through thought-provoking stories and videos, WIRED explores the future of business, innovation, and culture.Former NASA Astronaut Explains How Hygiene Is Different in Space | WIRED</t>
  </si>
  <si>
    <t>PT16M34S</t>
  </si>
  <si>
    <t>WIRED</t>
  </si>
  <si>
    <t>/channel/UCftwRNsjfRo08xYE31tkiyw</t>
  </si>
  <si>
    <t>TZkuQUCUYgM</t>
  </si>
  <si>
    <t>Meghan Markle - Prince Harry | Analysis of Separation from Royal Family | Communal Narcissism?</t>
  </si>
  <si>
    <t>This video answers the questions: Can I analyze the mental health and personality factors at work in the Meghan Markle / Prince Harry separation from the royal family? Is Meghan Markle a communal narcissist? Support Dr. Grande on Patreon: https://www.patreon.com/drgrandeAmerican Psychiatric Association. (2013). Diagnostic and statistical manual of mental disorders (5th ed.). Arlington, VA: Author.https://deadline.com/2020/05/prince-h...https://www.bbc.com/news/world-us-can...https://sussexroyal.com/spring-2020-t...https://www.nytimes.com/2020/05/01/wo...</t>
  </si>
  <si>
    <t>PT12M21S</t>
  </si>
  <si>
    <t>lew-IDR0Dqc</t>
  </si>
  <si>
    <t>North Korea - All the dictator's men | DW Documentary</t>
  </si>
  <si>
    <t>North Korea is one of the poorest countries in the world, but its leader Kim Jong Un has still found the money he needs to finance a nuclear weapons program, despite the country's fundamental poverty and international economic sanctions. This documentary looks at how, and introduces the men who have helped Kim Jong Un keep his dreams of reaching nuclear power status alive. North Korea has not reined in its nuclear program, despite a number of UN resolutions that have tried to force it to do so. So how has the isolated country kept the program going despite sanctions? Every year Pyongyang sends millions of North Korean workers abroad, selling their services to over 40 countries around the world. And their salaries flow directly into Kim‚Äôs treasury. The only ones who know exactly how the system works are the men who have helped the North Korean government carry through the program for years. A film team spent years researching these men and their secrets - from bankers and diplomats to the laborers and specialists who worked abroad and whose wages flowed into the regime's coffers. Come and meet all the dictator‚Äôs men.------------------------------------------------------------------------------------------------DW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Documentary.Subscribe to DW Documentary:https://www.youtube.com/channel/UCW39...For more documentaries visit:http://www.dw.com/en/tv/docfilm/s-3610Instagramhttps://www.instagram.com/dwdocumentary/Facebook:https://www.facebook.com/dw.storiesDW netiquette policy: https://p.dw.com/p/MF1G</t>
  </si>
  <si>
    <t>JmqV2vIXpUY</t>
  </si>
  <si>
    <t>(Hotbox In) With Mike Tyson &amp; Evander Holyfield‚Äº</t>
  </si>
  <si>
    <t>Old story from Evander Holyfield when he first starred boxingüí™üíØ</t>
  </si>
  <si>
    <t>Richie Woo Woo King</t>
  </si>
  <si>
    <t>/channel/UC0Eb-0tRxbswvNL4dmgFHGg</t>
  </si>
  <si>
    <t>UC0Eb-0tRxbswvNL4dmgFHGg</t>
  </si>
  <si>
    <t>B0otKLiaW9A</t>
  </si>
  <si>
    <t>Sometimes life deals u a bad hand but u put on that poker face and do what it doesüíØüí™</t>
  </si>
  <si>
    <t>SNS 294 Kubota Crankshaft Hot Shot 360</t>
  </si>
  <si>
    <t>In this episode I finish off the repairs for the Kubota engine crankshaft, getting the bore cleaned up and machining a new bushing for it. I also show my new Hot Shot 360 heat treating oven that was built and purchased from Bar Z Industrial. For info on the Micro 100 Micro Quik tooling check out this link https://www.micro100.com/products/qui...My Amazon store where I'm slowly adding many of the tools and products I use in my own shop.  Amazon.com/shop/abom79Paypal Channel Donation: https://www.paypal.com/cgi-bin/webscr...Support though Patreon: https://www.patreon.com/abom79My second YouTube channel that covers our fun explorations and traveling. Abom Adventures https://www.youtube.com/channel/UCS9d...</t>
  </si>
  <si>
    <t>PT40M33S</t>
  </si>
  <si>
    <t>bJwuB9Xy4rc</t>
  </si>
  <si>
    <t>7 Simple Exercises for Shoulder Pain That Really Work (Impingement, Tendonitis, Arthritis)</t>
  </si>
  <si>
    <t>"Famous" Physical Therapists Bob Schrupp and Brad Heineck demonstrate 7 simple exercises for shoulder pain that really work. Good for impingement, tendonitis, arthritis, etc. Make sure to like us on FaceBook https://www.facebook.com/BobandBrad/ Check out the Products Bob and Brad LOVE on their Amazon Channel: https://www.amazon.com/shop/physicalt...Stretch Out Strap, Foam Roller, and Ball available at https://www.amazon.com/shop/physicalt... Follow us on Twitter https://twitter.com/PtFamousOur Website: https://www.bobandbrad.com/Our book ‚ÄúThree Simple Steps To Treat Back Pain‚Äù is available on Kindlehttp://www.amazon.com/Three-Simple-St...Brad‚Äôs Book ‚ÄúMartial Arts Manual: For Stretching, Strengthening, Prevention, and Treatment of Common Injuries‚Äù is also available on Kindle. https://www.amazon.com/Martial-Arts-M... WANT TO HELP TRANSLATE OUR VIDEOS? We would so love the help.  http://www.youtube.com/timedtext_cs_p...</t>
  </si>
  <si>
    <t>PT23M46S</t>
  </si>
  <si>
    <t>4sa-6wsX7FY</t>
  </si>
  <si>
    <t>Jordan Peterson: How To Deal With Depression | Powerful Motivational Speech</t>
  </si>
  <si>
    <t>Jordan Peterson talks about how you can overcome and defeat depression. Subscribe for Motivational Videos Every Weekday, Helping You Get Through The Week! http://bit.ly/MotivationVideosSpecial Thanks To Jordan Peterson for allowing us to share!YouTube: https://www.youtube.com/user/JordanPe...Twitter: https://twitter.com/jordanbpetersonSupport his Patreon:Patreon: https://www.patreon.com/jordanbpetersonFollow us on:Instagram: http://bit.ly/2rhGNMYFacebook: http://bit.ly/2r85DC3Twitter: http://bit.ly/2qir5TO----------------------------------------¬≠¬≠-------------------------Help us caption &amp; translate this video!http://bit.ly/Translate4Motivation</t>
  </si>
  <si>
    <t>PT49M46S</t>
  </si>
  <si>
    <t>Motivation Madness</t>
  </si>
  <si>
    <t>/channel/UCHbq_l1qnuomfJCYQTsWf_Q</t>
  </si>
  <si>
    <t>UCHbq_l1qnuomfJCYQTsWf_Q</t>
  </si>
  <si>
    <t>Xm_2zmX6Akc</t>
  </si>
  <si>
    <t>Motivational and Inspirational videos to help you through life. Subscribe for daily videos! As Motivation Madness grows we're trying our very best to produce content that everybody is going to find extremely motivational and jaw-dropping. Live your dreams and don't let anyone stop you from doing what makes you happy.
Our content is used under the fair-use copyright act and companies are contacted before we use their material. If you want to contact Motivation Madness for whatever reason please use the email below or contact us via Twitter. Thanks!</t>
  </si>
  <si>
    <t>The Psychopath &amp; The Sociopath: A Masterclass</t>
  </si>
  <si>
    <t>How to spot the narcissist in your life:  https://bit.ly/2xAvojxPsychopath, sociopath, or just arrogant? Few people understand the science behind the psychopath and the sociopath. In this full-length masterclass video, clinical psychologist and personality disorder expert Dr. Ramani Durvasula does a deep dive on the psychopath, the sociopath, and everything you need to know about antisocial personality disorder (ASPD).There's a fine line between someone who is overly-confident and someone who has antisocial personality disorder, which is the clinical diagnosis behind psychopathy and sociopathy. Not only are ASPD symptoms and behaviors difficult to spot, it's also far more common than most people realize.Some of what Dr. Ramani covers....- What causes antisocial personality disorder (ASPD) - nature or nurture?- What goes on in the brain of a psychopath or sociopath - and whether they can feel remorse or empathy- A deep-dive of the signs and symptoms of a psychopath and a sociopath- How to tell if your friend, coworker, or even your spouse is a psychopath or sociopath- The latest findings and research on ASPD, psychopaths, and sociopaths- How to handle a child who is showing signs of ASPD- How to cope with a parent, co-worker, boss, sibling, or family member who has psychopathic or sociopathic traits- Whether someone with antisocial personality disorder can recover / be cured‚ÄúThere is no ‚Äòaverage‚Äô person with antisocial personality disorder. You can find people with antisocial personality disorder everywhere from death row to the best table at the best restaurant in Los Angeles.‚Äù - Dr. Ramani DurvasulaGet exclusive video series with Dr. Ramani by visiting the link above.</t>
  </si>
  <si>
    <t>PT143M39S</t>
  </si>
  <si>
    <t>gpjYtAB9i2w</t>
  </si>
  <si>
    <t>Wuhan residents reveal the truth as CCP celebrates victory against CCP virus. US challenges China</t>
  </si>
  <si>
    <t>Chinese authorities have begun celebrating the so-called victory against the #CCPvirus epidemic. But residents inside #Wuhan tell a different story.A Chinese ambassador calls for cooperation with the US while a US spokesperson challenges Beijing to follow through‚Äîoutlining 3 steps for the regime to take. A rush to produce face masks in China, where are they being made, and how is the quality of these masks?Video conferencing software, Zoom, is facing a lawsuit for misleading shareholders on its privacy and encryption standards. President Trump questions whether the US should continue funding the World Health Organization (#WHO) after the way it handled the virus pandemic.  NTD refers to the novel coronavirus, which causes the disease COVID-19, as the CCP virus because the Chinese Communist Party's coverup and mismanagement allowed the virus to spread throughout China and create a global pandemic.---------Subscribe: http://bit.ly/2vhu9EjContact us or make a donation via PayPal: chinainfocus@ntdtv.orgSupport us: https://www.ntd.com/support-us.htmlTwitter: https://twitter.com/ChinaInFocusNTDFacebook: https://www.facebook.com/NTDChinainFocusWebsite: https://www.ntd.com/china-in-focus---------Watch more: Exclusive: Wuhan funeral home staffer reveals real death toll of coronavirus: https://bit.ly/3bpMTBsCCP virus follows communist China ties: https://bit.ly/2UsNVWcGiving the right name to the virus causing a global pandemic: https://bit.ly/2wzV3IBUndercover video reveals new evidence on forced organ harvesting in China: https://bit.ly/2wBE7RRFull movie: ‚ÄòClaws of the Red Dragon‚Äô exposes connection between Huawei and CCP: https://bit.ly/2wW1R3C</t>
  </si>
  <si>
    <t>PT27M41S</t>
  </si>
  <si>
    <t>LGnq7854jTo</t>
  </si>
  <si>
    <t>PICK4PROFIT AUCTION LIVE with KIM &amp; MIKE - April 24</t>
  </si>
  <si>
    <t>Join us live on April 24, 2020 at 4pm as we auction off some cool items.If you have never purchased an item from our auctions we ask that you please fill out the registration form below to get instant approval. Thank Youhttps://forms.gle/9G67BWKiKhjHb4Y88USA Shipping only and is included in the bid price. Payment is via PayPal to email - globalvoodoo@gmail.com - please include youtube name, item won and mailing address.</t>
  </si>
  <si>
    <t>PT242M5S</t>
  </si>
  <si>
    <t>IiT0lfiPLWI</t>
  </si>
  <si>
    <t>Stay At Home Makeup + Chat</t>
  </si>
  <si>
    <t>‚¨áÔ∏è Click SHOW MORE ‚¨áÔ∏è Shopping Links BelowSUBSCRIBE: http://bit.ly/2s1YyCVMakeup starts 7 minutes in because I put on tinted sunscreen &amp; chatted about the current events (ie: corona) for a bit....My Workout Videos: https://www.youtube.com/watch?v=dpl8j...Shopping Links:Elta MD UV Elements SPF 44: http://bit.ly/2Q0JbrE (Dermstore), http://bit.ly/2PZIezI (Walmart)Paula‚Äôs Choice Resist Super-Light Wrinkle Defense SPF 30: https://amzn.to/2OrkKlz (Amazon), http://bit.ly/2OxD0to (PC)CeraVe Tinted Sunscreen SPF 30: https://amzn.to/2UL6ua6 (Amazon)Bare Minerals Matte Mineral Powder Foundation in ‚ÄúSoft Medium 11‚Äù &amp;  ‚ÄúMedium Beige 12‚Äù: http://bit.ly/2myfbno (Nordstrom), http://bit.ly/2myhBTd (Sephora)BK Beauty 106 Round Foundation Brush (Get 10% Off with Code ANGIE10): https://shrsl.com/26ihbIT Cosmetics Bye Bye Pores HD Powder: http://bit.ly/1YqtToC (Ulta), http://bit.ly/2etgkEG (Sephora), https://amzn.to/2PTdxsQ (Amazon)Ciate Glow-To Illuminating Blush in Summer Love: http://bit.ly/2oawcXG IT Cosmetics #227 Flawless Blush Brush: https://amzn.to/2UA3USB Zoeva Basic Moment Eyeshadow Palette: https://bit.ly/2JhskLf Wayne Goss 17 Eye Shadow Crease Brush: https://bit.ly/3acwNL6 Charlotte Tilbury Cream Eyeshadow in Jean: http://bit.ly/2IpKg6a (Nordstrom), http://bit.ly/39yAzOG (Sephora)Marc Jacobs Highliner Gel Eye Crayon in Th(ink): http://bit.ly/2LcwG4P (Sephora)Essence Extreme Lasting Eyeliner in ‚ÄúRockin Taupe‚Äù: http://bit.ly/2Ym9SXTL‚ÄôOreal Unlimited Length &amp; Lift Mascara in Blackish Brown: https://amzn.to/2LsERzn (Amazon)Buxom Full On Lip Cream in ‚ÄúDolly‚Äù: http://bit.ly/2gzwS3e  (Sephora)eSalon: https://www.esalon.com/hot-and-flashy... Get your first custom hair color for only $10!Nail Polish: OPI Don‚Äôt Bossa Nova Me AroundTop: https://bit.ly/2NLnAQIFitness Blender for Free Workouts: https://www.youtube.com/user/FitnessB...  AMAZON SHOP: https://www.amazon.com/shop/hotandflashyMY CHANNEL: http://www.youtube.com/user/HotandFlashyBLOG: http://www.hotandflashy.comINSTAGRAM: http://instagram.com/angiehotandflashyLIKETOKNOW.IT: https://www.liketoknow.it/angiehotand...FACEBOOK: https://www.facebook.com/angie.hotand...TWITTER: https://www.twitter.com/HotAndFlashy50My Discount CodesCurology Prescription Tretinoin:¬†http://curolo.gy/hotandflashy First Month Free!Save 50% on Tao Clean Aura Orbital Face Brush System: Use code HotAndFlashy at¬†http://bit.ly/HotAndFlashyTimeless Skincare:¬†https://www.timelessha.com¬†Use code hf5off for $5 Off your order!20% Off at Colleen Rothschild Skincare: Use code FLASHY20 at http://bit.ly/2YvrbWl on any full priced item (can't be combined with other offers).Save 10% on Makeup Geek with code ANGIEH&amp;F at: https://mkgk.co/angiehotandflashyBK Beauty Brushes (Get 10% Off with Code ANGIE10): http://bit.ly/2PGDopwAll Rights Reserved ¬© 2020, Hot &amp; Flashy, LLCFTC: Not Sponsored. All opinions are always 100% honest and my own. Links are affiliate links. If you click a link and buy something, I receive a commission for the sale. It doesn't cost you anything extra and you are free to use the link or not as you choose. If you do use my links, I appreciate your support.</t>
  </si>
  <si>
    <t>UQs20X2AkmQ</t>
  </si>
  <si>
    <t>Daniel Goleman on Focus: The Secret to High Performance and Fulfilment</t>
  </si>
  <si>
    <t>Psychologist Daniel Goleman shot to fame with his groundbreaking bestseller Emotional Intelligence. Raw intelligence alone is not a sure predictor of success in life. A greater role is played by 'softer' skills such as self-control, self-motivation, empathy and good interpersonal relationships.</t>
  </si>
  <si>
    <t>PT78M17S</t>
  </si>
  <si>
    <t>Intelligence Squared</t>
  </si>
  <si>
    <t>/channel/UCaqcvH8EvUtePORpN03jLMg</t>
  </si>
  <si>
    <t>UCaqcvH8EvUtePORpN03jLMg</t>
  </si>
  <si>
    <t>HTfYv3IEOqM</t>
  </si>
  <si>
    <t>Intelligence Squared is the world's premier forum for debate. Here you'll find the best of our past events.</t>
  </si>
  <si>
    <t>Top 80 Songs You Didn't Know Were Covers and Their Originals</t>
  </si>
  <si>
    <t>Well-known songs which everybody knows but not everybody realised they are not originals but the covers of their often less famous, first versions. Which hit songs were created by someone else? Which of them surprised you the most? Rate, comment and subscribe, whether you like it or not!</t>
  </si>
  <si>
    <t>PT28M30S</t>
  </si>
  <si>
    <t>Isiajno</t>
  </si>
  <si>
    <t>/channel/UCdrYtfEI3e4ZhmFs04DDWtA</t>
  </si>
  <si>
    <t>UCdrYtfEI3e4ZhmFs04DDWtA</t>
  </si>
  <si>
    <t>O9G6mVo_AbQ</t>
  </si>
  <si>
    <t>When you want to broaden your music knowledge, know interesting music facts and you are looking for music thematic compilations or just some good music I think you're gonna enjoy my videos. I want to promote both classical and popular music and I hope that you're not only going to enjoy my videos but also getting intersting by music more and more. Watch my videos, rate them and comment.
Now you can also follow me on Spotify where you can find my playlists. To do this you have to enter "spotify:user:1190084485" into your Spotify's search bar. If you do it, the pleasure, the privilege is mine (as Morrissey says) ;)</t>
  </si>
  <si>
    <t>Why You Can Never Argue with Conspiracy Theorists | Argument Clinic | WIRED</t>
  </si>
  <si>
    <t>Alex Jones is not the only guy making a career out of conspiracy theories. They are everywhere on the internet and here's why you have no choice but to ignore them.Still haven‚Äôt subscribed to WIRED on YouTube? ‚ñ∫‚ñ∫ http://wrd.cm/15fP7B7 CONNECT WITH WIREDWeb: http://wired.com Twitter: https://twitter.com/WIRED Facebook: https://facebook.com/WIREDPinterest: https://pinterest.com/wiredGoogle+: https://plus.google.com/+WIRED Instagram: http://instagram.com/WIRED Tumblr: http://WIRED.tumblr.com Want even more? Subscribe to The Scene: http://bit.ly/subthescene ABOUT WIREDWIRED is where tomorrow is realized. Through thought-provoking stories and videos, WIRED explores the future of business, innovation, and culture.Why You Can Never Argue with Conspiracy Theorists | Argument Clinic | WIRED</t>
  </si>
  <si>
    <t>PT4M12S</t>
  </si>
  <si>
    <t>3kJp8as4fE4</t>
  </si>
  <si>
    <t>The Importance of Bats</t>
  </si>
  <si>
    <t>Pets &amp; Animals</t>
  </si>
  <si>
    <t>Bats pollinate banana, durian and agave (from which all tequila and mezcal is made) just to name a few of the hundreds. Insect eating bats eat them by the literal tons, and seed dispersers regenerate forests unlike any other creature. Here Merlin Tuttle scrapes the surface of amazing world of bats.Visit MerlinTuttle.org to learn more about bats, why we need them and how you can help. Produced by Merlin Tuttle's Bat Conservation and Bat Conservation and Management. Copyright 2019 ¬© MerlinTuttle.org All Rights Reserved</t>
  </si>
  <si>
    <t>PT12M26S</t>
  </si>
  <si>
    <t>Merlin Tuttle's Bat Conservation</t>
  </si>
  <si>
    <t>/channel/UCaubWIgll227aIjHlqLTDXg</t>
  </si>
  <si>
    <t>UCaubWIgll227aIjHlqLTDXg</t>
  </si>
  <si>
    <t>nDNhrqATZTQ</t>
  </si>
  <si>
    <t>www.merlintuttle.org
Merlin Tuttle's Bat Conservation is the most recent contribution by Merlin Tuttle to the world of bats. Our mission is to inspire bat conservation worldwide. Visit www.merlintuttle.org and make a contribution to bat conservation today!</t>
  </si>
  <si>
    <t>Amazon Empire: The Rise and Reign of Jeff Bezos (full film) | FRONTLINE</t>
  </si>
  <si>
    <t>An inside look at how Amazon CEO Jeff Bezos built one of the largest and most influential economic forces in the world ‚Äî and the cost of Amazon‚Äôs convenience.This journalism is made possible by viewers like you. Support your local PBS station here: http://www.pbs.org/donateLove FRONTLINE? Find us on the PBS Video App where there are more than 250 FRONTLINE documentaries available for you to watch any time: https://to.pbs.org/FLVideoApp Subscribe on YouTube: http://bit.ly/1BycsJW#JeffBezos #Documentary #frontlinePBSJeff Bezos is not only the richest man in the world, he has built a business that is without precedent in the history of American capitalism. His power to shape everything from the future of work to the future of commerce to the future of technology is unrivaled. As politicians and regulators around the world start to consider the global impact of Amazon ‚Äî and how to rein in Bezos‚Äô power ‚Äî FRONTLINE investigates how he executed a plan to build one of the most influential economic and cultural forces in the world. Instagram: https://www.instagram.com/frontlinepbsTwitter: https://twitter.com/frontlinepbsFacebook: https://www.facebook.com/frontlineFRONTLINE is streaming more than 200 documentaries online, for free, here: http://to.pbs.org/hxRvQP Funding for FRONTLINE is provided through the support of PBS viewers and by the Corporation for Public Broadcasting. Major funding for FRONTLINE is provided by the John D. and Catherine T. MacArthur Foundation and the Ford Foundation. Additional funding is provided by the Abrams Foundation, the Park Foundation, The John and Helen Glessner Family Trust, the Heising-Simons Foundation, and the FRONTLINE Journalism Fund with major support from Jon and Jo Ann Hagler on behalf of the Jon L. Hagler Foundation.</t>
  </si>
  <si>
    <t>PT113M17S</t>
  </si>
  <si>
    <t>RVVfJVj5z8s</t>
  </si>
  <si>
    <t>Trump Calls Criticism of His Coronavirus Response a "Hoax" as Concerns Grow: A Closer Look</t>
  </si>
  <si>
    <t>Seth takes a closer look at the president calling criticism of his response to coronavirus a "hoax" as concerns grow about the government‚Äôs handling of the outbreak.Subscribe to Late Night: http://bit.ly/LateNightSeth Watch Late Night with Seth Meyers Weeknights 12:35/11:35c on NBC. Get more Late Night with Seth Meyers: http://www.nbc.com/late-night-with-se... LATE NIGHT ON SOCIALFollow Late Night on Twitter: https://twitter.com/LateNightSethLike Late Night on Facebook: https://www.facebook.com/LateNightSethFollow Late Night Instagram: http://instagram.com/LateNightSethLate Night on Tumblr: http://latenightseth.tumblr.com/ Late Night with Seth Meyers on YouTube features A-list celebrity guests, memorable comedy, and topical monologue jokes. GET MORE NBCLike NBC: http://Facebook.com/NBCFollow NBC: http://Twitter.com/NBCNBC Tumblr: http://NBCtv.tumblr.com/YouTube: http://www.youtube.com/nbcNBC Instagram: http://instagram.com/nbctv Trump Calls Criticism of His Coronavirus Response a "Hoax" as Concerns Grow: A Closer Look- Late Night with Seth Meyershttps://youtu.be/7mgZ5xk1g1MLate Night with Seth Meyershttp://www.youtube.com/user/latenight...</t>
  </si>
  <si>
    <t>7mgZ5xk1g1M</t>
  </si>
  <si>
    <t>How To Look Good on Video Calls for Zoom FaceTime Skype</t>
  </si>
  <si>
    <t>‚¨áÔ∏è Click SHOW MORE ‚¨áÔ∏è Shopping Links BelowSUBSCRIBE: http://bit.ly/2s1YyCVShopping Links:File Box: https://bit.ly/3bxgrNoTabletop Ring Light: https://amzn.to/341FjKDTabletop Mini Tripod: https://amzn.to/39rRGANPhone Holder Adapter for Tripod: https://amzn.to/2JsxRPmTablet Holder for Tripod: https://bit.ly/2R9uEsePop Socket: https://amzn.to/2UIAB1zMug: https://bit.ly/2L4cC7FLaptop Cover: https://amzn.to/3bP2vymBeachwaver S1 Curling Iron: http://bit.ly/2UG7QU0 (Ulta), http://amzn.to/2jW1NJ7 (Amazon)DryBar Triple Sec 3-In-1 Dry Shampoo: https://bit.ly/2PdrOAuBatiste Dry Shampoo: https://bit.ly/2JpDe1wChoker Necklace: https://bit.ly/39WXTp7Pendant Necklace: https://bit.ly/39O2PN0Jacket: https://bit.ly/2pHLFPsMY AMAZON SHOP: https://www.amazon.com/shop/hotandflashyMY CHANNEL: http://www.youtube.com/user/HotandFlashyBLOG: http://www.hotandflashy.comINSTAGRAM: http://instagram.com/angiehotandflashyLIKETOKNOW.IT: https://www.liketoknow.it/angiehotand...FACEBOOK: https://www.facebook.com/angie.hotand...TWITTER: https://www.twitter.com/HotAndFlashy50My Discount CodesCurology Prescription Tretinoin:¬†http://curolo.gy/hotandflashy First Month Free!Save 50% on Tao Clean Aura Orbital Face Brush System: Use code HotAndFlashy at¬†http://bit.ly/HotAndFlashyTimeless Skincare:¬†https://www.timelessha.com¬† Use code hf5off for $5 Off your order!20% Off at Colleen Rothschild Skincare: Use code FLASHY20 at http://bit.ly/2YvrbWl on any full priced item (can't be combined with other offers).eSalon: https://www.esalon.com/hot-and-flashy... Get your first custom hair color for only $10!Save 10% on Makeup Geek with code ANGIEH&amp;F at: https://mkgk.co/angiehotandflashyBK Beauty Brushes (Get 10% Off with Code ANGIE10): http://bit.ly/2PGDopwToday‚Äôs Makeup:Estee Lauder Futurist Hydra Rescue: http://bit.ly/2SHEul9 (Nordstrom), http://bit.ly/2SMq82Z (Ulta), http://bit.ly/38mrHLo (Sephora)Lancome Maquicomplet Concealer in 220 Buff: http://bit.ly/2QeNAHL (Ulta), http://bit.ly/2ShME4R (Nordstrom), http://bit.ly/2RCJoOF (Sephora)IT Cosmetics Bye Bye Pores HD Powder: http://bit.ly/1YqtToC (Ulta), http://bit.ly/2etgkEG (Sephora), https://amzn.to/2PTdxsQ (Amazon)Ciate Glow-To Illuminating Blush in Summer Love: http://bit.ly/2oawcXGPhysicians Formula Butter Bronzer in "Bronzer": https://rstyle.me/n/cyspjzbmxpf (Ulta), http://amzn.to/2F4axYz (Amazon), https://bit.ly/3aliq7t (Walmart)Jouer Powder Highlighter in Skinny Dip: http://bit.ly/2JcPmn7Fenty Beauty Amplifying Eye Primer: http://bit.ly/2Ud3aknSephora Eye Love Palette in Light Cool: http://bit.ly/2pV8ejSMarc Jacobs Highliner Gel Eye Crayon in Th(ink): http://bit.ly/2LcwG4P (Sephora)Sephora 12 Hr. Contour Eyeliner Pencil in ‚ÄúFlirting Game‚Äù: http://bit.ly/1UDsfSLL‚ÄôOreal Unlimited Length &amp; Lift Mascara in Blackish Brown: http://bit.ly/2IXDHtE (Ulta), https://amzn.to/2LsERzn (Amazon)Hourglass Confession Lipstick in I Woke Up: http://bit.ly/2uN9yH7 (Sephora), http://bit.ly/2f5e9tQ (Nordstrom)All Rights Reserved ¬© 2020, Hot &amp; Flashy, LLCFTC: Not Sponsored. All opinions are always 100% honest and my own. Links are affiliate links. If you click a link and buy something, I receive a commission for the sale. It doesn't cost you anything extra and you are free to use the link or not as you choose. If you do use my links, I appreciate your support.</t>
  </si>
  <si>
    <t>PT11M52S</t>
  </si>
  <si>
    <t>ACNGhPKnmok</t>
  </si>
  <si>
    <t>The Enneagram: Help For Type 4</t>
  </si>
  <si>
    <t>PT65M35S</t>
  </si>
  <si>
    <t>o4tehBBto1U</t>
  </si>
  <si>
    <t>Young Elizabeth's Tragic Childhood | Elizabeth I (Part 1 of 4) | Real Royalty</t>
  </si>
  <si>
    <t>The first part focuses on Elizabeth‚Äôs early life - before her coronation she was disinherited, betrayed and imprisoned, while Henry VIII had her mother executed. The sexual abuse coupled with the uprising by the Protestant Wyatt against Queen Mary, which led to Elizabeth‚Äôs imprisonment in the Tower of London, may have resulted in the Queen‚Äôs deep mistrust of men.From Elizabeth II to Cleopatra, Real Royalty peels back the curtain to give a glimpse into the lives of some of the most influential families in the world, with new full length documentaries posted every week covering the monarchies of today and all throughout history.Subscribe to Real Royalty: https://www.youtube.com/channel/UCO7E...Content licensed from DRG to Little Dot Studios.Any queries, please contact us at: owned-enquiries@littledotstudios.com</t>
  </si>
  <si>
    <t>DWN22eyQ64A</t>
  </si>
  <si>
    <t>Perspectives on the Pandemic | Professor Knut Wittkowski | Episode 2</t>
  </si>
  <si>
    <t>Perspectives on the Pandemic Episode 2:  In this explosive second edition of Perspectives on the Pandemic, Professor Knut Wittkowski, for twenty years head of The Rockefeller University's Department of Biostatistics, Epidemiology, and Research Design, says that social distancing and lockdown is the absolutely worst way to deal with an airborne respiratory virus. Further, he offers data to show that China and South Korea had already reached their peak number of cases when they instituted their containment measures.  In other words, nature had already achieved, or nearly achieved, herd immunity.Watch previous episodes of Perspectives on the Pandemic here:Episode 1: https://youtu.be/d6MZy-2fcBwEpisode 3: https://youtu.be/VK0Wtjh3HVAEpisode 4: https://youtu.be/cwPqmLoZA4sEpisode 5: https://youtu.be/k0Q4naYOYDwAnd, read Wittkowski's study here: https://doi.org/10.1101/2020.03.28.20... A transcript of this interview can be found https://www.thepressandthepublic.com/...Interview highlights:00:36-Professor Wittkowski explains his recommendations for how to best deal with COVID-1901:36-Is self-isolation prolonging the duration of COVID-19?02:33-Are policies of self-isolation or shelter-in-place a good idea?03:46-The pandemic is over04:27-Did China lie about its COVID-19 statistics?05:03-The truth behind the statistics given by the government of the United States07:52-Are we even reporting flu deaths anymore?08:16-Why are hospitals being overwhelmed?09:16-Shortage of medial supplies10:19-Has social distancing prevented deaths from COVID-19?11:55-Staying indoors can make the virus worse16:02-Why social distancing won‚Äôt work for an airborne contagion17:41-Do we need a vaccine for COVID-19?18:31-Humans can grow immune to this virus18:55-The data doesn‚Äôt say that COVID-19 is more contagious than the flu22:43-Changes in reporting COVID-19 cases25:33-What makes COVID-19 different than the Swine Flu27:05-What are the possible health risks of sheltering in place?27:43-The ‚ÄúSecond Wave‚Äù of COVID-1930:10-The truth about FlattentheCurve hashtag31:10-What should we do about sheltering in place?32:24-Why we need to achieve natural herd immunity34:17-Should we be testing everyone for COVID-19?35:35-The real effects of COVID-1938:53-The percentage of people who won‚Äôt have any symptoms39:34-What should we do about COVID-19 at this point?40:40-Is this really a pandemic?40:50-What you should knowAs Dr. Wittkowski has been accused of misrepresenting previous affiliations and not disclosing potential conflicts of interest, he would like to declare that he (a) never was or claimed to have been a Professor at The Rockefeller University and (b) currently is the CEO of ASDERA LLC, a company that discovers novel interventions against complex diseases including one that could potentially be effective against virus (including coronavirus) diseases.Subscribe to Journeyman here: http://www.youtube.com/subscription_c...Professor Wittkowski urges that the schools be open now, so that the virus may spread harmlessly among the young, and thus shorten the amount of time the elderly and immune compromised must be sequestered.  Our current course, he warns, will only prolong the crisis and likely guarantee a "second wave" of infections in the Fall. For more information and a full transcript, head to: https://www.journeyman.tv/7815Like us on Facebook: https://www.facebook.com/journeymanpi...Follow us on Twitter: https://twitter.com/JourneymanNewshttps://twitter.com/JourneymanVODFollow us on Instagram: https://instagram.com/journeymanpicturesVisit our subreddit: https://www.reddit.com/r/JourneymanPi...Libby Handros &amp; John Kirby - 7815</t>
  </si>
  <si>
    <t>PT41M31S</t>
  </si>
  <si>
    <t>lGC5sGdz4kg</t>
  </si>
  <si>
    <t>Who Made PLANDEMIC?</t>
  </si>
  <si>
    <t>Stay home, wear a mask, wash your hands.</t>
  </si>
  <si>
    <t>PT3M20S</t>
  </si>
  <si>
    <t>mWeLmmNt72k</t>
  </si>
  <si>
    <t>Goodwill Finds! Making Money While Thrifting Ride Along | Selling on Ebay and Amazon FBA</t>
  </si>
  <si>
    <t>A2uIC4O_U2s</t>
  </si>
  <si>
    <t>COVID-19 | Coronavirus: Treatment, Prognosis, Precautions</t>
  </si>
  <si>
    <t>HELP US GET OUR OWN FILMING STUDIO -- https://www.gofundme.com/f/ninja-nerd...Ninja Nerds,What is Corona virus? What is COVID-19? Coronaviruses (CoV) are a large family of viruses that cause illness ranging from the common cold to more severe diseases such as Middle East Respiratory Syndrome (MERS-CoV)¬†and Severe Acute Respiratory Syndrome (SARS-CoV). Coronavirus disease (COVID-19)¬†caused by SARS-COV2 is a new strain that was discovered in 2019 and has not been previously identified in humans.Coronaviruses are zoonotic, meaning they are transmitted between animals and people. ¬†Detailed investigations found that SARS-CoV was transmitted from civet cats to humans and MERS-CoV from camels to humans. Several known coronaviruses are circulating in animals that have not yet infected humans.¬†It is believed that COVID-19 was transmitted from pangolin to humans (current theory).Common signs of infection include respiratory symptoms, fever, cough, shortness of breath and breathing difficulties. In more severe cases, infection can cause pneumonia, severe acute respiratory syndrome, kidney failure and even death (WHO). Ninja Nerd Lectures has compiled the most up to date and recent data on COVID-19 as of March 15, 2020. Please follow along with this lecture to understand the treatment, prognosis, and precautions for COVID-19 (current as of 3/15/2020). As new information and research is published we will continue to provide updates on COVID-19 and ensure all of our viewers are kept up to date on the most recent data. REFERENCES: World Health Organization (WHO), Centers for Disease Control and Prevention (CDC). REFERENCES: World Health Organization (WHO), Centers for Disease Control and Prevention (CDC).Support us by purchasing apparel and donating to our PayPal or Patreon! üòÑ--Become a Patron of ours and receive the final, high resolution photo of the lecture!FUNDINGGoFundMe | https://www.gofundme.com/ninja-nerd-s...APPAREL |Amazon Prime Free Delivery | https://www.amazon.com/Ninja-Nerd-Sci...Teespring | https://teespring.com/stores/ninja-nerd PATREON | https://www.patreon.com/NinjaNerdScienceSOCIAL MEDIAFACEBOOK | https://www.facebook.com/NinjaNerdSci...INSTAGRAM | https://www.instagram.com/ninjanerdsc...ALSO, check out our Medical channel | Ninja Nerd Medicine!https://www.youtube.com/ninjanerdmedi...</t>
  </si>
  <si>
    <t>PT36M0S</t>
  </si>
  <si>
    <t>rdoN_XsHWBI</t>
  </si>
  <si>
    <t>Shoulder Impingement, Pain and Injury Rehabilitation Seminar | Feat. Tim Keeley | FILEX</t>
  </si>
  <si>
    <t>Seminar Presented by Principal Physiotherapist, Tim Keeley at the FILEX 2013 Fitness Convention, Sydney, AustraliaSub-acromial rotator cuff impingement is one of the most frustrating injuries for the fitness fanatic as well the treating physio and personal trainer. Get the lowdown on how impingement occurs, what happens to the shoulder joint movement, how the muscle system is affected and what to do about it. Tim outlines the latest treatment and demonstrates the most effective and safe progression of rehabilitation exercises for long term strength success and injury prevention.‚ûï Physiotherapy Clinic: physiofitness.com.auüåê Telehealth Online Video Physio Consults: physiorehab.com/skypeüñ• Online Injury, Surgery, Mobility + Strength Rehab programs: physiorehab.com/programsüéì Face-2-face and Online Courses for Allied Health Professionals: physiorehab.com/coursesPhysio Fitness | https://physiofitness.com.auPhysio REHAB | https://physiorehab.comFacebook: https://facebook.com.au/physiofitnessInstagram: https://instagram.com/physiofitnessaus</t>
  </si>
  <si>
    <t>PT89M41S</t>
  </si>
  <si>
    <t>Physio Fitness | Physio REHAB | Tim Keeley</t>
  </si>
  <si>
    <t>/channel/UCV40pJjeDHOu_67hEZsgtvw</t>
  </si>
  <si>
    <t>UCV40pJjeDHOu_67hEZsgtvw</t>
  </si>
  <si>
    <t>XF6JvfpxRSg</t>
  </si>
  <si>
    <t>Physio Fitness and physiorehab.com aim to provide you with the best and most thorough online physio rehab programs, allied health professional courses, rehab and mobility exericse instructional videos, treatment and education videos, as well as online presentations for all things Physio and rehabilitation.
We are always uploading the latest, most up to date and effective physiotherapy and exercise rehabilitation videos, injury prevention and posture tips, face-2-face and online courses, educational presentations and recorded seminars. Head to our new rehab site at http://physiorehab.com to access the online physio rehab programs, our video library and much more.
Stay tuned by subscribing to our you tube channel now!
Clinic site: http://physiofitness.com.au
Rehab site: http://physiorehab.com
Instagram: http://instagram.com/physiofitnessaus
Facebook: http://facebook.com/physiofitness</t>
  </si>
  <si>
    <t>What Enneagram Types are the cast of THE OFFICE?</t>
  </si>
  <si>
    <t>If you love The Office and the Enneagram, you've come to the right place. In this video, we explore the enneagram types of Dwight, Pam, Jim, and Michael Scott! Find out which one is a Type 2, which one is a Type 8, and MORE!Enneagram Types and the cast of FRIENDS: https://youtu.be/msEmFm1CXsgWatch some GILMORE GIRLS VIDEOS: http://bit.ly/GilmoreGirlsPlaylistMORE ENNEAGRAM VIDEOS: https://youtu.be/Mdc2PMAvpqwThis video uses footage owned by NBC. Footage used is intended to add new expression and meaning into the show by analyzing the Enneagram types of The Office characters. I do not own The Office clips in this video.--------- Do you know your Enneagram personality type number? If so, post it in the comments. Bonus points if you know your wing!RHETI - https://tests.enneagraminstitute.com$12.00ECLECTIC ENERGIES- https://www.eclecticenergies.com/enne...FREEFREE YOUR ENNEAGRAM COACH TEST-https://www.yourenneagramcoach.com/do...--------- Are you wondering what makes you unique and awesome? Are you struggling to understand your loved ones? Are you confused about your fears, triggers, and anxieties? It‚Äôs time to discover YOU! Explore your personality by diving into the Enneagram, Love Languages, Myers Briggs, and MORE!  My name is Abbey Howe and I‚Äôm here to help you discover YOU! As an Enneagram 3, my life goal is to help others live a more vibrant life by understanding what makes up the recipe of you.  When you subscribe to this channel, you will get funny and helpful insights about your personality type AND the personality types of the people in your life.#EnneagramWithAbbey #Enneagram #EnneagramTypesAndTVCharacters #TheOffice #JimandPam--------- MORE ABOUT THIS VIDEO:If you love The Office TV show and want to know more about the characters of Dunder Mifflin, it might help to think about each character through the lens of the enneagram. I personally think that Dwight is a Type 8 (the Challenger), Michael is a Type 7 (the Enthusiast), Pam is a Type 2 (the Helper), and Jim is a Type 9 (the Peacemaker).Music by https://www.bensound.com--------- FIND ME ON THE INTERNET: Instagram: https://www.instagram.com/enneagramwi...Facebook: http://www.facebook.com/howefunny/Twitter: http://twitter.com/abbeyhoweSupport this channel (anything helps!) https://www.buymeacoffee.com/abbeyhowe</t>
  </si>
  <si>
    <t>PT9M43S</t>
  </si>
  <si>
    <t>BPb1JhLJNmE</t>
  </si>
  <si>
    <t>Jamie Oliver's principles for superb salads</t>
  </si>
  <si>
    <t>Principles of superb salads. Video taken from Jamie's app www.jamieshomecookingskills.com</t>
  </si>
  <si>
    <t>PT8M26S</t>
  </si>
  <si>
    <t>-9p31reoSD8</t>
  </si>
  <si>
    <t>Joe Rogan Experience #1006 - Jordan Peterson &amp; Bret Weinstein</t>
  </si>
  <si>
    <t>Jordan Peterson is a clinical psychologist and tenured professor of psychology at the University of Toronto. You can check out all Dr. Peterson's self-improvement writing programs at www.selfauthoring.com Bret Weinstein is a biology professor at Evergreen State College in Olympia, WA. Currently he is in the middle of an intense controversy that has been documented by the Wall Street Journal, New York Times, and several other mainstream media outlets. Sign up for a free crash course on Evolutionary Thinking at http://bretweinstein.net/early</t>
  </si>
  <si>
    <t>PT164M56S</t>
  </si>
  <si>
    <t>6G59zsjM2UI</t>
  </si>
  <si>
    <t>Nine Signs of the Narcissistic Mother | Mother-Daughter Relationships</t>
  </si>
  <si>
    <t>This video answers the question: What are the characteristics of a narcissistic mother in the context of a mother daughter relationship? Can narcissistic mother cause narcissism in her daughter? This video features nine signs of a narcissistic mother as well as a look at parenting styles and the consequences of having a narcissistic mother.Nine signs of a narcissistic mother:1. changing a topic of discussion to themselves2. competing with the daughter3. making a daughter feel as if she is a burden4. failing to protect the daughter5. emotional unavailability6. controlling and manipulative7. expecting credit for raising the daughter8. conditional approval and love9. boundary violationsCramer, P. (2015). Adolescent parenting, identification, and maladaptive narcissism. Psychoanalytic Psychology, 32(4), 559‚Äì579.When your mother's a narcissist. By: McKinnell, Julia, Maclean's, 00249262, 11/3/2008, Vol. 121, Issue 43https://www.psychologytoday.com/us/bl...https://www.psychologytoday.com/us/bl...Narcissism:There are two types of narcissism: With grandiose narcissism we see characteristics like being extroverted, socially bold, self-confident, having a superficial charm, being resistant to criticism, and being callous and unemotional. Vulnerable narcissism is characterized by shame, anger, aggression, hypersensitivity, a tendency to be introverted, defensive, avoidant, anxious, depressed, socially awkward, and shy.</t>
  </si>
  <si>
    <t>PT18M12S</t>
  </si>
  <si>
    <t>0eG4oldh2x8</t>
  </si>
  <si>
    <t>Plandemic AKA " Dr Anthony Fauci's ex employee, was jailed, finally tells all " - Reaction</t>
  </si>
  <si>
    <t>If you disagree with me let me know in the comments.This isn't the normal type of video for this channel but what I was seeing was too crazy to not comment on. I don't know how people fall for what to me immediately comes out as an obvious attempt at a viral video spread to sell a book. I hope some of you find this entertaining.A book which if truly was so important would be shared for free. The more I research Judy Mikovits the less I can trust her. At the end of the day though this video is entertainment and should be taken as such.I first found this under " Dr Anthony Fauci's ex employee, was jailed, finally tells all " and have seen it trending on twitter under " plandemic ".For the arrest record I would like to mentioned that when I researched while charges were dropped she did return stolen notes. So while not found guilty she did in fact have stolen material to turn over. Saying there was no reason for the arrest is wrong.#PLANDEMIC #FAUCI #vaccine</t>
  </si>
  <si>
    <t>PT6M27S</t>
  </si>
  <si>
    <t>JustALazyGamer</t>
  </si>
  <si>
    <t>/channel/UCo2PFcQtK9Q5lOwpV6WUuZg</t>
  </si>
  <si>
    <t>UCo2PFcQtK9Q5lOwpV6WUuZg</t>
  </si>
  <si>
    <t>DS2aqD7TZa8</t>
  </si>
  <si>
    <t>This is my Youtube channel where I periodically upload clips relating to games I am streaming or I am interested in.</t>
  </si>
  <si>
    <t>Dr. Jen Weighs in on PLANDEMIC: Don‚Äôt Believe the Hype</t>
  </si>
  <si>
    <t>This video has been widely discussed. Here‚Äôs my take:Hello! I‚Äôm Dr. Jen- welcome to my YouTube Channel and thank you for watching this video! Let me know what you think and please subscribe to my channel above https://youtube.com/drjencaudle and please also connect with me on the following:https://instagram.com/drjencaudlehttps://facebook.com/drjennifercaudlehttps://twitter.com/drjencaudlehttps://linkedin.com/in/drjencaudlePlease sign up for my free health newsletter at https://drjencaudle.com!Thanks a bunch, and see you soon!xo Dr. Jen</t>
  </si>
  <si>
    <t>PT5M15S</t>
  </si>
  <si>
    <t>Dr. Jen Caudle</t>
  </si>
  <si>
    <t>/channel/UCLpPdayeUfDyh6jg3oN-GIg</t>
  </si>
  <si>
    <t>UCLpPdayeUfDyh6jg3oN-GIg</t>
  </si>
  <si>
    <t>d3ADfN8a8R4</t>
  </si>
  <si>
    <t>Dr. Jennifer Caudle, D.O., is a board-certified Family Medicine physician and Associate Professor in the department of Family Medicine at Rowan University-School of Osteopathic Medicine. Dr. Jen graduated with Honors from Princeton University and earned her medical degree from UMDNJ - School of Osteopathic Medicine.  She is a regular on-air health expert for local and national news networks. She has appears on NBC Nightly News, TODAY Show, HLN, CNN, The Dr. Oz Show, FOX News, Mel Robbins Show, Tamron Hall Show and many others. Follow her on Instagram and Twitter @drjencaudle, Facebook at FB/drjencaudle and visit www.drjencaudle.com.</t>
  </si>
  <si>
    <t>As the world is gripped by the ongoing pandemic, many questions remain about the origin of the Chinese Communist Party (CCP) virus‚Äîcommonly known as the novel coronavirus.Join Epoch Times senior investigative reporter Joshua Philipp as he explores the known facts surrounding the CCP virus and the global pandemic it caused.In his investigation, Philipp explores the scientific data, and interviews top scientists and national security experts. And while the mystery surrounding the virus's origin remains, much is learned about the CCP's cover-up that led to the pandemic and the threat it poses to the world.Editor's note:From the start of the virus outbreak in China, the Chinese Communist Party (CCP) has not been forthcoming with information about the virus. In the early days of the outbreak, medical professionals who sounded the alarm were reprimanded by police for spreading "rumors."Initially, the CCP said the virus originated at the Huanan Seafood Market, even though it knew patient zero had no connection with the market. Fearing that it might be held accountable for the worldwide pandemic, the CCP shifted its narrative to suggest that the virus originated in the United States and was brought to China by the U.S. military.As a leading voice in covering China for the past 20 years, we understand very well the CCP's deceptive nature and its history of cover-ups. With this outbreak, we saw a case of history repeating itself‚Äîin 2003, we exposed the CCP's cover-up of the SARS epidemic in China, far ahead of other media.In this documentary, we present viewers with the known scientific data and facts surrounding the origin of the virus along with experts‚Äô opinions. We don't draw conclusions, but we point out that serious questions remain about the origins of the virus as well as the CCP's handling of the outbreak.Some of our viewers felt the documentary was taking a position on the origin of the virus, which was not our intent. The documentary has been slightly updated as of April 14 to better reflect our position, which is not to provide a definitive answer, but rather to present the known facts.#ccpvirus #wuhan #coronavirus- - - - - - - - -Sign the Petition to Investigate, Condemn, and Reject the Chinese Communist Party‚ñ∂Ô∏èhttps://ccpvirustruth.com- - - - - - - - -Subscribe for updates: http://bit.ly/CrossroadsYTMake a donation:  https://donorbox.org/crossroads-joshu...https://twitter.com/crossroads_joshFollow us on Facebook:https://www.facebook.com/CrossroadsET- - - - - - - - -Hosted by @JoshJPhilipphttps://twitter.com/JoshJPhilippSUBSCRIBE TO THE EPOCH TIMESPrint subscription (delivery inside the U.S only):https://theepochtimes.f2vr2q.net/q9BobProduced by @EpochTimeshttps://twitter.com/EpochTimes- - - - - - - - -WATCH MORE ON YOUTUBEüîµ Escape from Wuhan: 55,000 People Flee; Second Wave Of Outbreaks? | CCP virus | Crossroads https://www.youtube.com/watch?v=lDI9e...üîµ Ending lockdowns in Wuhan? The CCP makes profits from the coronavirus pandemic |CCP Virus|Crossroadshttps://www.youtube.com/watch?v=sE5hd...Watch more videos:‚Ä¢ Government and Law - ‚Äì Crossroads: https://ept.ms/36UlS7k‚Ä¢ Money and Economy ‚Äì Crossroads: https://ept.ms/2TpakFg‚Ä¢ The Wisdom of Tradition ‚Äì Crossroads: https://ept.ms/2NrHaRT‚Ä¢ Progressivism and Society - Crossroads: https://ept.ms/373Nqac‚Ä¢ Constitutional Rights ‚Äì Crossroads: https://ept.ms/30kK93O‚Ä¢ Human Rights ‚Äì Crossroads: https://ept.ms/3ac3SXR‚Ä¢ Religion and Spirituality ‚Äì Crossroads: https://ept.ms/36W48ID- - - - - - - - -Want to listen to our interviews? Check out our new podcasts! Links below:üîµ iTunes Podcast: https://ept.ms/CrossroadsApplePodcastüîµ Spotify Podcast: https://ept.ms/CrossroadsSpotifyPodcastüîµ Google Podcast: https://ept.ms/CrossroadsGooglePodcast- - - - - - - - -Credits:Shutterstock Images:  https://shutr.bz/2u8Zdp8Music:  Audioblocks.com,  epidemicsound.comStock Video:  Videoblocks.com------------------Get the latest updates as well as exclusive reporting and first-hand videos about the CCP virus from The Epoch Times website.‚ñ∂Ô∏è https://www.theepochtimes.com/ccp-virusUpdated on April 14, 2020.-------------------¬© All Rights Reserved.</t>
  </si>
  <si>
    <t>Crossroads with JOSHUA PHILIPP</t>
  </si>
  <si>
    <t>/channel/UCG8yy4W8nBbTle9YSpCqXeg</t>
  </si>
  <si>
    <t>UCG8yy4W8nBbTle9YSpCqXeg</t>
  </si>
  <si>
    <t>Gdd7dtDaYmM</t>
  </si>
  <si>
    <t>Crossroads is a new YouTube channel from The Epoch Times, focused on discussions about the major junctures of the world‚Äîfrom breaking news, to ideology, culture, and politics.
I am an award-winning investigative reporter, and an expert on important issues including ideological subversion, front operations, disinformation, unrestricted warfare, and the historical roots of issues seen on the surface of today's politics and culture.
Join Crossroads, these include news analysis with experts and journalists‚Äîbreaking down and explaining the importance in major news stories; discussions on history and ideology guiding key topics in the news cycle; and conversations on values and ideology to help us in our daily lives. 
Web: https://www.theepochtimes.com/c-crossroads
Twitter: https://twitter.com/crossroads_josh
Facebook: https://www.facebook.com/CrossroadsET
Contact us:  crossroadsjoshua@gmail.com
Support us:  https://www.bestgift.tv/crossroads</t>
  </si>
  <si>
    <t>Coronavirus: PM outlines three-stage plan to lift COVID-19 restriction | Nine News Australia</t>
  </si>
  <si>
    <t>Prime Minister Scott Morrison has outlined a three-stage-plan to lifting COVID-19 restrictions in the government‚Äôs 'Roadmap to a COVIDSafe Australia'. Subscribe: https://bit.ly/2noaGhv Get more breaking news at: https://bit.ly/2nobVgFJoin Nine News for the latest in news and events that affect you in your local city, as well as news from across Australia and the world.Follow Nine News on Facebook: https://www.facebook.com/9News/Follow Nine News on Twitter: https://twitter.com/9NewsAUSFollow Nine News on Instagram: https://www.instagram.com/9news/#9News #BreakingNews #NineNewsAustralia #9NewsAUS</t>
  </si>
  <si>
    <t>PT55M25S</t>
  </si>
  <si>
    <t>9 News Australia</t>
  </si>
  <si>
    <t>/channel/UCIYLOcEUX6TbBo7HQVF2PKA</t>
  </si>
  <si>
    <t>UCIYLOcEUX6TbBo7HQVF2PKA</t>
  </si>
  <si>
    <t>5tNue9uJ3eg</t>
  </si>
  <si>
    <t>Join Nine News for the latest in news and events that affect you in your local city, as well as news from across Australia and the world.</t>
  </si>
  <si>
    <t>NBC Nightly News Broadcast (Full) - May 6th, 2020 | NBC Nightly News</t>
  </si>
  <si>
    <t>Rise in cases of children with rare illness thought to be linked to COVID-19, businesses defying coronavirus restrictions as U.S. death toll grows, and coronavirus toll on small farmers as meat processing plants reopen.Watch ‚ÄúNBC Nightly News With Lester Holt‚Äù at 6:30 p.m. ET / 5:30 p.m. CT (or check your local listings).1:37 Alarming Rise In Child Illness Believed To Be Linked To Covid-193:54 Americans Divided On Reopening As U.S. Deaths Top 73,0005:44 Meat Industry Devastated By Shortages And Closures7:36 Employees Say Some Restaurants Discouraging Masks8:55 Gap, Kohl's, Nordstrom Announce Reopening Plans9:10 Shanghai Disney Resort Plans To Reopen Next Week9:38 Inside DHS Lab Working To Crack Coronavirus Code12:37 Inside Clorox: When Will Wipes Be Back In Stores?15:22 Justice Ginsburg Hospital With Gallbladder Condition16:08 Disturbing Video Of Unarmed Jogger Shot And Killed17:57 Inside ICU At One Of Italy‚Äôs Hardest Hit Hospitals¬ª Subscribe to NBC News: http://nbcnews.to/SubscribeToNBC¬ª Watch more NBC video: http://bit.ly/MoreNBCNewsConnect with NBC Nightly News online! NBC News App: https://smart.link/5d0cd9df61b80Breaking News Alerts: https://link.nbcnews.com/join/5cj/bre...Visit NBCNightlyNews.com: https://nbcnews.to/2wFotQ8Find Nightly News on Facebook: https://bit.ly/2TZ1PhFFollow Nightly News on Twitter: https://bit.ly/1yFY2s4Follow Nightly News on Instagram: https://bit.ly/2tEncJD NBC News Digital is a collection of innovative and powerful news brands that deliver compelling, diverse and engaging news stories. NBC News Digital features NBCNews.com, MSNBC.com, TODAY.com, Nightly News, Meet the Press, Dateline, and the existing apps and digital extensions of these respective properties. We deliver the best in breaking news, live video coverage, original journalism and segments from your favorite NBC News Shows.  NBC Nightly News Broadcast (Full) - May 6th, 2020 | NBC Nightly News</t>
  </si>
  <si>
    <t>PT21M10S</t>
  </si>
  <si>
    <t>TliKx7posYU</t>
  </si>
  <si>
    <t>How to learn any language in six months | Chris Lonsdale | TEDxLingnanUniversity</t>
  </si>
  <si>
    <t>Never miss a talk! SUBSCRIBE to the TEDx channel: http://bit.ly/1FAg8hBChris Lonsdale is Managing Director of Chris Lonsdale &amp; Associates, a company established to catalyse breakthrough performance for individuals and senior teams. In addition, he has also developed a unique and integrated approach to learning that gives people the means to acquire language or complex technical knowledge in short periods of time. Jan-21-2014 Update.  The video transcripts are now available via the following links:English Only:http://www.the-third-ear.com/files/TE...English + Chinese Translation:http://www.kungfuenglish.com/files/TE...In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</si>
  <si>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PT18M27S</t>
  </si>
  <si>
    <t>d0yGdNEWdn0</t>
  </si>
  <si>
    <t>Tiger Shark Encounter ‚Äì Director's CHOMP!</t>
  </si>
  <si>
    <t>Follow Mark Vins on Instagram - http://bit.ly/realmarkvinsPlease SUBSCRIBE - http://bit.ly/BlueWildernessOn this episode of Blue Wilderness, we take you back to the epic Tiger Shark dive in a special Director's edition! Mark and crew set off for world famous Tiger Beach in hopes with coming face to face with some very LARGE and very hungry Tiger Sharks‚Ä¶and they do just that! In fact they get so close both Mark and Coyote have to pull off underwater maneuvers when confronted by tiger shark face-offs! Mark does a barrel roll to escape and Coyote‚Ä¶well you‚Äôll just have to watch and see‚Ä¶Get ready‚Ä¶the Brave Crew are about to take the word adventure to the next level!BIG THANKS to Jonathan Bird, Tim Geers and Bill Murphy for their camera work and expert guidance in making this video possible. Make sure to take moment to check out their channel Blue World TV, it‚Äôs jam packed with awesome videos - http://bit.ly/JBBlueWorldSpecial thanks to Gerard, Houston, Cory, Dave and the rest of the crew on the Dolphin Dream for making this voyage such a memorable experience‚Ä¶you guys are AWESOME! Thank you to Gates Underwater Products for suppling the camera housings for this dive. The Blue Wilderness series is your one stop connection to a wild world of adventure and amazing up close marine life encounters! Follow along as host Mark Vins and wildlife biologist Mario Aldecoa lead you on amazing journeys into deepest depths of our worlds oceans. From sharks to shipwrecks there will always be something new to discover‚Ä¶so GET READY‚Ä¶things are about to get aquatic! Subscribe to Brave Wilderness - www.youtube.com/BraveWildernessOfficial Website: https://www.BraveWilderness.comBrave Wilderness on Instagram: https://www.instagram.com/bravewilder...Coyote Peterson on Instagram: https://www.instagram.com/CoyotePetersonMario Aldecoa on Instagram - http://bit.ly/IGmarioaldecoa</t>
  </si>
  <si>
    <t>PT20M25S</t>
  </si>
  <si>
    <t>Brave Wilderness</t>
  </si>
  <si>
    <t>/channel/UC6E2mP01ZLH_kbAyeazCNdg</t>
  </si>
  <si>
    <t>UC6E2mP01ZLH_kbAyeazCNdg</t>
  </si>
  <si>
    <t>3AjSXBCZTDY</t>
  </si>
  <si>
    <t>The Brave Wilderness Channel is your one stop connection to a wild world of adventure and amazing up close animal encounters! 
Follow along with the crew as they lead you on 7 exciting expedition series - Breaking Trail, Blue Wilderness, Beyond the Tide, Beyond Dinosaurs, Dragon Tails, Base Camp and On Location - featuring everything from Grizzly Bears and Crocodiles to Rattlesnakes and Tiger Sharks! Every single episode offers an opportunity to learn something new.
So SUBSCRIBE NOW and join the adventure that brings you closer to the most beloved, bizarre and misunderstood creatures on earth! 
GET READY...things are about to get WILD!   
Join the Brave Crew by becoming a member today - http://bit.ly/JOINBWM</t>
  </si>
  <si>
    <t>Coronavirus Q &amp; A with Virologist Dr. Ken Rosenthal | Covid 19 Vaccine, Immunity, and Treatment</t>
  </si>
  <si>
    <t>In this video, I talk with Dr. Ken Rosenthal about the novel coronavirus (Covid 19). Dr. Rosenthal is a virologist and an immunology professor. Dr. Rosenthal answers several questions related to the novel coronarvirus:1. Can you discuss the process of developing a vaccine? How long will it take? Does the process take a certain amount of time no matter how many people are working on the development? Is the development linear or trial and error?2. Do ethical considerations slow the process down?3. Would development accelerate if more financial resources were committed?4. Once a vaccine has been developed, is it easy to produce substantial quantities of it?5. Is developing a cure possible? Is the process similar to one used to find a vaccine?6. What is the mechanism of death with Covid 19?7. Why are some people asymptomatic while others die from the infection?8. Will this virus become seasonal (like influenza)?9. Without a vaccine, it is realistic to believe they can safely socialize with the population or do they need to stay isolated?10. Can social distancing contain the virus or are we simply delaying the inevitable11. What percentage of the population needs to be immune to realize ‚Äúherd immunity?‚Äù12. Do viruses ever serve a positive function or are the universally destructive? Dr. Rosenthal‚Äôs book: http://www.aimspress.com/article/10.3...MEDICAL MICROBIOLOGY, 9th EDITION, (2021). Ed., Murray, Rosenthal and Pfaller, Elsevier, London, (Author and Editor, Basic Microbiology, Immunology and Virology Sections.  ISBN 978-0-323-67322-8Explanations of immunology:Rosenthal KS (2017) Dealing with Garbage is the Immune System‚Äôs Main Job. MOJ Immunol 5(6): 00174. DOI:10.15406/moji.2017.05.00174   http://medcraveonline.com/MOJI/MOJI-0...Rosenthal, KS. 2018. Immune Monitoring of the body‚Äôs borders. AIMS Allergy and Immunology, 2(3): 148‚Äì164. DOI: 10.3934/Allergy.2018.3.148 Dr. Ken Rosenthal is a virologist and immunology professor at the Augusta University/University of Georgia Medical Partnership. Dr. Rosenthal received his undergraduate degree from the University of Delaware, a Ph.D. in biochemistry from the University of Illinois at Urbana-Champaign, and completed post-doctoral education in tumor virology and immunology at Harvard Medical School and the Dana Farber Cancer Center.Support Dr. Grande on Patreon: https://www.patreon.com/drgrande</t>
  </si>
  <si>
    <t>PT39M10S</t>
  </si>
  <si>
    <t>mifTvjiJrQc</t>
  </si>
  <si>
    <t>Australia worst serial killer: Ivan Milat‚Äôs family reveal his darkest secrets | 60 Minutes Australia</t>
  </si>
  <si>
    <t>Australia‚Äôs most evil serial killer, the Backpacker Murderer is dead. Now, Ivan Milat‚Äôs family are ready to share his darkest secrets. Subscribe here: http://9Soci.al/chmP50wA97J Full Episodes here http://9Soci.al/sImy50wNiXL In an exclusive interview with Tara Brown, the new revelations from inside the mind of a depraved monster.  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</si>
  <si>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PT41M9S</t>
  </si>
  <si>
    <t>3MkG5HHroCE</t>
  </si>
  <si>
    <t>Rotator Cuff Tears: A common but confusing source of shoulder pain | Dr. Matthew DiPaola</t>
  </si>
  <si>
    <t>Matthew J. DiPaola, MDShoulder &amp; Elbow SurgeonUBMD Orthopaedics &amp; Sports Medicine</t>
  </si>
  <si>
    <t>PT77M39S</t>
  </si>
  <si>
    <t>UBMD Orthopaedics &amp; Sports Medicine</t>
  </si>
  <si>
    <t>/channel/UCso1YX56agEtGHPxIrKg4lw</t>
  </si>
  <si>
    <t>UCso1YX56agEtGHPxIrKg4lw</t>
  </si>
  <si>
    <t>yI0W06tH7bw</t>
  </si>
  <si>
    <t>UBMD Orthopaedics &amp; Sports Medicine, the largest orthopaedic practice in Western New York and a member of UBMD Physicians‚Äô Group, is a private practice group that offers complete care of all orthopaedic and musculoskeletal ailments for children, adults and seniors. The group is affiliated with the Kaleida Health, the Erie County Medical Center (ECMC), and Catholic Health, and Niagara Falls Memorial, and staffs Buffalo General Medical Center, ECMC, and the Women &amp; Children‚Äôs Hospital of Buffalo. 
UBMD Orthopaedics &amp; Sports Medicine Services include:
Orthopedics
Sports Medicine 
Orthopaedic Urgent Care
Pediatric Orthopaedics
Concussion Evaluation &amp; Treatment
Joint Reconstruction &amp; Replacement
Knee Surgery
Foot &amp; Ankle Surgery
Spine Surgery
Orthopaedic Oncology
Shoulder &amp; Elbow Surgery
Hand Surgery
Non-Surgical Treatments
Orthopaedic Trauma
Physical Therapy 
Rehabilitation Services
Nutrition
Medical Massage</t>
  </si>
  <si>
    <t>Jordan Peterson Emotional Interview with Patrick Bet-David</t>
  </si>
  <si>
    <t>Jordan Peterson Interview with Patrick Bet-David. In this second encounter these two thought leaders discuss tough times in the economy, the challenges of media, raising a family, fortune 100 companies hiring Ivy League students, Twitter and more life principles. About Jordan Peterson: Jordan Bernt Peterson is a Canadian clinical psychologist and a professor of psychology at the University of Toronto.Music selection used through agreement with Epidemic Sound http://bit.ly/2B8DxK1Order the book: 12 Rules for Life https://amzn.to/2Owbnlz Subscribe for more awesome interviews - http://bit.ly/2aPEwD4Visit the official Valuetainment Store for gear: https://www.valuetainmentstore.com/About Valuetainment: Founded in 2012 by Patrick Bet-David, our goal is to impact entrepreneurs around the world through value and entertainment. We are the #1 channel for entrepreneurs because of the best interviews, best how to videos, best case studies and because we defend capitalism and educate entrepreneurs. Follow Patrick on social media:Website: http://www.patrickbetdavid.comFacebook: https://www.facebook.com/PatrickBetDa...Instagram:https://www.instagram.com/patrickbetd...Twitter:https://twitter.com/patrickbetdavidLinkedin: https://www.linkedin.com/in/patrick-b...</t>
  </si>
  <si>
    <t>PT65M24S</t>
  </si>
  <si>
    <t>vdHJjbHwR38</t>
  </si>
  <si>
    <t>Men Survive Plane Crash In The African Wilderness | I Shouldn't Be Alive S3 EP7 | Wonder</t>
  </si>
  <si>
    <t>Four men dedicated to protecting wild animals in Africa are flying over a remote escarpment. The plane crashes, and they're left severely injured and at the mercy of the same animals, they are trying to save. With their plane on the verge of blowing up and only one of them able to move how long can they survive? Subscribe to WONDER to watch more documentaries: https://www.youtube.com/WonderDocsWitness the extraordinary stories of ordinary people who found themselves in life or death survival situations. With first-hand accounts and incredible re-enactments, I Shouldn't Be Alive presents the raw danger these people faced and shows the physical and mental battle they all had to overcome in their effort to stay alive. Follow us on Instagram: https://www.instagram.com/thewonderch...Follow us on Facebook: https://www.facebook.com/TheWonderCha...WONDER is packed with binge worthy reality documentaries for hours of entertainment. Check out our hub of diverse and empowering stories which explore the extreme side of life!Content licensed from ITV Global to Little Dot Studios. Any queries, please contact us at: owned-enquiries@littledotstudios.com  #wonder #ishouldntbealive #isba #survivalstories #survival #survivalvideos #Isbawonder #weirdandwonderful #humaninterest</t>
  </si>
  <si>
    <t>rGBoyLKaHB4</t>
  </si>
  <si>
    <t>A ‚ÄùPlandemic‚Äô flavored Coronavirus Update Part 2</t>
  </si>
  <si>
    <t>Here is day 2 of Dr. Galvin‚Äôs analysis of the Plandemic video. Plus his thoughts on censorship and civil discourse.</t>
  </si>
  <si>
    <t>PT15M40S</t>
  </si>
  <si>
    <t>4KfSlN5PBpg</t>
  </si>
  <si>
    <t>Dr. Joan Davidson, OCD in Adulthood</t>
  </si>
  <si>
    <t>OCD Awareness Day, 2016. Berkeley, CA.</t>
  </si>
  <si>
    <t>PT42M51S</t>
  </si>
  <si>
    <t>San Francisco Bay Area Center for Cognitive Therapy</t>
  </si>
  <si>
    <t>/channel/UCQwHExOvOwUd7QgF7nku7fA</t>
  </si>
  <si>
    <t>UCQwHExOvOwUd7QgF7nku7fA</t>
  </si>
  <si>
    <t>zhF7jhkvVs4</t>
  </si>
  <si>
    <t>The Center has been committed to providing empirically-supported, ethical, and compassionate care to the Bay Area community for the past 20 years.  We also serve as a source of high-quality professional training for clinicians, and disseminate information about CBT to both consumers and professionals.</t>
  </si>
  <si>
    <t>15 Most Amazing Treasures Found In Private Mines!</t>
  </si>
  <si>
    <t>For the magpies among you, who are drawn to shiny objects, owning a mine would be a dream come true! Getting out your own treasure map and finding where ‚Äòx‚Äô marks the spot. This is a reality for a select group of people who spend their days looking for their very own buried treasure. From the gigantic crystal found in a private mine, to the most popular Gemstone in the world, here are 15 Most Amazing Treasures Found in Private Mines.‚ñ∫ For copyright matters please contact us: OfficialAmerikano@hotmail.com</t>
  </si>
  <si>
    <t>PT21M22S</t>
  </si>
  <si>
    <t>The Finest</t>
  </si>
  <si>
    <t>/channel/UCUVa51UA_690sEKyRbHb-5A</t>
  </si>
  <si>
    <t>UCUVa51UA_690sEKyRbHb-5A</t>
  </si>
  <si>
    <t>nP_dIV4V-Og</t>
  </si>
  <si>
    <t>Hey everyone!
We are The Finest, your main source of the most legit entertainment/educational videos on YouTube!
Subscribe and become part of TheFinestSquad!</t>
  </si>
  <si>
    <t>How the rich get richer ‚Äì money in the world economy | DW Documentary</t>
  </si>
  <si>
    <t>Exploding real estate prices, zero interest rate and a rising stock market ‚Äì the rich are getting richer. What danger lies in wait for average citizens? For years, the world‚Äôs central banks have been pursuing a policy of cheap money. The first and foremost is the ECB (European Central Bank), which buys bad stocks and bonds to save banks, tries to fuel economic growth and props up states that are in debt. But what relieves state budgets to the tune of hundreds of billions annoys savers: interest rates are close to zero.The fiscal policies of the central banks are causing an uncontrolled global deluge of money. Experts are warning of new bubbles. In real estate, for example: it‚Äôs not just in German cities that prices are shooting up. In London, a one-bed apartment can easily cost more than a million Euro. More and more money is moving away from the real economy and into the speculative field. Highly complex financial bets are taking place in the global casino - gambling without checks and balances. The winners are set from the start: in Germany and around the world, the rich just get richer. Professor Max Otte says: "This flood of money has caused a dangerous redistribution. Those who have, get more." But with low interest rates, any money in savings accounts just melts away. Those with debts can be happy. But big companies that want to swallow up others are also happy: they can borrow cheap money for their acquisitions. Coupled with the liberalization of the financial markets, money deals have become detached from the real economy. But it‚Äôs not just the banks that need a constant source of new, cheap money today. So do states. They need it to keep a grip on their mountains of debt. It‚Äôs a kind of snowball system. What happens to our money? Is a new crisis looming? The film 'The Money Deluge' casts a new and surprising light on our money in these times of zero interest rates._______Exciting, powerful and informative ‚Äì DW Documentary is always close to current affairs and international events. Our eclectic mix of award-winning films and reports take you straight to the heart of the story. Dive into different cultures, journey across distant lands, and discover the inner workings of modern-day life. Subscribe and explore the world around you ‚Äì every day, one DW Documentary at a time.Subscribe to DW Documentary:https://www.youtube.com/channel/UCW39... For more information visit:https://www.dw.com/documentaries Instagramhttps://www.instagram.com/dwdocumentary/Facebook:https://www.facebook.com/dw.stories DW netiquette policy: http://www.dw.com/en/dws-netiquette-p...</t>
  </si>
  <si>
    <t>PT42M25S</t>
  </si>
  <si>
    <t>t6m49vNjEGs</t>
  </si>
  <si>
    <t>Oxygen in the blood</t>
  </si>
  <si>
    <t>If you would like to donate to this video project, please use the link below.https://www.paypal.com/cgi-bin/webscr...Pulse oximetry is an easy way to measure the saturations of oxygen in arterial blood.</t>
  </si>
  <si>
    <t>PT17M55S</t>
  </si>
  <si>
    <t>YyMiSUfZtyU</t>
  </si>
  <si>
    <t>Everything Queer Eye's Antoni Porowski Eats in a Day | Food Diaries: Bite Size | Harper's BAZAAR</t>
  </si>
  <si>
    <t>Coffee, Vegemite, unpasteurized cheese and classic meatloaf‚Äîwhat else does the food and wine expert on Netflix's hit show Queer Eye love? In this episode of #FoodDiaries, we sat down with Antoni Porowski as he walks us through what he eats in a typical day.Preorder Antoni's book here: https://www.antoniporowski.com/antoni...Don't miss out on the latest must-see video  ‚ñ∫‚ñ∫ http://bit.ly/SUBSCRIBEtoBAZAAR// ABOUT BAZAAR //Sophisticated, elegant and provocative, Harper's BAZAAR is your source for everything beauty and skincare to the latest fashion trends straight from the runway. We've showcased the visions of legendary editors, photographers and stylists proudly since 1867.#AntoniPorowski #QueerEye</t>
  </si>
  <si>
    <t>h847XRovQGY</t>
  </si>
  <si>
    <t>Dwayne "The Rock" Johnson's Speech Will Leave You SPEECHLESS - One of the Most Eye Opening Speeches</t>
  </si>
  <si>
    <t>Subscribe for new Motivational Speeches and videos from the greatest minds every day: http://bit.ly/SubscribeHubTry Audible and Get 1 Free Audiobook: https://amzn.to/2VIYuZ2 (#affiliate)Thanks for watching! If you know someone who could use this video, share it with them!-------------------------------------------------------------------‚ñ∫Follow MotivationHubhttps://www.youtube.com/motivationhub...https://www.facebook.com/motivationhu...https://www.motivationhub.com‚ñ∫Music: BorrtexBandcamp: https://borrtex.bandcamp.com/Soundcloud: https://soundcloud.com/user-910809074Instagram: https://www.instagram.com/borrtex/Youtube: https://www.youtube.com/BorrtexiTunes: https://itunes.apple.com/us/artist/bo...‚ñ∫SpeakerDwayne "The Rock" JohnsonFollow Johnson:https://twitter.com/TheRockhttps://www.youtube.com/user/therockhttps://www.instagram.com/therock‚ñ∫Disclaimer:This video was fully edited by the team at MotivationHub. Parts of this video were licensed for commercial purposes.Help us caption &amp; translate this video!https://amara.org/v/nCDs/</t>
  </si>
  <si>
    <t>oEVnq6LIKOM</t>
  </si>
  <si>
    <t>Jordan Peterson: ‚ÄúThere was plenty of motivation to take me out. It just didn't work" | British GQ</t>
  </si>
  <si>
    <t>As part of our 30th-anniversary dissection of masculinity, Helen Lewis interviews controversial Canadian academic and bestselling author Jordan Peterson about the patriarchy, #MeToo, the alt-right, gay parenting, fascist ideologies, his all-beef diet and much more...photographer: Nigel ParrySubscribe to British GQ‚ñ∫‚ñ∫ http://po.st/SubscribeBritishGQ CONNECT WITH BRITISH GQWeb: http://po.st/BritishGQTwitter: http://po.st/TwitterBritishGQFacebook: http://po.st/FacebookBritishGQGoogle+: http://po.st/GoogleBritishGQInstagram: http://po.st/InstagramBritishGQNewsletter: http://po.st/NewsletterBritishGQABOUT BRITISH GQBritish GQ is the premier channel for men‚Äôs style, lifestyle and entertainment. Every week brand new series, original documentaries and essential style guides make it the first port of call for living well and looking good for men.Jordan Peterson: ‚ÄúThere was plenty of motivation to take me out. It just didn't work" https://www.youtube.com/user/GQRecomm...</t>
  </si>
  <si>
    <t>PT102M14S</t>
  </si>
  <si>
    <t>British GQ</t>
  </si>
  <si>
    <t>/channel/UCUM0EMVw0nyynzUvwzO4vxQ</t>
  </si>
  <si>
    <t>UCUM0EMVw0nyynzUvwzO4vxQ</t>
  </si>
  <si>
    <t>yZYQpge1W5s</t>
  </si>
  <si>
    <t>GQ Video is the premier channel for men‚Äôs style, lifestyle and entertainment. Every week brand new series, original documentaries and essential tutorials and guides make it the first port of call for living well and looking good.</t>
  </si>
  <si>
    <t>JRE MMA Show #47 with Tyson Fury</t>
  </si>
  <si>
    <t>Tyson Fury is an undefeated British heavyweight boxer. On Dec. 1, he challenges current undefeated champion Deontay Wilder for the WBC World heavyweight belt.</t>
  </si>
  <si>
    <t>PT73M40S</t>
  </si>
  <si>
    <t>vNZtibrPo0g</t>
  </si>
  <si>
    <t>Trump Won‚Äôt Wear a Mask and Backpedals After Task Force Backlash | The Daily Social Distancing Show</t>
  </si>
  <si>
    <t>Trump tours a mask factory without a mask and goes on the defensive in an interview with ABC‚Äôs David Muir. #DailyShow #TrevorNoah #CoronavirusDonate to help communities around the world rebuild and recover: https://www.dailyshow.com/Internation...Subscribe to The Daily Show:https://www.youtube.com/channel/UCwWh... Follow The Daily Show:Twitter: https://twitter.com/TheDailyShowFacebook: https://www.facebook.com/thedailyshowInstagram: https://www.instagram.com/thedailyshowWatch full episodes of The Daily Show for free: http://www.cc.com/shows/the-daily-sho...Follow Comedy Central:Twitter: https://twitter.com/ComedyCentralFacebook: https://www.facebook.com/ComedyCentralInstagram: https://www.instagram.com/comedycentralAbout The Daily Show:Trevor Noah and The Daily Show correspondents tackle the biggest stories in news, politics and pop culture.The Daily Show with Trevor Noah airs weeknights at 11/10c on Comedy Central.</t>
  </si>
  <si>
    <t>PT7M58S</t>
  </si>
  <si>
    <t>qnUNSa8y2rk</t>
  </si>
  <si>
    <t>smartmod PRO tristartester vs. Chinese 5$ "Dock Tester"</t>
  </si>
  <si>
    <t>FIND YOUR CLOSEST RESELLER at http://tristartester.com/en/#resellers or order now at http://tristartester.com/en/product/s...Every now an then we are asked about the benefits and value of the smartmod PRO tristartester in comparison to the widely available cheap testing boards that attach to the lightning port for diode mode readings.In this video, we are demonstrating the use of smartmod PRO tristartester vs. the cheap chinese breakout boards that are sold as "dock testing board". As we expected, the results with the cheap breakout boards are random, while the smartmod PRO tristartester gave us accurate results.</t>
  </si>
  <si>
    <t>PT7M11S</t>
  </si>
  <si>
    <t>smartmod - iPhone, Smartphone, iPad &amp; Mac Reparatur Sachsenhausen</t>
  </si>
  <si>
    <t>/channel/UCYXPmkdZSROvmaYqlRoGQlg</t>
  </si>
  <si>
    <t>UCYXPmkdZSROvmaYqlRoGQlg</t>
  </si>
  <si>
    <t>iIZ5W8Y0ZKs</t>
  </si>
  <si>
    <t>Visiting North Korea | DW Documentary</t>
  </si>
  <si>
    <t>Few tourists manage to peek behind the iron curtain of North Korea's dictatorship. But the journalist Luca Faccio managed to visit Kim Jong Un's regime.Anyone venturing behind the world‚Äôs last Iron Curtain into North Korea will experience a very different country to the one we know only through the usual images of rocket launches and mass rallies. The country is ruled by the dictator Kim Jong Un, whom the people worship - or are made to worship - as a god-like father figure. Little is known about daily life in North Korea, because all images that reach the outside world have been censored by the government. Visitors rarely see evidence of oppression, enforced conformity and starvation in the rural population. Still, journalist Luca Faccio is able to offer some interesting insights into the isolated country - although, of course, government watchdogs are on his heels everywhere he goes._______Exciting, powerful and informative ‚Äì DW Documentary is always close to current affairs and international events. Our eclectic mix of award-winning films and reports take you straight to the heart of the story. Dive into different cultures, journey across distant lands, and discover the inner workings of modern-day life. Subscribe and explore the world around you ‚Äì every day, one DW Documentary at a time.Subscribe to DW Documentary:https://www.youtube.com/channel/UCW39...For more information visit:http://www.dw.com/documentariesInstagramhttps://www.instagram.com/dwdocumentary/Facebook:https://www.facebook.com/dw.storiesDW netiquette policy: http://www.dw.com/en/dws-netiquette-p...</t>
  </si>
  <si>
    <t>reEZn3mJ-Fo</t>
  </si>
  <si>
    <t>Sarah Marie Johnson | Double Parricide by an Adolescent Female</t>
  </si>
  <si>
    <t>This video answers the question: Can I analyze the Sarah Marie Johnson case? This case features a female adolescent who was convicted of a double parricide, which is one of the rarest types of murder. https://www.thoughtco.com/idaho-teen-...https://caselaw.findlaw.com/id-suprem...https://www.scotusblog.com/wp-content...</t>
  </si>
  <si>
    <t>7Nkx2gYOdHM</t>
  </si>
  <si>
    <t>Why lockdowns are the wrong policy - Swedish expert Prof. Johan Giesecke</t>
  </si>
  <si>
    <t>That was one of the more extraordinary interviews we have done here at UnHerd.Professor Johan Giesecke, one of the world‚Äôs most senior epidemiologists, advisor to the Swedish Government (he hired Anders Tegnell who is currently directing Swedish strategy), the first Chief Scientist of the European Centre for Disease Prevention and Control, and an advisor to the director general of the WHO, lays out with typically Swedish bluntness why he thinks:- UK policy on lockdown and other European countries are not evidence-based- The correct policy is to protect the old and the frail only- This will eventually lead to herd immunity as a ‚Äúby-product‚Äù- The initial UK response, before the ‚Äú180 degree U-turn‚Äù, was better- The Imperial College paper was ‚Äúnot very good‚Äù and he has never seen an unpublished paper have so much policy impact- The paper was very much too pessimistic- Any such models are a dubious basis for public policy anyway- The flattening of the curve is due to the most vulnerable dying first as much as the lockdown- The results will eventually be similar for all countries- Covid-19 is a ‚Äúmild disease‚Äù and similar to the flu, and it was the novelty of the disease that scared people.- The actual fatality rate of Covid-19 is the region of 0.1%- At least 50% of the population of both the UK and Sweden will be shown to have already had the disease when mass antibody testing becomes available</t>
  </si>
  <si>
    <t>PT34M54S</t>
  </si>
  <si>
    <t>UnHerd</t>
  </si>
  <si>
    <t>/channel/UCMxiv15iK_MFayY_3fU9loQ</t>
  </si>
  <si>
    <t>UCMxiv15iK_MFayY_3fU9loQ</t>
  </si>
  <si>
    <t>bfN2JWifLCY</t>
  </si>
  <si>
    <t>The Truth About Picking Your Nose | Responding To Comments #17</t>
  </si>
  <si>
    <t>Get your first audiobook and two Audible Originals for free when you try Audible for 30 days visit https://www.audible.com/doctormike or text "doctormike" to 500 500!Popular Responding To Comments Video Playlist: https://www.youtube.com/playlist?list...Nike Video: https://youtu.be/68oOD6OoafcWe are back at it responding to your comments and questions via this monthly video series. I love reading and responding to your comments and as you can tell I'll jump into the comments section with a reply or a heart quite often. If one of the questions I answered was not detailed enough or you want more info on the subject please let me know so that I can make a dedicated video giving you all of the info! A few favorite topics from this video are:1) Picking your nose2) Honesty With your doctor 3) Invisible Glasses4) Drinking While Eating5) What is Bear's favorite treat?6) Chest compressions stop a heart beat7) Split Sleeping8) Study of Dream9) Super infections10) Running a half-marathonDoctors are traditionally unreachable and I want to change that. So hop into this video‚Äôs and any other of my video‚Äôs comment section and ask dr mike! I want to see your username pop up on my next responding to comments video. If you have an idea of something you want me to cover in-depth, please let me know because I take your requests seriously. We will be back with more Medical Drama Review Series in a couple of weeks so please submit more names of shows/episodes you'd like for me to watch. Love you all! - Doctor Mike VarshavskiPlease SUBSCRIBE for new videos every Sunday 11am EST ‚ñ∂  https://goo.gl/87kYq6 Let‚Äôs connect:IG https://goo.gl/41ZS7w - Doctor MikeReddit https://www.reddit.com/r/DoctorMike/Twitter https://goo.gl/kzmGs5 - Real Doctor MikeFacebook https://goo.gl/QH4nJS - Real Doctor MikeContact Email: DoctorMikeMedia@Gmail.comP.O. Box (send me stuffs):340 W 42nd St # 2695NY, NY 10108** The information in this video is not intended 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**This video is sponsored by Audible.</t>
  </si>
  <si>
    <t>PT10M57S</t>
  </si>
  <si>
    <t>oQAVtFpHClI</t>
  </si>
  <si>
    <t>5G, Wireless Radiation and Health: A Scientific and Policy Update</t>
  </si>
  <si>
    <t>Dr. Devra Davis (HUJI)2020 Expert Forum: Wireless and Cellphone Radiation and Public PolicyTel Aviv University10.2.20</t>
  </si>
  <si>
    <t>PT61M36S</t>
  </si>
  <si>
    <t>TAUVOD</t>
  </si>
  <si>
    <t>/channel/UCy0iTe4GdNbyq2S7_Chligg</t>
  </si>
  <si>
    <t>UCy0iTe4GdNbyq2S7_Chligg</t>
  </si>
  <si>
    <t>Founded in 1956, Tel Aviv University (TAU) is Israel‚Äôs largest and most comprehensive institution of higher learning and research. It offers 125 schools and departments across the spectrum of sciences, humanities and arts; Israel's biggest biomedical research and teaching complex; and 128 research centers. At TAU, interdisciplinary collaboration is a core value of the academic culture. The University leads the nation in the number and impact of research publications. More students prefer to study at TAU than at any other university and college in Israel, and TAU's graduates in the professional fields are the most sought-after in the country.</t>
  </si>
  <si>
    <t>Casey Anthony Murder Case | Mental State &amp; Personality | Guilty or Not?</t>
  </si>
  <si>
    <t>This video answers the question: Can I talk about the Casey Anthony murder? Casey Anthony was charged with killing her two-year-old daughter, Caylee Anthony. This crime allegedly took place in 2008. I'll be taking a look at a lot of different factors in this case including potential mental health and personality factors, but just to be clear I'm not diagnosing Casey Anthony or anyone else involved in this case. In 2008, Casey Anthony was 18 years old and Caylee Anthony her daughter was 2 years old. They lived with Casey's parents, Cindy and George Anthony. From an outside observer‚Äôs point of view, this case started on July 15, 2008, when Cindy Anthony called the police and reported that her granddaughter was missing for 31 days. The next day charges of making a false statement to law enforcement were filed against Casey as she lied during the investigation. in October of 2015, she would be charged with first-degree murder, aggravated child abuse, and aggravated manslaughter of a child. In December, in a wooded area near their house, Caylee's body was discovered. The trial which started in 2011. There were really two theories of the crime that kind of emerged. On the state side their theory was that Casey bought chloroform used it on Caylee and then suffocated her and on the defense side they said that it was an accidental drowning.  The prosecution rested on June 15, 2011 and 15 days later the defense rested. The jury found that Casey Anthony was not guilty of any of the homicide or homicide related charges, but rather providing false information to a law enforcement officer. So she was convicted of four counts of lying to law enforcement and sentenced to one year per count, but when taking into account how long she'd already been in jail and the good behavior time she'd earned, she was released shortly after the verdict.https://www.cnn.com/2018/06/29/us/cas...https://www.scribd.com/doc/78214790/c...https://www.scribd.com/doc/78214603/c...https://www.apnews.com/c36cea8e48364e...</t>
  </si>
  <si>
    <t>PT24M42S</t>
  </si>
  <si>
    <t>IDm4KDZVmoI</t>
  </si>
  <si>
    <t>The Fairytale Love Story That Ended In Tragedy | Prince William of Gloucester | Real Royalty</t>
  </si>
  <si>
    <t>For the first time on camera Zsuzsi Starkloff tells the story of her forbidden relationship with Prince William of Gloucester, in a film rebuilding the lost legacy of the royal family's own James Bond who died tragically at the age of 30.From Elizabeth II to Cleopatra, Real Royalty peels back the curtain to give a glimpse into the lives of some of the most influential families in the world, with new full length documentaries posted every week covering the monarchies of today and all throughout history.Subscribe to Real Royalty: https://www.youtube.com/channel/UCO7E...Content licensed from Beyond Distribution to Little Dot Studios.Any queries, please contact us at: owned-enquiries@littledotstudios.com</t>
  </si>
  <si>
    <t>PT46M41S</t>
  </si>
  <si>
    <t>PyDU4bq8IdM</t>
  </si>
  <si>
    <t>Former Mafia Captain Michael Franzese | Hotboxin' with Mike Tyson</t>
  </si>
  <si>
    <t>Never call a Made Man a liar at a sit down, never gamble with money you don't have, and NEVER, EVER open Al Capone's Vault. Buy Official Hotboxin' Gear: https://www.hotboxinpodcast.com/shopSign up for the Hotsheet to get gear discounts and Hotboxin' news delivered directly to your inbox: https://www.hotboxinpodcast.com/hotsheetFor full episodes visit our official website: https://hotboxinpodcast.comTHANKS FOR WATCHING! LIKE &amp; SUBSCRIBE FOR MORE VIDEOS!-----------------------------------------------------------FIND US ON: Instagram | https://www.instagram.com/hotboxinpod...Twitter | https://twitter.com/hotboxinpodcastFacebook | https://www.facebook.com/hotboxinpodcastPodcast Website | https://hotboxinpodcast.comTyson Ranch Website | https://tysonranch.com/CAST:Mike Tyson | http://youtube.com/c/miketysonEben Britton | https://www.instagram.com/edsbritton</t>
  </si>
  <si>
    <t>PT93M13S</t>
  </si>
  <si>
    <t>Mike Tyson</t>
  </si>
  <si>
    <t>/channel/UCdtNjOwfQpgVK0FyOeLyzrg</t>
  </si>
  <si>
    <t>UCdtNjOwfQpgVK0FyOeLyzrg</t>
  </si>
  <si>
    <t>lNlR3lfnLR8</t>
  </si>
  <si>
    <t>On ‚ÄúHotboxin‚Äô w/ Mike Tyson‚Äù the baddest man on the planet pours his soul into conversations with fascinating minds, celebrities and athletes in a studio full of smoke. Along with his cosmic millennial sidekick (former NFLer) Eben Britton, kid dynamite dives deep into the issues impacting us all today.</t>
  </si>
  <si>
    <t>What coronavirus looks like in EVERY country on earth - From Afghanistan to Zimbabwe</t>
  </si>
  <si>
    <t>Coronavirus has affected every single country on earth. Complete lockdowns, curfews, quarantines, confirmed cases or not some countries are unrecognisable, and for some business continues almost as normal.(Subscribe: https://bit.ly/C4_News_Subscribe)-------In an unprecedented global project, Channel 4 News has gathered footage from every country on earth, as filmed during the coronavirus pandemic. It shows the impact of #Coronavirus on every country on earth - from the perspective of those on the ground.From lockdown in London Channel 4 News shows what a pandemic looks like from #AfghanistanToZimbabwe. Only where safe and legal to do so, the people of the world filmed streets, beaches and the cities around them, even if just from their window.A massive thank you to all the contributors around the world, who sent footage.This is what a world under lockdown looks like - from every country.#Covid-19Correction: 12:47-12:51 shows SingaporeFollow us:Facebook - https://www.facebook.com/Channel4News/Twitter - https://twitter.com/Channel4News</t>
  </si>
  <si>
    <t>PT28M2S</t>
  </si>
  <si>
    <t>7mFPcJk2lEM</t>
  </si>
  <si>
    <t>Catching A Serial Killer! America's Worst...Israel Keyes</t>
  </si>
  <si>
    <t>Documentary that I filmed with the BBC, currently available on Netflix. Don't miss what we're up to next, Please SUBSCRIBE to  to keep up! Responsible for murders in New York, Vermont, Rhode Island, Alaska, Alabama, and possibly more. Dan Oshier Productions - The "Almost" final cut of the documentary I did camera and editing work on for The UK's Firstlooktv. (THIS IS A LOW-RESOLUTION COPY, SORRY LEGAL STUFF) Filming on location in Tupper Lake, New York and throughout Vermont. Aerial Video, Camera/ Production Assistant, and video editing.Israel Keyes was an American serial killer, rapist, arsonist, burglar and bank robber. Keyes admitted to violent crimes as early as 1996, with the violent sexual assault of a teenage girl in Oregon. He committed a long series of rapes and murders until his capture in 2012. He was being held in custody, awaiting trial for the murder of Samantha Koenig, when he committed suicide in prison.VictimsKeyes admitted to investigators that he killed four people in Washington, claims which are the subject of an active investigation by the state police and FBI. Keyes did not have a felony criminal record in Washington, although he had been cited in Thurston County for driving without a valid license and, in an earlier incident, pleaded guilty to driving under the influence. Authorities are reviewing unsolved murder and missing persons cases to determine which cases, if any, may link to Keyes.Keyes confessed to at least one murder in New York State. Authorities have not determined the identity, age, or sex of the victim, or when and where the murder may have occurred, but regard the confession as credible. Keyes had ties to New York; he owned ten acres and a run down cabin in the town of Constable. Keyes also confessed to committing bank robberies in New York and Texas. The FBI later confirmed that Keyes robbed the Community Bank branch in Tupper Lake, New York, in April 2009, leaving no casualties. He also told authorities that he burglarized a Texas home and set it on fire.In April 2009, Keyes claimed to have killed a woman in New Jersey and buried her near Tupper Lake in upstate New York. Keyes was also linked to the deaths of Bill and Lorraine Currier of Essex, Vermont. Keyes reportedly broke into the Curriers' home on the night of June 8 and tied them up before driving to an abandoned farmhouse, where he shot Bill before sexually assaulting and strangling Lorraine. However, their bodies have not been found. Two years prior to the Curriers' deaths, Keyes hid a "murder kit" near their home which he later used to kill them. After the murders, he moved most of the items to a new hiding place in Parishville, New York, where they remained until after his arrest.Keyes' last known murder was the kidnapping and killing of 18-year-old Samantha Koenig, a barista working in Anchorage, Alaska. Authorities said that Keyes kidnapped her from her place of employment on February 1, 2012, stole her debit card and other property, then murdered her the following day. Police stated that Keyes sexually assaulted Koenig before he murdered her. After Koenig's death, Keyes left on a cruise out of New Orleans, leaving Koenig's body in a shed. When he returned home, he took a photograph of her body with a four-day-old issue of the Anchorage Daily News, maintaining the illusion that she was still alive in his ransom demand. After demanding $30,000 in ransom, Keyes dismembered Koenig and disposed of her body in Matanuska Lake north of Anchorage.Modus operandiKeyes planned murders long ahead of time and took extraordinary action to avoid detection. Unlike most serial killers, he did not have a victim profile. He usually killed far from home, and never in the same area twice. On his murder trips, he kept his mobile phone turned off and paid for items with cash. He had no connection to any of his victims. In the Currier murders, he flew to Chicago, and there rented a car to drive the 1000 additional miles to Vermont. He then used the murder kit he had hidden two years earlier to perform the murders.Keyes admired Ted Bundy and shared several similarities with him: Both were methodical and felt a possession over their victims. However, there are notable differences. Bundy's murders were spread throughout the country, mainly because he lived in many different areas, and not as an intentional effort to avoid detection as was the case with Keyes. Bundy targeted only attractive young women, usually with hair parted down the middle, while Keyes had no particular type of victim.Zodiak Media FirstLooktv in the UK.Thanks Will Hanrahan and crew! It was a Great Experience!!!</t>
  </si>
  <si>
    <t>PT43M31S</t>
  </si>
  <si>
    <t>United States</t>
  </si>
  <si>
    <t>/results?search_query=United+States&amp;sp=EiG4AQHCARtDaElKQ3pZeTVJUzE2bFFSUXJmZVE1SzVPeHc%253D</t>
  </si>
  <si>
    <t>UCUBSQT_B-Ki3MuGYpzX0JMw</t>
  </si>
  <si>
    <t>LLv3Z46u6Qg</t>
  </si>
  <si>
    <t>Dan Oshier Productions is a full-service Buffalo-based Video Production company that shoots, edits and produces professional HD videos for websites, broadcast and corporate use. Using your image and brand as a foundation, we develop dynamic videos from concept through completion to help promote your business online. As a ‚Äúturnkey‚Äù production company, Dan Oshier Productions offers a full range of video production services so the process is easy and hands-off for your company.
Subscribe today to see what we're up to next!!!
www.danoshierproductions.com
Facebook: https://www.facebook.com/Danoshierproductions
Twitter: https://twitter.com/danoshier
YouTube: https://www.youtube.com/user/danoshierproductions
Google+: https://plus.google.com/+danoshierproductions/posts</t>
  </si>
  <si>
    <t>Understanding Shoulder Pain and How To Fix It</t>
  </si>
  <si>
    <t>Other shoulder pain videos you might find helpful:Answering your shoulder pain questions: https://youtu.be/zzpRugfNk2oHow To Fix Shoulder Pain- (The Best Exercises To Strengthen Your Injured Shoulder): https://youtu.be/1U_ctTDiflUThe right way to strengthen your rotator cuff using resistance bands: https://youtu.be/OtXGIZR_dWEHow to fix shoulder pain at home with these exercises: https://youtu.be/J-s1rIUNsOAPrecision Wellbeing's Osteopath Ashley Ridout goes into depth as to why most people he sees have shoulder pain.The most common cause is over-tightness of the shoulder muscles which leads on to the development of tendinitis or bursitis.In many cases shoulder pain can be overcome through stretching the shoulders with a strength band and using massage balls to reduce the tightness.In this video Ashley discusses the anatomy of the shoulder including the muscles of the rotator cuff and touches on some of the issues that can arise.Ashley then goes on to show you the tests that he finds most useful in screening shoulder pain followed by the stretches and massage ball techniques he finds most useful.This video will hopefully be useful for those who suffer from chronic shoulder pain, tendinitis, bursitis, rotator cuff injuries or just want to simply increase their overall shoulder health.Connect with Ashley at Precision WellbeingWEBSITE ‚Üí http://www.precisionwellbeing.co.ukEMAIL ‚Üí info@precisionwellbeing.co.ukTEL ‚Üí 0203 356 7060FACEBOOK ‚Üí http://facebook.com/precisionwellbeing</t>
  </si>
  <si>
    <t>UCwTWYvP51V2B6blkoMN5ztg</t>
  </si>
  <si>
    <t>B4UYaumLy90</t>
  </si>
  <si>
    <t>We are specialists in helping people get out of pain, manage chronic health conditions and achieve their weight goals. This YouTube channel aims to make complicated health topics simple so that anyone from general public through to healthcare practitioners can understand.</t>
  </si>
  <si>
    <t>Joe Rogan Experience #1070 - Jordan Peterson</t>
  </si>
  <si>
    <t>Jordan Peterson is a clinical psychologist and tenured professor of psychology at the University of Toronto.https://www.youtube.com/channel/UCL_f...All Dr. Peterson‚Äôs self-improvement writing programs at www.selfauthoring.com 20% off for Rogan listeners.  Code: ROGAN</t>
  </si>
  <si>
    <t>PT148M53S</t>
  </si>
  <si>
    <t>6T7pUEZfgdI</t>
  </si>
  <si>
    <t>Hannity: Comey used Logan Act to squeeze Gen. Flynn</t>
  </si>
  <si>
    <t>Comey's investigation found no collusion from anyone associated with Trump. #FoxNews #HannityFOX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t>
  </si>
  <si>
    <t>PT16M30S</t>
  </si>
  <si>
    <t>rCuKbstAoUs</t>
  </si>
  <si>
    <t>How to fix hunchback posture in 3 minutes</t>
  </si>
  <si>
    <t>Got hunchback posture? Learn a simple, convenient exercise to correct hunchback posture! This exercise will improve hunchback posture and takes you only a couple minutes. You don't need any equipment to do this hunchback exercise either! The Hunchback Fix: http://bit.ly/hnchbckfixFREE Posture Primer ebook: https://uprighthealth.com/posture-pri...----HELPFUL POSTURE VIDEOShttps://www.youtube.com/watch?v=DQ4Qu...https://www.youtube.com/watch?v=lGnXt...----GET MORE UPRIGHT HEALTHPodcast: http://uprighthealth.com/uhpodFB: http://facebook.com/uprighthealth----MORE HELPFUL LINKSCoaching (in-person and online): http://uprighthealth.com/trainingFree Exclusive Shoulder Tips: https://uprighthealth.com/shoulder-tips/Roll &amp; Release (be your own massage therapist!): https://uprighthealth.com/about-roll-...Healthy Hips 1: https://uprighthealth.com/stiff-hips-...Free Exclusive Anterior Tilt Videos: https://uprighthealth.com/fix-apt-info/The FAI Fix: http://bit.ly/thefaifix----Support us on Patreon! http://bit.ly/uhpatreon----ABOUT THIS VIDEOIn this video, Matt demonstrates a convenient exercise to get rid of hunchback posture. Using this exercise, you can train the muscles of the mid and upper back to achieve and maintain better posture. This exercise can help you with your hunchback (kyphosis) and forward head posture.As with any exercise, this must be done regularly and consistently to get results that last. How long it takes will depend on how bad your posture is to start with and how much your daily habits put you in bad posture. In general, we recommend holding the position for 2.5 to 3.5 minutes and doing the exercise once or twice a day (more if your body responds well to it). If you spend a lot of time in a hunchback position or you find this exercise extremely difficult, you may need to do it more than someone who has less kyphosis. If someone has a good overall lifestyle that allows them to stay out of bad posture for longer periods, they may need to do this very little.</t>
  </si>
  <si>
    <t>PT6M40S</t>
  </si>
  <si>
    <t>GbGSvAEkE68</t>
  </si>
  <si>
    <t>$10,201 SOLD on eBay! What is Selling FAST on eBay RIGHT NOW! April 2020 During Lockdown!</t>
  </si>
  <si>
    <t>I reached a new milestone in my eBay reselling business! Over the last 31 days I sold a total of $10,201.14 worth of merchandise online! I'm so excited to share my journey with you and show you what is possible when you work from home selling online! Let's talk about what items are selling FAST for me on eBay!The Blue Shield Glasses that SAVED MY EYEBALLS! https://amzn.to/2QaObtFWholesale Ninjas Promo Codes:15% off Personal Care Lots:  LindeyPC1515% off General Merchandise Lots: Lindey GM15This is exactly what I buy: https://wholesaleninjas.com/collectio...Boosting your Sales on eBay: https://youtu.be/QZN2dve2J6cPoshmark 30 Minute Method: https://youtu.be/KVIlCNWzAoYLIQUIDATION UNBOXING PLAYLIST: http://bit.ly/2UY7xkiWHAT SELLS ON EBAY PLAYLIST: http://bit.ly/2RRYQclSHIPPING VIDEOS PLAYLIST: http://bit.ly/34m6u1a11 Mistakes Video: https://youtu.be/T9vd4kfPNzoEPIC MLM Rant Video: https://youtu.be/Qgia1gu8p6YFind My Stores!My eBay store link (PLEASE DO NOT Message via eBay unless it has to do with making a purchase on eBay): http://rover.ebay.com/rover/1/711-532...Instagram: @lindeyglennMercari: @lindeyglenn or search #lindeyglennPoshmark: @lindeyglennFor One on One Coaching Rates: ShopLindeyDirect@gmail.comBUISNESS INQUIRIES ONLY: LindeyLouTube@gmail.comWant to Help Support My Youtube Channel? paypal.me/LindeyGlennPRODUCTS I RECOMMEND ALL THE TIME!The Blue Shield Glasses that SAVED MY EYEBALLS! https://amzn.to/2QaObtFMy Rose Gold Glitter Curtain https://amzn.to/2TpsCEoScotch Flex &amp; Seal Shipping Roll: https://amzn.to/2RQZAyDFREE STUFF &amp; COUPON CODES!TWO FREE Audiobooks when you use my link: https://amzn.to/2AA9Hi6Get a FREE Amazon Business Account HERE! https://amzn.to/2rM1N3IGet Amazon Prime for half the price HERE (income limits to qualify) https://amzn.to/38FdTfJTry Amazon Video FREE! https://amzn.to/36z8PriCheck out my FAVORITE retail site for killer deals starting at $1.00!! (affiliate) http://shrsl.com/187i5$5 off $35+ Use Code: LINDEY5TWO FREE Audible Audiobooks when you use my link: https://amzn.to/2AA9Hi6Wholesale Ninjas Promo Codes:15% off Personal Care Lots:  LindeyPC1515% off General Merchandise Lots: Lindey GM15Via Trading Promo Code:$50 off $250+ when you use code: LINDEYhttps://www.viatrading.com/?tc=LINDEYEarn Cash Back with the iBotta App and get a $10 BONUS with my Referral Code: oluemqhttps://ibotta.com/registerGet $10 on Mercari when you sign up at https://merc.li/5fYrbubPoshmark $5.00 Referral Code: LINDEYGLENNSUPPLIES I PERSONALLY USE EVERY DAY TO RUN MY BUSINESSwww.amazon.com/shop/lindeyglennScotch Flex &amp; Seal Shipping Roll: https://amzn.to/2RQZAyDBubble Wrap: https://amzn.to/2LUkCbPSticky Shipping Labels: https://amzn.to/2lNIiVxMy 50 lb scale: https://amzn.to/2mFFxFLMy 6x4x3 Boxes: https://amzn.to/2ldcMjtMy 8x6x4 Boxes: https://amzn.to/2niYIFMCheap Small Bubble Mailers: https://amzn.to/2mK0zD9Packaging Paper: https://amzn.to/2l68Q3MPackaging Paper in Bulk: https://amzn.to/2nexPm9Air Pillows: https://amzn.to/2mFHulzHeavy Duty Packing Tape: https://amzn.to/2RYmjZoeBay branded shipping supply center: https://rover.ebay.com/rover/1/711-53...Best eBay Supplier for All Supplies: http://rover.ebay.com/rover/1/711-532...My Laser Printer: https://amzn.to/35nmcuzWhere My Photo Backgrounds came from: https://youtu.be/7ypKf13HKxcMy EPIC Ring Light Kit: https://amzn.to/36Bp72YAll in One Photography Light Box: https://amzn.to/34n40QlBest Lighting Kit: http://amzn.to/2qeSvXtBrightest Bulbs for Lighting Kits: https://amzn.to/2LWr2aeWhite Photo Paper Roll: https://amzn.to/38AujWyMy Webcam: https://amzn.to/35ysNlGMy Camera: https://amzn.to/2Ek3EPLMy Favorite Camera Tripod: http://amzn.to/2oJIJePebay seller, mom, mother hustler...#lindeyglenn #ebayseller #workfromhomemom***Most Links you find here are affiliate and I receive a small commission off of each sale. I appreciate your support!***</t>
  </si>
  <si>
    <t>PT35M8S</t>
  </si>
  <si>
    <t>Lindey Glenn</t>
  </si>
  <si>
    <t>/channel/UCkU_KcVKHrxgE4uhbIWaQtg</t>
  </si>
  <si>
    <t>UCkU_KcVKHrxgE4uhbIWaQtg</t>
  </si>
  <si>
    <t>rAeXwbhXES4</t>
  </si>
  <si>
    <t>Work from home mom and eBay Reseller. Tips and tricks to live life and thrive in it!</t>
  </si>
  <si>
    <t>How The Economic Machine Works by Ray Dalio</t>
  </si>
  <si>
    <t>Economics 101 -- "How the Economic Machine Works."Created by Ray Dalio this simple but not simplistic and easy to follow 30 minute, animated video answers the question, "How does the economy really work?" Based on Dalio's practical template for understanding the economy, which he developed over the course of his career, the video breaks down economic concepts like credit, deficits and interest rates, allowing viewers to learn the basic driving forces behind the economy, how economic policies work and why economic cycles occur.To learn more about Economic Principles visit: http://www.economicprinciples.org.[Also Available In Chinese] ÁªèÊµéËøôÂè∞Êú∫Âô®ÊòØÊÄéÊ†∑ËøêË°åÁöÑ: http://www.youtube.com/watch?v=-ZbeYe...[Also Available In Russian] –ö–∞–∫ –¥–µ–π—Å—Ç–≤—É–µ—Ç —ç–∫–æ–Ω–æ–º–∏—á–µ—Å–∫–∞—è –º–∞—à–∏–Ω–∞. –ê–≤—Ç–æ—Ä: –†—ç–π –î–∞–ª–∏–æ (–Ω–∞ —Ä—É—Å—Å–∫–æ–º —è–∑—ã–∫–µ): http://youtu.be/8BaNOlIfMLEFor more from Ray:Principles | #1 New York Times Bestseller: https://amzn.to/2JMewHb Buy his new book, Principles for Success: https://amzn.to/34lgnNJConnect with him on Facebook: https://www.facebook.com/raydalioFollow him on Twitter: https://www.twitter.com/raydalioFollow him on Linkedin: https://www.linkedin.com/raydalioFollow him on Instagram: https://www.instagram.com/raydalio/Download his free iOs app: https://principles.app.link/PFS</t>
  </si>
  <si>
    <t>PT31M0S</t>
  </si>
  <si>
    <t>Principles by Ray Dalio</t>
  </si>
  <si>
    <t>/channel/UCqvaXJ1K3HheTPNjH-KpwXQ</t>
  </si>
  <si>
    <t>UCqvaXJ1K3HheTPNjH-KpwXQ</t>
  </si>
  <si>
    <t>PHe0bXAIuk0</t>
  </si>
  <si>
    <t>Ray Dalio is the founder, co-Chief Investment Officer and co-Chairman of Bridgewater Associates, which is a global macro investment firm and is the world‚Äôs largest hedge fund. He's also the author of the #1 NYTimes Bestseller, Principles: Life and Work. He is known to have a very practical understanding of economics that is very different from conventional economic thinking that he spells out in his video series "How the Economic Machine Works".</t>
  </si>
  <si>
    <t>Dennis Rodman | Hotboxin' with Mike Tyson</t>
  </si>
  <si>
    <t>Buy Official Hotboxin' Gear: https://www.hotboxinpodcast.com/shopSign up for the Hotsheet to get gear discounts and Hotboxin' news delivered directly to your inbox: https://www.hotboxinpodcast.com/hotsheetFor full episodes visit our official website: https://hotboxinpodcast.comTHANKS FOR WATCHING! LIKE &amp; SUBSCRIBE FOR MORE VIDEOS!-----------------------------------------------------------FIND US ON: Instagram | https://www.instagram.com/hotboxinpod...Twitter | https://twitter.com/hotboxinpodcastFacebook | https://www.facebook.com/hotboxinpodcastPodcast Website | https://hotboxinpodcast.comTyson Ranch Website | https://tysonranch.com/CAST:Mike Tyson | http://youtube.com/c/miketysonEben Britton | https://www.instagram.com/edsbritton</t>
  </si>
  <si>
    <t>PT71M7S</t>
  </si>
  <si>
    <t>nqZi_SlJySw</t>
  </si>
  <si>
    <t>Darlie Routier Case | Mental Health &amp; Personality | Guilty or Innocent?</t>
  </si>
  <si>
    <t>This video answers the questions: Can I analyze the Darlie Routier double murder case? What are the mental health and personality factors at work in this case? Was she guilty? Support Dr. Grande on Patreon: https://www.patreon.com/drgrandeHollandsworth, S. (2002). Maybe Darlie Didn‚Äôt Do It. Texas Monthly, 30(7), 90.Davis, D. (1998). `Please listen: I‚Äôm on death row and I‚Äôm innocent‚Äô. Cosmopolitan, 224(2), 196.Legal questions in cemetery eavesdropping. (1997, February 9). New York Times, 146(50698), 27.https://abc.com/shows/2020/episode-gu...http://www.fordarlieroutier.org/http://www.darlieroutierfactandfictio...https://www.fwweekly.com/2019/05/08/o...https://www.dallasnews.com/news/crime...https://www.injusticewatch.org/projec...https://darlieslastdefense.com/trial-...</t>
  </si>
  <si>
    <t>PT25M12S</t>
  </si>
  <si>
    <t>Njdiu3DVdh0</t>
  </si>
  <si>
    <t>Ed Sheeran Explains Why His Music Is a Turnoff For His Family</t>
  </si>
  <si>
    <t>In the middle of a worldwide headlining tour including four sold out NYC shows, singer Ed Sheeran had some time to stop by the 92.3 AMP studios to chat with Shoboy and Nina.  Watch the full interview above and visit http://radio.com for the latest Ed Sheeran music news.92.3 AMP Radio:  http://fresh1027.cbslocal.comRELATED RADIO.COM VIDEOS:Inside Ed Sheeran's 'X': GRAMMYs Album of the Yearhttps://youtu.be/aWdHvx6C4xEBea Miller on 'Dracula,' Nirvana &amp; Ed Sheeranhttps://youtu.be/aWgOFHMiBGkEd Sheeran Talks Being a Poptimist, Supporting Teen Girlshttps://youtu.be/LtB-CGK8xiQEXCLUSIVE RADIO INTERVIEWS PLAYLIST:  https://www.youtube.com/playlist?acti...SUBSCRIBE HERE: http://www.youtube.com/user/radiodotcom LIKE US ON FACEBOOK: https://www.facebook.com/radiodotcomFOLLOW US ON TWITTER: https://twitter.com/radiodotcomRadio.com features original shows, live and on-demand concerts, events, breaking news, and an all access pass to some of the biggest names and personalities in the music industry.</t>
  </si>
  <si>
    <t>PT12M25S</t>
  </si>
  <si>
    <t>apdWAvIlkNw</t>
  </si>
  <si>
    <t>5 Survival Knots: All you need to survive in the wild w/ Hazen Audel</t>
  </si>
  <si>
    <t>Bowline / Clove Hitch / Truckers Hitch / +2 variationsA big thanks to all current and future patrons who are helping fund this science and filmmaking outreach via Patreon: http://bit.ly/2Sfmkph ‚Üì More info and sources below ‚Üì5 KNOT SERIES VIDEOS:5 BASIC OUTDOORSMAN KNOTS: https://youtu.be/TIjqJQ1nTV05 BOATING KNOTS: https://youtu.be/-rhHYq4SZng5 SWIFTWATER RESCUE KNOTS: https://youtu.be/l7mUfA0clKU5 SAILING KNOTS: http://youtu.be/AI0GO86KmsQ5 SURVIVAL KNOTS: https://youtu.be/6fo5yTxIGzgMAKING A SURVIVAL BRACELET: https://youtu.be/K0RKl7eLHXkMake sure to follow what we're doing here at Sportology by subscribing. We have more videos that will help you stay healthy, train harder, and get faster. Spread the word and keep in touch on social media: Instagram: https://www.instagram.com/untamedscie... (Jonas @behindthescience)Twitter: https://twitter.com/untamedscienceFacebook: https://www.facebook.com/untamedscienceWebsite: http://www.untamedscience.comYouTube: http://bit.ly/2EDk6vO (for most of my work)Don‚Äôt forget to subscribe to our other great channelsUntamed Science: https://www.youtube.com/channel/UCFAb...Filmmaking Tips: https://www.youtube.com/user/robnelso...</t>
  </si>
  <si>
    <t>PT14M46S</t>
  </si>
  <si>
    <t>Sportology</t>
  </si>
  <si>
    <t>/channel/UC5EoTjbPm_U11odssdYXwSA</t>
  </si>
  <si>
    <t>UC5EoTjbPm_U11odssdYXwSA</t>
  </si>
  <si>
    <t>6fo5yTxIGzg</t>
  </si>
  <si>
    <t>If you're an athlete, you train hard so that you can compete at the highest level. Yet, being good in sports, isn't just about training hard, it's about being smart. This channel is for the smart athlete, the athlete that wants to know the science that's involved in what they're doing. Science is in everything, from the way a ball spins, to the way our bodies train at altitude. Knowing the physics, physiology, biology, chemistry and general science of sport can only help us all in our day to day lives. This channel is for you, and it's a way for us to share and learn about the sports we're passionate about. Subscribe to our channel and recommend new topics for each new video!</t>
  </si>
  <si>
    <t>Malcolm Gladwell on truth, Trump's tweets and talking to strangers</t>
  </si>
  <si>
    <t>Malcolm Gladwell is a Canadian journalist, author, and public speaker. His new book, 'Talking to Strangers: What We Should Know about the People We Don't Know' explores what happens when we encounter people we don‚Äôt know and why it often goes awry.He talks to Krishnan about the importance of listening to the facts, why we should ignore Trump's tweets and how misreading people can have disastrous consequences. (Subscribe: https://bit.ly/C4_News_Subscribe)-------Watch more of our explainer series here - https://www.youtube.com/playlist?list...Get more news at our site - https://www.channel4.com/news/ Follow us:Facebook - https://www.facebook.com/Channel4News/Twitter - https://twitter.com/Channel4News</t>
  </si>
  <si>
    <t>PT44M19S</t>
  </si>
  <si>
    <t>on7Wjdl_qhM</t>
  </si>
  <si>
    <t>Heat Transfer (Part 1) | Black &amp; Gray Bodies | Lec 2 | GATE 2021/2022 Exam | Mechanical Engg</t>
  </si>
  <si>
    <t>Prepare Heat Transfer for GATE Mechanical Exam in this lecture with Devendra Negi Sir. In this video, you will get to know the most expected questions for GATE 2021/2022. Topic covered in this lecture is Black &amp; Gray Bodies from Heat Transfer Also, Get to know the entire preparation strategy to prepare for GATE Mechanical Exam. Use Code ‚ÄúNEGI10‚Äù to get 10% off on your Unacademy Subscription.Subscribe to our channel for best of video lectures: https://bit.ly/3bT4RMDIn this video, Devendra Negi Sir has explained Black &amp; Gray Bodies from Heat Transfer, GATE Mechanical Engineering Exam. Join our Telegram group here: https://tinyurl.com/gatemeceliveWatch this complete video to understand the the preparation strategy for Heat Transfer,  some important concepts &amp; Questions in Heat Transfer You can also get to know:- How to prepare for Heat Transfer for the GATE Exam?- Important Topics in Heat Transfer for GATE Exam- Heat Transfer preparation Strategy for GATE Mechanical &amp; Civil ExamIf you are a Mechanical Engineering student preparing for GATE Exam then you must watch this video.Some of the Important Questions for the GATE Exam are also discussed in this video.Welcome to Unacademy GATE, your one-stop solution for GATE and ESE preparation.India‚Äôs top educators will be teaching you daily on this channel. We will cover the entire syllabus, strategy, updates, and notifications which will help you to crack the GATE and ESE exams.During the live session, our educators will be sharing a lot of tips and tricks to crack the exam. UPSC ESE &amp; GATE aspirants who are preparing for their exam will be benefited from this channel.Unacademy platform has the best educators from all over the country, who take live classes every day.Subscribe to our channel!‚ú§ Download the Unacademy Learning App here:‚û§ Android: https://goo.gl/02OhYI‚û§ iOS: https://goo.gl/efbytP‚ú§ For More Such Classes Get Subscription Advantage:üëâ GATE &amp; ESE: http://bit.ly/2uoyyVQ‚û§ Use Referral Code: NEGI10To Get 10% Discount on Unacademy SubscriptionUnacademy Subscription Benefits: -1. One Subscription, Unlimited Access2. Learn from your favorite teacher3. Real time interaction with teacher4. You can ask doubts in live class5. Limited students6. Download the videos &amp; watch offline#GATEExam #HeatTransfer #MechanicalEngineering #GATEprepDaily #GATEMechanical</t>
  </si>
  <si>
    <t>PT90M36S</t>
  </si>
  <si>
    <t>OiWdSMGNnQg</t>
  </si>
  <si>
    <t>Watch the Latest News Headlines and Live Events ‚Äî ABC News Live</t>
  </si>
  <si>
    <t>#coronavirus #covid19 #news #LiveNews #StreamingNews #ABCNewsLiveLATEST NEWS: https://abcnews.go.com/SUBSCRIBE to ABC News on YouTube: https://bit.ly/2vZb6yPFollow us on Instagram: https://www.instagram.com/abcnews/Follow us on Twitter: https://twitter.com/abcLike us on Facebook: https://www.facebook.com/ABCNews</t>
  </si>
  <si>
    <t>w_Ma8oQLmSM</t>
  </si>
  <si>
    <t>Power Foods for the Brain | Neal Barnard | TEDxBismarck</t>
  </si>
  <si>
    <t>NOTE FROM TED: Please do not look to this talk for medical advice. The speaker makes assertions about a specific diet that lack sufficient scientific evidence for general prescription. TEDx events are independently organized by volunteers. The guidelines we give TEDx organizers are described in more detail here: http://storage.ted.com/tedx/manuals/t...Dr. Barnard has led numerous research studies investigating the effects of diet on diabetes, body weight, and chronic pain, including a groundbreaking study of dietary interventions in type 2 diabetes, funded by the National Institutes of Health. Dr. Barnard has authored over 70 scientific publications as well as 17 books.  As president of the Physicians Committee, Dr. Barnard leads programs advocating for preventive medicine, good nutrition, and higher ethical standards in research. He has hosted three PBS television programs on nutrition and health and is frequently called on by news programs to discuss issues related to nutrition and research.  Originally from Fargo, North Dakota, Dr. Barnard received his M.D. degree at the George Washington University School of Medicine and completed his residency at the same institution. He practiced at St. Vincent‚Äôs Hospital in New York before returning to Washington to found the Physicians Committee.This talk was given at a TEDx event using the TED conference format but independently organized by a local community. Learn more at http://ted.com/tedx</t>
  </si>
  <si>
    <t>v_ONFix_e4k</t>
  </si>
  <si>
    <t>"Rocked My World"  Acid Reflux/Hiatal Hernia/GERD Patient From Boston</t>
  </si>
  <si>
    <t>"Rocked My World"  says.. Acid Reflux/Hiatal Hernia/GERD Patient From Boston who watched our YouTube videos on Acid Reflux/Hiatal Hernia/GERD patients from around the world and decided to try it for herself. this is her first treatment and we will monitor her progress four four days at Advanced Chiropractic Relief by Your Houston Chiropractor Dr. Gregory Johnson and listen to what she says during the video. Please call (281) 405-2611 or visit us online at www.AdvancedHoustonChiropractor.com for an appointment. find out for yourself why so many people are feeling better from their Acid Reflux/Hiatal Hernia/GERD symptoms getting Your Houston Chiropractor Dr. Gregory Johnson's unique protocol for Acid Reflux/Hiatal Hernia/GERD conditions and the results people are getting at Advanced Chiropractic Relief,</t>
  </si>
  <si>
    <t>Advanced Chiropractic Relief</t>
  </si>
  <si>
    <t>/channel/UCPneQWIon6-huflT2wO-ERw</t>
  </si>
  <si>
    <t>UCPneQWIon6-huflT2wO-ERw</t>
  </si>
  <si>
    <t>i2F98rdXswQ</t>
  </si>
  <si>
    <t>Dr. Johnson and Advanced Chiropractic Relief is your Houston chiropractor committed to providing the most quality patient care available. Our services include corrective chiropractic care, therapeutic activities and exercises, and manual decompression. In addition our facility is equipped to provide anti-aging medicine procedures and products and bio-identical hormone replacement. Come experience chiropractic in Houston today!</t>
  </si>
  <si>
    <t>Shannon Sharpe | Ep 21 | ALL THE SMOKE Full Podcast | SHOWTIME Basketball</t>
  </si>
  <si>
    <t>On episode 21 of All The Smoke, NFL Hall of Fame and Super Bowl winning Tight End, Shannon Sharpe joins Matt and Stephen to talk about his football career, his transition to television, and what it's like working with Skip Bayless. They also dive into Lebron's greatness and Tony Romo's new CBS contract. Audio Version: https://megaphone.link/CAD4954653041#SHOWTIMEBasketball #AllTheSmoke #ShannonSharpe #StayHome #WithMeSubscribe to the SHOWTIME Basketball YouTube Channel: https://bit.ly/2OLkr50Follow SHOWTIME Basketball:Instagram: https://www.instagram.com/showtimebas...Follow ALL THE SMOKE:Instagram: https://www.instagram.com/allthesmoke/Follow SHOWTIME Sports:YouTube: https://www.youtube.com/user/shosportsFaceBook: https://www.facebook.com/ShoSports/Twitter: https://twitter.com/SHOsportsOfficial Site: https://www.sho.com/sportsFollow SHOWTIME:YouTube: https://www.youtube.com/user/SHOWTIMEFacebook: https://www.facebook.com/showtimeTwitter: https://twitter.com/ShowtimeInstagram: https://instagram.com/showtime/Official Site: https://www.sho.com/</t>
  </si>
  <si>
    <t>PT128M38S</t>
  </si>
  <si>
    <t>a_KjNQkaj_Y</t>
  </si>
  <si>
    <t>Machines Design | Complete Revision in JUST 15 Days | GATE Mechanical Engineering | Day 1/15</t>
  </si>
  <si>
    <t>GATE Mechanical Engineering Revision Class has been taken in this session. Complete Machine Design will get completed for the GATE/ESE Mechanical Engineering in just 15 days.Subscribe to our channel for best of video lectures: https://bit.ly/3bT4RMDMost important concepts &amp; formulas on Mechanical Engineering for GATE exam has been covered. ¬†The subject taken in this video is Machine Design for GATE Mechanical Engineering Students.Mechanical¬†Engineering student preparing for the GATE/ESE Exam, this video is very important from GATE Exam point of view.If you are preparing for GATE Mechanical Engineering exam, get to know the preparation strategy to crack GATE Exam &amp; some important tips &amp; tricks to attempt GATE Mechanical Engg Exam.Use Code ‚ÄúALOKLIVE‚Äù to get 10% off on your Unacademy Subscription.Welcome to Unacademy GATE, your one-stop solution for GATE and ESE preparation.India‚Äôs top educators will be teaching you daily on this channel. We will cover the entire syllabus, strategy, updates, and notifications which will help you to crack the GATE and ESE exams.During the live session, our educators will be sharing a lot of tips and tricks to crack the exam. UPSC SSC JE, ESE &amp; GATE aspirants who are preparing for their exam will be benefited from this channel.Unacademy platform has the best educators from all over the country, who take live classes every day.Subscribe to our channel!‚ú§ Download the Unacademy Learning App here:‚û§ Android: https://goo.gl/02OhYI‚û§ iOS: https://goo.gl/efbytP‚ú§ For More Such Classes Get Subscription Advantage:üëâ GATE &amp; ESE: http://bit.ly/2uoyyVQ‚û§ Use Referral Code: ALOKLIVETo Get 10% Discount on Unacademy SubscriptionUnacademy Subscription Benefits: -1. One Subscription, Unlimited Access2. Learn from your favorite teacher3. Real time interaction with teacher4. You can ask doubts in live class5. Limited students6. Download the videos &amp; watch offline#LetsCrackIt #MechanicalEngineering #GATEMechanicalEngineering #CrackGATEExam</t>
  </si>
  <si>
    <t>PT105M16S</t>
  </si>
  <si>
    <t>6A_Gnm1MGjU</t>
  </si>
  <si>
    <t>Victim of Nazi twin experiments in Auschwitz | DW Documentary</t>
  </si>
  <si>
    <t>Eva Mozes Kor was experimented on as one of Dr. Josef Mengele's twins at Auschwitz. After decades of anguish, she decided to forgive the Nazis - and came to be one of the best-known and most-active Holocaust survivors in the world.At the age of 10, Eva Mozes Kor became a victim of Josef Mengele, the doctor at the Auschwitz concentration camp notorious for his barbaric experiments on twins. Eva and her twin sister Miriam lost both of their parents and two older sisters in the Holocaust; only Eva and Miriam survived. Eva later married an American and moved to the United States to begin a new life. In 1984, she founded the organization CANDLES together with the help of her sister Miriam. The name is an acronym for Children of Auschwitz Nazi Deadly Lab Experiments Survivors. Working with the organization, Eva was able to locate 122 other survivors of Dr. Mengele‚Äôs horrific experiments around the world. In 1995, Eva also founded CANDLES Holocaust Museum and Education Center to educate the public about eugenics, the Holocaust, and the power of forgiveness. That same year she publicly forgave the Nazis for what had been done to her - a decision that brought her international attention.Eva circled the globe delivering her message of peace, kindness, healing and self-empowerment for future generations. Her lessons went far beyond her own experience, addressing current global atrocities and two of the biggest problems facing today's youth: bullying and discrimination. Eva Mozes Kor died on 4 July 2019 in Krakow.--------------------------------------------------------------------DW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Documentary.Subscribe to: DW Documentary: https://www.youtube.com/channel/UCW39...DW Documental (Spanish): https://www.youtube.com/dwdocumentalDW Documentary Ÿàÿ´ÿßÿ¶ŸÇŸäÿ© ÿØŸä ÿØÿ®ŸÑŸäŸà: (Arabic): https://www.youtube.com/dwdocarabiaFor more visit:http://www.dw.com/en/tv/docfilm/s-3610Instagram:https://www.instagram.com/dwdocumentary/Facebook:https://www.facebook.com/dw.storiesDW netiquette policy: https://p.dw.com/p/MF1G</t>
  </si>
  <si>
    <t>uWu6mlQC0N0</t>
  </si>
  <si>
    <t>Audio: Chris Watts prison interview, part 1</t>
  </si>
  <si>
    <t>In February, confessed murderer Chris Watts provided investigators with new details about how and why he killed his pregnant wife Shanann and their two young daughters, Bella and Celeste.</t>
  </si>
  <si>
    <t>PT178M19S</t>
  </si>
  <si>
    <t>Denver7 ‚Äì The Denver Channel</t>
  </si>
  <si>
    <t>/channel/UC-2MJlKSq9_pYk5-bdvMhnw</t>
  </si>
  <si>
    <t>UC-2MJlKSq9_pYk5-bdvMhnw</t>
  </si>
  <si>
    <t>duu2NePfEo0</t>
  </si>
  <si>
    <t>Videos from Denver7 - TheDenverChannel.com and our viewers from Denver and all around Colorado.
Denver7 provides useful, interesting news and updates on breaking news to people in the Denver metro area, the state of Colorado across and the world using multiple platforms to connect with its audience. Founded in 1953 and acquired by Scripps in 2011, Denver7 boldly stands up for the concerns of Colorado families and passionately works with the community to make Colorado a better place to live. For more information, visit thedenverchannel.com.</t>
  </si>
  <si>
    <t>Warlords: Hitler vs Stalin (WW2 Leaders Documentary) | Timeline</t>
  </si>
  <si>
    <t>The personalities and spectres of Adolf Hitler and Joseph Stalin loom large in the events of the twentieth Century. They were similar in some respects and yet very different in others.The first in a series that examines the interaction of the leading protagonists of WW2, this program looks in some depth at the nature of the relationship and interaction of these two ‚Äòwarlords‚Äô. The use of primary materials and memoirs as sources gives the psycho-historical analysis some substance.Sign up to History Hit with code 'timeline' for 80% off http://bit.ly/TimelineSignUpContent licensed from Digital Rights Group (DRG). Any queries, please contact us at: owned-enquiries@littledotstudios.comProduced by 3BM</t>
  </si>
  <si>
    <t>PT48M46S</t>
  </si>
  <si>
    <t>Timeline - World History Documentaries</t>
  </si>
  <si>
    <t>/channel/UC88lvyJe7aHZmcvzvubDFRg</t>
  </si>
  <si>
    <t>UC88lvyJe7aHZmcvzvubDFRg</t>
  </si>
  <si>
    <t>E2zrqzvtWio</t>
  </si>
  <si>
    <t>Welcome to Timeline - the home of world history. Every week we'll be bringing you one-off documentaries and series from the world's top broadcasters, including the BBC, Channel 4, Discovery and PBS. We'll be exploring the mysteries of ancient Egypt, shedding light on the dark ages of medieval Europe and examining the First and Second World Wars. Subscribe so you don't miss out.
Content on our channel is licensed from:
Digital Rights Group
ITV Global Studios
All3Media International
TVF International
Java Films
Off The Fence</t>
  </si>
  <si>
    <t>Joey Diaz | Hotboxin' with Mike Tyson | Ep 15</t>
  </si>
  <si>
    <t>Outrageous comedian Joey Diaz stops by Tyson Ranch for this hilarious episode of Hotboxin with Iron Mike and Big Eb. In this laugh out loud episode, the fellas dive into growing up in New York City, making the most out of life behind bars and how good it feels to be here to tell the tale.Host Mike Tyson and Co-Host Eben Britton.https://hotboxinpodcast.comSUBSCRIBE  ‚ñ∫ https://www.youtube.com/channel/UCdtN...THANKS FOR WATCHING! LIKE &amp; SUBSCRIBE FOR MORE VIDEOS!-----------------------------------------------------------FIND ME ON: Instagram | https://www.instagram.com/hotboxinpod...Twitter | https://twitter.com/hotboxinpodcast?l...Facebook | https://www.facebook.com/hotboxinpodc...Podcast Website | https://hotboxinpodcast.comTyson Ranch Website | https://tysonranch.com/CAST:Mike Tyson | http://youtube.com/c/miketysonEben Britton | https://www.instagram.com/edsbritton/...Joey Diaz | https://twitter.com/madflavor#MikeTyson#JoeyDiaz#TysonRanch#Mike#Tyson#Boxing</t>
  </si>
  <si>
    <t>PT76M30S</t>
  </si>
  <si>
    <t>Uxacwdd9vS0</t>
  </si>
  <si>
    <t>Better Intimacy For Her, Better Sex For Him &amp; Vice Versa | Amy Color | TEDxStanleyPark</t>
  </si>
  <si>
    <t>Sex is not intimacy. How can you be a great lover and have an intimate connection? How do you increase relationship and sexual satisfaction? What is an orgasm and what does chocolate have to do with it? Can you save a sexless marriage? What‚Äôs the difference between porn, masturbation and reality? How do you manage resentment, stress, kids, affairs, trauma and sexual challenges? Can you connect physically without just talking about it? Amy Color‚Äôs answers educate and inspire. Intimacy Therapy Coach, international trainer, clinical supervisor, Amy Color has defined the science and sound of intimacy. She‚Äôs created practical solutions based on decades of research with proven results. She shares her recipes for physical and emotional intimacy that foster deep secure connection in a respectful and entertaining way. Amy@amycolor.com wants everyone to feel sexually confident. This talk was given at a TEDx event using the TED conference format but independently organized by a local community. Learn more at https://www.ted.com/tedx</t>
  </si>
  <si>
    <t>PT17M40S</t>
  </si>
  <si>
    <t>UkQ6FBltdYU</t>
  </si>
  <si>
    <t>Tom Fitton: Next step in justice is prosecution of Flynn‚Äôs persecutors</t>
  </si>
  <si>
    <t>Judicial Watch president Tom Fitton tells FOX Business‚Äô Lou Dobbs that the Department of Justice dropping the criminal case against former Trump administration national security adviser Michael Flynn is ‚Äòvindication.‚Äô #FoxBusiness #LouDobbsSubscribe to Fox Business! https://bit.ly/2D9CdseWatch more Fox Business Video: https://video.foxbusiness.comWatch Fox Business Network Live: http://www.foxnewsgo.com/FOX Business Network (FBN) is a financial news channel delivering real-time information across all platforms that impact both Main Street and Wall Street. Headquartered in New York ‚Äî the business capital of the world ‚Äî FBN launched in October 2007 and is one of the leading business networks on television, having topped CNBC in Business Day viewers for the second consecutive year in 2018. The network is available in nearly 80 million homes in all markets across the United States. Owned by FOX Corporation, FBN is a unit of FOX News Media and has bureaus in Chicago, Los Angeles, and Washington, D.C.Watch full episodes of FBN Primetime showsLou Dobbs Tonight: https://video.foxbusiness.com/playlis...Kennedy: https://video.foxbusiness.com/playlis...Follow Fox Business on Facebook: https://www.facebook.com/FoxBusinessFollow Fox Business on Twitter: https://twitter.com/foxbusinessFollow Fox Business on Instagram: https://www.instagram.com/foxbusiness</t>
  </si>
  <si>
    <t>PT7M2S</t>
  </si>
  <si>
    <t>cqQcGgumaHE</t>
  </si>
  <si>
    <t>GOODWILL PANDEMIC SHOPPING IN ARIZONA</t>
  </si>
  <si>
    <t>Arizona goodwill's opened their doors today in Arizona during this pandemic and we decided to see what it is all aboutVisit our website: https://pick4profit.com</t>
  </si>
  <si>
    <t>jfjIuYoEBu8</t>
  </si>
  <si>
    <t>FLASHBACK: Tucker takes down man behind fake protest group - the Tullipso Interview</t>
  </si>
  <si>
    <t>January 2017: Demand Protest, a San Francisco company calling itself the 'largest private grassroots support organization in the United States,' posting ads offering to pay protesters to disrupt Trump's inauguration. Tucker takes on Demand Protest representative. #Tucker #FoxNewsFOX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 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https://www.instagram.com/foxnews/om/</t>
  </si>
  <si>
    <t>PT7M25S</t>
  </si>
  <si>
    <t>r4qQElJUYnM</t>
  </si>
  <si>
    <t>Improving early child development with words: Dr. Brenda Fitzgerald at TEDxAtlanta</t>
  </si>
  <si>
    <t>Dr. Brenda Fitzgerald is leveraging the simple practice of talking to babies and toddlers to nourish their brains and set them up for better performance in school and life.About TEDx, x = independently organized eventIn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</si>
  <si>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PT21M57S</t>
  </si>
  <si>
    <t>y8qc8Aa3weE</t>
  </si>
  <si>
    <t>ADHD sucks, but not really | Salif Mahamane | TEDxUSU</t>
  </si>
  <si>
    <t>In current society, people with Attention Deficit/Hyperactivity Disorder (ADHD) tend to struggle if not suffer. Despite this, rather than a disorder, ADHD should be thought of as a particular neuro-cognitive profile; that is, a characteristic brain format that results in a different way of literally thinking. With so many people diagnosed with ADHD ‚Äì and so many more undiagnosed ‚Äî we must ask, where does ADHD come from and is it truly a problem in and of itself? Salif shares a current hypothesis about ADHD‚Äôs root and an alternative perspective ‚Äì including several benefits of the condition ‚Äì regarding how we engage with it in our schools, homes and selves. Eisenberg, D. T. A., Campbell, B., Gray, P. B., &amp; Sorenson, M. D. (2008).  Dopmaine   receptor genetic polymorphisms and body composition in undernourished pastoralists: An exploration of nutrition indices among nomadic and recently settled Ariaal men of northern Kenya. BMC Evolutionary Biology, 8, 173-184.Salif is currently a doctoral student in the Experimental and Applied Psychological Program at USU. On a day-to-day basis he manages Dr. Kerry Jordan‚Äôs Multisensory Cognition Lab. His research investigates cognitive and neurophysiological outcomes of exposure to, and immersion in, natural environments. Salif loves long walks in the mountains, hunting, fishing, camping, gardening, and planning his future homestead. Most of all, he loves having no idea whatsoever as to how to parent his two-year-old son, but trying anyway.This talk was given at a TEDx event using the TED conference format but independently organized by a local community. Learn more at http://ted.com/tedx</t>
  </si>
  <si>
    <t>fWCocjh5aK0</t>
  </si>
  <si>
    <t>What Makes This Song Great? Ep.22 VAN HALEN</t>
  </si>
  <si>
    <t>On Episode 22 of "What Makes This Song Great?" we explore the music of Van Halen.THE BEATO EAR TRAINING PROGRAM: https://beatoeartraining.com/BUY THE BEATO BOOK HERE ‚Üí http://bit.ly/2uTQFloMERCH HERE ‚Üí https://bit.ly/2qspKJA**Advanced Harmonic Concepts for Composition and Improvisation Video Course** ‚Üí http://bit.ly/2nl5QkySUBSCRIBE HERE ‚Üí http://bit.ly/2eEs9gXBEATO MUSIC FORUM ‚Üí forum.rickbeato.com‚Äî‚Äî‚Äî‚Äî‚Äî‚Äî‚Äî‚Äî‚Äî‚Äî‚Äî‚Äî‚Äî‚Äî‚Äî‚Äî‚Äî‚Äî‚Äî‚Äî‚Äî‚Äî‚Äî‚Äî‚Äî‚Äî‚Äî‚Äî‚Äî‚Äî‚Äî‚Äî‚Äî‚Äî‚Äî‚Äî‚Äî‚ÄîMy Links to Follow:YouTube - https://www.youtube.com/c/RickBeatoArtist Facebook - https://www.facebook.com/rickbeatopro...Personal Facebook - https://www.facebook.com/rick.beato.1Instagram - https://www.instagram.com/rickbeato1/Follow On Twitter - @rickbeatowww.nuryl.com</t>
  </si>
  <si>
    <t>SwjNDhSKPk0</t>
  </si>
  <si>
    <t>Deep Healing Energy | 528Hz Ancient Frequency | Sound Healing Session | Zen Meditation</t>
  </si>
  <si>
    <t>Deep Healing Energy - 528Hz Ancient Frequency - Sound Healing Session - Zen Meditation. Peaceful, empowering and soothing music and nature to nurture your mind, body, and soul. Supporting and empowering you on your life journey. ‚ùñ MP3 Download ‚ùñ https://www.spirittribeawakening.com/...Music is tuned to 528Hz and contains the 639Hz Solfeggio frequency.These frequencies have a specific healing effect on your subconscious mind.  ‚ùñ Spirit Tribe Online Shop ‚ùñ http://www.spirittribeawakening.comYou can download our music for FREE if you want to.Or you can literally choose the amount you want to give for it. ‚ùñ Sound Vibration ‚ùñ The most elemental state of vibration is that of sound. Everything has an optimum range of vibration (frequency), and that rate is called resonance. When we are in resonance, we are balanced. Every organ and every cell in our precious body absorbs and emits sound with particular optimum resonate frequency. 432hz and 528hz tuned music creates resonance in our physical, mental, emotional and spiritual body.‚ùñ 741Hz Solfeggio Frequency ‚ùñ Corresponds with the throat chakra. It enables us to speak our truth; express ourselves more freely; being more authentic. It also activates our innate creativity and potential that we have repressed by not expressing our truth out of fear of being judged and rejected by others. It boosts your ability to set healthy boundaries - no matter what others think of it; This is also a reflection of self-love and self-respect. In addition, it is also a powerful frequency for detoxing the body; supporting the organs to remove toxins by unblocking stagnate energy inside the organs. Rejuvenating and "turning up" the light in our cells.‚ùñ 528Hz Music ‚ùñ Resonates inside our body, releases emotional blockages and expands our consciousness. 528Hz allows us to tune into the wisdom of the Universe, Divine Intelligence, and our Soul. It creates Unity instead of separation. It expands our hearts and makes us more compassionate and loving. One thing is for sure. A person who resonates with love have inner peace ‚Äì and this is the starting point for a world where we live in Unity, Peace and Harmony with each other and Mother Earth.‚ùñ Spirit Tribe Awakening ‚ùñ We are here to serve you. To Inspire, Uplift and spread Positive Energy through music and Intention. To support you wherever you are on your journey. Co-creating more Peace, Love, and Happiness in your life, and the millions of people connecting with us.All our music (self-composed and licensed from other composers) is tuned to 432Hz and 528Hz, and contains Solfeggio Frequencies; Miracle Tones that Heal, Change and Transform low vibrational energy (negative energy). Letting go of negative thoughts and emotions. Recharging the LIGHT within you. Refueling mind, body, heart and soul with Powerful Positive Energy that aligns you with your Innate Power, Potential and Resources. When you RAISE YOUR VIBRATION you also help to raise the collective vibration of our beautiful planet and all life on it. You are important. You are important to this planet. You are valuable. You are a beautiful expression of Life. Powerful BEYOND words. "What you want. Wants you." - RumiFrom Heart to Heart. From Soul to Soul. Thank You for connecting with us. ‚ùñ ‚ùñ ‚ùñ  ‚ù§Ô∏è‚ù§Ô∏è‚ù§Ô∏è‚ùñ ‚ùñ ‚ùñ</t>
  </si>
  <si>
    <t>PT181M40S</t>
  </si>
  <si>
    <t>Spirit Tribe Awakening</t>
  </si>
  <si>
    <t>/channel/UC961ko9mCxvoHaeMUJb4Lfg</t>
  </si>
  <si>
    <t>UC961ko9mCxvoHaeMUJb4Lfg</t>
  </si>
  <si>
    <t>go99WqXWGgk</t>
  </si>
  <si>
    <t>Spirit Tribe Awakening is here today to Inspire, Uplift and spread Positive Healing Energy with our music. Co-creating more Peace, Love and Happiness in your life, and the millions of people connecting with us.
All our music is tuned to 432Hz and 528Hz, and contains Ancient Healing Frequencies; Miracle Tones that Heal, Change and Transform low vibrational energy (negative energy). Letting go of negative thoughts and emotions. Recharging the LIGHT within you. Refueling mind, body, heart and soul with Powerful Positive Energy that aligns you with the your Innate Power, Potential and Resources. 
When you RAISE YOUR VIBRATION you also help to raise the collective vibration of our beautiful planet and all life on it. You are important. You are important to this planet. You are valuable. You are a beautiful expression of Life. Powerful BEYOND words. 
"What you want. Wants you." - Rumi
From heart to heart. From soul to soul. Thank you for connecting with us.</t>
  </si>
  <si>
    <t>Smithsonian Channel Hunt for the Super Predator</t>
  </si>
  <si>
    <t>PT46M2S</t>
  </si>
  <si>
    <t>Leroy G.</t>
  </si>
  <si>
    <t>/channel/UCX_hqfSEwRLO2S4mtJTy7Gw</t>
  </si>
  <si>
    <t>UCX_hqfSEwRLO2S4mtJTy7Gw</t>
  </si>
  <si>
    <t>X8dFMWmYuVo</t>
  </si>
  <si>
    <t>Joe Rogan Experience  #857 - Dan Bilzerian</t>
  </si>
  <si>
    <t>Dan Bilzerian is a social media personality and professional poker player. http://www.instagram.com/danbilzerian</t>
  </si>
  <si>
    <t>PT180M1S</t>
  </si>
  <si>
    <t>RX5Iw-XsWu4</t>
  </si>
  <si>
    <t>Mystery Swap Box | Mixing Styles | Decorating With Vintage | Victorian Meets Mid Century Boho</t>
  </si>
  <si>
    <t>Shop our April Vintage Jewelry Collection , 4/22/2020 at 3pm pacific time on our website linked below!This special collection will have pieces from the Art Nouvea era to 1970s retro. Colorful statement necklaces for Spring , and of course lots of sterling and turquoise jewelry. Even TWO squash blossom necklaces!!!!Link to shop: https://www.the-recycled-life.com/LAURA'S YOUTUBE CHANNEL: https://www.youtube.com/channel/UCBWY...What did you think of our Mystery Swap Box Challenge?!? Let us know in the comments below!Most of these items have been thrifted from Goodwill, estate sales, auctions and thrift stores. Decorating your home on a tight budget can be done and it can be FUN =) Subscribe to see more videos on our adventures thrifting and decorating our homes!Shop our vintage jewelry at https://www.the-recycled-life.comShop Selena's store The Vintage Bombshell: https://www.thevintagebombshell.com/Shop Laura's vintage finds at https://www.leftcoastrevivals.com Watch our feature on KPTV Good Day Oregon - https://www.kptv.com/good_day_oregon/...Watch Selena's personal YouTube channel The Vintage Bombshell: https://www.youtube.com/channel/UCBE3...We are Selena and Laura. Just two girls with two completely different styles. Thrift with us! We're on a mission to spread style and awareness through vintage and thrifted finds. We love to go picking for vintage and antiques at yard sales, auctions, garage sales, thrift stores, and estate sales. We love old stuff and aren't afraid to dig! Sit back, get inspired, then get involved!Instagram @LeftCoastRevivals Thanks for watching! See you in a new episode next Friday! =) Want to sign us on a major TV network?...We'd love our own show! ;) For Collaborations, contact Laura at laura.therecycledlife@gmail.com</t>
  </si>
  <si>
    <t>PT29M19S</t>
  </si>
  <si>
    <t>uCT34EUtwE4</t>
  </si>
  <si>
    <t>Apple's $700 Wheels are NOT Crazy...</t>
  </si>
  <si>
    <t>Visit https://www.squarespace.com/LTT and use offer code LTT for 10% offSave 10% and Free Worldwide Shipping at Ridge Wallets by using offer code LINUS at https://www.ridge.com/LINUSYou're not going to buy Apple's new $700 Mac Pro wheels, and that is exactly why they are brilliant.Read the Forbes article: https://www.forbes.com/sites/ewanspen...New Intro by https://www.instagram.com/mbarek_abdel/Buy an RTX Titan (somehow not the craziest thing to buy in this video)On Amazon (PAID LINK): https://geni.us/SyqQfNOn Newegg: https://geni.us/wweRDnOn B&amp;H (PAID LINK): https://geni.us/9iBn Purchases made through some store links may provide some compensation to Linus Media Group.Discuss on the forum: https://linustechtips.com/main/topic/...GET MERCH: http://www.LTTStore.com/SUPPORT US ON FLOATPLANE: https://www.floatplane.com/ LTX EXPO: https://www.ltxexpo.com/AFFILIATES &amp; REFERRALS---------------------------------------------------Affiliates, Sponsors &amp; Referrals: https://lmg.gg/sponsorsGet Private Internet Access VPN at https://lmg.gg/pialinus2Get a Displate Metal Print at https://lmg.gg/displatelttSupport a Creator code LINUSMEDIAGROUP on Epic Games Store: https://lmg.gg/kRTpYGet a 30-day free trial of Amazon Prime at https://lmg.gg/8KV1vOur Gear on Amazon: https://geni.us/lmgamazon FOLLOW US ELSEWHERE---------------------------------------------------  Twitter: https://twitter.com/linustechFacebook: http://www.facebook.com/LinusTechInstagram: https://www.instagram.com/linustechTwitch: https://www.twitch.tv/linustechFOLLOW OUR OTHER CHANNELS---------------------------------------------------  Techquickie: https://lmg.gg/techquickieytTechLinked: https://lmg.gg/techlinkedytShortCircuit: https://lmg.gg/shortcircuitytLMG Clips: https://lmg.gg/lmgclipsytChannel Super Fun: https://lmg.gg/channelsuperfunytCarpool Critics: https://lmg.gg/carpoolcriticsytMUSIC CREDIT---------------------------------------------------  Title: Laszlo - SupernovaVideo Link: https://www.youtube.com/watch?v=PKfxm...iTunes Download Link: https://itunes.apple.com/us/album/sup...Artist Link: https://soundcloud.com/laszlomusicOutro Screen Music Credit: Approaching Nirvana - Sugar High http://www.youtube.com/approachingnir...Monitor And Keyboard by vadimmihalkevich / CC BY 4.0 https://lmg.gg/fxHYK Mechanical RGB Keyboard by BigBrotherECE / CC BY 4.0 https://lmg.gg/Q9yyQ Mouse Gamer free Model By Oscar Creativo / CC BY 4.0 https://lmg.gg/8upii</t>
  </si>
  <si>
    <t>PT10M7S</t>
  </si>
  <si>
    <t>6TfLVL5GeE4</t>
  </si>
  <si>
    <t>Pediatrician reacts to Plandemic</t>
  </si>
  <si>
    <t>Follow me on social media!@DrPhilBoucher on Twitter@RaisingGoodParents on IG</t>
  </si>
  <si>
    <t>PT10M44S</t>
  </si>
  <si>
    <t>Raising Good Parents</t>
  </si>
  <si>
    <t>/channel/UCO3MOvbjKe6Kr-6z9-_3wIQ</t>
  </si>
  <si>
    <t>UCO3MOvbjKe6Kr-6z9-_3wIQ</t>
  </si>
  <si>
    <t>NWHmFsie6cU</t>
  </si>
  <si>
    <t>There‚Äôs a thousand parenting books. There are so many approaches. Attachment, barefoot, tiger, helicopter, free-range‚Ä¶. It used to be you felt the need to keep up with your neighbors and friends‚Ä¶now it‚Äôs all of Facebook. You see the beautifully framed and filtered shots of happy children and parents on Instagram.
Household peace, even momentary, is more difficult than you thought. The tug of work (do those emails ever quit?), keeping house (didn‚Äôt we just pick up this room?), giving your children positive attention, making sure they are being stimulated with outings, lessons, athletics‚Ä¶.
I‚Äôd like to share my experiences, knowledge, and expertise with you. To help you be a better parent. To enjoy your children, spouse, and family more. To grow closer to each other and God. You already have most of what you need. I can give you the confidence and reassurance that you can do this.</t>
  </si>
  <si>
    <t>Meal Prep During PANTRY CHALLENGE</t>
  </si>
  <si>
    <t>Meal prepping is extra special when you are buying little groceries and trying to eat mostly out of your pantry and freezers.  This week we found some different meat to use up!  Jamerrill's Chicken Alfredo video (she has lots of other great, easy recipes, too!) - https://www.youtube.com/watch?v=JjtzI...Our vegetarian casserole (good, cheap, and easy!) - https://www.youtube.com/watch?v=-TYOl...Thanks for watching!SoloSarah Judah - 16Belle (Isabelle) - 14Luka - 13Micah - 11Tori (Victory) - 9Eli - 7Noelle - 4Hope - 2Destiny - 1Seth - 3 months old</t>
  </si>
  <si>
    <t>PT20M30S</t>
  </si>
  <si>
    <t>IogtiMI818Y</t>
  </si>
  <si>
    <t>Trump and His Allies Have a Plan for Protecting Themselves, Not You: A Closer Look</t>
  </si>
  <si>
    <t>Seth takes a closer look at the Trump administration testing themselves, but not you, for COVID-19.Late Night with Seth Meyers is supporting City Harvest to help those in need during the COVID-19 pandemic. City Harvest is New York City‚Äôs largest food rescue organization, working to end hunger throughout its communities by rescuing 66 million pounds of food each year and delivering it, free of charge, to hundreds of food pantries, soup kitchens and other community partners across five boroughs. Click the button on the above/below to donate or visit https://www.cityharvest.org/.Subscribe to Late Night: http://bit.ly/LateNightSeth Watch Late Night with Seth Meyers Weeknights 12:35/11:35c on NBC. Get more Late Night with Seth Meyers: http://www.nbc.com/late-night-with-se... LATE NIGHT ON SOCIALFollow Late Night on Twitter: https://twitter.com/LateNightSethLike Late Night on Facebook: https://www.facebook.com/LateNightSethFollow Late Night Instagram: http://instagram.com/LateNightSethLate Night on Tumblr: http://latenightseth.tumblr.com/ Late Night with Seth Meyers on YouTube features A-list celebrity guests, memorable comedy, and topical monologue jokes. GET MORE NBCLike NBC: http://Facebook.com/NBCFollow NBC: http://Twitter.com/NBCNBC Tumblr: http://NBCtv.tumblr.com/YouTube: http://www.youtube.com/nbcNBC Instagram: http://instagram.com/nbctv Trump and His Allies Have a Plan for Protecting Themselves, Not You: A Closer Look- Late Night with Seth Meyershttps://youtu.be/69r1SxxPnaILate Night with Seth Meyershttp://www.youtube.com/user/latenight...</t>
  </si>
  <si>
    <t>PT14M33S</t>
  </si>
  <si>
    <t>69r1SxxPnaI</t>
  </si>
  <si>
    <t>Chinese academic claims Australia's call for COVID-19 inquiry is 'divisive' | 60 Minutes Australia</t>
  </si>
  <si>
    <t>Subscribe here: http://9Soci.al/chmP50wA97J Full Episodes here http://9Soci.al/sImy50wNiXL | Trading Blows (2020)  few days ago Australia was described as chewing gum on the boot of China that needed to be scraped off on a rock. The insult came from an influential Chinese newspaper editor who is backed by the ruling Communist Party. Australia‚Äôs crime? The Chinese think we‚Äôre troublemakers because the Morrison government is calling for an independent inquiry into the origins and spread of coronavirus. It‚Äôs fair to say Canberra‚Äôs relationship with Beijing is currently fractured, but understanding why China is so defensive, not to mention petulant, can be difficult because the regime is so suspicious of the western media. However, in an exclusive and at times robust interview with Tara Brown, Professor Chen Hong, head of the Australian Studies Centre in Shanghai, argues the Chinese case.WATCH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</si>
  <si>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PT9M27S</t>
  </si>
  <si>
    <t>VLGGU3-kTws</t>
  </si>
  <si>
    <t>Apple Support Forum Guru Recommends Independent Repair.  Then Gets Banned.</t>
  </si>
  <si>
    <t>The post that got him banned: https://discussions.apple.com/thread/...ChitlinsCC with 20k forum points from years spent helping people solve Apple problems recommended independent repair was banned today from Apple Support forums.   Take a look at the post that got him banned.</t>
  </si>
  <si>
    <t>PT7M49S</t>
  </si>
  <si>
    <t>Ckn_dUKfLz0</t>
  </si>
  <si>
    <t>Lumbar Spine Disc Injury Rehab | Feat. Tim Keeley | FILEX</t>
  </si>
  <si>
    <t>Seminar Presented by Principal Physiotherapist Tim Keeley at the FILEX convention in Sydney 2010. This program is now available online. Click the link to see more https://physiorehab.com/rehab-program...Physio Fitness | Physio REHABVisit our website at: http://physiofitness.com.auFollow us on facebook: http://facebook.com.au/physiofitnessFollow us on Instagram: http://instagram.com/physiofitnessaus</t>
  </si>
  <si>
    <t>PT83M48S</t>
  </si>
  <si>
    <t>zZTdAwQxqwY</t>
  </si>
  <si>
    <t>Enneagram Types at Target</t>
  </si>
  <si>
    <t>It's your nine favorite personality types on a typical trek to Target. In collaboration with Enneagram &amp; Coffee, Leeann &amp; Michelle take you on a hilarious trip through each enneagram type as they navigate everyone's favorite store, Target.Music by Josh Woodward - joshwoodward.com</t>
  </si>
  <si>
    <t>PT3M31S</t>
  </si>
  <si>
    <t>Leeann &amp; Michelle</t>
  </si>
  <si>
    <t>/channel/UCM_E3ChvErVRVPTFcrLApnA</t>
  </si>
  <si>
    <t>UCM_E3ChvErVRVPTFcrLApnA</t>
  </si>
  <si>
    <t>Fd_LW6l11Yg</t>
  </si>
  <si>
    <t>First live chat with John</t>
  </si>
  <si>
    <t>Answering viewers questions, first attempt at live stream. Had a few technical issues, but will get them sorted for next time. Take me as you find me.</t>
  </si>
  <si>
    <t>PT66M19S</t>
  </si>
  <si>
    <t>edH8-mzHHaU</t>
  </si>
  <si>
    <t>7 Exercises You Should Do Absolutely Every Day.</t>
  </si>
  <si>
    <t>"Famous" Physical Therapists Bob Schrupp and Brad Heineck demonstrate 7 exercises you should do absolutely every day.Make sure to like us on FaceBook https://www.facebook.com/BobandBrad/Check out the Products Bob and Brad LOVE on their Amazon Channel: https://www.amazon.com/shop/physicalt... Follow us on Twitter https://twitter.com/PtFamousOur Website: https://www.bobandbrad.com/Our book ‚ÄúThree Simple Steps To Treat Back Pain‚Äù is available on Kindlehttp://www.amazon.com/Three-Simple-St...Brad‚Äôs Book ‚ÄúMartial Arts Manual: For Stretching, Strengthening, Prevention, and Treatment of Common Injuries‚Äù is also available on Kindle. https://www.amazon.com/Martial-Arts-M... WANT TO HELP TRANSLATE OUR VIDEOS? We would so love the help.  http://www.youtube.com/timedtext_cs_p...</t>
  </si>
  <si>
    <t>lETF5JRgEN8</t>
  </si>
  <si>
    <t>The Skill of Humor | Andrew Tarvin | TEDxTAMU</t>
  </si>
  <si>
    <t>Humor is something that transcends most barriers. It is a common unification; a concept understood by all. Despite this, there exists a large portion of the population that does not think they can utilize humor. Andrew Tarvin will show you that everyone can use humor. Andrew Tarvin is the world‚Äôs first Humor Engineer teaching people how to get better results while having more fun. He has worked with thousands of people at 200+ organizations, including P&amp;G, GE, and Microsoft. Combining his background as a project manager at Procter &amp; Gamble with his experience as an international comedian, Andrew‚Äôs program are engaging, entertaining, and most important, effective. He is a best-selling author, has been featured in The Wall Street Journal, Forbes, and TEDx, and has delivered programs in 50 states, 18 countries, and 3 continents. He loves the color orange and is obsessed with chocolate.This talk was given at a TEDx event using the TED conference format but independently organized by a local community. Learn more at https://www.ted.com/tedx</t>
  </si>
  <si>
    <t>PT19M17S</t>
  </si>
  <si>
    <t>MdZAMSyn_As</t>
  </si>
  <si>
    <t>How to Grow Ginger in Containers And Get a Huge Harvest</t>
  </si>
  <si>
    <t>Learn more: https://www.epicgardening.com/ginger-... Growing ginger is a rewarding experience as it's such a versatile plant for use in the kitchen...and shockingly easy to do! We're growing ginger in containers from store-bought ginger and talking about planting ginger to increase both the size and speed of your harvest.LEARN MOREEpic Gardening is much more than a YouTube channel. I have a website with 300+ gardening tutorials as well as a podcast where I release daily gardening tips in five minutes or less. There's also a Facebook group with over 1,500 other gardeners sharing their tips.‚Üí Buy Birdies Raised Beds: https://shop.epicgardening.com‚Üí Website: http://www.epicgardening.com/blog‚Üí Podcast: https://apple.co/2nkftuk‚Üí FB Group: https://www.facebook.com/groups/epicg...PRODUCTS IN THIS VIDEO‚Üí Nesco FD-1018A Dehydrator: https://amzn.to/3bFXLv5‚Üí Spice Grinder: https://amzn.to/2UVRTqG‚Üí Spice Jars: https://amzn.to/2UPCmZwDONATEIf you like my videos, articles, or podcast episodes, please consider supporting on Patreon. For rewards, I'll answer gardening questions and make videos!‚Üí https://www.patreon.com/epicgardeningSOCIAL MEDIA‚Üí Steemit: https://steemit.com/@halcyondaze‚Üí Instagram: https://www.instagram.com/epicgardening/‚Üí Pinterest: https://www.pinterest.com/epicgardening‚Üí Facebook: http://www.facebook.com/epicgardening‚Üí Twitter: http://www.twitter.com/epicgardening</t>
  </si>
  <si>
    <t>PT11M37S</t>
  </si>
  <si>
    <t>Master the Six Basic Rules of Investing ‚Äì Robert Kiyosaki</t>
  </si>
  <si>
    <t>If you‚Äôre facing a windfall in new money, now is the perfect time to put into place the rich dad fundamental: invest in cash-flowing assets.But in order to do that, you need to understand the investing fundamentals. In this video, we give you the six basic rules of investing to master, taught to me by my rich dad.Learning and mastering the rules of investing takes a life-long investment in financial education. But these basics will get you started. Where you go from here is up to you.If you want to put these rules into action, I strongly encourage you to read my blog: http://bit.ly/2RlBVpr and play CASHFLOW the Board Game: http://bit.ly/32lbrIs#robertkiyosaki #richdadpoordad #financialeducationhttps://www.richdad.com/Facebook: @RobertKiyosakihttps://www.facebook.com/RobertKiyosaki/Twitter: @TheRealKiyosakihttps://twitter.com/theRealKiyosakiInstagram: @TheRealKiyosakihttps://www.instagram.com/therealkiyo...</t>
  </si>
  <si>
    <t>The Rich Dad Channel</t>
  </si>
  <si>
    <t>/channel/UCuifm5ns5SRG8LZJ6gCfKyw</t>
  </si>
  <si>
    <t>UCuifm5ns5SRG8LZJ6gCfKyw</t>
  </si>
  <si>
    <t>f7V0NELM8BQ</t>
  </si>
  <si>
    <t>Rich dad said, ‚ÄúA business needs both a spiritual and a business mission to be successful, especially at the beginning.‚Äù
Rich dad chose the words ‚Äúspiritual‚Äù and ‚Äúbusiness.‚Äù He said, ‚ÄúMany people start a business only to make money. Just to make money is not a strong enough mission. Money alone does not provide enough fire, drive, or desire. The mission of a business should fill a need that the customers want. And if it fills that need, and fills it well, the business will begin to make money.‚Äù
The Rich Dad Company has the following mission: ‚ÄúTo elevate the financial well-being of humanity.‚Äù By being clear and true to the dual spiritual and business mission of this company, we have enjoyed great success. By being clear on our mission, we attract individuals and other groups aligned with a similar mission. Some people call it luck. I call it being true to our mission. Over the years, I have come to believe that rich dad was right about the importance of having the spiritual mission an</t>
  </si>
  <si>
    <t>How To Make Sourdough Bread Masterclass</t>
  </si>
  <si>
    <t>*** We've collected some of the most-asked questions from your comments on Patrick's bread videos and put them to him in this Q&amp;A. We hope it helps your bread-baking adventures! You can watch it over here: https://youtu.be/l0CvE0jK0-4 Here is the second part our two part bread masterclass with Patrick Ryan.Get back to basics with this amazing sourdough recipe. Patrick Ryan owner of Firehouse Bakery demonstrates how to make your starter for your sourdough. After that it is a matter of patience. Patrick wants to introduce everyone on how to make sourdough and show you do not need to be scared of making it. This is a simple guide on understanding how to make a simple sourdough.You can get the full recipe over on www.ilovecooking.ie under the bread section https://www.ilovecooking.ie/features/...Also make sure to subscribe to Patrick's YouTube channel here https://www.youtube.com/channel/UCfAs...</t>
  </si>
  <si>
    <t>PT16M9S</t>
  </si>
  <si>
    <t>2FVfJTGpXnU</t>
  </si>
  <si>
    <t>I Paid Musicians on Fiverr to Finish My Song</t>
  </si>
  <si>
    <t>I paid musicians &amp; producers on Fiverr to finish my song, at different price points. The results were VERY interesting.YouTuber friends in the vid:Dave: http://youtube.com/boyinabandAndrew: http://youtube.com/andrewhuangSamuraiGuitarist's video: https://www.youtube.com/watch?v=PmnHP...DrawWithJazza's video: https://www.youtube.com/watch?v=MSGI5...Producers:https://www.fiverr.com/zequenoryhttps://www.fiverr.com/mrjeckkiehttps://www.fiverr.com/miquelinethttps://www.fiverr.com/oliverlodgecomphttps://www.fiverr.com/remonbeeftinkhttps://www.fiverr.com/yunusduraliDiscord server: https://discordapp.com/invite/zaeVCaVhttp://twitter.com/RoomieOfficialPatreon:  https://www.patreon.com/join/roomieof...Merch: https://teespring.com/stores/roomie-o...Reddit: http://reddit.com/r/RoomieOfficialMy &amp; video &amp; music gear: https://kit.co/RoomieOfficialhttp://instagram.com/RoomieOfficialBusiness contact (Sponsorships etc): laura@laurachernikoff.comEdited by Jonas Frisk &amp; Roomie</t>
  </si>
  <si>
    <t>PT20M26S</t>
  </si>
  <si>
    <t>RoomieOfficial</t>
  </si>
  <si>
    <t>/channel/UC9SVhrnsGxWwiBRWT9c7Ozw</t>
  </si>
  <si>
    <t>UC9SVhrnsGxWwiBRWT9c7Ozw</t>
  </si>
  <si>
    <t>DkcgncUCcL8</t>
  </si>
  <si>
    <t>I make videos. Sometimes music. Sometimes babies.
For business stuff, see below.</t>
  </si>
  <si>
    <t>14 Store Bought Vegetables &amp; Herbs You Can Regrow</t>
  </si>
  <si>
    <t>I am regrowing 14 store bought Vegetables and Herbs. These 14 vegetables and herbs are very easy to regrow. You can either grow these indoors, outdoors, or near your kitchen window.#vegetables #herbs #grow___________________MAILING ADDRESSJag SinghPO BOX 312Fowler, CA 93625____________________PRODUCT REVIEWSSend products to the above address and send the Tracking ID to info (at) DaisyCreekFarms.com I make educational videos for my viewers and will not be able to center my video on a product. If I like your product, I will include it in one of my videos and mention your product. I will also use it in future videos as needed. If I do not like the product, it won't make it in the video. Please send a prepaid return address label if you would like the product returned to you in this case.___________________CONTRIBUTIONSPatreon https://www.patreon.com/jagsinghLove these videos? You can support our effort with a small contribution through Patreon. All contributions will go towards building the future You Pick Your Own Organic Vegetable Farm and helping the ones in need in the community.___________________GROWING MEDIUMKemf Coconut Coir https://amzn.to/2MocHphMaJo Coconut Coir https://amzn.to/2ONOo0Y20"x10" Growing Trays https://amzn.to/2PFKnNj___________________SEEDSWheat Seeds https://amzn.to/2LvF1B3MicroGreen Sunflower Seeds https://amzn.to/2oiHUf3MicroGreen Pea Seeds https://amzn.to/2P8sNR0MicroGreen Radish Seeds https://amzn.to/2Pf52a3___________________TOOLSPocket Hole Jig https://amzn.to/2OLZl2VPruning Shears https://amzn.to/2wkfcPAHealthy Juicer Cold Press https://amzn.to/2wwAAjX___________________PESTICIDESNeem Oil https://amzn.to/2PmHpNJBT Spray https://amzn.to/2Ml6QkASpinosad Spray https://amzn.to/2PlpgzvPure Castile Soap 32 Oz https://amzn.to/2ONyUtXPure Castile Soap 1 Gallon https://amzn.to/2OO5fASDiatomaceous Earth Food Grade 10 Lb https://amzn.to/2Pg6CJoPowder Duster https://amzn.to/2vWBIO6___________________CAMERA GEARSony A6500 https://amzn.to/2BRyQaDSony 35mm F/1.8 Prie Lens https://amzn.to/2BRzN2HRode Video Mic https://amzn.to/2ONAQmdDJI Mavic Pro https://amzn.to/2wh6Bx2iPhone Lens Kit https://amzn.to/2wHGaQFMicro SD Card for Mavic Pro: http://amzn.to/2mixysTSDHC Extreme Pro Card: https://amzn.to/2LByTqRZhyuin Crane https://amzn.to/2NjMoNwRangers Tripod https://amzn.to/2BQjUJUAltura Camera Bag https://amzn.to/2PlLotw Voking Camera Flash https://amzn.to/2Pg8q58Underwater iPhone Case https://amzn.to/2vRMAwYLED String Lights White https://amzn.to/2Pi9i9kLED String Lights Yellow https://amzn.to/2MYqzCZFUJETEK Selfie Stick: http://amzn.to/2kY66TpSD Card Case: http://amzn.to/2mNBMbyNOTE: Yes, some of these links are Amazon affiliate links. That just means I get a small commission if you actually click through these link and buy something. I don‚Äôt get much, but every little bit helps. Thank You for your support!</t>
  </si>
  <si>
    <t>Daisy Creek Farms with Jag Singh</t>
  </si>
  <si>
    <t>/channel/UCmXX3ZM81X9SIufsHqvAkrg</t>
  </si>
  <si>
    <t>UCmXX3ZM81X9SIufsHqvAkrg</t>
  </si>
  <si>
    <t>ZJuXpiEjdcc</t>
  </si>
  <si>
    <t>Nature's Way of Life! Featuring Gardening and DIY Tutorials!</t>
  </si>
  <si>
    <t>How to Grow a Vegetable Garden without Fertilizer &amp; Soil Amendments</t>
  </si>
  <si>
    <t>John from http://www.growingyourgreens.com/ goes on a field trip to the home of Tino in Houston, Texas who grows the Big Fat Greek Vegetable Garden.  You will discover how Tino grows food without adding any fertilizer or Soil Amendments. In this episode, John will take you on a tour of Tino's front yard garden and show you may of Tino's techniques that allow him to grow on the free and cheap.  Tino is a unique gardener that does not believe in many commonly accepted practices in the garden, and instead, comes up with his own gardening style.You will learn the two ways that Tino starts his seeds to grow into full-size vegetable plants.  You will discover how Tino grows the most food in the least amount of space.  You will learn how Tino makes sure his plants are strong and seek out their own water and nutrients.  You will discover one of the best time-saving tips for transplanting seedlings that can save you time.  You will also discover how you can use 100% straight compost to grow your seedlings instead of a sterile seed-starting mixture.  You will also learn how some common vegetables at the store can be used to grow your garden.  You will discover how to best start seedlings in trays.  You will learn how Tino is re-using an old ice machine to make a one-of-a-kind composter.   You are sure to learn many other gardening tips and tricks that can save you time and ensure you have a healthier and more productive garden.Finally, John will interview Tino at the end of this episode and ask him a few questions:0:44:44 Why are you growing all this food here?0:45:29 Why is it so important to communicate to your plants?0:48:23 Why do you only minimally water and let plants fend for themselves?0:50:42 What don't you add compost and worm castings to your garden?0:54:30 Why don't you believe in using rock dust in your garden?0:57:37 What are your thoughts on chemical fertilizers? 1:00:15 How can someone get ahold of you to buy vegetables or plant starts?After watching this episode, you will learn more about how to garden without soil amendments and fertilizer.  You will also learn many helpful gardening tips including how to start seeds.Subscribe to GrowingYourGreens for more videos like this:https://www.youtube.com/subscription_... Follow John on Instagram at:https://instagram.com/growingyourgreens/ Watch all 1200+ Episodes from GrowingYourGreens athttps://www.youtube.com/user/growingy...Buy Rare and Unique Seeds that John Grewhttp://growingyourgreens.ecwid.comContact Tino by Calling him at 281-808-0623</t>
  </si>
  <si>
    <t>PT63M11S</t>
  </si>
  <si>
    <t>Learn Organic Gardening at GrowingYourGreens</t>
  </si>
  <si>
    <t>/channel/UCUnFheTbVpASikm0YPb8pSw</t>
  </si>
  <si>
    <t>UCUnFheTbVpASikm0YPb8pSw</t>
  </si>
  <si>
    <t>9Q8cUPufCVA</t>
  </si>
  <si>
    <t>Growing Your Greens is the most watched gardening show on youtube. It's a fun and enlightening show on how to grow food at your home and beyond. John provides you with tips and tricks as well as shares his experiences growing food at his urban homestead. John is dedicated to helping you sustainably grow the highest quality fruits, vegetables, herbs, nuts and other edible foods in your front yard and beyond. Don't forget to subscribe to keep up with all the latest episodes.</t>
  </si>
  <si>
    <t>Critical care doctor explains what coronavirus intensive care is really like | Covid-19 UK</t>
  </si>
  <si>
    <t>Critical care consultant in the Royal Gwent Hospital, Dr David Hepburn, explains what intensive care is really like for coronavirus patients - and says 'it could be any of us'. (Subscribe: https://bit.ly/C4_News_Subscribe)#Coronavirus #Covid-19-------Watch more of our explainer series here - https://www.youtube.com/playlist?list...Get more news at our site - https://www.channel4.com/news/ Follow us:Facebook - https://www.facebook.com/Channel4News/Twitter - https://twitter.com/Channel4News</t>
  </si>
  <si>
    <t>PT24M58S</t>
  </si>
  <si>
    <t>XW-nmhWKd1M</t>
  </si>
  <si>
    <t>Transform a Damaged Laptop into an ALL-IN-ONE desktop PC</t>
  </si>
  <si>
    <t>In this video we‚Äôll be transforming an old laptop into an all-in-one PC! Also, regarding Blinkist, the first 100 people to go to http://www.blinkist.com/diyperks are going to get unlimited access for 1 week to try it out. You‚Äôll also get 25% off if you want full membership.Links:Patreon: https://patreon.com/diyperksLinks:These links are 'affliliate links' which means I may earn a small commission from purchases made through them (at no cost to the purchaser).Slimline, low cost monitor: https://amzn.to/3acUqD6USB Audio Interface: https://amzn.to/3ciMfHhUSB Power Isolator: https://amzn.to/3a7oDmT</t>
  </si>
  <si>
    <t>DIY Perks</t>
  </si>
  <si>
    <t>/channel/UCUQo7nzH1sXVpzL92VesANw</t>
  </si>
  <si>
    <t>UCUQo7nzH1sXVpzL92VesANw</t>
  </si>
  <si>
    <t>8jeLCQ62vFk</t>
  </si>
  <si>
    <t>I'm Matt, and here on DIY Perks you'll find plenty of interesting DIY projects on a variety of topics, including computers, woodworking, electronics, audio, and more!
I hope you enjoy my content, and please consider subscribing if you do!
Please do not send project questions to the below address - it's for business enquiries/general enquiries only.</t>
  </si>
  <si>
    <t>Artificial intelligence &amp; algorithms: pros &amp; cons | DW Documentary (AI documentary)</t>
  </si>
  <si>
    <t>Developments in artificial intelligence (AI) are leading to fundamental changes in the way we live. Algorithms can already detect Parkinson's disease and cancer, and control both cars and aircraft. How will AI change our society in the future?This documentary journeys to the hot spots of AI research in Europe, the USA and China, and looks at the revolutionary developments which are currently taking place. The rapid growth of AI offers many opportunities, but also many dangers. AI can be used to create sound and video recordings which will make it more and more difficult to distinguish between fact and fiction. It will make the world of work more efficient and many professions superfluous. Algorithms can decide whether to grant loans, who is an insurance risk, and how good employees are. But there is a huge problem: humans can no longer comprehend how algorithms arrive at their decisions. And another big problem is AI‚Äôs capacity for widespread surveillance. The Chinese city of Rongcheng is already using an AI-supported 'social credit system' to monitor and assess its citizens. Does AI pose a danger to our personal freedoms or democracy? Which decisions can we leave to the algorithms - and which do we want to? And what are AI‚Äôs social implications?A documentary by Tilman Wolff und Ranga Yogeshwar --------------------------------------------------------------------DW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Documentary.Subscribe to DW Documentary:https://www.youtube.com/channel/UCW39...Our other YouTube channels:DW Documental (in spanish): https://www.youtube.com/dwdocumentalDW Documentary Ÿàÿ´ÿßÿ¶ŸÇŸäÿ© ÿØŸä ÿØÿ®ŸÑŸäŸà: (in arabic): https://www.youtube.com/dwdocarabiaFor more documentaries visit also:http://www.dw.com/en/tv/docfilm/s-3610Instagramhttps://www.instagram.com/dwdocumentary/Facebook:https://www.facebook.com/dw.storiesDW netiquette policy: https://p.dw.com/p/MF1G</t>
  </si>
  <si>
    <t>s0dMTAQM4cw</t>
  </si>
  <si>
    <t>What coronavirus means for the global economy | Ray Dalio</t>
  </si>
  <si>
    <t>Visit http://TED.com to get our entire library of TED Talks, transcripts, translations, personalized talk recommendations and more."I'm a capitalist. I believe in the system. I believe you can increase the size of the pie and you could divide it well," says Ray Dalio, founder of Bridgewater Associates. He offers wide-ranging insight and advice on how we might recover from the global economic fallout of the coronavirus crisis -- and use it as an opportunity to reform the systems that help grow our economy. (This virtual conversation is part of the TED Connects series, hosted by head of TED Chris Anderson and business curator Corey Hajim. Recorded April 8, 2020.)The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 You're welcome to link to or embed these videos, forward them to others and share these ideas with people you know. For more information on using TED for commercial purposes (e.g. employee learning, in a film or online course), submit a Media Request here: http://media-requests.TED.comFollow TED on Twitter: http://twitter.com/TEDTalksLike TED on Facebook: http://facebook.com/TEDSubscribe to our channel: http://youtube.com/TED</t>
  </si>
  <si>
    <t>PT52M41S</t>
  </si>
  <si>
    <t>yrxYhv2O3wU</t>
  </si>
  <si>
    <t>Retroviruses  ‚Äî Greg Towers</t>
  </si>
  <si>
    <t>Serious Science - http://serious-science.orgMolecular biologist Greg Towers on the immunodeficiency virus, the Red Queen effect, and the role of retroviruses in the evolution of lifehttp://serious-science.org/retrovirus...</t>
  </si>
  <si>
    <t>I-Yk8Y-4rPg</t>
  </si>
  <si>
    <t>Winning The Mental Battle of Physical Fitness and Obesity | Ogie Shaw | TEDxSpokane</t>
  </si>
  <si>
    <t>This talk was given at a local TEDx event, produced independently of the TED Conferences. Physical Fitness does not have to be complicated.   There are psychological aspects to staying motivated for fitness and then a few rules to adopt for success.  The speaker presents his ideas on motivation,  measuring your fitness level, and exercises to become fit.  Ogie Shaw is a native of Raleigh, NC. He is a veteran of the US Army and served in Vietnam. Afterwards, he graduated from UNC at Chapel Hill earning degrees in both Speech and Physical Education, later earning certification as a Health Promotion Director from the Cooper Institute¬Æ in Dallas, Texas. He served with the Portland Police Bureau and later joined a national network of medical and fitness leaders dedicated to teaching the health benefits of daily exercise. He has been an author, counselor, seminary graduate and pastor to Portland-area retirement homes. He has trained the Portland Trailblazers and Seattle Seahawks, and he has been asked to write a book on his work providing fitness training for paraplegics.Ogie has had a passion for fitness, health, business, and music all of his life. His career goal is to establish a model for a fitness lifestyle for Americans that is sufficient to impact physical and mental health. He has given over 5000 speeches on fitness motivation.About TEDx, x = independently organized event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</si>
  <si>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PT18M32S</t>
  </si>
  <si>
    <t>K60xHx836T0</t>
  </si>
  <si>
    <t>Trump Recklessly Urges A "Return To Work" At Town Hall, Gambling With Lives To Boost His Re-Elect‚Ä¶</t>
  </si>
  <si>
    <t>Ignoring his administration's own models showing the coronavirus crisis worsening in June, President Trump used his Lincoln Memorial Town Hall to encourage Americans to hit the beach and get back to work. #Colbert #StephenAtHome #TrumpTownHallSubscribe To "The Late Show" Channel HERE: http://bit.ly/ColbertYouTubeFor more content from "The Late Show with Stephen Colbert", click HERE: http://bit.ly/1AKISnRWatch full episodes of "The Late Show" HERE: http://bit.ly/1Puei40Like "The Late Show" on Facebook HERE: http://on.fb.me/1df139YFollow "The Late Show" on Twitter HERE: http://bit.ly/1dMzZzGFollow "The Late Show" on Google+ HERE: http://bit.ly/1JlGgzwFollow "The Late Show" on Instagram HERE: http://bit.ly/29wfREjFollow "The Late Show" on Tumblr HERE: http://bit.ly/29DVvtRWatch The Late Show with Stephen Colbert weeknights at 11:35 PM ET/10:35 PM CT. Only on CBS.Get the CBS app for iPhone &amp; iPad! Click HERE: http://bit.ly/12rLxgeGet new episodes of shows you love across devices the next day, stream live TV, and watch full seasons of CBS fan favorites anytime, anywhere with CBS All Access. Try it free! http://bit.ly/1OQA29B---The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</si>
  <si>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PT11M31S</t>
  </si>
  <si>
    <t>K_8Cms364Sg</t>
  </si>
  <si>
    <t>Former FBI Agent Explains How to Read Body Language | Tradecraft | WIRED</t>
  </si>
  <si>
    <t>Former FBI agent and body language expert Joe Navarro breaks down the various ways we communicate non-verbally. What does it mean when we fold our arms? Why do we interlace our fingers? Can a poker player actually hide their body language?Check out Joe's book "The Dictionary of Body Language"https://www.jnforensics.com/ Still haven‚Äôt subscribed to WIRED on YouTube? ‚ñ∫‚ñ∫ http://wrd.cm/15fP7B7 Also, check out the free WIRED channel on Roku, Apple TV, Amazon Fire TV, and Android TV. Here you can find your favorite WIRED shows and new episodes of our latest hit series Masterminds.ABOUT WIREDWIRED is where tomorrow is realized. Through thought-provoking stories and videos, WIRED explores the future of business, innovation, and culture.Former FBI Agent Explains How to Read Body Language | Tradecraft | WIRED</t>
  </si>
  <si>
    <t>PT14M44S</t>
  </si>
  <si>
    <t>4jwUXV4QaTw</t>
  </si>
  <si>
    <t>WikiLeaks ‚Äì public enemy Julian Assange | DW Documentary</t>
  </si>
  <si>
    <t>The Wikileaks revelations shocked the world, and co-founder Julian Assange shot to fame. WikiLeaks exposed U.S. army war crimes, the secret emails of top international politicians and controversial secret service surveillance methods.Assange‚Äôs relentless pursuit of total transparency has changed the face of journalism and given rise to much imitation, as well as fierce criticism. But it seems the spell has broken. After spending seven years in the Ecuadorian embassy in London, Julian Assange is now in a cell at Belmarsh, a maximum-security prison in London. In many ways, he is being treated as a terrorist. His health has suffered. The UN Special Rapporteur on Torture Nils Melzer has even referred to a "murderous system‚Äù designed to make an example of Assange.Assange took on a very powerful opponent. The U.S.A. is pressing charges for obtaining and disclosing classified information. Now, the extradition hearing is about to begin in London. If Assange is extradited from England to the U.S.A., he faces up to 175 years in jail for espionage. Experts are expecting one of the most significant trials of its kind to date. "WikiLeaks - Public Enemy Julian Assange‚Äù is a detailed depiction of the rise and fall of Julian Assange. The film reveals some personal glimpses into different aspects of the story: meetings with Assange‚Äôs worried father, talks with high-ranking U.S. officials, an exclusive interview with whistleblower Edward Snowden. And every time the key question re-emerges: Is Julian Assange a journalist or a spy?--------------------------------------------------------------------DW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Documentary.Subscribe to: DW Documentary: https://www.youtube.com/channel/UCW39...DW Documental (Spanish): https://www.youtube.com/dwdocumentalDW Documentary Ÿàÿ´ÿßÿ¶ŸÇŸäÿ© ÿØŸä ÿØÿ®ŸÑŸäŸà: (Arabic): https://www.youtube.com/dwdocarabiaFor more visit:http://www.dw.com/en/tv/docfilm/s-3610Instagram:https://www.instagram.com/dwdocumentary/Facebook:https://www.facebook.com/dw.storiesDW netiquette policy: https://p.dw.com/p/MF1G</t>
  </si>
  <si>
    <t>PT28M25S</t>
  </si>
  <si>
    <t>pgw6FoFPhjo</t>
  </si>
  <si>
    <t>How to Make Millions In the Next Market Crash</t>
  </si>
  <si>
    <t>Robert Kiyosaki has a sit down with Patrick Bet-David to talk the economy, the coming market crash and how to prepare for it. Order Who Stole My Pension https://amzn.to/2R5W9ThFollow Robert Kiyosaki on instagram: https://www.instagram.com/therealkiyo...Subscribe to get the full interview when it comes out http://bit.ly/2aPEwD4Here are the links to the books discussed of Nassim Taleb.https://www.amazon.com/Nassim-Nichola...About the guest: Robert Toru Kiyosaki is an American businessman and author. Kiyosaki is the founder of Rich Global LLC and the Rich Dad Company, a private financial education company that provides personal finance and business education to people through books and videos.Share your thoughts with Patrick Bet-David by texting 310.340.1132 (click here https://my.community.com/patrickbetdavid) or send a tweet to https://www.twitter.com/patrickbetdavidIntro song : ‚ÄúSweet Victory‚Äù by R-Mean. Available on all digital platforms courtesy of Pentagon Records LLC Link: https://songwhip.com/album/r-mean/swe...Music selection used through agreement with Epidemic Sound http://bit.ly/2B8DxK1Subscribe to Valuetainment for all new updates http://bit.ly/2aPEwD4Have a guest recommendation or to reach the Valuetainment team you can email: info@valuetainment.com</t>
  </si>
  <si>
    <t>PT56M4S</t>
  </si>
  <si>
    <t>iGh_zhbuJCA</t>
  </si>
  <si>
    <t>Prairie Pulse: Frank Abagnale</t>
  </si>
  <si>
    <t>Frank Abagnale Jr. is best known to Americans as the con man and impersonator portrayed by Leonard DiCaprio in Steven Spielberg‚Äôs 2002 film ‚ÄúCatch Me If You Can‚Äù. Now, Abagnale works as a security and fraud expert, and recently he was in Fargo at the invite of AARP of North Dakota to talk to seniors about ways to avoid getting ensnared by fraudsters and con artists. Prairie Public‚Äôs Doug Hamilton had a chance to sit down with Abagnale and interview him about his unusual and amazing life.</t>
  </si>
  <si>
    <t>Prairie Public</t>
  </si>
  <si>
    <t>/channel/UC4BOzQel6tvJm7OEDd3vZlw</t>
  </si>
  <si>
    <t>UC4BOzQel6tvJm7OEDd3vZlw</t>
  </si>
  <si>
    <t>O9NuMRf-8L0</t>
  </si>
  <si>
    <t>Discover the history, culture, and interests of people in the prairie region through our award-winning documentaries and short films.
Subscribe today to explore the surprising corners of our history; examine our rich blend of arts, music, and culture; learn about the challenges we face and the victories we have achieved.</t>
  </si>
  <si>
    <t>Former FBI Agent Explains Criminal Profiling | Tradecraft | WIRED</t>
  </si>
  <si>
    <t>According to Jim Clemente, retired FBI behavioral analyst and criminal profiler, when it comes to the "nature vs. nurture" debate, "genetics loads the gun, personality and psychology aim it, and your experiences pull the trigger..." As a criminal profiler, it was his job to catch murderers, serial killers and rapists and pick up the slack where forensic evidence failed. Clemente explains how he went about his job tracking down some of the world's most dangerous people.¬†Clemente is a retired FBI behavioral analyst and criminal profiler, and co-host of "Real Crime Profile," a true crime podcast distributed by Wondery.¬†For more information about his career, go to http://www.jimclemente.com, or follow him on twitter at https://twitter.com/JimClemente¬†To learn more about the DC Sniper case check out the Audible Original Series ‚ÄòCall Me God‚Äô on Audible: https://www.audible.com/pd/Call-Me-Go...Still haven‚Äôt subscribed to WIRED on YouTube? ‚ñ∫‚ñ∫ http://wrd.cm/15fP7B7 Get more incredible stories on science and tech with our daily newsletter: https://wrd.cm/DailyYTAlso, check out the free WIRED channel on Roku, Apple TV, Amazon Fire TV, and Android TV. Here you can find your favorite WIRED shows and new episodes of our latest hit series Tradecraft.ABOUT WIREDWIRED is where tomorrow is realized. Through thought-provoking stories and videos, WIRED explores the future of business, innovation, and culture.Former FBI Agent Explains Criminal Profiling | Tradecraft | WIRED</t>
  </si>
  <si>
    <t>PT16M12S</t>
  </si>
  <si>
    <t>LHqbfJ3tq4Y</t>
  </si>
  <si>
    <t>Sepsis 2, White cell response</t>
  </si>
  <si>
    <t>You can support the work of campbellteaching, at no cost whatsoever to yourself, if you use the link below as your bookmark to access Amazon. Thank you.If in the US use this link http://goo.gl/mDMfj5If in the UK use this link http://goo.gl/j0htQ5</t>
  </si>
  <si>
    <t>H0VvhtxVpNE</t>
  </si>
  <si>
    <t>Eugene Babysits Ned's Baby</t>
  </si>
  <si>
    <t>By popular demand, Eugene confronts his biggest nightmare: babysitting for the first time ever. While Ned and Ariel enjoy a day to themselves, Eugene must handle the trials and tribulations of raising little Wes, from feeding him to changing his diaper and putting him to bed. Will he learn to love babies or grow to hate them even more?Support us! http://www.patreon.com/tryguys. Join our Patreon to get videos a day early, plus, livestreams, chatrooms, BTS footage, exclusive merchandise, and more! SUBSCRIBE TO AND FOLLOW THE TRY GUYS http://www.youtube.com/c/tryguyshttp://www.facebook.com/tryguys http://www.twitter.com/tryguyshttps://www.instagram.com/tryguysFOLLOW THE GUYShttp://www.Instagram.com/keithhabshttp://www.Instagram.com/nedfulmerhttp://www.Instagram.com/korndiddyhttp://www.instagram.com/eugeneleeyang http://www.twitter.com/keithhabshttp://www.twitter.com/nedfulmer http://www.twitter.com/korndiddyhttp://www.twitter.com/eugeneleeyangGUEST STARRINGAriel Fulmer and Wesley Fulmerhttps://www.instagram.com/arielmfulmer/THE TRY GUYSThe #TryGuys is the flagship channel of 2ND TRY, LLC.  Tune in twice a week for shows from Keith, Ned, Zach and Eugene, the creators and stars of The Try Guys.MUSICLicensed from AudioNetworkSFXLicensed from AudioblocksVIDEOLicensed from VideoblocksOfficial Try Guys Photos By Mandee Johnson Photography | @mandeephoto2nd Try, LLC STAFFExecutive Producer - Keith HabersbergerExecutive Producer - Ned FulmerExecutive Producer - Zach KornfeldExecutive Producer - Eugene Lee YangProducer - Rachel Ann ColeProduction Manager - Alexandria HerringEditor - YB ChangEditor - Devlin McCluskeyAssistant Editor - Will WitwerProduction Assistant - Kasiemobi Udo-okoyeProduction Assistant - Miles Bonsignore</t>
  </si>
  <si>
    <t>PT17M30S</t>
  </si>
  <si>
    <t>/playlist?list=PL9qQXSjI-WOpcLeGdeqkqMdSjcv40IrX3</t>
  </si>
  <si>
    <t>y6GNrpcXtqM</t>
  </si>
  <si>
    <t>Eyeliner Do's &amp; Don'ts To "Lift" Mature Eyes! Mistakes to Avoid</t>
  </si>
  <si>
    <t>‚¨áÔ∏è Shopping Links Below: Click SHOW MORE ‚¨áÔ∏è SUBSCRIBE: http://bit.ly/2s1YyCVProduct Links:Lighted 1X/10X Mirror: https://amzn.to/2DxfJRU (Amazon), https://amzn.to/2XzriiR (Amazon), http://bit.ly/2XCZR7T (Ulta), http://bit.ly/2K9BIA7 (Target)Clinique Pretty Easy Liquid Eyeliner: http://bit.ly/1WChfVS (Nordstrom), http://bit.ly/22JwXOE (Sephora), http://amzn.to/1U6WRM6 (Amazon)Physicians Formula Shimmer Strips Custom Eyeliner Trio: http://amzn.to/2a4e6ep (Amazon)Milani Soft &amp; Sultry Eyeshadow Palette: http://bit.ly/2U4Qegv (Ulta), http://bit.ly/2DqjaKw (Walmart)Wet n Wild Photofocus Matte Finish Setting Spray: http://bit.ly/2CL2eLa (Ulta), http://amzn.to/2CQPX7W (Amazon)Sigma E65 Small Angle Brush: http://bit.ly/2OfOUIpMarc Jacobs Highliner Gel Eye Crayon in In The Buff &amp; (Iron)y: http://bit.ly/2LcwG4P (Sephora)Estee Lauder Sumptuous Knockout Mascara: http://bit.ly/2pYGtCc (Nordstrom), http://bit.ly/2pfsBWz (Ulta)MY AMAZON SHOP: https://www.amazon.com/shop/hotandflashyMy Discount Codes:Curology Prescription Tretinoin:¬†http://curolo.gy/hotandflashy First Month Free!Save 50% on Tao Clean Aura Orbital Face Brush System: Use code HotAndFlashy at¬†http://bit.ly/HotAndFlashyTimeless Skincare:¬†http://www.timelessha.com¬† Use code hf5off for $5 Off your order!HairMax Laserband 82:¬†http://bit.ly/2FvezUW¬†Use my code for 10% OFF Any HairMax Laser Device, Enter INF-HF10, code will only work when used with this link. One discount per customer. Code expires 6/30/19MY CHANNEL: http://www.youtube.com/user/HotandFlashyBLOG: http://www.hotandflashy.comTWITTER: https://www.twitter.com/HotAndFlashy50INSTAGRAM: http://instagram.com/angiehotandflashyFACEBOOK: https://www.facebook.com/angie.hotand...Today‚Äôs Makeup:***************************Cover FX Gripping Primer: http://bit.ly/2Ui8eEp (Sephora), http://bit.ly/2Uy6oiJ (Ulta)Estee Lauder Double Wear Foundation (3N1): http://bit.ly/2OS4A1u (Nordstrom), http://bit.ly/2OwC5um (Ulta), http://bit.ly/2J3L9Rc (Sephora)Lancome Maquicomplet Concealer in 310 Bisque (Camee): http://bit.ly/2QeNAHL (Ulta), http://bit.ly/2Qd0BBe (Nordstrom), http://bit.ly/2RCJoOF (Sephora)IT Cosmetics Bye Bye Pores HD Powder: http://bit.ly/1YqtToC (Ulta), http://bit.ly/2etgkEG (Sephora)IT Cosmetics Bye Bye Pores Blush in ‚ÄúNaturally Pretty‚Äù: http://amzn.to/2tdTMn0 (Amazon), http://bit.ly/2uy4Agm (Ulta)Physicians Formula Butter Bronzer in "Bronzer": https://rstyle.me/n/cyspjzbmxpf (Ulta), http://amzn.to/2F4axYz (Amazon)Charlotte Tilbury Hollywood Flawless Filter in ‚Äú4 Medium‚Äù: http://bit.ly/2OjfAb2 (Nordstrom), http://bit.ly/2OM5JvB (Sephora)Laura Mercier Matte Radiance Baked Powder in 01 Golden Nude: http://bit.ly/2DwPbQQ (Sephora), http://bit.ly/2DL8o1l (Macy‚Äôs)Fenty Beauty Amplifying Eye Primer: http://bit.ly/2Ud3aknMilani Soft &amp; Sultry Eyeshadow Palette: http://bit.ly/2U4Qegv (Ulta), http://bit.ly/2DqjaKw (Walmart)Marc Jacobs Highliner Matte Gel Eye Crayon in In The Buff &amp; (Iron)y: http://bit.ly/2nUGcAB (Sephora)Physicians Formula Shimmer Strips Custom Eyeliner Trio: http://amzn.to/2a4e6ep (Amazon)Estee Lauder Sumptuous Knockout Mascara: http://bit.ly/2pYGtCc (Nordstrom), http://bit.ly/2pfsBWz (Ulta)Rimmel Stay Satin Liquid Lip Color in 210 It Girl: http://bit.ly/2TKbjAYBuxom Full-On Lip Cream in Hot Toddy: http://rstyle.me/n/cwwtjybmxpf (Nordstrom), http://bit.ly/2ExwLhV (Sephora)Nail Polish: Essie "Teacup Half Full"Necklaces: http://bit.ly/2TwUyVu (Bar Pendant), http://bit.ly/2Gv9Whp (Choker)Earrings: http://bit.ly/2H8usTYTop: http://bit.ly/2VjpM78All Rights Reserved ¬© 2019, Hot &amp; Flashy, LLCFTC: Not Sponsored. All opinions are always 100% honest and my own. Links are affiliate links. If you click a link and buy something, I receive a commission for the sale. It doesn't cost you anything extra and you are free to use the link or not as you choose. If you do use my links, I appreciate your support.#hotandflashy #maturemakeup #eyelinerhacks</t>
  </si>
  <si>
    <t>LHuphR9gRGU</t>
  </si>
  <si>
    <t>9 Enneagram Types Argue with a Flat Earther</t>
  </si>
  <si>
    <t>...it's kind of like shooting fish in a barrel.</t>
  </si>
  <si>
    <t>PT3M7S</t>
  </si>
  <si>
    <t>aL8p6U-Bb5E</t>
  </si>
  <si>
    <t>Master Shi Heng Yi ‚Äì 5 hindrances to self-mastery | Shi Heng YI | TEDxVitosha</t>
  </si>
  <si>
    <t>Meet Shaolin Master Shi Heng Yi in his serene talk about self-discovery. Learn why rainfall is an essential part of each flowering. And every small step ‚Äì part of the journey to the highest peek. The hindrances along the way to self-discovery and personal growth are easy to overcome. Learn how from his talk. For more than 30 years, Master Shi Heng Yi has been studying and practicing the interaction between mind and body. His strength is the ability to smoothly combine this knowledge with physical exercises and to practice Martial art ‚ÄìKung Fu and Qi Gong. He has an academic background but he prefers to live at the Shaolin Temple Europe, Monastery located in Otterberg, Germany. Since 2010 he has been taking care of the settlement and he personifies the sustainable development and spreading the Shaolin culture and philosophy. As a contemporary monk, Master Yi holds a smartphone in the folds of his clothes as he sees no contradiction between living together with ancient knowledge and high technology. ‚ÄúThe universal law of being successful and happy at the same time means finding the balance‚Äù, says master Yi.  And as for flying ‚Äì yes, he really can do it! He only needs a stick and a little space. We expect him to fly-in and share about the Shaolin way at TEDxVitosha 2020. Artist:     Secret GardenAlbum:     EarthsongsTrack:     LotusThis talk was given at a TEDx event using the TED conference format but independently organized by a local community. Learn more at https://www.ted.com/tedx</t>
  </si>
  <si>
    <t>PT18M37S</t>
  </si>
  <si>
    <t>4-079YIasck</t>
  </si>
  <si>
    <t>The Truth About Cracking Your Knuckles | Responding to Comments #15</t>
  </si>
  <si>
    <t>Trying on Doctor Halloween Costumes üòÇ-  https://youtu.be/zT8DYVBX4XkWe are back at it responding to your comments and questions via this monthly video series. I love reading and responding to your comments and as you can tell I'll jump into the comments section with a reply or a heart quite often. If one of the questions I answered was not detailed enough or you want more info on the subject please let me know so that I can make a dedicated video giving you all of the info! A few favorite topics from this video are:1) Cracking knuckles2) My patients3) CPR and Ribs4) Bear Pup5) Compression Headache6) Stress and Grey Hair7) Cold Sores and Canker SoresDoctors are traditionally unreachable and I want to change that. So hop into this video‚Äôs and any other of my video‚Äôs comment section and ask dr mike! I want to see your username pop up on my next responding to comments video. If you have an idea of something you want me to cover in-depth, please let me know because I take your requests seriously. We will be back with more Medical Drama Review Series in a couple of weeks so please submit more names of shows/episodes you'd like for me to watch. Love you all! - Doctor Mike VarshavskiPlease SUBSCRIBE for new videos every Sunday 11am EST ‚ñ∂  https://goo.gl/87kYq6 Let‚Äôs connect:IG https://goo.gl/41ZS7w - Doctor MikeReddit https://www.reddit.com/r/DoctorMike/Twitter https://goo.gl/kzmGs5 - Real Doctor MikeFacebook https://goo.gl/QH4nJS - Real Doctor MikeContact Email: DoctorMikeMedia@Gmail.comP.O. Box (send me stuffs):340 W 42nd St # 2695NY, NY 10108** The information in this video is not intended 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t>
  </si>
  <si>
    <t>PT10M59S</t>
  </si>
  <si>
    <t>PAKaVmcOPBY</t>
  </si>
  <si>
    <t>BEAU DAVIDSON- Home &amp; Family- Interview and Performance</t>
  </si>
  <si>
    <t>Beau sings his Emmy-nominated song "Blessed" and interviews on Hallmark's Home and Family.</t>
  </si>
  <si>
    <t>Sh4TiiRKSOA</t>
  </si>
  <si>
    <t>Increase Your Guitar Speed Without Moving Your Hands Faster</t>
  </si>
  <si>
    <t>https://tomhess.net/DoubleYourGuitarS...Frustrated with your guitar speed? These 5 guitar speed killers could be to blame. Download this free eGuide &amp; learn 5 elements of guitar technique that are slowing you down and how to master them, so you can play as fast as you want. Click the link to grab your free eGuide.</t>
  </si>
  <si>
    <t>TomHessMusicCorp</t>
  </si>
  <si>
    <t>/channel/UCYEKTqXD9Mjiur7Hzv0ukJA</t>
  </si>
  <si>
    <t>UCYEKTqXD9Mjiur7Hzv0ukJA</t>
  </si>
  <si>
    <t>iacQvKMSx6A</t>
  </si>
  <si>
    <t>Get Your Guitar Playing Out Of The Rut And Experience Real Breakthroughs With The #1 Guitar Teacher Online - Master guitar teacher Tom Hess
...breakthrough online electric guitar lessons, music career mentoring, how to become a professional musician, guitar teacher training, free resources and more...
Tom Hess played guitar in the 1.5 million record selling band Rhapsody Of Fire and toured the world with HolyHell and Rhapsody of Fire. 
He is a very dedicated music teacher who has taught tens of thousands of music lessons to guitar players all over the world. In addition to teaching private guitar lessons, clinics, workshops and master classes around the United States, Tom teaches guitar to students from all over the world through his online guitar lessons.
Tom's Music Careers Mentoring Program and the Elite Guitar Teachers Inner Circle have helped musicians and music teachers from all over the world to build highly successful music careers and teaching businesses.</t>
  </si>
  <si>
    <t>LIVE! Apple says this iPhone will never turn on again.  Is it true?</t>
  </si>
  <si>
    <t>The genius bar was wrong! iPhone Logic Board Repair, Training, Tools and Data Recovery.  Find us online at: http://www.ipadrehab.comJessa‚Äôs Equipment Links: ‚Ä∫Charging:USB ammeter: http://amzn.to/2k2suZNBona fide MFI charging cables Anker: http://amzn.to/2h1ixtlRavPower: http://amzn.to/2gB1iyr‚Ä∫Microscopy:Recommended microscope: http://amzn.to/2iqE9RjLight ring for microscope: http://amzn.to/2iRRdOt0.5x Barlow lens--to increase working distance: http://amzn.to/2iuE3dG‚Ä∫Soldering:My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Quick861dw:http://www.mendonipadrehab.com/supply...  DO NOT BUY FROM LOUIS, BUY FROM ME. I NEED MOAR LAKE HAUZES PLEASE!!!!‚Ä∫Small supplies:My favorite tweezers--http://amzn.to/2iCwdfkMy favorite flux:http://amzn.to/2iCy5VmMy favorite solder:http://amzn.to/2hY1gBAKapton tape: http://amzn.to/2iqxVAYMy blue mat: http://amzn.to/2jfAiKpCutting board I solder on: http://amzn.to/2kDO0XJLow melt alloy:http://amzn.to/2iqITGB‚Ä∫Diagnostic tools:DC Power supply: http://amzn.to/2iRN9hjMultimeter: Fluke 115 http://amzn.to/2iqMmouFine point tips for multimeter: http://amzn.to/2iRPjgPFreeze spray:http://amzn.to/2iuNZnEZxwtool:  http://www.primetechtools.com/   Use code JESSAiPad Rehab is a participant in the Amazon Affiliate marketing program and may receive commission for orders placed through above amazon affiliate product links.</t>
  </si>
  <si>
    <t>PT53M11S</t>
  </si>
  <si>
    <t>aVy2p4xlXJQ</t>
  </si>
  <si>
    <t>Live: NYC Mayor Bill De Blasio Holds Coronavirus Briefing | NBC News</t>
  </si>
  <si>
    <t>Watch coronavirus livestream coverage of the outbreak as COVID-19 spreads, impacting markets and daily life across the U.S. and abroad.¬ª Subscribe to NBC News: http://nbcnews.to/SubscribeToNBC¬ª Watch more NBC video: http://bit.ly/MoreNBCNewsNBC News Digital is a collection of innovative and powerful news brands that deliver compelling, diverse and engaging news stories. NBC News Digital features NBCNews.com, MSNBC.com, TODAY.com, Nightly News, Meet the Press, Dateline, and the existing apps and digital extensions of these respective properties.  We deliver the best in breaking news, live video coverage, original journalism and segments from your favorite NBC News Shows.Connect with NBC News Online!NBC News App: https://apps.nbcnews.com/mobileBreaking News Alerts: https://link.nbcnews.com/join/5cj/bre...Visit NBCNews.Com: http://nbcnews.to/ReadNBCFind NBC News on Facebook: http://nbcnews.to/LikeNBCFollow NBC News on Twitter: http://nbcnews.to/FollowNBCFollow NBC News on Instagram: http://nbcnews.to/InstaNBCLive: NYC Mayor Bill De Blasio Holds Coronavirus Briefing | NBC News</t>
  </si>
  <si>
    <t>PT91M43S</t>
  </si>
  <si>
    <t>GbVpWEVWTJs</t>
  </si>
  <si>
    <t>Lindsey Buckingham Sues Fleetwood Mac Our Thoughts</t>
  </si>
  <si>
    <t>Robert and TJ disucss the news of Lindsay Buckingham suing Fleetwood MacHelp us make more videoshttp://www.patreon.com/tjrtheoriginal</t>
  </si>
  <si>
    <t>TJR</t>
  </si>
  <si>
    <t>/channel/UCSAy3VcSBi4QVR72y1AkCTQ</t>
  </si>
  <si>
    <t>UCSAy3VcSBi4QVR72y1AkCTQ</t>
  </si>
  <si>
    <t>KxNwrSArMvE</t>
  </si>
  <si>
    <t>THIS IS THE CHANNEL FOR THE "ORIGINAL" TJR - GUITARIST, PIANIST, COMPOSER, SINGER SONGRITER, MUSIC-MOVIE AND LIVE COMMENTATOR AND ADDICTED GREEN TEA DRINKER!</t>
  </si>
  <si>
    <t>Blues Turnarounds for Guitar</t>
  </si>
  <si>
    <t>A guitar lesson, showing how to play Blues turnarounds, those catchy licks that happen at the end of every verse of 12-bar Blues. Click the following link for a PDF document containing notation and tab. https://www.pfmusic.co/Docs/BluesTurn...For more information about my teaching, and my long career in music, here's my website: https://www.pfmusic.co.</t>
  </si>
  <si>
    <t>PT8M41S</t>
  </si>
  <si>
    <t>73kKdIPnMZY</t>
  </si>
  <si>
    <t>TEDxAmsterdam - Wim Hof - 11/30/10</t>
  </si>
  <si>
    <t>TEDxAmsterdam - Wim Hof is a Dutch world record holder, adventurer and daredevil, commonly nicknamed the Iceman for his ability to withstand extreme coldness. He holds nine world records including a world record for longest ice bath. Wim broke his previous world record by staying for 1 hour 13 minutes and 48 seconds immersed in ice at Guinness World Records 2008. Hof describes his ability to withstand extreme cold temperatures as being able to turn his own thermostat up by using his brain.</t>
  </si>
  <si>
    <t>PT15M30S</t>
  </si>
  <si>
    <t>L9Cgaa8U4eY</t>
  </si>
  <si>
    <t>Former CIA Chief of Disguise Breaks Down 30 Spy Scenes From Film &amp; TV | WIRED</t>
  </si>
  <si>
    <t>Jonna Mendez, former CIA Chief of Disguise, takes a look at spy scenes from a variety of television shows and movies and breaks down how accurate they really are. To learn more, check out Jonna and Tony Mendez's new book "The Moscow Rules" out now: https://amzn.to/2J8zPWaThe International Spy Museum located in Washington, D.C. is a 501c3 nonprofit with a mission to educate the public about the history and impact of espionage and intelligence.  The Museum features the largest collection of international espionage artifacts ever placed on public display. www.spymuseum.orgStill haven‚Äôt subscribed to WIRED on YouTube? ‚ñ∫‚ñ∫ http://wrd.cm/15fP7B7 Get more incredible stories on science and tech with our daily newsletter: https://wrd.cm/DailyYTAlso, check out the free WIRED channel on Roku, Apple TV, Amazon Fire TV, and Android TV. Here you can find your favorite WIRED shows and new episodes of our latest hit series Tradecraft.ABOUT WIREDWIRED is where tomorrow is realized. Through thought-provoking stories and videos, WIRED explores the future of business, innovation, and culture.Former CIA Chief of Disguise Breaks Down 30 Spy Scenes From Film &amp; TV | WIRED</t>
  </si>
  <si>
    <t>PT27M54S</t>
  </si>
  <si>
    <t>Technique Critique</t>
  </si>
  <si>
    <t>/playlist?list=PLibNZv5Zd0dzmgAyav3R8SfXc-64Oly_k</t>
  </si>
  <si>
    <t>mUqeBMP8nEg</t>
  </si>
  <si>
    <t>Virology Lectures 2020 #1: What is a Virus?</t>
  </si>
  <si>
    <t>In this first lecture of my 2020 Columbia University virology course, we define viruses, discuss their discovery and fundamental properties, including whether or not they are alive, and explain why they are the most awesome biological entities on Earth.</t>
  </si>
  <si>
    <t>PT66M9S</t>
  </si>
  <si>
    <t>lj3NhPgOoX4</t>
  </si>
  <si>
    <t>Doctor Reacts to Reckless Medical Memes #11</t>
  </si>
  <si>
    <t>If you want more MEME REVIEW click HERE: https://bit.ly/2NhCoWfMedical memes or Doctor Memes are a great way to get a laugh whether or not you are part of the medical community. I think that they are incredibly relatable as you can catch the humor even as a patient. I will say that some of the memes can be mean and if taken out of context can even seem rude BUT we need to understand that this is medical satire. Being able to laugh at ourselves and our troubles is a healthy habit to practice. I really enjoy reacting to these memes and I know that there are millions more out there that are as funny. Please if you enjoy this series let me know by liking, commenting, and sharing this video with your friends/family. If I see that you enjoyed it I will put out another post on my IG to send me the best doctor memes and nursing memes so that we can all share a laugh. #DoctorMikeMedicalMemeReviewAs they say, laughter is the best medicine, so let's laugh away together! If you have an idea of something you want me to cover in-depth, please let me know because I take your requests seriously. We will be back with more Medical Drama Review/Responding to comments Series in a couple of weeks so please submit more names of shows/questions you'd like for me to watch/answer. Love you all! - Doctor Mike VarshavskiPlease SUBSCRIBE for new videos every Sunday 11am EST ‚ñ∂  https://goo.gl/87kYq6 Let's connect:IG https://goo.gl/41ZS7w - Doctor MikeReddit https://www.reddit.com/r/DoctorMike/Twitter https://goo.gl/kzmGs5 - Real Doctor MikeFacebook https://goo.gl/QH4nJS - Real Doctor MikeContact Email: DoctorMikeMedia@Gmail.comP.O. Box (send me stuffs):340 W 42nd St # 2695NY, NY 10108** The information in this video is not intended nor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t>
  </si>
  <si>
    <t>PT8M52S</t>
  </si>
  <si>
    <t>vczzNIFMUjE</t>
  </si>
  <si>
    <t>Who are you, really? The puzzle of personality | Brian Little</t>
  </si>
  <si>
    <t>What makes you, you? Psychologists like to talk about our traits, or defined characteristics that make us who we are. But Brian Little is more interested in moments when we transcend those traits ‚Äî sometimes because our culture demands it of us, and sometimes because we demand it of ourselves. Join Little as he dissects the surprising differences between introverts and extroverts and explains why your personality may be more malleable than you think.TEDTalks is a daily video podcast of the best talks and performances from the TED Conference, where the world's leading thinkers and doers give the talk of their lives in 18 minutes (or less). Look for talks on Technology, Entertainment and Design -- plus science, business, global issues, the arts and much more.Find closed captions and translated subtitles in many languages at http://www.ted.com/translateFollow TED news on Twitter: http://www.twitter.com/tednewsLike TED on Facebook: https://www.facebook.com/TEDSubscribe to our channel: http://www.youtube.com/user/TEDtalksD...</t>
  </si>
  <si>
    <t>PT15M16S</t>
  </si>
  <si>
    <t>qYvXk_bqlBk</t>
  </si>
  <si>
    <t>Jordan Peterson Critique | Philosophical Genius?</t>
  </si>
  <si>
    <t>This video answers the question: Can I offer a critique of the work of Jordan Peterson? Dr. Jordan B. Peterson has a Ph.D. is clinical psychology and is quite popular due to his views on politics, theology, philosophy, personality theory, and mental health. I offer my opinions in terms of the positives and negatives of his work and examine some of the more common criticisms of Jordan Peterson.</t>
  </si>
  <si>
    <t>zxuw9ziGGzM</t>
  </si>
  <si>
    <t>Dr Eskridge from New York</t>
  </si>
  <si>
    <t>PT29M22S</t>
  </si>
  <si>
    <t>oLNV4EEW5bg</t>
  </si>
  <si>
    <t>PT41M59S</t>
  </si>
  <si>
    <t>jv3GyCra4dg</t>
  </si>
  <si>
    <t>CV19 Day #98; Late night going live, but no idea what I'm going to fix - that'll be half the task!</t>
  </si>
  <si>
    <t>‚ñ∂  FlexBV - http://pldaniels.com/flexbv‚ñ∂  For links to products used and other information - http://pldaniels.com/repairitems‚ñ∂  Contributions/Donations - https://pldaniels.com/contribute.phpFAQ FAQ FAQ‚ñ∂  Boardviews and/or schematics? Check out Google; try search for something like '820-00165 boardview badcaps.net'‚ñ∂  I use suppliers such as Element14, Farnell, Digikey, Mouser, RS, AliExpress and eBay and a LOT of searching/checking. Undertake your own due dilligence.‚ñ∂  YES - I can do custom programming variations of my software to suit your equipment but it will be expensive (certainly no less than $1k USD) because it takes longer than expected and there's always "just one more change".‚ñ∂  NO - I do not offer training or jobs‚ñ∂  NO - I really cannot answer service/diagnostics questions‚ñ∂  NO - I do not do paid reviews; you can send stuff but I cannot guarantee I'll use or like what you send.‚ñ∂  Hot air settings: 8mm straight nozzle, 450'C @ 110lpm for laptops, 420'C @ 50lpm for phones ( YOUR environment, method and equipment will be different, so your values will be different )‚ñ∂  Soldering iron temperature: 400'C on Hakko FX951 with JS02 tip using 0.015" 63/37 kester solder</t>
  </si>
  <si>
    <t>PT123M5S</t>
  </si>
  <si>
    <t>h_o0oKoxu_w</t>
  </si>
  <si>
    <t>How to Keep Your Brain Healthy</t>
  </si>
  <si>
    <t>‚ÄúYou are not stuck with the brain you have. You can make it better and I can prove it.‚Äù Dr. Daniel Amen tells the SUCCESS Live Long Beach crowd that it starts with modeling a brain-healthy life. He says everyone‚Äîregardless of age‚Äîshould be on an Alzheimer‚Äôs prevention program and that to strengthen your memory or get it back, you have to prevent or treat the 11 major risk factors that steal your mind:1. Blood Flow2. Retirement &amp; Aging3. Inflammation4. Genetics5. Head Trauma6. Toxins7. Mental Health8. Immunity/Infections9. Neurohormone Deficiencies10. Diabesity11. SleepWhat are you modeling in your life? Are you modeling health, or are you modeling illness?‚ÄúYour brain‚Äôs history is not your destiny. You can change your brain and change your life.‚Äù ‚ÄîDr. Daniel AmenView the interactive recap of SUCCESS Live in Long Beach: http://www.success.com/article/17-gam...</t>
  </si>
  <si>
    <t>SUCCESS Magazine</t>
  </si>
  <si>
    <t>/channel/UCbYmsrWdwNptv1sOYqnYiIA</t>
  </si>
  <si>
    <t>UCbYmsrWdwNptv1sOYqnYiIA</t>
  </si>
  <si>
    <t>Jqmb_p8UVtM</t>
  </si>
  <si>
    <t>The SUCCESS YouTube channel is the official home for SUCCESS Magazine. We're your guide for personal and professional development through inspiration, motivation and training. Subscribe to SUCCESS magazine on YouTube for inspiration anytime.
Learn more at http://www.SUCCESS.com.</t>
  </si>
  <si>
    <t>What do bats eat, and a few facts about bats you might not know</t>
  </si>
  <si>
    <t>http://www.rovepestcontrol.com/50offWhat do bats eat, and a few facts about bats you might not knowhttp://www.rovepestcontrol.com/what-d...Bats might seem a bit scary if you saw them flying around your home, but when it comes to the question of, ‚Äúwhat do bats eat?‚Äù they do play an important role in natural pest control.Are all bats vampires?‚ÄúWhat do bats eat?‚Äù is a common question, and if all the movies were correct, bats are just vampires and drink blood. In reality, there are thousands of species of bats and a variety of eating habits.Vampire bats are actually the smallest group and only have three species that exist. Contrary to popular belief, vampire bats rarely if ever drink human blood. They typically feed on other sleeping mammals and birds.Vampire bats have evolved into having some rather unique abilities to aid them in finding prey. They have a sophisticated hearing ability, which allows them to distinguish how their prey is breathing. They can even determine if their prey is sleeping or awake, based on breathing patterns.Vampire bats even have the ability to detect infrared radiation to find the best spots to feed from animals and to detect them during complete darkness.Their saliva also has unique properties and it can work similarly to an anti-coagulant that keeps the blood from clotting, which makes it easier for them to feed. Vampire bats only drink about an ounce of blood in a sitting, which doesn‚Äôt sound like much, but for them, it could be up to one third of the bat‚Äôs body weight.Another food bats eat is fruitA much more common variety of bats are fruit bats with well over 100 different species on record. These bats have a wide range of shapes and sizes. Some fruit bats can be as small as a few ounces and others can be up to several pounds.Fruit bats also eat a variety of different kinds of fruits and some even feed from nectar in flowers. Depending on what kinds of fruit each species eat, they can have different adaptations to make feeding easier. Some fruit bats have teeth specially designed to chew through fruits with a tough rind and exterior, while others have longer tongues to feed on nectar deep inside flowers.Forget the knife and fork for dinner, as some fruit bats bring an extremely long tongue to the table. Each fruit bat species has differing lengths of tongues, but in some species, their tongue can be up to 150% the length of their body. For humans that would be like drinking a glass of water from anywhere from 7 to 9 feet away!Probably the best part of what bats eat are the bats that are insectivoresBats that eat insects actually like to eat one of the most annoying ones out there‚Ä¶Mosquitoes. A single little brown bat can eat up to 1000 mosquitoes an hour! Not a bad option for mosquito pest control if you don‚Äôt mind bats.Insectivore bats don‚Äôt just eat mosquitoes but other pests like beetles, moths, and more. Most bats in this category have exceptional hearing and can detect insects walking around on the ground and hear insects from far away.These are the most common bats you are going to find near your home. Bats of this type tend to live in trees, caves, under bridges, or in man made structures with low activity, such as sheds and barns. On rare occasions bats can make their way into your attic, home, or sometimes chimney.Bat removal is not something you should attempt to do on your own. It can be very dangerous without proper equipment and training. Some bats can also carry rabies in rare circumstances. Oddly enough, even though very few bats carry rabies, almost all cases that happen in humans come from bats.In most cases, bat exclusion isn‚Äôt done by capturing the bat and forcibly removing them, it‚Äôs done by letting them naturally leave your home or business and then sealing up the entry points before they return so they cannot get back in.If you are concerned with bats in your home or business contact a pest control company or wild life removal service that is properly trained to handle the safe removal of bats.Have a question for us? Be sure to reach out on Facebook: www.facebook.com/RoveMinnesotaP.S. Have a pest issue? As a first time customer with Rove Pest Control ‚Äì Click Here to get $50 off your initial service!http://www.rovepestcontrol.com/50offDid you get value from this post on, What do bats eat, and a few facts about bats you might not know, please retweet below!</t>
  </si>
  <si>
    <t>PT7M10S</t>
  </si>
  <si>
    <t>RovePestControl</t>
  </si>
  <si>
    <t>/channel/UCknwaCvDY_ZoCrD2YLh1WMw</t>
  </si>
  <si>
    <t>UCknwaCvDY_ZoCrD2YLh1WMw</t>
  </si>
  <si>
    <t>hDBczfeunWU</t>
  </si>
  <si>
    <t>http://www.rovepestcontrol.com/
We are pest-control professionals. That means we respect you and your home, but show little respect to pests who trespass onto your property. We apply proven methods and products that rid your home of unwanted intruders such as ants, bed bugs, cockroaches, spiders, wasps, mice, and many more. Whatever the pest, we are the solution!
Don‚Äôt know the name of the bug or other pest occupying your property? Not to worry. We know them all. We will identify your pests during our free inspection, offer you options, and then recommend the best solution. We offer our service around your schedule and deliver on our promises. We even guarantee it.
We Have Locations In The Following Areas:
    St. Paul, Minnesota
    Minneapolis, Minnesota
    Brooklyn Park, Minnesota
    Oakdale, Minnesota
We Offer:
    Free Consultation &amp; Estimates
    Interior Precision Treatment
    Eave &amp; Soffit Treatment
    Wall Void Treatment
    Trapping
    Service Guarantee
    And More</t>
  </si>
  <si>
    <t>CMHA Central Alberta #5 Borderline Personality Disorder</t>
  </si>
  <si>
    <t>The fifth in a six part series of videos with Dr. Norm Costigan talking about various mental illnesses.The complete series is also available on the CMHA Red Deer website at www.reddeer.cmha.ca. The PDF presentations are also there.</t>
  </si>
  <si>
    <t>PT104M6S</t>
  </si>
  <si>
    <t>CMHA Central Alberta</t>
  </si>
  <si>
    <t>/channel/UCWnPynyIS6mkDg2p5fnVRmA</t>
  </si>
  <si>
    <t>UCWnPynyIS6mkDg2p5fnVRmA</t>
  </si>
  <si>
    <t>XZx_UGfItZE</t>
  </si>
  <si>
    <t>This is the CMHA Central Alberta Region You Tube page.</t>
  </si>
  <si>
    <t>Dr. Erickson Pressed on Findings About Flu &amp; Coronavirus</t>
  </si>
  <si>
    <t>Dr. Dan Erickson is one of the two Bakersfield doctors featured in a controversial, viral video that claims the flu isn't as bad as coronavirus.Many medical experts have debunked the video as "dangerous" and "reckless."Dr. Drew and I pressed him on his findings during our 7pm Fox 11 Los Angeles coronavirus show.What do you think about what he has to say?</t>
  </si>
  <si>
    <t>PT8M59S</t>
  </si>
  <si>
    <t>Elex Michaelson</t>
  </si>
  <si>
    <t>/channel/UCrDJOS2mRFrF5ZDl9M0nF-w</t>
  </si>
  <si>
    <t>UCrDJOS2mRFrF5ZDl9M0nF-w</t>
  </si>
  <si>
    <t>k-x934In-Ao</t>
  </si>
  <si>
    <t>Elex Michaelson reports and anchors for San Diego 6 News, the CW. He won the 2009 Emmy Award for Outstanding Arts/Entertainment Reporting and was nominated for Oustanding Journalistic Enterprise.</t>
  </si>
  <si>
    <t>Joe Rogan Experience #1278 - Kevin Hart</t>
  </si>
  <si>
    <t>Kevin Hart is a comedian, actor and producer. His new stand up special "Kevin Hart: Irresponsible" is now streaming on Netflix.</t>
  </si>
  <si>
    <t>PT124M52S</t>
  </si>
  <si>
    <t>XW_KhFq4LQo</t>
  </si>
  <si>
    <t>GROCERY HAUL - One Month, 11 People, Mostly COSTCO!</t>
  </si>
  <si>
    <t>We switched it up a little this month and decided to try and get all our groceries for the month at a place we have rarely been to - COSTCO!  We had to shop a little more elsewhere but it was a fun experiment.  Come see what we got and how it faired for our budget!Shrimp tacos we have been loving (the adults in our house eat them on low carb tortillas that we already had leftover from last month) - https://www.wellplated.com/shrimp-tacos/Thanks for watching!SoloSarah -  28 weeks pregnantJudah - 15Belle (Isabelle) - 14Luka - 12Micah - 11Tori (Victory) - 8Eli - 7Noelle - 4Hope - 2Destiny - 1</t>
  </si>
  <si>
    <t>PT27M25S</t>
  </si>
  <si>
    <t>3AkeP4VeWOg</t>
  </si>
  <si>
    <t>The Search For A Covid-19 Vaccine | Race Against Pandemic | Full Episode</t>
  </si>
  <si>
    <t>December 2019 in Wuhan, central China.  The epicentre of a dangerous new viral outbreak ‚Äì Covid-19. In a space of just three months, a global pandemic is declared. Healthcare systems are overwhelmed, economies are disrupted and governments impose lockdowns to contain the spread of the virus. Where did this novel coronavirus come from? In what way was it manifesting itself in humans? How was it being spread?  We uncover the vital questions scientists ask as they grapple to understand this new virus, and its potential threat.  We also speak to the scientists and experts leading the fight against this latest pandemic to develop vaccines and treatments in a bid to halt the coronavirus‚Äô relentless spreadFor more, SUBSCRIBE to CNA INSIDER!  https://www.youtube.com/cnainsider========================================#CNAInsider #CNAInsiderDocumentaries Follow CNA INSIDER on:Instagram: https://www.instagram.com/cnainsider/Facebook: https://www.facebook.com/cnainsider/Website: https://cna.asia/cnainsider</t>
  </si>
  <si>
    <t>PT47M41S</t>
  </si>
  <si>
    <t>CNA Insider</t>
  </si>
  <si>
    <t>/channel/UC_Lnb8ZHqqgLbp-7hltuT9w</t>
  </si>
  <si>
    <t>UC_Lnb8ZHqqgLbp-7hltuT9w</t>
  </si>
  <si>
    <t>VSQnOS7t4Gg</t>
  </si>
  <si>
    <t>People stories, Asian perspectives.
CNA INSIDER - WHERE TO FIND US!
Website: https://cna.asia/cnainsider
Instagram: https://www.instagram.com/cnainsider/
Facebook: https://www.facebook.com/cnainsider/
YouTube: https://www.youtube.com/cnainsider</t>
  </si>
  <si>
    <t>Junk Jaunt 2019 - Episode 6 - We hit the towns of Ravenna, Loup City and Ord | The Recycled Life</t>
  </si>
  <si>
    <t>Junk Jaunt 2019 - Episode 6What an incredible day! We hit the towns of Ravenna, Loup City and Ord. Out of all the treasures we found this day, hands down the best treasure was meeting our new friends Don and Rosemary. Thank you to each and every one of you for joining along on this fun adventure. We made the memories of a lifetime!Want to shop our vintage? Visit us at https://www.the-recycled-life.com We are Selena and Laura. Just two girls with two completely different styles. We're on a mission to spread style and awareness through vintage and thrifted finds. We love to go picking for vintage and antiques at yard sales, auctions, garage sales, thrift stores, and estate sales. We love old stuff and aren't afraid to dig! Sit back, get inspired, then get involved! Selena's online vintage &amp; antique jewelry shop : https://www.ebay.com/usr/thevintagebo...Laura's online vintage shop https://www.leftcoastrevivals.com Instagram @LeftCoastRevivals Thanks for watching! See you in a new episode next Friday! =) Want to sign us on a major TV network?...We'd love our own show! ;) For Collaborations, contact Laura at laura.therecycledlife@gmail.comCheck out Selena's channel The Vintage Bombshell: https://www.youtube.com/user/MsPinkFa...LINKS TO POPULAR VIDEOS:Selena's Victorian Home Tour: https://youtu.be/WTswcoSLcfUHow to shop The Goodwill Bins Outlet like a PRO: https://youtu.be/Wz2pZB4FW8YCome Estate Sale Shopping with Us! : https://youtu.be/69KkM2zwGFo</t>
  </si>
  <si>
    <t>PT25M23S</t>
  </si>
  <si>
    <t>How to Seal a Concrete Counter Top</t>
  </si>
  <si>
    <t>In this video I‚Äôm going to show you 5 different products you can use to seal a concrete countertop and how to use them. The Cheng Concrete Countertop Sealer is specially made for sealing concrete countertops and is special order. The other 4 products are sealer that may not be meant for sealing concrete countertops but are great alternatives that you can get right off the shelf! MICHAEL BUILDS MERCH!!! https://shop.spreadshirt.com/michael-...SEALERS:Cheng concrete countertop sealer https://amzn.to/2Ijn36ABehr Wet Look https://www.homedepot.com/p/202263927Stone care granite and stone sealerhttps://amzn.to/2D3ji1TSealers choice goldhttps://amzn.to/2I38sx5Famowood Glaze Coathttps://amzn.to/2WV5a2hSHOW THESE GUYS SOME LOVE!!!Instagram :@realjoshbrown @zchac102@james_wk_brown@Topneck@cheweymeat@dougphaim@Djc_photography_Facebook:Jonah Rector FILMING EQUIPMENT I USE:Rode mic https://amzn.to/2D0T4gzCamera iPhone 8https://amzn.to/2D3jBd3iPhone Lens kithttps://amzn.to/2OXtHkdFOLLW ME:Twitter #BuildsMichaelInstagram @MichaelBuilds313Facebook Michael BuildsEmail: MichaelBuilds313@gmail.comMichael BuildsP.O. Box 700391Plymouth Mi. 48170</t>
  </si>
  <si>
    <t>PT13M49S</t>
  </si>
  <si>
    <t>VGa0dZD9jtA</t>
  </si>
  <si>
    <t>Webinar: Covid-19: Must We Choose Between the Economy and Health?</t>
  </si>
  <si>
    <t>The coronavirus pandemic presents an unprecedented challenge to the world's nations: Choose between economy and health. Such was the solemn declaration of Business Insider as the COVID-19 panic escalated in late March. The rest, they say, is history...In the most stunning display of government overreach in recent memory, elected officials at all levels have happily used this dualistic narrative to ‚Äúsacrifice‚Äù individual liberty, economic freedom, and fiscal responsibility‚Äîall in the name of public health.But what if this either/or choice between a healthy economy and a healthy populace simply isn‚Äôt true?Panel:AIER President Edward StringhamDr. Knut M. WittkowskiRobert LuddyDavid R. HendersonVisit our website: https://aier.org/Facebook: https://facebook.com/aierdotorg/Twitter: https://twitter.com/aierInstagram: https://instagram.com/aierdotorg/</t>
  </si>
  <si>
    <t>PT63M50S</t>
  </si>
  <si>
    <t>AIERvideo</t>
  </si>
  <si>
    <t>/channel/UCetPXywjiWobIEU4gXOg-tQ</t>
  </si>
  <si>
    <t>UCetPXywjiWobIEU4gXOg-tQ</t>
  </si>
  <si>
    <t>rV8W3yIDkoA</t>
  </si>
  <si>
    <t>American Institute for Economic Research educates Americans on the value of personal freedom, free enterprise, property rights, limited government and sound money. AIER‚Äôs ongoing scientific research demonstrates the importance of these principles in advancing peace, prosperity and human progress. 
The Institute, founded in 1933, was the first independent voice for sound economics in the United States. Today it publishes ongoing research, hosts educational programs, sponsors interns and scholars, and is home to the world-renowned Bastiat Society and the highly respected Sound Money Project. AIER represents no fund, concentration of wealth, or other special interests.</t>
  </si>
  <si>
    <t>Macbook Air A1466: No fan spin, liquid damage (820-00165)</t>
  </si>
  <si>
    <t>‚ñ∂  FlexBV - http://pldaniels.com/flexbv‚ñ∂  For links to products used and other information - http://pldaniels.com/repairitems‚ñ∂  Contributions/Donations - https://paypal.me/pldaniels</t>
  </si>
  <si>
    <t>PT30M13S</t>
  </si>
  <si>
    <t>Je_OeIZI6Xg</t>
  </si>
  <si>
    <t>Knee Pain and Patello-femoral Pain Injury Rehabilitation Seminar | Feat. Tim Keeley | FILEX</t>
  </si>
  <si>
    <t>Presentation by Principal Physiotherapist, Tim Keeley at the FILEX 2013 Fitness Convention, Sydney, Australia.Patello-femoral knee pain is one of the most common and recurrent injuries seen by physiotherapists. Learn the symptoms and causes of patellofemoral pain including ITB syndrome, patella mal-tracking, VMO weakness and poor control in the hip stabilisers. Tim outlines the latest treatments and demonstrates the most effective and safe progressions of rehabilitation exercises for long term strength success and injury prevention.To download the handouts for this presentation go to: http://www.physiofitness.com.au/filex...</t>
  </si>
  <si>
    <t>PT94M1S</t>
  </si>
  <si>
    <t>x5UbLJApR58</t>
  </si>
  <si>
    <t>To mask or not to mask</t>
  </si>
  <si>
    <t>This is the questionBourouiba L. Turbulent Gas Clouds and Respiratory Pathogen Emissions: Potential Implications for Reducing Transmission of COVID-19. JAMA. Published online March 26, 2020. doi:10.1001/jama.2020.4756https://jamanetwork.com/journals/jama...Turbulent Gas Clouds and Respiratory Pathogen EmissionsPotential Implications for Reducing Transmission of COVID-19Lydia Bourouibia (26 March 2020)If you would like to donate to this project please use the link below, thank you,https://www.paypal.com/cgi-bin/webscr...</t>
  </si>
  <si>
    <t>ycf6bAMKgjg</t>
  </si>
  <si>
    <t>Coronoavirus Free Breathing Exercises by Patrick McKeown</t>
  </si>
  <si>
    <t>Practical 40 minute free breathing session with Patrick McKeown to improve respiratory health.Measure breathlessness and respiratory function using BOLTPractice breathing recovery to calm help calm breathingSlow, light deep breathing to improve gas exchange Slow breathing to improve alveolar ventilation for increased oxygen uptake in the bloodBreath holds until strong air hunger to influence immune responseNitric oxide, which is produced in large quantities in the paranasal sinuses and inhaled as a matter of course during nostril breathing, is also currently undergoing clinical trials in China, both as a treatment for Covid-19 patients and a preventative measure for healthcare workers.https://oxygenadvantage.com/Don't forget to SUBSCRIBE and Stay Updated!Revolutionize your fitness with the Oxygen AdvantageINCREASE ENERGY &amp; FOCUS, IMPROVE RESILIENCEREACH YOUR FULL POTENTIALBreathing technique to scientifically enhance performanceFor more info visit https://oxygenadvantage.comFollow us on Social MediaFacebook: https://www.facebook.com/theoxygenadv...     https://www.facebook.com/O2AdvantageInstagram: https://www.instagram.com/oxygenadvan...Linkedin: https://www.linkedin.com/in/mckeownpa...Twitter: https://twitter.com/OxygenAdvantage</t>
  </si>
  <si>
    <t>PT41M15S</t>
  </si>
  <si>
    <t>Oxygen Advantage</t>
  </si>
  <si>
    <t>/channel/UCBQwNB_YphlLqnOpAtEzZdg</t>
  </si>
  <si>
    <t>UCBQwNB_YphlLqnOpAtEzZdg</t>
  </si>
  <si>
    <t>AiwrtgWQeDc</t>
  </si>
  <si>
    <t>The Oxygen Advantage by Patrick McKeown: The simple, scientifically proven breathing technique that will revolutionize your health and fitness. 
The secret to your health, fitness and overall well being lies in the most basic and overlooked aspect of your workout: how you breathe. 
Developing body strength while ignoring breathing strength is counterproductive.
On this channel, Patrick McKeown, one of the world's leading trainers in the successful Buteyko breathing method, shows you simple techniques that will help you reduce breathlessness, improve your sleep and reduce anxiety and stress. Drawing on his own experience as an ex-asthmatic and the work he has done to help athletes and asthma sufferers alike to achieve greater fitness, Patrick shows you the key to a healthier, fitter you.
Thank you for watching and sharing our videos.</t>
  </si>
  <si>
    <t>A Doctor Reacts To ‚ÄúPlandemic"</t>
  </si>
  <si>
    <t>Here is my take on the recently viral video about researcher Judy Mikovits, Fauci, and COVID-19.Links and more: https://zdoggmd.com/plandemicSee also: https://respectfulinsolence.com/2020/...Your support makes what we do possible! Join the SuperPac and get exclusive content, live discussions, and other crazy perks:YouTube: https://www.youtube.com/user/zdoggmd/...Facebook: http://facebook.com/becomesupporter/z...Patreon: http://patreon.com/zdoggmdPayPal: https://www.paypal.me/zdoggmdWebsite: https://ZDoggMD.comPodcast: https://ZDoggMD.com/podcastsFacebook: http://facebook.com/zdoggmdNewsletter: http://eepurl.com/gD8_D1Twitter: http://twitter.com/zdoggmdInstagram: http://instagram.com/zdoggmdSend Us Email: zubin@turntablehealth.comSend Us Hate Mail:1025 Alameda De Las Pulgas #218Belmont, CA 94002</t>
  </si>
  <si>
    <t>ZDoggMD</t>
  </si>
  <si>
    <t>/channel/UCFyRz1N_T-rnSkbaAH_TFAw</t>
  </si>
  <si>
    <t>UCFyRz1N_T-rnSkbaAH_TFAw</t>
  </si>
  <si>
    <t>KHeg9DDrjMs</t>
  </si>
  <si>
    <t>Zubin Damania, MD. Stanford-trained doctor, entertainer, and host of The ZDoggMD Show.
We're fixing medicine, together. 
Music videos, rants, and in-depth interviews that go way beyond healthcare. Join us.</t>
  </si>
  <si>
    <t>Covid-19: what the world has learned during lockdown | The Economist</t>
  </si>
  <si>
    <t>Lockdowns appear to have slowed the spread of covid-19. But what has the world learned about the virus during this time? Ed Carr, The Economist's deputy editor, and Callum Williams, our senior economics correspondent, answer your questions. Read more here: https://econ.st/2WtcLGFFurther reading:Find The Economist‚Äôs most recent coverage of covid-19 here: https://econ.st/2QXX9sJ Sign up to The Economist‚Äôs daily newsletter to keep up to date with our latest covid-19 coverage: https://econ.trib.al/YD53WI6 Read about the origins of the covid-19 virus here: https://econ.st/2YBb6RZ Read our briefing on the "90% economy" in the covid-19 aftermath: https://econ.st/3dcpHHF How governments are starting to ease restrictions: https://econ.st/2SPvyuX Read our article about whether low-trust societies do better in a pandemic: https://econ.st/2YuXAiG</t>
  </si>
  <si>
    <t>PT12M20S</t>
  </si>
  <si>
    <t>The Economist</t>
  </si>
  <si>
    <t>/channel/UC0p5jTq6Xx_DosDFxVXnWaQ</t>
  </si>
  <si>
    <t>UC0p5jTq6Xx_DosDFxVXnWaQ</t>
  </si>
  <si>
    <t>HuFFAAIbzPQ</t>
  </si>
  <si>
    <t>Every Thursday The Economist posts videos that give authoritative insight and opinion on international news, politics, business, finance, science, technology and the connections between them.
We're also producing full films such as The Disrupters, an original series exploring how major industries‚Äîfrom music and cars to hospitality‚Äîare currently being disrupted by the latest wave of digital innovation. As well as enjoying privileged access into the world biggest tech start ups we show how industry giants respond when faced with such tech-driven innovation‚Äîdo they adapt‚Äîor die?
Subscribe to our channel to be among the first to see the new films in the series when we post them.</t>
  </si>
  <si>
    <t>Lawsuit sues China for six trillion dollars in coronavirus reparations | 60 Minutes Australia</t>
  </si>
  <si>
    <t>Subscribe here: http://9Soci.al/chmP50wA97J Full Episodes here http://9Soci.al/sImy50wNiXL | Made in China (2020)The true cost of the coronavirus pandemic, the loss of life and the economic devastation, is incalculable. But what can be counted is the money governments around the world have already spent trying to combat it. So far it adds up to a staggering six and a half trillion dollars. In a class action launched in the United States, China is now being sued to get the money back. The lawsuit accuses Chinese authorities of negligence, lies and cover-ups. In the UK, there are similar calls for compensation to be paid. And as Tara Brown reports, even here in Australia there are demands the communist regime face a Nuremberg-style hearing to investigate its role in this human disaster.WATCH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</si>
  <si>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PT13M15S</t>
  </si>
  <si>
    <t>KZ-tCc3S8V8</t>
  </si>
  <si>
    <t>Doctor Dissects the Wim Hof Method - Cold Hard Science Analysis</t>
  </si>
  <si>
    <t>Get 1 no-obligation month of unlimited CuriosityStream at https://curiositystream.com/medlife using the promo code ‚Äòmedlife‚Äô. Go take a look at the rest of the Human Limits series!If It Ducks Like a Quack is a series where I seek to find the truth (if any) behind high profile medical claims, while attempting to teach critical analysis of scientific statistics.************A HUGE thank you to Scott Carney. Seriously, if you enjoy this channel you will love his book. Go here: http://scottcarney.com/audibleHis YouTube is here: https://www.youtube.com/user/sgcarney************I'm a cardiologist and academic and this is an overly detailed look at the Wim Hof Method.For those that might ask: yes I've tried the technique, quite extensively for over 6 months. But I haven't shared those experiences as they're not relevant to an attempt at unbiased scientific appraisal.More Medlife Crisis:http://www.medlifecrisis.co.ukhttps://twitter.com/medcrisishttps://www.facebook.com/Medlifecrisishttps://www.instagram.com/medcrisis------------------Music:The Dark Glow of the Mountains by Chris Zabriskie, Fly Inverted Past a Jenny by Chris Zabriskie, Take Off and Shoot a Zero by Chris Zabriskie are licensed under a Creative Commons Attribution licence (https://creativecommons.org/licenses/...)Source: http://chriszabriskie.com/darkglow/Artist: http://chriszabriskie.com/Main references:ReferencesNeurocognitive and Somatic Components of Temperature Increases during g-Tummo Meditation: Legend and Reality https://www.ncbi.nlm.nih.gov/pmc/arti... Voluntary activation of the sympathetic nervous system and attenuation of the innate immune response in humans https://www.pnas.org/content/111/20/7... The role of outcome expectancies for a training program consisting of meditation, breathing exercises, and cold exposure on the response to endotoxin administration: a proof-of-principle study Frequent Extreme Cold Exposure and Brown Fat and Cold-Induced Thermogenesis: A Study in a Monozygotic Twin https://www.ncbi.nlm.nih.gov/pmc/arti... https://www.ncbi.nlm.nih.gov/pmc/arti... The Influence of Concentration/Meditation on Autonomic Nervous System Activity and the Innate Immune Response: A Case Study https://www.wimhofmethod.com/uploads/... ‚ÄúBrain over body‚Äù‚ÄìA study on the willful regulation of autonomic function during cold exposure https://www.sciencedirect.com/science... The role of outcome expectancies for a training program consisting of meditation, breathing exercises, and cold exposure on the response to endotoxin administration: a proof-of-principle study https://www.ncbi.nlm.nih.gov/pmc/arti... Evolution from four mental states to the highest state of consciousness: A neurophysiological basis of meditation as defined in yoga texts https://linkinghub.elsevier.com/retri...https://theconversation.com/brain-ove...Brown adipose tissue https://www.ncbi.nlm.nih.gov/pmc/arti... Kirsi, A., Virtanen, M. D., Lidel, M. E., Orava, J., Heglind, M., Westergren, R., Niemi,T., Taittonen, M., Laine, J., Savisto, N. J., Enerb√§ck, S.,&amp; Nuutila, P. (2009).Functional brown adipose tissue in healthy adults. The New England Journal ofMedicine, 360, 1518-1525Controlled Hyperventilation After Training May Accelerate Altitude Acclimatization [Letter] https://www.wimhofmethod.com/uploads/...Effect of two breathing exercises (Buteyko and pranayama) in asthma: a randomised controlled trial. https://thorax.bmj.com/content/58/8/6...Buteyko breathing techniques in asthma: a blinded randomised controlled trial. https://www.ncbi.nlm.nih.gov/pubmed/9...Buteyko Breathing Technique for asthma: an effective intervention. https://www.ncbi.nlm.nih.gov/pubmed/1... A randomised controlled trial of the Buteyko technique as an adjunct to conventional management of asthma. https://www.ncbi.nlm.nih.gov/pubmed/1...</t>
  </si>
  <si>
    <t>PT44M14S</t>
  </si>
  <si>
    <t>Medlife Crisis</t>
  </si>
  <si>
    <t>/channel/UCgRBRE1DUP2w7HTH9j_L4OQ</t>
  </si>
  <si>
    <t>UCgRBRE1DUP2w7HTH9j_L4OQ</t>
  </si>
  <si>
    <t>D6EPuUdIC1E</t>
  </si>
  <si>
    <t>I'm a cardiologist, internal medicine doctor &amp; university researcher that makes science videos and bad jokes. Offbeat topics you won't find elsewhere, enriched with a government-mandated dose of humour. Trained in Cambridge; now PhD-ing in London.
There's a lot of bad science on YouTube, especially medicine, with quacks and clowns peddling garbage. 
For people interested in science, comedy and mostly useless biological trivia, subscribing to this channel was found to be non-inferior to placebo. If that isn't a ringing endorsement I don't know what it is.
Who says science has to be serious?
Dr Rohin Francis
Please don't ask for medical advice as I cannot give any online. Nothing I say is medical advice. How do you even know I'm a doctor? I'm just an early IBM Watson prototype that went horribly wrong.</t>
  </si>
  <si>
    <t>Mafia Underboss Sammy Garavano Breaks Silence After 20 Years</t>
  </si>
  <si>
    <t>Salvatore "Sammy The Bull" Gravano breaks silence after 20 years in this exclusive sit down with Patrick Bet-David. Subscribe to Gravanos Bullpen http://bit.ly/2ptpFHGGo to the official site for Sammy The Bull Gravano http://bit.ly/33HwkNvAbout: Salvatore "Sammy the Bull" Gravano (born March 12, 1945) is a former underboss of the Gambino crime family. He is known as the man who helped bring down John Gotti, the family's boss, by agreeing to testify against him and other mobsters in a deal in which he confessed to involvement in 19 murders. Share your thoughts with Patrick Bet-David by texting 310.340.1132 or send a tweet https://www.twitter.com/patrickbetdavidThere are many life lessons to learn from someones story. Subscribe to Valuetainment for all future notifications http://bit.ly/2aPEwD4 and to see who shows up on Valuetainment next.Music selection used through agreement with Epidemic Sound http://bit.ly/2B8DxK1Follow Patrick on social media:Website: http://www.patrickbetdavid.comFacebook: https://www.facebook.com/PatrickBetDa...Instagram: https://www.instagram.com/patrickbetd...Twitter: https://twitter.com/patrickbetdavidLinkedin: https://www.linkedin.com/in/patrick-b...Sources used in creation of this interview: Fair Use Copyright Disclaimer Under Section 107 of the Copyright Act 1976, allowance is made for "fair use" for purposes such as criticism, commenting, news reporting, teaching, scholarship, and research. Fair use is a use permitted by copyright statute that might otherwise be infringing.ABC Broadcasting (ABC News) Diane Sawyer Interview; Interesting People channel: https://www.youtube.com/watch?v=0PDmh...Biography Channel ‚Äì Sammy Gravano     https://www.biography.com/Hearts and Minds (1974) ‚Äì Vietnam DocumentaryProduction company:¬†Raybert ProductionsHistory_Channel_The_Definitive_Guide_to_The_Mob     https://www.history.com/National Geographic - Inside the American Mob- Operation Donnie Brasco     https://www.natgeotv.com/za/shows/nat...National Geographic - Inside the American Mob - New York-Philly War     https://www.natgeotv.com/za/shows/nat...National Geographic - Inside the American Mob S01E04 Taking Down the Mob     https://www.natgeotv.com/za/shows/nat...National Geographic - Inside the American Mob S01E05 Rise     https://www.natgeotv.com/za/shows/nat...American Heroes Channel - Mafia‚Äôs Greatest Hits ‚Äì John Gotti (World Media Rights Productions)     https://www.ahctv.com/tv-shows/mafias...Reelz Channel ‚Äì Mafia Killers ‚Äì Sammy Gravano     https://www.reelz.com/mafia-killers-c...Discovery Channel ‚Äì Outlaw Empires ‚Äì Episode 5 ‚Äì Italian Mafia     https://www.discovery.com/shows/outla...</t>
  </si>
  <si>
    <t>PT143M38S</t>
  </si>
  <si>
    <t>USA</t>
  </si>
  <si>
    <t>/results?search_query=USA&amp;sp=EiG4AQHCARtDaElKQ3pZeTVJUzE2bFFSUXJmZVE1SzVPeHc%253D</t>
  </si>
  <si>
    <t>9ECEWShKAoM</t>
  </si>
  <si>
    <t>How I "Fixed" My Droopy Hooded Eyelids</t>
  </si>
  <si>
    <t>SUBSCRIBE: http://bit.ly/2s1YyCVClick SHOW MORE ‚¨áÔ∏è Here's the Tutorial for this look: https://www.youtube.com/watch?v=dfQ4n...MY CHANNEL: http://www.youtube.com/user/HotandFlashyBLOG: http://www.hotandflashy50.comTWITTER: https://www.twitter.com/HotAndFlashy50INSTAGRAM: http://instagram.com/angiehotandflashyFACEBOOK: https://www.facebook.com/angie.hotand...**DISCOUNT CODES** ***********************************$5 Off Serums at Timeless Skincare: Use code hf5off at http://www.timelessha.comSave 50% on Tao Clean Aura Orbital Face Brush System: Use code HotAndFlashy at http://bit.ly/HotAndFlashyeSalon: https://www.esalon.com/hot-and-flashy... Get your first custom hair color for only $10!Shopping Links:****************************************Wedge Sleeping Pillow (I got the 10"): http://amzn.to/2arJ0PJSkincare:Timeless 20% Vitamin CE Ferulic Acid Serum: http://www.timelessha.com (Save $5, Use code HF5OFF) Timeless CoEnzyme Q10 Serum: http://www.timelessha.com (Save $5, Use code HF5OFF) Timeless Matrixyl Synthe 6 Serum: http://www.timelessha.com (Save $5, Use code HF5OFF) CeraVe PM Facial Moisturizing Lotion: http://bit.ly/1ncjnG7 (Ulta), http://bit.ly/1SQbEe5 (Amazon)Hydropeptide Solar Defense SPF 30: http://bit.ly/2IYBPhj (Skinstore)CeraVe Skin Renewing Cream Serum (Retinol for Neck): http://bit.ly/1JMd0niOlay Regenerist Microsculpting Serum: http://bit.ly/1kTm52r (Target), https://amzn.to/2GjEgcg (Amazon)Olay Regenerist Microsculpting Cream: http://bit.ly/1L8JQz6 (Target),  http://bit.ly/1VGH9We (Amazon)FTC: Not sponsored. All opinions are always 100% honest and my own.Links are affiliate links. If you click the link and buy something, I receive a commission for the sale. It doesn't cost you anything extra and you are free to use the link or not as you choose. If you do use my links, I appreciate your support.Today‚Äôs Makeup:***************************************Hydropeptide Solar Defense SPF 30: http://bit.ly/2IYBPhjLaura Mercier Foundation Primer: http://bit.ly/1lr5pzp (Sephora), http://amzn.to/2cgKrnF (Amazon), http://bit.ly/2cnhjYZ (Nordstrom)La Mer The Soft Fluid Long Wear Foundation in ‚ÄúSand‚Äù: http://bit.ly/2flbEFSLancome Effacernes Waterproof Undereye Concealer in ‚Äú250 Light Bisque): http://bit.ly/2dQxiTs (Ulta), http://bit.ly/2dQwON7 (Nordstrom)Wander Beauty On The Glow Blush/Highlighter in ‚ÄúCoral Rose‚Äù: http://bit.ly/24lETq9  (Sephora), http://bit.ly/2J3jUWz (Nordstrom)NYX Wonder Stick in Universal: http://bit.ly/1kqZER4Laura Gellar Baked Gelato Swirl Illuminator in ‚ÄúGilded Honey‚Äù: http://bit.ly/2bJom13IT Cosmetics Bye Bye Pores HD Powder: http://bit.ly/1YqtToCTarte Clean Slate 360 Creaseless 12-Hour Smoothing Eye Primer:   http://bit.ly/1Z8pCZ4 (Ulta), http://bit.ly/1NlH2wd (Sephora)MAC Nordstrom Now Eyeshadow Palette: http://bit.ly/1Vr4z4LSephora 12 Hr. Contour Eyeliner Pencil in ‚Äú5th Avenue‚Äù: http://bit.ly/1UDsfSLClinique Pretty Easy Liquid Eyeliner: http://bit.ly/1WChfVS (Nordstrom), http://bit.ly/22JwXOE (Sephora), http://amzn.to/1U6WRM6 (Amazon)Sephora 12 Hr. Contour Eyeliner Pencil in ‚ÄúBlonde Ambition‚Äù: http://bit.ly/1UDsfSLLancome CILS Booster XL Mascara Enhancing Base: http://bit.ly/1RjiEhs (Nordstrom), http://bit.ly/1QRwXdW (Sephora), http://bit.ly/1XE1YRw (Ulta)Lancome Hypnose Drama Mascara: http://bit.ly/1Odgwsi (Sephora), http://bit.ly/1HgdHnB (Ulta), http://bit.ly/1SSGTS0 (Nordstrom)Rimmel Exaggerate Lip Liner in ‚ÄúEast End Snob‚Äù: http://bit.ly/1IRFu8XToo Faced La Cr√®me Lipstick in ‚ÄúSpice Spice Baby‚Äù: http://bit.ly/1P0JN9y (Ulta)Nail Polish: Essie Gel Couture in ‚ÄùCaviar Bar‚Äù: http://bit.ly/2e5x6dUEssie Gel Couture Topcoat: http://bit.ly/2e5tBVbNecklace: http://bit.ly/2fgmBsc (Bloomingdales), http://amzn.to/2dVLPss (Amazon)Aerie Bralette: http://bit.ly/2fl6BVVTop: http://bit.ly/2dR7akVMore Videos :***********************************Blog: How To Train Yourself To Sleep On Your Back: http://www.hotandflashy50.com/train-s...Video: Did I Have Eyelid Lift Surgery? https://www.youtube.com/watch?v=V47UM..."Eyelid Lift" Eyeshadow Tutorials: https://www.youtube.com/watch?v=Ke2XQ...https://www.youtube.com/watch?v=3X1Mg...https://www.youtube.com/watch?v=LaCLr...https://www.youtube.com/watch?v=CpPwl...https://www.youtube.com/watch?v=KmvrH...Retin-A Results Videos: https://www.youtube.com/watch?v=PCPdh...My Anti-Aging Skincare Routine: https://www.youtube.com/watch?v=ov7Ki...Anti-Aging Skincare vs. Procedures:https://www.youtube.com/watch?v=3JdHE...Latisse Video: https://www.youtube.com/watch?v=JNsIa...Botox Video: https://www.youtube.com/watch?v=5bKYd...My Fraxel Dual Laser Videos: https://www.youtube.com/watch?v=lWVFy...</t>
  </si>
  <si>
    <t>PT11M12S</t>
  </si>
  <si>
    <t>50 Facts About Me | Doctor Mike</t>
  </si>
  <si>
    <t>Hey, guys! Today, I‚Äôm sharing with you 50 facts about me. Let‚Äôs get to know each other a little better! Comment below with some interesting facts about you. Do you want to see more tag or challenge videos? Let me know in the comments below! Subscribe for new videos every Sunday ‚ñ∂  https://goo.gl/87kYq6Let‚Äôs connect:IG https://goo.gl/41ZS7wTwitter https://goo.gl/kzmGs5Facebook https://goo.gl/QH4nJSContact Email: DoctorMikeMedia@Gmail.comP.O. Box: 340 W 42nd St # 2695NY, NY 10108A Full Fat Production http://fullfatentertainment.com/</t>
  </si>
  <si>
    <t>PT5M9S</t>
  </si>
  <si>
    <t>Ub3Xii_jJ-8</t>
  </si>
  <si>
    <t>Perspectives on the Pandemic - Dr John Ioannidis of Stanford University</t>
  </si>
  <si>
    <t>Perspectives on the Pandemic Episode 1: Dealing with Coronavirus, a fiasco in the making? As the coronavirus pandemic takes hold, we are making decisions without reliable data. Watch episode 2 here: https://youtu.be/lGC5sGdz4kgAnd, episode 3, here: https://youtu.be/VK0Wtjh3HVAInterview highlights:00:50-Dr. Ioannidis summarizes his article titled ‚ÄúA fiasco in the making? As the coronavirus pandemic takes hold, we are making decisions without reliable data‚Äù (linked below)03:47-The truth about COVID-19‚Äôs death rate06:21-What makes COVID-19 different than the Swine Flu08:43-How do we get accurate data on COVID-19?09:47-The Diamond Princess Cruise Quarantine15:12-Should everyone be tested?16:47-Italy &amp; COVID-1923:06-Is self-isolation the best cure?27:06-Medical supplies shortage in New York29:48-But wait, what is a coronavirus?34:00-What is this pandemic‚Äôs outcome?36:26-Identifying COVID-19 cases38:59-Why is COVID-19 putting a stress on the medical system?41:22-The ‚ÄúNew Normal‚Äù in the face of COVID-1943:36-Is the cure worse than the disease?46:55-Are we over-preparing for the affects of COVID-19?47:55-The role of politics in the United States‚Äô COVID-19 response49:23-Are the current isolation orders creating a bigger problem?52:20-High risk populations53:39-Biases in our COVID-19 response56:11-The World Health Organization‚Äôs role57:40-What can we learn from this pandemic?1:01:33-How long will the COVID-19 lockdown last?Dr John P.A. Ioannidis is a professor of medicine and professor of epidemiology and population health, as well as professor by courtesy of biomedical data science at Stanford University School of Medicine, professor by courtesy of statistics at Stanford University School of Humanities and Sciences, and co-director of the Meta-Research Innovation Center at Stanford (METRICS) at Stanford University.See his thoughts in writing here: https://www.statnews.com/2020/03/17/a...  Subscribe to Journeyman here: http://www.youtube.com/subscription_c...For more information and a full transcript, head to:  https://www.journeyman.tv/7814Like us on Facebook: https://www.facebook.com/journeymanpi...Follow us on Twitter: https://twitter.com/JourneymanNewshttps://twitter.com/JourneymanVODFollow us on Instagram: https://instagram.com/journeymanpicturesVisit our subreddit: https://www.reddit.com/r/JourneymanPi...Libby Handros - Ref. 7815</t>
  </si>
  <si>
    <t>Gregoriana Amsterdam</t>
  </si>
  <si>
    <t>/channel/UCueldunCibePBskzclqpdSg</t>
  </si>
  <si>
    <t>UCueldunCibePBskzclqpdSg</t>
  </si>
  <si>
    <t>9c557Bjur-o</t>
  </si>
  <si>
    <t>Chant based on tenth and eleventh-century manuscripts and inspired by oral oriental traditions._x000D_
_x000D_
The uploaded videos inclose performances by Gregoriana._x000D_
_x000D_
Among the favourites are several oral traditions  that could be related to tenth century chant.</t>
  </si>
  <si>
    <t>QUARANTINE Kitchen | HOW To FREEZE BREAD, EGGS, FLOUR, MILK, RICE, OATMEAL, CHEESE, BUTTER - LOTS!</t>
  </si>
  <si>
    <t>In today's new Quarantine Kitchen video I'm sharing with you how to freeze bread, eggs (yes, eggs!), flour, milk, cornmeal, rice, oatmeal, cheese, butter, rice, mashed potato flakes - lots! SIGN UP HERE https://bit.ly/FreeEmergencyPantryPri... for the brand new Emergency Pantry Printables Set to help you plan your pantry meals!!I show you how to preserve your needed pantry staples and food items in your freezer. Additionally, we chat about safe food storage options in plastic totes and food buckets. I share food storage strategies and tips from all my years doing once a month grocery shopping on a limited budget. Also mentioned in today's Quarantine Kitchen video:*Oatmeal Recipes &amp; More Frugal RecipesSlow Cooker Meatloaf https://largefamilytable.com/slow-coo...BBQ Meatloaf https://largefamilytable.com/large-fa...Freezer Cooking &amp; Mini Meatloaves https://largefamilytable.com/8-hour-l...Turkey Meatloaf https://largefamilytable.com/turkey-m...Slow Cooker Oatmeal https://largefamilytable.com/easy-ove...Slow Cooker Brown Rice https://largefamilytable.com/steak-ro...How to Get Started Freezer Cooking - Ultimate Guide https://largefamilytable.com/how-to-s...My Favorite Cooking Tools https://largefamilytable.com/large-fa...*This is my Amazon Affiliate Link*Powdered Milk I shared that I bought on Amazon https://amzn.to/2R3CWSo and https://amzn.to/2wJQqvLFREE LARGE FAMILY FOOD COLLECTION (including the MEGA Freezer Meals Planning Pack, Meal Planners, and more!) when you sign up here https://largefamilytable.com/collection Or if you prefer just text the word FREEZER to 44222 and follow the quick directions.Follow me on Instagram here  https://www.instagram.com/jamerrillst...Here's the fun on my Facebook  https://www.facebook.com/JamerrillSte...And check out my blog, Jamerrill Stewart Large Family Table here https://largefamilytable.com/ where I share my heart helping you feed all your people!Would you like to send me mail? Jamerrill Stewart4 Weems Lane #220Winchester, VA. 22601Here are my Amazon affiliate links for my favorite Amazon products. I will make a small percentage if you shop through these links:Current Vlogging Camera  https://amzn.to/2Iynx5p30 Qt Mixing Bowl https://amzn.to/2NwSGtB8 Quart Instant Pot   https://amzn.to/2tJPl1g14 Quart Electric Pressure Cooker https://amzn.to/2Ks37kr7 Quart Slow Cooker  https://amzn.to/2KsNchRAir Fryer  https://amzn.to/2tysHtwJamerrill's Lip Gloss (common question :) https://amzn.to/2yQVEpELittle House on the Prairie Box Set https://amzn.to/2IxLD05Draw Write Now Box Set https://amzn.to/2tK1CmyJamerrill's White Board https://amzn.to/2KrBeVEAll the Trim Healthy Mama Books https://amzn.to/2EcFUxLShark Lift-Away Pro Steam Pocket Mop https://amzn.to/2NitGH3 Tramontina 22-Quart Stockpot https://amzn.to/2U0WoyJ</t>
  </si>
  <si>
    <t>PT52M4S</t>
  </si>
  <si>
    <t>QaYkgqUPmEA</t>
  </si>
  <si>
    <t>7 TIPS for Growing Beans // Complete Growing Guide</t>
  </si>
  <si>
    <t>This video covers growing beans from planting to harvest, including 7 tips to maximize production!"Sun and Sky With Lens Flare" Courtesy: M424Filmcast Productions(www.youtube.com/m424filmcast)Licence links:http://www.creativecommons.org/licens...http://www.creativecommons.org/licens...</t>
  </si>
  <si>
    <t>nkZH0rKhMr8</t>
  </si>
  <si>
    <t>Joel Rifkin Case Analysis | Mental Health  &amp; Personality</t>
  </si>
  <si>
    <t>This video answers the questions: Can I analyze the Joel Rifkin case? What are the mental health and personality factors at work in this case?JR was a serial killer who murdered 17 victims from 1989 to 1993 in New York.Support Dr. Grande on Patreon: https://www.patreon.com/drgrandeAmerican Psychiatric Association. (2013). Diagnostic and statistical manual of mental disorders (5th ed.). Arlington, VA: Author.https://www.thoughtco.com/profile-of-...https://www.investigationdiscovery.co...</t>
  </si>
  <si>
    <t>PT20M9S</t>
  </si>
  <si>
    <t>Fhd01XCp8t4</t>
  </si>
  <si>
    <t>Joe Rogan Experience #877 - Jordan Peterson</t>
  </si>
  <si>
    <t>Jordan Peterson is a clinical psychologist and tenured professor of psychology at the University of Toronto. https://www.youtube.com/user/JordanPe...http://www.selfauthoring.com/100% off the Future Authoring Program code:"ChangeYourself" - The offer is extended until the end of December 7th</t>
  </si>
  <si>
    <t>PT170M6S</t>
  </si>
  <si>
    <t>04wyGK6k6HE</t>
  </si>
  <si>
    <t>Sepsis</t>
  </si>
  <si>
    <t>PT54M53S</t>
  </si>
  <si>
    <t>5ryW8lNHxtk</t>
  </si>
  <si>
    <t>New Zealand records no new cases of coronavirus</t>
  </si>
  <si>
    <t>New Zealand has recorded no new cases of the virus, for the first time since mid-March. (Subscribe: https://bit.ly/C4_News_Subscribe)The country has been helped by its geography. It is 2,500 miles from Australia and its five million inhabitants are spread across an area larger than the UK.Many New Zealanders have praised Prime Minister Jacinda Ardern‚Äôs decisive leadership in the crisis. She and Australian Prime Minister Scott Morrison have agreed to allow travel between the two countries when safe to do so.-------Watch more of our explainer series here - https://www.youtube.com/playlist?list...Get more news at our site - https://www.channel4.com/news/ Follow us:Facebook - https://www.facebook.com/Channel4News/Twitter - https://twitter.com/Channel4News</t>
  </si>
  <si>
    <t>PT7M35S</t>
  </si>
  <si>
    <t>ruNQXvn8Tck</t>
  </si>
  <si>
    <t>Perspectives on the Pandemic   Professor Knut Wittkowski Update Interview   Episode 5</t>
  </si>
  <si>
    <t>Journeyman Pictures 29 april 20201.43M subscribersPerspectives on the Pandemic Episode 5: In this highly-charged follow-up interview, Knut Wittkowski says his initial claim has been vindicated:  The lockdowns - always a dubious proposition for a respiratory virus - came too late in the U.S. and elsewhere, and were therefore even worse than useless. By turns emotional and darkly comic, Wittkowski ranges across all the essential topics of the crisis, and gives answers you are unlikely to see in the major media. Not to be missed.Watch previous episodes of Perspectives on the Pandemic here:Episode 1: https://youtu.be/d6MZy-2fcBwEpisode 2: https://youtu.be/lGC5sGdz4kgEpisode 3: https://youtu.be/VK0Wtjh3HVAEpisode 4: https://youtu.be/cwPqmLoZA4sEpisode 5: https://youtu.be/k0Q4naYOYDwSubscribe to Journeyman here: http://www.youtube.com/subscription_c...Knut Wittkowski spent twenty years as head of The Rockefeller University's Department of Biostatistics, Epidemiology, and Research Design.For more information, visit https://www.journeyman.tv/film/Like us on Facebook: https://www.facebook.com/journeymanpi...Follow us on Twitter: https://twitter.com/JourneymanNewshttps://twitter.com/JourneymanVODFollow us on Instagram: https://instagram.com/journeymanpicturesVisit our subreddit: https://www.reddit.com/r/JourneymanPi...Libby Handros</t>
  </si>
  <si>
    <t>PT64M26S</t>
  </si>
  <si>
    <t>kPURSMe6huU</t>
  </si>
  <si>
    <t>P-38 Lightning's Shoot Down Admiral Yamamoto</t>
  </si>
  <si>
    <t>TheMilitaryConceptChannel</t>
  </si>
  <si>
    <t>/channel/UC0DchRNXP5DV4jmAD0yV87w</t>
  </si>
  <si>
    <t>UC0DchRNXP5DV4jmAD0yV87w</t>
  </si>
  <si>
    <t>fKvJgFldgGA</t>
  </si>
  <si>
    <t>"Welcome", This Is The Military Concept Channel. A Channel Just For The Military Lover's.</t>
  </si>
  <si>
    <t>Essential Ideas for Parents</t>
  </si>
  <si>
    <t>Dr. Russell Barkely discusses ideas for parents of children with ADHD</t>
  </si>
  <si>
    <t>PT171M44S</t>
  </si>
  <si>
    <t>Jason Salotti</t>
  </si>
  <si>
    <t>/channel/UCzq8WjEyMgU2lXhDrhNfJkA</t>
  </si>
  <si>
    <t>UCzq8WjEyMgU2lXhDrhNfJkA</t>
  </si>
  <si>
    <t>SCAGc-rkIfo</t>
  </si>
  <si>
    <t>Living Off Grid - Yurt Homestead &amp; Alone in Wilderness | A FULL MONTH in the Life</t>
  </si>
  <si>
    <t>Super epic vlog about our off grid life homesteading off the grid and living in a yurt for the past month in the Canadian wilderness on Vancouver Island in British Columbia #offgrid #tinyhouse #adayinthelife #yurt #offthegrid #homestead #homesteadingSubscribe to My Other Youtube Channels:1.  http://www.YouTube.com/AdventuresWJak...2.  http://www.YouTube.com/ShaolinCenter3.  http://www.YouTube.com/MaceYoga***ORDER MY NEW FULLY COMPREHENSIVE GARDENING COURSE HERE:  http://diyhp.co/gardeningbasicsJoin My Facebook GARDENING GROUP Here:  https://www.facebook.com/groups/Arizo...Instagram:Jake IG:   @JakeOffGridNicole IG:   @HolisticNicole----------------*Join My Online Kung Fu &amp; Tai Chi School for $5:  http://subscriptions.viddler.com/jake...**Email Me at JakeNicoleVlog@gmail.com***My Facebook Page:  https://www.facebook.com/jakemace.taichi****My Website:  http://www.LearnFromJake.com*****Instagram @JakeOffGrid******Twitter at "KungFuUniverse"1.  Please Help Our Journey by Supporting Our Patreon Below:http://www.Patreon.com/JakeNicolehttp://www.GoFundMe.com/JakeNicole2.  My Incredible Online Gardening Course is HERE:  http://diyhp.co/gardeningbasics3.  Join My Online Gardening School for $5 at http://subscriptions.viddler.com/Jake...(Scroll to the Bottom)4.  JOIN My NEW Facebook GARDENING PAGE!  Click HERE:https://www.facebook.com/groups/Arizo...5.  Join My Free BLOG and More at:  http://www.LearnFromJake.com6.  Hit the "Like" button, Click "SUBSCRIBE", Comment Below, and Share this Video!7.  Check out my website at http://www.LearnFromJake.com8.  Email me at:  JakeNicoleVlog@gmail.comMusic is:1.  Unrest by ELPHNT2.  Fresh Fallen Snow by Chris Haugen3.  Porches and Universes by Puddle of Infinity4.  Relapse by White Hex5.  "Stardust" and "Brave" by Amarante:  https://www.youtube.com/watch?v=JSOm0...https://www.youtube.com/watch?v=reo24...https://soundcloud.com/amarantemusic6.  Dreaming Blue by Sextile</t>
  </si>
  <si>
    <t>PT63M49S</t>
  </si>
  <si>
    <t>Off Grid Athlete</t>
  </si>
  <si>
    <t>/channel/UCulJ7FwgzZFDsivjLnnbuHQ</t>
  </si>
  <si>
    <t>UCulJ7FwgzZFDsivjLnnbuHQ</t>
  </si>
  <si>
    <t>duL68rZXpb4</t>
  </si>
  <si>
    <t>Vegan means peace, love, compassion, mindfulness, life, and STRENGTH.  This channel is dedicated to those who love / respect life (your own and others, including animals) and want to live long and be athletic at the same time!  My Vegan Athlete YouTube channel was originally going to be about my Vegan Diet, Vegan Journey, and Vegan thoughts.  Today, I've been Vegan for 18 years and my YouTube channel here has become 90% about Gardening!  If you want to get healthy, save money, have fun, and do something amazing for Planet Earth then please GROW A GARDEN!  Growing your own food is one of the MOST POWERFUL things you can do!  Turn your front and backyard into a Food Forest and grow an amazing Garden which feeds your family the best food possible!  Consider going to LearnFromJake.com and Order My Online GARDENING Course to Learn More!  GROW YOUR OWN FOOD!</t>
  </si>
  <si>
    <t>Vitamin D and Immunity, Lots of Evidence</t>
  </si>
  <si>
    <t>To download John's e text books, please go to https://campbellteaching.co.uk/ebooks/Public Health EnglandVitamin D recommendationshttps://www.gov.uk/government/news/ph...Vit D and COVID https://www.ncbi.nlm.nih.gov/pubmed/3...Evidence that Vitamin D Supplementation Could Reduce Risk of Influenza and COVID-19 Infections and Deaths.Prevalence and correlates of vitamin D deficiency in US adultshttps://www.ncbi.nlm.nih.gov/pubmed/2...https://www.healthline.com/nutrition/...https://www.healthline.com/nutrition/...About 42% of the US population is vitamin D deficient. However, this rate rises to 82% in black people and 70% in Hispanics Vit D deficiency in Irelandhttps://tilda.tcd.ie/publications/rep...Vitamin D is essential for bone and muscle health Arizona Universityhttps://integrativemedicine.arizona.e...https://www.researchsquare.com/articl...https://www.ncbi.nlm.nih.gov/pmc/arti...https://www.ncbi.nlm.nih.gov/pmc/arti...</t>
  </si>
  <si>
    <t>PT30M26S</t>
  </si>
  <si>
    <t>GCSXNGc7pfs</t>
  </si>
  <si>
    <t>Generalized Anxiety Disorder: The CBT Approach</t>
  </si>
  <si>
    <t>In this video, anxiety disorder specialist, Dr. Vincent Greenwood, provides a comprehensive understanding of the basic components of generalized anxiety disorder (GAD). He outlines the skills-based CBT approach to GAD, and outlines self-help principles to assist those with GAD. For more information, please visit http://www.washingtoncenterforcogniti...</t>
  </si>
  <si>
    <t>PT36M25S</t>
  </si>
  <si>
    <t>The Washington Center for Cognitive Therapy</t>
  </si>
  <si>
    <t>/channel/UCvBHhXLcVoFp0qQbeGhzM4g</t>
  </si>
  <si>
    <t>UCvBHhXLcVoFp0qQbeGhzM4g</t>
  </si>
  <si>
    <t>OwSz0uAioII</t>
  </si>
  <si>
    <t>Ed Kemper Case Analysis | Mental Health &amp; Personality Factors</t>
  </si>
  <si>
    <t>This video answers the question: Can I analysis the mental health and personality factors in the Edmund Kemper (Ed Kemper) murder case?Ed Kemper was referred to by the media as the co-ed killer. He was active from 1964 to 1973 and killed ten victims, including his mother.Leibman, F. H. (1989). Serial Murderers: Four Case Histories. Federal Probation, 53(4), 41‚Äì45. https://www.biography.com/crime-figur...https://web.archive.org/web/201502092...Support Dr. Grande on Patreon:https://www.patreon.com/drgrande</t>
  </si>
  <si>
    <t>PT19M52S</t>
  </si>
  <si>
    <t>cDbt3dYXYY8</t>
  </si>
  <si>
    <t>Joe Rogan Experience #1446 - Bert Kreischer</t>
  </si>
  <si>
    <t>Bert Kreischer is a stand-up comedian, actor and podcast host. His new special ‚ÄúHey Big Boy‚Äù is now streaming only on Netflix. @Bert Kreischer</t>
  </si>
  <si>
    <t>PT201M27S</t>
  </si>
  <si>
    <t>Q0V6KIZiXco</t>
  </si>
  <si>
    <t>Enneagram: The Difference Between 4w3 and 4w5</t>
  </si>
  <si>
    <t>PT40M22S</t>
  </si>
  <si>
    <t>H-ui8M2y5Io</t>
  </si>
  <si>
    <t>Former FBI Agent Explains How to Detect Lying &amp; Deception | Tradecraft | WIRED</t>
  </si>
  <si>
    <t>There are a number of myths about detecting deception. Fidgeting, looking away, touching your mouth, all of these things are commonly thought to be practices that indicate deception. Jim Clemente, former Supervisory Special Agent for the FBI, explains why that isn't always the case and how people like him can decipher what these indicators really mean.Clemente is a retired FBI criminal profiler, and co-host of "Real Crime Profile," a true crime podcast distributed by Wondery. For more information about his career, go to http://www.jimclemente.com, or follow him on twitter at https://twitter.com/JimClemente To learn more about the DC Sniper case check out the Audible Original Series ‚ÄòCall Me God‚Äô on Audible: https://www.https://www.audible.com/p...Still haven‚Äôt subscribed to WIRED on YouTube? ‚ñ∫‚ñ∫ http://wrd.cm/15fP7B7 Get more incredible stories on science and tech with our daily newsletter: https://wrd.cm/DailyYTAlso, check out the free WIRED channel on Roku, Apple TV, Amazon Fire TV, and Android TV. Here you can find your favorite WIRED shows and new episodes of our latest hit series Tradecraft.ABOUT WIREDWIRED is where tomorrow is realized. Through thought-provoking stories and videos, WIRED explores the future of business, innovation, and culture.Former FBI Agent Explains How to Detect Lying &amp; Deception | Tradecraft | WIRED</t>
  </si>
  <si>
    <t>tpJcBozuF6A</t>
  </si>
  <si>
    <t>He Was Able to Pick up This Ingot! 12 People Who Broke the System</t>
  </si>
  <si>
    <t>For copyright matters please contact us at: copymanager.mn@gmail.comBRAIN TIME ‚ñ∫ https://goo.gl/tTWgH2You know, there are people who are incredibly clever. They manage to find advantages where, apparently, there shouldn't be.  And they come up with unusual ways to solve problems. All you can do is congratulate them. Today's video is about these kinds of people. They are able to trick the system and win in any situation. Are you ready to meet these experts? So...</t>
  </si>
  <si>
    <t>PT10M54S</t>
  </si>
  <si>
    <t>UlQt4HNIFXE</t>
  </si>
  <si>
    <t>GARAGE SALE MADNESS!! World's Longest Garage Sale in Long Beach, WA | How Many Did We Hit In 1 Day?!</t>
  </si>
  <si>
    <t>HOW MANY SALES DO YOU THINK WE HIT?! COMMENT BELOW WITH YOUR GUESS! Last May we hit the self proclaimed "World's Longest Garage Sale" event in Long Beach, Washington. We dug though all our old footage and found this unseen trip (Memorial Day Weekend, 2019) and salvaged the video despite a lot of audio issues. It was an epic trip! We found soooo many treasures. Stay tuned to the end for the BIG HAUL =) To enter to WIN the $100 Gift Card to our website, all you have to do is comment with your guess of how many garage sales we hit the first day! That's it! We'll be selecting a winner with the correct guess 5/15/2020#worldslongestgaragesaleShop our vintage jewelry at https://www.the-recycled-life.comShop Selena's store The Vintage Bombshell: https://www.thevintagebombshell.com/Watch Selena's personal YouTube channel The Vintage Bombshell: https://www.youtube.com/channel/UCBE3...Shop Laura's vintage finds at https://www.leftcoastrevivals.com Instagram @LeftCoastRevivalsWatch Laura's personal YouTube channel: https://www.youtube.com/channel/UCBWY...Watch our feature on KPTV Good Day Oregon - https://www.kptv.com/good_day_oregon/...Watch Selena's personal YouTube channel The Vintage Bombshell: https://www.youtube.com/channel/UCBE3...We are Selena and Laura. Just two girls with two completely different styles. Thrift with us! We're on a mission to spread style and awareness through vintage and thrifted finds. We love to go picking for vintage and antiques at yard sales, auctions, garage sales, thrift stores, and estate sales. We love old stuff and aren't afraid to dig! Sit back, get inspired, then get involved! Thanks for watching! See you in a new episode next Friday! =) Want to sign us on a major TV network?...We'd love our own show! ;) For Collaborations, contact Laura at laura.therecycledlife@gmail.com</t>
  </si>
  <si>
    <t>PT13M35S</t>
  </si>
  <si>
    <t>Ua-HMVR-Bvc</t>
  </si>
  <si>
    <t>Workbench Homemade</t>
  </si>
  <si>
    <t>Size 177x67 cmheight 88 cmFor this workbench manufacture, I used:- wood species:Pineoak- beech dowel----8 m - glue- epoxy resin- oil wax (color - TEAK)- aqua-antiseptic (color - rosewood)length width thickness---mm1:25 - Pine wood board1680 —Ö 80 —Ö 45 ---13 pcs3:36 -Oak board1680 —Ö 100 —Ö 45 ---2 pcs5:05 - Oak board670 —Ö 100 —Ö 45 ---2 pcs10:12 - Oak650 —Ö 20 —Ö 10 -- 18 pcs11:31- Epoxy resin  12:50 - Oak830 —Ö 100 —Ö 100 -- 4 pcs15:44 - Oak580 —Ö 70 —Ö 40 -- 2 pcs16:37 -Oak490 —Ö 100 —Ö 45 -- 2 pcs18:58 - Oak1270 —Ö 100 —Ö 45 -- 2 pcs22:42 - plywood1005 —Ö 490 —Ö 12 -- 1 pcs ‚ñ∂ Instagram: https://www.instagram.com/mr.vereshchak‚ñ∂ My email: vereshchaktt@gmail.com#workbench #homemade #woodworking</t>
  </si>
  <si>
    <t>PT25M45S</t>
  </si>
  <si>
    <t>Mr.Vereshchak</t>
  </si>
  <si>
    <t>/channel/UCtR8jLK-kxsecauYcG38R8g</t>
  </si>
  <si>
    <t>UCtR8jLK-kxsecauYcG38R8g</t>
  </si>
  <si>
    <t>ffzeTsmjFDo</t>
  </si>
  <si>
    <t>Hello everyone!)
Welcome to Mr.Vereshchak channel                                                                                                                                                     
Our channel include of guiding videos:                                                           
‚ñ∂ DIY
‚ñ∂ How to make 
‚ñ∂ Awesome ideas
‚ñ∂ Work with metal
‚ñ∂ Woodworking
For all questions:  vereshchaktt@gmail.com</t>
  </si>
  <si>
    <t>Electromagnetic Theory | Lec 5 | Coordinate System - 3 | GATE ECE/EE 2021 Exam | GATE Preparation</t>
  </si>
  <si>
    <t>Electromagnetic Theory for GATE/ESE Exam is covered in this live session by Vishal Soni Sir. In this Electromagnetic Theory lecture, Coordinate System is covered for GATE/ESE 2021 Exam‚û§ Use Referral Code: VISHALGATE. To Get 10% Discount on Unacademy SubscriptionIt's an important GATE/ESE Electronics lecture for preparing Electromagnetic Theory.Watch this video &amp; Begin your GATE 2021 Electrical &amp; Electronics Exam Preparation with Kreatryx.Subscribe to our channel here: https://bit.ly/2UVHWtfSubscribe to GATE/ESE (ME,CE) Channel: https://bit.ly/3bT4RMDJoin our Telegram Group here for all the useful Resources: https://t.me/joinchat/AAAAAEiNn570185...All GATE Electronics &amp; Communication Engineering as well as Electrical Engineering students preparing for the GATE/ESE Exam must watch this video to know how to prepare Electromagnetic Theory for GATE Exam. In these video lectures, we will cover Electromagnetic Theory syllabus for GATE 2021 Exam.In this lecture, Vishal Soni Sir has given basic Introduction of Vector Calculus.If you want to know or understand:1) How to Prepare Electromagnetic Theory?2) Electromagnetic Theory Preparation Strategy3) Coordinate System in Electromagnetic Theorythen watch this video.The Entire syllabus for GATE ECE 2021 is covered in this video.Not only this you can get to know the Strategy to Crack GATE/ESE exam, How to get good rank in GATE, how to prepare for the GATE Exam and overall how to get good marks in Electromagnetic Theory for GATE Exam so that you can get good rank.Kreatryx is a part of the Unacademy Group.India‚Äôs top educators will be teaching you daily on this channel. We will cover the entire syllabus, strategy, updates, and notifications which will help you to crack the GATE and ESE exam.During the live session, our educators will be sharing a lot of tips and tricks to crack the exam. UPSC ESE &amp; GATE aspirants who are preparing for their exam will be benefited from this channel.Kreatryx platform has the best educators from all over the country, who take live classes every day.Clear your concepts by viewing the short videos by GATE Toppers. Kreatryx is among one of the best platforms for GATE preparation where we offer extensive training to students by providing study material, tips and healthy discussion forums/doubt solving portals to enable them to reach their maximum potentialSubscribe to our channel!‚ú§ Download the Unacademy Learning App here:‚û§ Android: https://goo.gl/02OhYI‚û§ iOS: https://goo.gl/efbytP‚ú§ For More Such Classes Get Subscription Advantage: GATE &amp; ESE: http://bit.ly/2uoyyVQUnacademy Subscription Benefits: -1. One Subscription, Unlimited Access2. Learn from your favorite teacher3. Real time interaction with teacher4. You can ask doubts in live class5. Limited students6. Download the videos &amp; watch offline#Kreatryx #GATEprepDaily #EMFT #ElectromagneticTheory #GATE2021#ElectricalEngineering #GATEECE</t>
  </si>
  <si>
    <t>zc-sBV2kf2U</t>
  </si>
  <si>
    <t>An Unforgettable iPhone Data Recovery</t>
  </si>
  <si>
    <t>I still cry when I think of Srinu's story, and his tragic iPhone is unforgettable.  This video is an edited version of a haunting three hour recovery that we did live on stream in 2017.   Working on this phone was traumatic for our entire team from start to finish.  I wish I had done a better job here capturing more of Srinu's story and his legacy from Sunayana.  At the time, it was gut wrenching to even talk about.I would like to share this unforgettable repair story with you all.    Hate comes from judgement.  The world is never black and white.  Always try to see both good and bad.   Think of Srinu today and find compassion and connection to someone who you find yourself subconciously judging.   Love to you all.Jessa</t>
  </si>
  <si>
    <t>AjsWL4zGYhg</t>
  </si>
  <si>
    <t>11 Signs a Child May Become a Psychopath | Psychopathic Risk Factors</t>
  </si>
  <si>
    <t>This video attempts to answer the question: What are the signs that a child could become a psychopath? or What are the signs that a child has already become a psychopath? I've also received this question with the term antisocial personality disorder. In the mental health community, we don't like to label children as psychopathic. I titled this video 11 signs that a child is at risk for psychopathy because that's what I'm really talking about here because we're not going to label children as psychopaths. We are really talking about the risk for future psychopathy.1. bedwetting 2. arson, fascination with fire, destroying property3. hurting small animals, practicing on stuffed animals, 4. cheating friends, enemies, and those who are neutral 5. ignoring another child who is crying, failing to recognize distress in faces 6. attacking a teacher, being dominant with authority figure, attacking anyone with a weapon7. committing a crime alone, fantasizing about a crime8. desire to see disturbing images or scenes, want to see a person die 9. fearless, not worried about consequences, resuming bad behavior right after punishment10. bullying, wanting people to fear them 11. cold parenting and negative reactions to disclosure, neglect, highly critical parentingHyde, L. W., Waller, R., Trentacosta, C. J., Shaw, D. S., Neiderhiser, J. M., Ganiban, J. M., &amp; ... Leve, L. D. (2016). Heritable and nonheritable pathways to early callous-unemotional behaviors. The American Journal Of Psychiatry, 173(9), 903-910. doi:10.1176/appi.ajp.2016.15111381Waller, R., Dishion, T. J., Shaw, D. S., Gardner, F., Wilson, M. N., &amp; Hyde, L. W. (2016). Does early childhood callous-unemotional behavior uniquely predict behavior problems or callous-unemotional behavior in late childhood?. Developmental Psychology, 52(11), 1805-1819. doi:10.1037/dev0000165Salekin, R. T. (2017). Research Review: What do we know about psychopathic traits in children? Journal of Child Psychology &amp; Psychiatry, 58(11), 1180‚Äì1200.</t>
  </si>
  <si>
    <t>PT26M50S</t>
  </si>
  <si>
    <t>7pKYmCp3-Hs</t>
  </si>
  <si>
    <t>How to spot a liar | Pamela Meyer</t>
  </si>
  <si>
    <t>On any given day we're lied to from 10 to 200 times, and the clues to detect those lie can be subtle and counter-intuitive. Pamela Meyer, author of Liespotting, shows the manners and "hotspots" used by those trained to recognize deception -- and she argues honesty is a value worth preserving.Check out more TED Talks: http://www.ted.comThe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more.Follow TED on Twitter: http://www.twitter.com/TEDTalksLike TED on Facebook: https://www.facebook.com/TEDSubscribe to our channel: https://www.youtube.com/TED</t>
  </si>
  <si>
    <t>PT18M51S</t>
  </si>
  <si>
    <t>P_6vDLq64gE</t>
  </si>
  <si>
    <t>How to make French Baguettes at home</t>
  </si>
  <si>
    <t>How to make French Baguettes at home simple step by step instructions from start to finish.There are many! many! more quicker bread recipes on my channel my friends  check out the bread making  playlist here  https://www.youtube.com/playlist?list...Please checkout the channels new recipe Book in the website shop  https://profoodhomemade.com/shop/My Patreon page  https://www.patreon.com/JohnKirkwoodDonate with Paypal  https://www.paypal.me/jonboy2478Please checkout the ingredients list and written method on the website @  http://profoodhomemade.com/beautiful-...Written recipe here https://profoodhomemade.com/beautiful...See the Ingredients list and written recipe herehttp://profoodhomemade.com/recipes/Twitter     https://twitter.com/ProKirkwood?lang=enFacebook  https://www.facebook.com/pg/ProFoodAt...Instagram  https://www.instagram.com/johnkirkwoo...Burger Buns https://www.youtube.com/watch?v=x-LvZ...Dinner Rolls https://www.youtube.com/watch?v=Rosj1...Beef Burgers https://www.youtube.com/watch?v=h_g16...Also, I have recently uploaded a clearer and quicker version of this baguette recipe using the poolish method if you want to have a look, here's a link to it, https://www.youtube.com/watch?v=f0Rjn...How to easily make traditional  French Baguettes at home.Try my mini cheddar cheese BAGUETTES easy step by step recipe here https://www.youtube.com/watch?v=1Q0Le...MORE GREAT RECIPES PIZZAS Made easy at homehttps://www.youtube.com/watch?v=dthEs...CIABATTA made easy at home. https://www.youtube.com/watch?v=D9Zvl...SANDWICH BREAD made easy at home.https://www.youtube.com/watch?v=HWpSb...DINNER ROLLS made easy at home.  https://www.youtube.com/watch?v=Rosj1...PARMESAN CHEESE made easy at home. https://www.youtube.com/watch?v=31Ftz...OPENING A NEW PARMESAN CHEESE https://www.youtube.com/watch?v=yp9ST...MOZZARELLA CHEESE made easy at home. https://www.youtube.com/watch?v=udJPb...To avoid common problems some people mostly encounter with these baguettes, follow this standard advice procedure and you won't go wrong.  1.  Stick to the recipe rigidly, the quantities are very important for successful results2.  Use scales for the measurements including the water, don't convert to cups or measuring jugs, they are too inaccurate 3.  Use proper white bread flour with at least 12% protein, check the ingredients list on the side of the flour bag, protein may show in grams per serving but just work it out, it needs to be 12g of protein per 100g of flour, plain or all purpose flour is not strong enough for making bread. 4.  Check your yeast is working you can do a yeast test as shown in my sandwich bread video here https://www.youtube.com/watch?v=HWpSb... Any problems or inquiries I'm always here to help. And please let me know how you get on with the recipe.  I have plenty more bread, cake, and other recipes on my channel, if you would like to take a look.Please like, share, and maybe subscribe ( if you haven't already done so). And so you don't miss any future videos make sure you hit the bell icon so you'll be automatically informed of new uploads. Good luck thanks again for watching, good luck.Music Credits"Bama Country-Country" Kevin MacLeod (incompetech.com)Licensed under Creative Commons: By Attribution 3.0 Licensehttp://creativecommons.org/licenses/b..."If I Had a Chicken Kevin" MacLeod (incompetech.com)Licensed under Creative Commons: By Attribution 3.0 Licensehttp://creativecommons.org/licenses/b..."Rural Stride"  Josh Kirsch Media Right Productions, Youtube Audio Library   https://www.youtube.com/audiolibrary/..."Rockytop" "music by audionautix.com"https://creativecommons.org/licenses/..."Sleepy Jack"  Silent Partner,  From the Youtube Audio Library   https://www.youtube.com/audiolibrary/...</t>
  </si>
  <si>
    <t>John Kirkwood</t>
  </si>
  <si>
    <t>/channel/UCMIZ1PU9g27a-dEwCUxWC4A</t>
  </si>
  <si>
    <t>UCMIZ1PU9g27a-dEwCUxWC4A</t>
  </si>
  <si>
    <t>m08i8oXpFB0</t>
  </si>
  <si>
    <t>Is Apple Unwilling to Help Anyone Named Fernandez?</t>
  </si>
  <si>
    <t>Want to learn what we do? Check out our classes at https://www.ipadrehab.com/index.cfm?P...Our AppleLiedToMe series showcases examples of misleading information Apple gives to consumers about their devices.  We encourage everyone to seek a second opinion about their device options for repair.Tools we use:  Most are available at http://store.ipadrehab.comBuy our custom macro lens for your Seek Thermal Cam at http://store.ipadrehab.comJessa‚Äôs Equipment Links: Our thermal camera recommendation:  Seek Compact Pro for Android https://amzn.to/2J5kkfASeek Compact Pro for iOS https://amzn.to/2RXrF4H‚Ä∫Charging:USB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t>
  </si>
  <si>
    <t>PT74M21S</t>
  </si>
  <si>
    <t>MokWOIByPBQ</t>
  </si>
  <si>
    <t>Ahmaud Arbery case has 'more than enough evidence' for felony murder: GBI</t>
  </si>
  <si>
    <t>The Georgia Bureau of Investigation holds a press conference to discuss arrests in the Ahmaud Arbery murder investigation.Travis McMichael and Gregory McMichael were arrested and charged with murdering Ahmaud Arbery, a man whose shooting death in February has sparked protests.Subscribe to Fox News! https://bit.ly/2vBUvASWatch more Fox News Video: http://video.foxnews.comWatch Fox News Channel Live: http://www.foxnewsgo.com/FOX News Channel (FNC) is a 24-hour all-encompassing news service delivering breaking news as well as political and business news. The number one network in cable, FNC has been the most-watched television news channel for 18 consecutive years. According to a 2020 Brand Keys Consumer Loyalty Engagement Index report, FOX News is the top brand in the country for morning and evening news coverage. A 2019 Suffolk University poll named FOX News as the most trusted source for television news or commentary, while a 2019 Brand Keys Emotion Engagement Analysis survey found that FOX News was the most trusted cable news brand. A 2017 Gallup/Knight Foundation survey also found that among Americans who could name an objective news source, FOX News was the top-cited outlet. Owned by FOX Corporation, FNC is available in nearly 90 million homes and dominates the cable news landscape, routinely notching the top ten programs in the genre. 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https://www.instagram.com/foxnews/om/</t>
  </si>
  <si>
    <t>PT24M22S</t>
  </si>
  <si>
    <t>PvqbKKKagl0</t>
  </si>
  <si>
    <t>Plane Crash Survivors Left Lost In The Jungle For Days | I Shouldn't Be Alive S4 EP8 | Wonder</t>
  </si>
  <si>
    <t>When an aeroplane crashes into the dense Costa Rican rainforest a newlywed couple are stripped from their romantic holiday, into a world of horror. Alongside their co-passengers, the couple must try and find a way to locate help, look after their wounded comrades, and keep their sanity in an epic battle for survival. Subscribe to WONDER to watch more documentaries: https://www.youtube.com/WonderDocsWitness the extraordinary stories of ordinary people who found themselves in life or death survival situations. With first-hand accounts and incredible re-enactments, I Shouldn't Be Alive presents the raw danger these people faced and shows the physical and mental battle they all had to overcome in their effort to stay alive. Follow us on Instagram: https://www.instagram.com/thewonderch...Follow us on Facebook: https://www.facebook.com/TheWonderCha...WONDER is packed with binge worthy reality documentaries for hours of entertainment. Check out our hub of diverse and empowering stories which explore the extreme side of life!Content licensed from ITV Global to Little Dot Studios. Any queries, please contact us at: owned-enquiries@littledotstudios.com  #wonder #ishouldntbealive #isba #survivalstories #survival #survivalvideos #Isbawonder #weirdandwonderful #humaninterest</t>
  </si>
  <si>
    <t>mtSMABIGA6Q</t>
  </si>
  <si>
    <t>What is Causing Your Shoulder Pain? Tests You Can Do Yourself.</t>
  </si>
  <si>
    <t>"Famous" Physical Therapists Bob Schrupp and Brad Heineck help you determine what is causing your shoulder pain. They demonstrate easy to perform tests you can do to assess your shoulder pain. ALERT: Bob and Brad's new invention the BOOYAH Stik is available on Amazon: https://www.amazon.com/dp/B07K2HRMHX/... Check out the Products Bob and Brad LOVE on their Amazon Preferred Page https://www.amazon.com/shop/physicalt... Make sure to like Bob and Brad on Facebook https://www.facebook.com/BobandBrad Check us out on Instagram https://www.instagram.com/officialbob... Follow us on Twitter https://twitter.com/PtFamous Our Website: https://www.bobandbrad.com/ Our book "Three Simple Steps To Treat Back Pain" is available on Kindle: https://www.amazon.com/gp/product/B00... Brad's Book "Martial Arts Manual: For Stretching, Strengthening, Prevention, and Treatment of Common Injuries" is also available on Kindle: https://www.amazon.com/gp/product/B07... WANT TO HELP TRANSLATE OUR VIDEOS? We would so love the help. http://www.youtube.com/timedtext_cs_p... We are a participate in the Amazon Services LLC Associates Program, an affiliate advertising program designed to provide a means for us to earn fees by linking Amazon.com and affiliated sites.</t>
  </si>
  <si>
    <t>hPlmEFOeK0s</t>
  </si>
  <si>
    <t>Tuesday 5th May, Stroke and Vit D</t>
  </si>
  <si>
    <t>Large-Vessel Stroke as a Presenting Feature of Covid-19 in the Young (NEJM 28th April)https://www.nejm.org/doi/full/10.1056...5 cases reported from NYC area in under 50s1 woman, 4 menLarge vessel ischaemic strokeSARS-CoV-2 infection was diagnosed in all fivePatient 133-year-old woman, previously healthyCough, headache, and chills lasting 1 week Progressive dysarthriaNumbness and weakness in the left arm and left leg over 28 hoursRight middle cerebral arteryCOVID lung involvementAntiplatelet therapy then anticoagulation therapy. Repeat CT angiography on hospital day 10 showed complete resolution of the thrombusDischarged to rehabilitationBy comparison, every 2 weeks over the previous 12 months, our service has treated, on average, 0.73 patients younger than 50 years of age with large-vessel stroke.Wuhan, incidence of stroke among hospitalized patients with Covid-19 was approximately 5%, (youngest 55)Large-vessel stroke was reported, 2004 SARS-CoV-1, Singapore Coagulopathy and vascular endothelial dysfunction have been proposed as complications of Covid-19.The association between large-vessel stroke and Covid-19 in young patients requires further investigation.Two patients in our series delayed calling an ambulance because they were concerned about going to a hospital during the pandemic.Vit D in Indonesiahttps://papers.ssrn.com/sol3/papers.c...Patterns of COVID-19 Mortality and Vitamin D: An Indonesian Study (26th April)Retrospective cohort study which included two cohorts (active and expired) of 780 cases with laboratory-confirmed infection of SARS-CoV-2 in IndonesiaAge, sex, co-morbidity, Vitamin D status, and disease outcome (mortality) were recordedSerum 25(OH) D levels1. Normal, greater than 30 ng/ml2. Insufficient, 21-29 ng/ml3. Deficient, less than 20 ng/ml. ThisResultsDeath risk factors, male, increasing age, pre-existing condition, below normal Vitamin D serum levelWhen controlling for age, sex, and comorbidity, Vitamin D status is strongly associated with COVID-19 mortality outcome of cases.When compared to cases with normal Vitamin D status, death was approximately 10.12 times more likely for Vitamin D deficient cases (OR=10.12; p less than 0.001).</t>
  </si>
  <si>
    <t>PT33M10S</t>
  </si>
  <si>
    <t>K-mHCn74E5o</t>
  </si>
  <si>
    <t>Cell Phone Radiation Controversy - Part 1</t>
  </si>
  <si>
    <t>In Dr. Devra Lee Davis's latest book, she argues that the most popular gadget of our age has now been shown to damage DNA, break down the brain's defenses, and reduce sperm count while increasing memory loss, the risk of Alzheimer's disease, and even cancer. As this eye-opening call to action shows, we can make safer cell phones now.Speaker:Devra Lee Davis, PhD, MPH, Founder and President, Environmental Health Trust, Professor, Department of Epidemiology, University of Pittsburgh, Graduate School of Public HealthEvent Date: Tuesday, April 12, 2011Learn more about NYU Langone's Perlmutter Cancer Center: http://www.nyulangone.org/locations/p....</t>
  </si>
  <si>
    <t>PT44M21S</t>
  </si>
  <si>
    <t>NYU Langone Health</t>
  </si>
  <si>
    <t>/channel/UCDp-ctduCmWgCjr5w68s4Cw</t>
  </si>
  <si>
    <t>UCDp-ctduCmWgCjr5w68s4Cw</t>
  </si>
  <si>
    <t>X8-sT-spd2U</t>
  </si>
  <si>
    <t>NYU Langone Health is a world-class, patient-centered, integrated academic medical center, known for its excellence in clinical care, research, and education. It comprises more than 200 locations throughout the New York area, including five inpatient locations, a children‚Äôs hospital, three emergency rooms, and a level 1 trauma center. Also part of NYU Langone Health is¬†the¬†Laura and Isaac Perlmutter Cancer Center, a National Cancer Institute‚Äìdesignated cancer center, and NYU School of Medicine, which since 1841 has trained thousands of physicians and scientists who have helped to shape the course of medical history.
To make an appointment, call 646-929-7820.</t>
  </si>
  <si>
    <t>Backpacker kidnapped and shackled in abandoned pig shed by madman | 60 Minutes Australia</t>
  </si>
  <si>
    <t>How a young female backpacker saved her own life after being taken and held hostage by a depraved South Australian farmer.  Her ingenuity is not only amazing, but inspiring.WATCH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</si>
  <si>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PT44M55S</t>
  </si>
  <si>
    <t>ccK2GifNn4A</t>
  </si>
  <si>
    <t>Failing at Normal: An ADHD Success Story | Jessica McCabe | TEDxBratislava</t>
  </si>
  <si>
    <t>Jessica McCabe tell us the story of her life. Once a gifted child with bright future, who later lives a life of a constant failures, because one thing - her ADHD diagnosis. Until one thing changed everything and she realized, that she is not alone. Her Youtube channel HowtoADHD is dedicated to help not only people with ADHD, but also their parents, partners a teachers and to remind them, that they are not alone.Jessica McCabe n√°m rozpr√°va pr√≠beh svojho ≈æivota. Kedysi nadan√© die≈•a so ≈æiarivou bud√∫cnos≈•ou, ktor√© nesk√¥r ≈æije ≈æivot pln√Ω neust√°lych ne√∫spechov, len kv√¥li jednej veci - jej ADHD diagn√≥ze. A≈æ do momentu kedy sa v≈°etko zmen√≠ a ona si uvedom√≠, ≈æe v tom nie je sama. Jej YouTube kan√°l HowtoADHD je venovan√Ω pomoci a usmer≈àovaniu nielen ƒæud√≠ s ADHD ale takisto aj ich rodiƒçom, partnerom a uƒçiteƒæom a takisto aj odkazu, ≈æe v tom nie s√∫ nikdy sam√≠. Jessica is the author of popular YouTube series How to ADHD focused on educating and supporting ADHD brains around the world. This talk was given at a TEDx event using the TED conference format but independently organized by a local community. Learn more at https://www.ted.com/tedx</t>
  </si>
  <si>
    <t>PT17M13S</t>
  </si>
  <si>
    <t>JiwZQNYlGQI</t>
  </si>
  <si>
    <t>How to deal with gaslighting | Ariel Leve</t>
  </si>
  <si>
    <t>Gaslighting is an emotionally abusive tactic that makes the victim question their own sanity and perception of reality. In this important talk, Ariel Leve shares some of the life-saving strategies she adopted as a child to survive her mother‚Äôs gaslighting. TEDArchive presents previously unpublished talks from TED conferences.Enjoy this unedited talk by Ariel Leve.Filmed at TEDNYC Rebirth 2017.NOTE: Comments are disabled on this video. We made this difficult decision for the TED Archive because we believe that a well-moderated conversation allows for better commentary from more people and more viewpoints. Studies show that aggressive and hateful comments silence other commenters and drive them away; unfortunately, YouTube's comment moderation tools are simply not up to the task of allowing us to monitor comments on so many videos at once. (We'd love to see this change, YouTube.) So for now, if you'd like to comment on this talk, please use Facebook, Twitter or G+  to discuss with your networks.</t>
  </si>
  <si>
    <t>PT12M1S</t>
  </si>
  <si>
    <t>TED Archive</t>
  </si>
  <si>
    <t>/channel/UCQSrdt0-Iu8qVEiJyzhrfdQ</t>
  </si>
  <si>
    <t>UCQSrdt0-Iu8qVEiJyzhrfdQ</t>
  </si>
  <si>
    <t>v4P2Qwh1QCU</t>
  </si>
  <si>
    <t>Welcome to the TED Archive, a collection of all the talks from TED conferences from 1984 on*. This channel is arranged by conference and by session, featuring both talks that are already on TED.com along with newly posted, never-before-seen, unedited versions of archive talks. 
* Okay, not all the talks, because for various reasons we‚Äôll never be able to publish them all. But welcome to our as-comprehensive-as-possible work-in-progress; we‚Äôll be working backward in time and adding talks from earlier conferences regularly, so check back often.</t>
  </si>
  <si>
    <t>Don't Pass These Items at the Thrift! Crazy Finds That Could Make You Thousands on eBay $$$</t>
  </si>
  <si>
    <t>Hi, everyone! Thanks for tuning in! Today, I'm talking about crazy cool things that sell on eBay for insane money. I love these kinds of finds, and even though I haven't personally found all of them, I hope to one day! That's what's so fun about eBay for me. The treasure hunt! :)WHAT SELLS FOR ME ON EBAY: https://youtu.be/RFySPwA0dxYShoutout to @thecollegepicker on Instagram! Give him a follow - https://www.instagram.com/thecollegep...Shoutout to @technsports on Insta, too - the GOAT! https://www.instagram.com/technsportsFollow me on Instagram: https://www.instagram.com/hustleathom... (@hustleathomemom)Follow me on Facebook: Hustle at Home MomLike and Subscribe to my YouTube Channel!Reseller Tax and Finance Guide! https://www.resellertaxacademy.com/a/...My eBay Store: https://www.ebay.com/str/cleanandcrisp(**Please don't message me personal questions via my eBay store - feel free to leave comments here or send me a DM on Instagram! I try to keep eBay strictly for business. Thanks!**)MY SHELVES: https://amzn.to/2BLnUsI MY BINS: https://amzn.to/2TY8mcj These bins hold 20-30 items each, depending on size, and the shelves hold exactly three per row (without the lid). We love them!----------------------------------------------------------------------------------------------------My Youtube Camera: Canon G7X - https://amzn.to/2T8p1KJTools I use: Goo Gone - https://amzn.to/2YwRLOxScotty Peelers - https://amzn.to/2LQEjDSMy Lights - https://amzn.to/2TQkJqNDymo 4XL Thermal Printer - http://amzn.to/2ttOPq1Dymo Address Labels - https://amzn.to/2X6YcYODymo 4x6 Shipping Labels - http://amzn.to/2ttjfsCAccutek Small Shipping Scale - http://amzn.to/2ttHmazLarge Shipping Scale - https://amzn.to/2LSNWSqPolybags (for clothing etc) - http://amzn.to/2tyYJaPolybags for Video Games - https://amzn.to/2QaMh9uBubble Wrap - https://amzn.to/2EfqEzVKraft Paper for Dunnage - https://amzn.to/2LPYTEqRuban USB Scanner - https://amzn.to/2EeXDEBKDC200i Scanner (try to buy this used!) - http://amzn.to/2sqBAXmLabel Sheets (if you don't have a thermal printer yet) - https://amzn.to/30reI7GPolymailers - http://amzn.to/2ut7gbbPacking tape - https://amzn.to/2QaukYvTape Gun - https://amzn.to/2YBZV8CSweater Shaver Lint Remover - https://amzn.to/2EdUvslSewing Kit - https://amzn.to/2QacbdbGrandma's Magic Spot Remover - https://amzn.to/2VJyeh1Dr Martens Wonder Basalm - https://amzn.to/2EdUIvDAllen Edmonds Shoe Products - https://www.allenedmonds.com/shoe-care/Lysol Dual Action Wipes - https://amzn.to/2YxzHUyMagic Erasers - https://amzn.to/2YzcAsBFluffy White Rug (not mine but similar) - https://amzn.to/2YyITbiCute Background Photo Paper - https://amzn.to/2YsFUkGBo Nash Powder - https://amzn.to/2HpWOLcSaddle Soap - https://amzn.to/2YGrhKPSuede &amp; Nubuck Cleaning Kit - https://amzn.to/2wdOUy9CD Cases (clear) - https://amzn.to/2YwWBLNPlastic Wrap (for electronics) - https://amzn.to/2YzCP2oFree USPS Shipping Supplies - https://store.usps.com/store/results/...HUGE Ikea Duffel/Storage Bag - https://amzn.to/2Q8LbLj*****Download your FREE Audible audiobook today!*****http://www.audibletrial.com/hustleath...**These are affiliate links. You pay exactly what you normally would, I just get a small commission if you use my link. It helps me so much to continue making helpful videos for you, so I greatly appreciate it when you use them! :)</t>
  </si>
  <si>
    <t>PT14M21S</t>
  </si>
  <si>
    <t>Hustle at Home Mom</t>
  </si>
  <si>
    <t>/channel/UC_8BKDmjs7jWcjtxOUq9xmg</t>
  </si>
  <si>
    <t>UC_8BKDmjs7jWcjtxOUq9xmg</t>
  </si>
  <si>
    <t>1WTbDjMfg_s</t>
  </si>
  <si>
    <t>Welcome to my channel! Take a peek into my life as a full-time mom and Amazon and eBay seller! I'm excited to share my journey with you in the hopes that it helps you grow your own business. Enjoy!</t>
  </si>
  <si>
    <t>Organizing Our 2,000+ Item eBay Warehouse!</t>
  </si>
  <si>
    <t>We're organizing our 2000+ item ebay warehouse.‚òÖ BUY BULK LOTS: https://bit.ly/35meHoc‚òÖ MENTOR WITH US: https://bit.ly/2J8Rwnr‚òÖ SHOE RACKS: https://amzn.to/3fbX52S‚òÖ Supplies we use: https://amzn.to/2CCEQVd‚òÖ Support Us! https://www.ralliroots.com/shop.htmlHERE'S SOME MORE COOL STUFF WE LIKE!‚ô• Shoe cleaning supplies: https://amzn.to/2Qm5INx‚ô• Our favorite printer: https://www.rollo.com/ use code "ryanroots" to save 10% off your order!‚ô• Our main vlog camera: https://amzn.to/2Qs67OO‚ô• The best photography box: https://amzn.to/3a5xSoc‚ô• Our photo paper: https://amzn.to/3d6kZvOWATCH MORE OF OUR VIDS‚Ä¶‚òÖ Garage Sale Haul Vids: https://bit.ly/2RujQUp‚òÖ Thrift Store Haul Vids: https://bit.ly/2IzfdWa‚òÖ What Sold on eBay Vids: https://bit.ly/2XyvjHU‚òÖ Daily Vlogs: https://bit.ly/2L8OSQv‚òÖ Live Shows: https://bit.ly/2X1iNBe‚òÖ Wholesale Vids: https://bit.ly/2Q7p21U‚òÖ Travel Vlogs: https://bit.ly/32v8vHL‚òÖ Amazon Guides: https://bit.ly/32BUUhE</t>
  </si>
  <si>
    <t>V32XIaJCDfg</t>
  </si>
  <si>
    <t>Mac vs PC Video Editing Showdown ft. iJustine!!</t>
  </si>
  <si>
    <t>Thanks to ASUS for sponsoring this video! Check out the ASUS Zenbook Pro Duo on Amazon (Paid Link) at https://geni.us/Y5fgEtw #DoMoreWithDuoPC vs Mac - Premiere vs Final Cut. What's the best ecosystem for editing video? In this video, iJustine goes head to head against Taran from Linus Tech Tips to find out- with special guest judges Niko from Corridor, Jenna Ezarik, Bitwit Kyle, and Faruk from iPhonedo!Thanks to iJustine again for hosting us! Check out the BTS video on her channel at https://youtu.be/ecvNsXGGq2MThanks to Austin for letting us edit your video. Check out the winner's cut at https://youtu.be/t9yie84Ot_kJudges: Niko @ Corridor - https://www.youtube.com/CorridorDigitalKyle @ Bitwit - https://www.youtube.com/AwesomeSauceNewsJenna @ Jenna Ezarik - https://www.youtube.com/JennaEzarikFaruk @ iPhonedo - https://www.youtube.com/iPhonedoComBuy Apple MacBook Pro:On Amazon (Paid Link): https://geni.us/4nZ8kOn Newegg: https://lmg.gg/pNWNkBuy Sabrent Rocket XTRM 2TB Thunderbolt 3 External SSD:On Amazon (Paid Link): https://geni.us/ADGvzxOn Newegg: https://lmg.gg/WajlFBuy Sabrent USB-C 2TB Nano External SSD Drive:On Amazon (Paid Link): https://geni.us/CQVVOn Newegg: https://lmg.gg/mqvDBPurchases made through some store links may provide some compensation to Linus Media Group.Discuss on the forum: https://linustechtips.com/main/topic/... Our Affiliates, Referral Programs, and Sponsors: https://lmg.gg/sponsorsGet a Displate Metal Print at https://lmg.gg/displatelttGet a 30-day free trial of Amazon Prime at https://lmg.gg/8KV1vLinus Tech Tips merchandise at http://www.LTTStore.com/ Our Test Benches on Amazon: https://www.amazon.com/shop/linustech... Our production gear: http://geni.us/cvOSTwitter - https://twitter.com/linustechFacebook - http://www.facebook.com/LinusTechInstagram - https://www.instagram.com/linustechTwitch - https://www.twitch.tv/linustech Intro Screen Music Credit:Title: Laszlo - SupernovaVideo Link: https://www.youtube.com/watch?v=PKfxm...iTunes Download Link: https://itunes.apple.com/us/album/sup...Artist Link: https://soundcloud.com/laszlomusicOutro Screen Music Credit: Approaching Nirvana - Sugar High http://www.youtube.com/approachingnir...</t>
  </si>
  <si>
    <t>PT25M22S</t>
  </si>
  <si>
    <t>y-eIhBThlrY</t>
  </si>
  <si>
    <t>RAW GoPro Footage on my chest in the GoodWill Outlet Bins! See how we source in the thrift store</t>
  </si>
  <si>
    <t>RAW GoPro Footage on my chest in the GoodWill Outlet Bins! See how we source in the thrift storeüòÉSUBSCRIBE TO OUR YOUTUBE CHANNEL ‚ñ∫ https://www.youtube.com/c/MARTINFROMT...Follow our Instagram ‚ñ∫https://www.instagram.com/thrift_stor...Check out our eBay store ‚ñ∫https://www.ebay.com/usr/thriftstoreg0ldSubscribe to our second YouTube channel ‚ñ∫https://www.youtube.com/channel/UC_Pf...Follow our Poshmark closet ‚ñ∫ https://poshmark.com/closet/thriftsto...*WHAT WE USE FOR OUR RESELLING BUSNIESS! *Rollo Printer‚ñ∫ https://amzn.to/2MUKg0vRing Light‚ñ∫ https://amzn.to/2SQZbNeUmbrella Lights‚ñ∫ https://amzn.to/2Z1sIUlWeight Scale‚ñ∫ https://amzn.to/2SQrdZaStanding Female Mannequin‚ñ∫ https://amzn.to/396J3MFPolly Bags ‚ñ∫ https://amzn.to/2JIY4KoTape Gun‚ñ∫https://amzn.to/2O9mP6JTote Bins‚ñ∫ https://amzn.to/2uB3cLZ*WHAT WE USE FOR FILMING OUR VIDEOS! *Conon G7X‚ûù https://amzn.to/2SuqXwGGoPro Hero 7 ‚ûù https://amzn.to/2Lws923Joby Tripod‚ûù https://amzn.to/2Gn7wksUmbrella Lights‚ûù https://amzn.to/2Z1sIUlRing Light ‚ûù https://amzn.to/2SQZbNeGoPro Accessories Kit ‚ûù https://amzn.to/2LxAyC2Backpack I Use ‚ûù https://amzn.to/2w7bKumMemory Cards‚ûù https://amzn.to/390dJzbExtra Batteries (Canon) ‚ûù https://amzn.to/2HZ02ECExtra Batteries (GoPro) ‚ûù https://amzn.to/2wdADV3(Affiliate Links)Follow our buddy Zack the Reseller ‚ñ∫ https://bit.ly/32GVmfOThank you for watching we really appreciate you taking you time to watch our videos! It means the world to us! Have a great day!! GO CRUSH IT!!</t>
  </si>
  <si>
    <t>PT90M37S</t>
  </si>
  <si>
    <t>uOJ8fv__xxw</t>
  </si>
  <si>
    <t>A PhD scientist makes sense of Plandemic</t>
  </si>
  <si>
    <t>See what happens when we cut Plandemic with Occam's razor.  This is the second part of the previously posted How To Tell if Something is BS.</t>
  </si>
  <si>
    <t>PT12M28S</t>
  </si>
  <si>
    <t>gsTZ2vh9-zk</t>
  </si>
  <si>
    <t>35ft Great White Shark Lurking in 'The Kill Zone' | Super Predator</t>
  </si>
  <si>
    <t>Dave is searching for evidence for an enormous predator that he believes is lurking by Bremer Bay, Australia. Subscribe to Discovery UK for more great clips:http://www.youtube.com/subscription_c...Follow Discovery UK on Twitter:http://www.twitter.com/DiscoveryUK</t>
  </si>
  <si>
    <t>PT7M37S</t>
  </si>
  <si>
    <t>FmQtyWdLsx4</t>
  </si>
  <si>
    <t>Tucker: Big Tech censors dissent over coronavirus lockdowns</t>
  </si>
  <si>
    <t>Big technology companies are using the COVID-19 tragedy to increase their power over the American population. #FoxNews #TuckerFOX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t>
  </si>
  <si>
    <t>sPrbGU0Wyh4</t>
  </si>
  <si>
    <t>CV19 Day #96; Macbook and iPhone repair - still no gloves pending</t>
  </si>
  <si>
    <t>PT139M4S</t>
  </si>
  <si>
    <t>Gpy_Ul-oQKo</t>
  </si>
  <si>
    <t>Homemade Fro-Yo | Buddy &amp; Petal Oliver | #kitchenbuddies</t>
  </si>
  <si>
    <t>Buddy is BACK with Petal and has a new recipe to show you!! FRO-YO!! And this time Jamie is filming!!! Get cracking making this with the kids this morning so you can enjoy this delicious delight this afternoon in the sunshine! All you need is bananas, lime and yoghurt! And then cones and sprinkles is up to you. We wanna see your kids' Fro-Yo creations so share your snaps on Instagram #kitchenbuddies üç¶üì∏üëá#cookwithme #stayhomeThanks for all subscribing! : https://www.youtube.com/user/jamieoli...Links from the video:For more information on any Jamie Oliver products featured on the channel click here: http://www.jamieoliver.com/shop/homew...For more nutrition info, click here: http://jamieol.com/Nutritionx</t>
  </si>
  <si>
    <t>PT4M1S</t>
  </si>
  <si>
    <t>0aiy9nnklIA</t>
  </si>
  <si>
    <t>How to Grow Tomatoes from Seed to Harvest // Complete Gardening Guide with Digital Table of Contents</t>
  </si>
  <si>
    <t>A complete guide - how to grow tomatoes from seed to harvest and everything in between!  I‚Äôve compiled my past videos on growing tomatoes this long format episode that covers every step of growing tomatoes. Use the digital table of contents (BELOW) to click and watch the section you are most interested in.CALIKIM TOMATO SEED COLLECTION:  https://calikimgardenandhome.comMY BOOK: Organic Gardening for Everyone: Homegrown Vegetables Made Easy - get your personalized, signed copy at at https://calikimgardenandhome.com/book....CaliKim Seed Collections and CaliKim Smart Pots: https://calikimgardenandhome.comGood Dirt Indoor Potting Mix: http://good-dirt.com 10% off with code ‚Äúcalikim10‚Äù¬†Smart Pots containers (excluding CK Smart Pots): 10% off w/ code ‚Äúcalikim‚Äù at https://smartpots.com¬†Vermisterra Worm Castings, Worm Tea: 10% off w/ code ‚Äúcalikim‚Äù at https://vermisterra.comAs an Amazon Associate I earn from qualifying purchases: Shade cloth:https://amzn.to/38bhWiQPeat pellets: https://amzn.to/38g8V8d GROW LIGHTS1.  Clamp light:8.5‚Äù clamp light: https://amzn.to/3abeO8kCFL bulbs: https://amzn.to/2TpdRn2LED bulbs: https://amzn.to/2QS6TFm2. Shop light: -SHOPLIGHT (fixture) Fluorescent Worklight, (for T-12 bulbs): https://amzn.to/2tgTz4cT12 Fluorescent Light Bulb, (10 Pack), 4‚Äô: https://amzn.to/2u1tuGkLED light fixture with bulbs:  https://amzn.to/2QSd4ZS3. Table top grow light:  https://amzn.to/30o1tEZ4. Grow light stand - 4 ft with LED light: https://amzn.to/2QYh8Yz5. Timers Digital plug in timer: https://amzn.to/2uQjznB Power strip with timer:https://amzn.to/2NuNXul,  https://amzn.to/2TqENCPRaised Bed Drip Irrigation Kit: https://amzn.to/30jSLYqSeed starting supplies: https://amzn.to/30kbmDGGarden fertilizers:https://amzn.to/2uQkhBhGarden disease and pest control: https://amzn.to/2FMw6L7Grow Lights: https://amzn.to/2NlY5FBGarden Tools: https://amzn.to/2RiwRRqAmazon lawn &amp; garden supplies: https://amzn.to/30kFe2ZDIGITAL TABLE OF CONTENTS:**Click the time link to jump to the section you‚Äôre most interested in:1:45  Section 1: Starting Tomato Seeds Indoors2:04  Why start from seed?2:25 Choosing seeds3:18  Plantng seeds in cups6:05  Watering tomato seedlings7:42 When to start tomato seeds indoors9:49  What to do after seeds germinate  - light10:07   Section 2: Three EZ Grow Light Set Ups for Indoor Seedlings10:59    Why use a grow light?12:10    Lumens explained13:00    Kelvin explained13:31    Watts explained13:58   Set up #1: Clamp light14:57   How to avoid leggy seedlings 15:26   Grow light box with clamp light15:56   Set up #2: Shop lights17:45   Set up #3: Table top light19:13   Using a timer19:38  How many hours to leave grow lights on20:46 Section 3: How to Grow Lots of Tomatoes and My Tomato Planting Hole Special Recipe21:43  Sun requirements22:00  Soil requirements 22:26  How deep to plant them?22:36  Tomato planting hole recipe24:57  How to plant a tomato26:12  Watering &amp; fertilizing27:03  Spacing28:10  Section 4:  DIY Tomato Cage - Sturdy, Easy and Cheap28:40  DIY cage29:02  Supplies 29:39  Make the cage33:55  Installing the cage35:12  Section 5  Inexpensive Tomato Supports &amp; How to Make a Super Sturdy Tomato Trellis35:23  Stake35:36   DIY cage35:52  Cattle panel arch41:20  Section 6:  Three Quick and Simple Tips to Grow Lots of Tomatoes in the Summer Heat 41:43  boost42:00  Hand pollinate42:18  Shade cloth43:20  Section 7:  Tomato Trimming - End of Season Boost43:36  Trim45:48  fertiliz48:34  B &amp; A49:16  Section 8  Tomato Disease Control49:38  Trim leaves50:23  Check plant &amp; tie up51:40  Section 9:  Tomato Cage Collapse and Rescue51:40 Collapse52:22 Harvest54:27  Section 10: Dreaded Tomato Horn Worms - Raw Footage54:29 Tomato leaf damage55:16 The dreaded horn worm58:19  Section 11: Tomato Revival After a Heat Wave - 3 Steps to Give Tomatoes an End-of-the-Season Boost58:36 Before boost58:54   Harvest1:00:03   Trim &amp; Fertilize1:05:28  Section 12: Tomato Plants: What to Do at the End of the Season?1:06:50  Harvest all tomatoes1:08:22  Remove the plant1:09:37 Mulching garden bed1:09:44 Overwintering a tomato plant1:11:19  Section 13 How to Ripen a Green Tomato off the Vine1:14:16 Section 14: Harvest Day and How to Oven Roast Veggies1:14:16 Harvesting tomatoes and other veggies1:17:40 Oven roasting veggies1:19:08  Taste test 1:21:17 Section 15:  Tomatoes: 2 Quick Ways to Preserve Lots of Tomatoes1:21:43  Freezing1:22:13 Oven Drying1:23:09  Section 16: Making Salsa Fresca1:24:30  Ingredients1:26:39   how to make salsa fresca1:28:28   taste test1:29:45   Section 17: How to Make Spaghetti Sauce with Fresh Tomatoes1:29:45   Harvesting1:30:26  Ingredients1:31:05   Making the sauce1:41:51 Taste testWHERE TO FIND ME:Seed &amp; Garden Shop:https://calikimgardenandhome.comInstagram: http://instagram.com/calikim29Facebook Page: https://www.facebook.com/CaliKimGarde...</t>
  </si>
  <si>
    <t>PT104M8S</t>
  </si>
  <si>
    <t>qvKzFd1fEqY</t>
  </si>
  <si>
    <t>Mac vs PC - ROLE REVERSAL feat. iJustine</t>
  </si>
  <si>
    <t>SUBSCRIBE TO iJUSTINE: https://www.youtube.com/ijustineVisit https://www.squarespace.com/LTT and use offer code LTT for 10% offUse offer code LTT to save 10% on Savage Jerky at http://geni.us/savagejerkyBuy Mac on Amazon: http://geni.us/Yd0OQABuy ASUS monitors on Amazon: http://geni.us/pRqrDiscuss on the forum: https://linustechtips.com/main/topic/...Our Affiliates, Referral Programs, and Sponsors: https://linustechtips.com/main/topic/...Linus Tech Tips merchandise at http://www.designbyhumans.com/shop/Li...Linus Tech Tips posters at http://crowdmade.com/linustechtipsOur Test Benches on Amazon: https://www.amazon.com/shop/linustech...Our production gear: http://geni.us/cvOSGet LTX 2018 tickets at https://www.ltxexpo.com/Twitter - https://twitter.com/linustechFacebook - http://www.facebook.com/LinusTechInstagram - https://www.instagram.com/linustechTwitch - https://www.twitch.tv/linustechIntro Screen Music Credit:Title: Laszlo - SupernovaVideo Link: https://www.youtube.com/watch?v=PKfxm...iTunes Download Link: https://itunes.apple.com/us/album/sup...Artist Link: https://soundcloud.com/laszlomusicOutro Screen Music Credit: Approaching Nirvana - Sugar High http://www.youtube.com/approachingnir...Sound effects provided by http://www.freesfx.co.uk/sfx/</t>
  </si>
  <si>
    <t>PT16M37S</t>
  </si>
  <si>
    <t>thc9iLZf0HQ</t>
  </si>
  <si>
    <t>Better brain health | DW Documentary</t>
  </si>
  <si>
    <t>Chocolate reduces stress. Fish stimulates the brain. Is there any truth to such popular beliefs? The findings of researchers around the world say yes: It appears we really are what we eat.A study in a British prison found that inmates who took vitamin supplements were less prone to violent behavior. And in Germany, a psychologist at the University of L√ºbeck has shown that social behavior is influenced by the ingredients consumed at breakfast. But what really happens in the brain when we opt for honey instead of jam, and fish rather than sausage? Scientists around the world are trying to find out. Neuro-nutrition is the name of an interdisciplinary research field that investigates the impact of nutrition on brain health. Experiments on rats and flies offer new insight into the effects of our eating habits. When laboratory rats are fed a diet of junk food, the result is not just obesity. The menu also has a direct influence on their memory performance. The role of the intestinal flora has been known for some time, but scientists are currently discovering other relationships. So-called "brain food" for example: The Mediterranean diet that‚Äôs based on vegetables and fish is said to provide the best nutrition for small grey cells. Omega-3 fatty acids, which are found in fish, for example, protect the nerve cells and are indispensable for the development of the brain - because the brain is also what it eats!--------------------------------------------------------------------DW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Documentary.Subscribe to: DW Documentary: https://www.youtube.com/channel/UCW39...DW Documental (Spanish): https://www.youtube.com/dwdocumentalDW Documentary Ÿàÿ´ÿßÿ¶ŸÇŸäÿ© ÿØŸä ÿØÿ®ŸÑŸäŸà: (Arabic): https://www.youtube.com/dwdocarabiaFor more visit:http://www.dw.com/en/tv/docfilm/s-3610Instagram:https://www.instagram.com/dwdocumentary/Facebook:https://www.facebook.com/dw.stories</t>
  </si>
  <si>
    <t>TLpbfOJ4bJU</t>
  </si>
  <si>
    <t>What New Marine Corps Recruits Go Through In Boot Camp</t>
  </si>
  <si>
    <t>We got an inside look at the United States Marine Corps‚Äô intense 13-week basic training program. Senior video correspondent Graham Flanagan spent five days at the Marine Corps Recruit Training Depot in Parris Island, South Carolina, where he observed different companies at various stages of training.Recruits endure a series of intense physical challenges such as entering a gas chamber, rappelling down a 47-foot-tower, and fighting each other with ‚Äúpugil sticks.‚Äù The Marine Corps is the only US military branch that separates male and female recruits during basic training. In a statement to Business Insider, a spokesperson from the Marine Corps Recruit Training Depot at Parris Island said, ‚ÄúThe same gender platoon model allows for appropriate acclimation to the training environment, development of key relationships with drill instructors, and optimal focus during the beginning of their transformation.‚ÄùAfter weeks of extreme physical and psychological challenges, training culminates with ‚ÄúThe Crucible,‚Äù a 54-hour event where recruits endure exhausting combat scenarios while running on minimal food and sleep.MORE BOOT CAMP:What New Navy Plebes Go Through On Their First Day At Annapolishttps://www.youtube.com/watch?v=yXjN5...What It Takes To Survive Coast Guard Boot Camphttps://www.youtube.com/watch?v=jBtJe...How Border Patrol Agents Are Trainedhttps://www.youtube.com/watch?v=7W7Ir...------------------------------------------------------#Marines #BootCamp #BusinessInsiderBusiness Insider tells you all you need to know about business, finance, tech, retail, and more.Visit us at: https://www.businessinsider.comSubscribe: https://www.youtube.com/user/business...BI on Facebook: https://read.bi/2xOcEcjBI on Instagram: https://read.bi/2Q2D29TBI on Twitter: https://read.bi/2xCnzGFBI on Amazon Prime: http://read.bi/PrimeVideoWhat New Marine Corps Recruits Go Through In Boot Camp</t>
  </si>
  <si>
    <t>PT16M31S</t>
  </si>
  <si>
    <t>Business Insider</t>
  </si>
  <si>
    <t>/channel/UCcyq283he07B7_KUX07mmtA</t>
  </si>
  <si>
    <t>UCcyq283he07B7_KUX07mmtA</t>
  </si>
  <si>
    <t>_0RTH57v66I</t>
  </si>
  <si>
    <t>Business Insider‚Äôs mission is to inform and inspire. Its focus is great reporting from inside companies across tech, finance, retail and all the industries that matter to the leaders of today and tomorrow. It also tells the story of success. How to succeed in life, in work, and what to buy and experience with the financial rewards.
Subscribe to our channel and visit us at: https://read.bi/7XqUHI
BI on Facebook: https://read.bi/2xOcEcj
BI on Instagram: https://read.bi/2Q2D29T
BI on Twitter: https://read.bi/2xCnzGF</t>
  </si>
  <si>
    <t>Sink Argentina's Carrier 1982 - The Secret British Falklands War Mission</t>
  </si>
  <si>
    <t>The secret British mission to find and destroy the Veinticinco de Mayo, Argentina's only aircraft carrier, that threatened the Royal Navy's Task Force sent to recapture the Falkland Islands.This video is not monetised and all footage and photos are used under the terms of Fair Use.Visit my new audio book channel 'War Stories with Mark Felton': https://youtu.be/xszsAzbHcPEHelp support my channel:https://www.paypal.me/markfeltonprodu...https://www.patreon.com/markfeltonpro...Disclaimer: All opinions and comments expressed in the 'Comments' section do not reflect the opinions of Mark Felton Productions. All opinions and comments should contribute to the dialogue. Mark Felton Productions does not condone written attacks, insults, racism, sexism, extremism, violence or otherwise questionable comments or material in the 'Comments' section, and reserves the right to delete any comment violating this rule or to block any poster from the channel.Credits: YouTube Creative Commons; WikiCommons; Google Commons; Mark Felton ProductionsSources: 'How an aircraft carrier and a submarine hunted each other during the Falklands War' by Sebastien Roblin, The National InterestThe Falklands War by Max HastingsBattle for the Falklands (3) Air Power by Roy Braybrook</t>
  </si>
  <si>
    <t>PT15M18S</t>
  </si>
  <si>
    <t>Mark Felton Productions</t>
  </si>
  <si>
    <t>/channel/UCfCKvREB11-fxyotS1ONgww</t>
  </si>
  <si>
    <t>UCfCKvREB11-fxyotS1ONgww</t>
  </si>
  <si>
    <t>EvvLxC1rvrQ</t>
  </si>
  <si>
    <t>Mark Felton Productions is a STRICTLY NON-POLITICAL history channel presenting films by leading military historian and author Dr. Mark Felton on a variety of fascinating historical subjects, with particular focus on WWII and the Cold War. 
Mark is a well-known British writer, the author of over 20 non-fiction books, including bestsellers Zero Night and Castle of the Eagles, both currently being developed into movies in Hollywood. He has written extensively on Japanese war crimes, POW camps, Nazi war criminals, the Holocaust, famous escapes, Hitler and other Nazi leaders. 
In addition to writing, Mark also appears regularly in television documentaries around the world, including on The History Channel, Netflix, National Geographic, Quest, American Heroes Channel and RMC Decouverte. His books have formed the background to several TV and radio documentaries.
More information about Mark can be found at: 
www.markfelton.co.uk
https://en.wikipedia.org/wiki/Mark_Felton</t>
  </si>
  <si>
    <t>Grandmaster William Cheung Pressure Point Striking Seminar Day 1</t>
  </si>
  <si>
    <t>Grandmaster William Cheung demonstrates how to use the Traditional Wing Chun Kung Fu techniques and principles to position oneself to the blind side, deflecting the opponents force and taking control of the opponents elbow and in turn his balance are key elements to success in fighting the Wing Chun Way.  In doing so you are trapping or pinning the opponents weight either on the front foot or the back foot to make the opponent vulnerable to a strike to his or her pressure points.  Once the opponent is in a compromised position  they are at their most vulnerable to an accurate strike from the Pheonix knuckle.  Grandmaster William Cheung and I shot this video back in 2010.  Hope you enjoy it! Sifu Dom B√©k√©s</t>
  </si>
  <si>
    <t>PT27M9S</t>
  </si>
  <si>
    <t>Traditional Wing Chun Kung Fu</t>
  </si>
  <si>
    <t>/channel/UCySPh4d9jcJ4GfRFXj0jwjg</t>
  </si>
  <si>
    <t>UCySPh4d9jcJ4GfRFXj0jwjg</t>
  </si>
  <si>
    <t>sZ-8QPn62LY</t>
  </si>
  <si>
    <t>Well it all started with Bruce Lee (in pop culture in the west that is!) and Bruce Lee started with a Traditional Kung Fu style called Wing Chun, under the tuition of the then Grandmaster Ip Man, whom he was introduced to by his friend and fellow Ip Man disciple and now Grandmaster, William Cheung !. Who also happens to be my Sifu! (teacher).  They are my roots in Traditional Kung Fu and its from those experiences that I have developed the content of the Traditional Kung Fu Channel!.  Happy viewing! Dom B√©k√©s</t>
  </si>
  <si>
    <t>The Fight against COVID-19: An Update from Dr. Jay Bhattacharya</t>
  </si>
  <si>
    <t>Recorded on April 17, 2020A month ago, we interviewed Dr. Jay Bhattacharya just as the COVID-19 crisis was shuttering the economy and governments were ordering citizens to shelter at home. In that interview, Dr. Bhattacharya mentioned that he himself would soon be conducting tests for COVID-19 in Santa Clara County, California, one of the most active hotspots in the country. Today Dr. Bhattacharya returns to discuss the results of that study and one currently under way in partnership with Major League Baseball. We also discuss some signs of hope, and specifics about how the economy can be restarted safely and efficiently. Dr. Bhattacharya also gives some (unsolicited) advice to Dr. Anthony Fauci, California governor Gavin Newsom, and president Donald Trump. For further information: https://www.hoover.org/publications/u...Interested in exclusive Uncommon Knowledge content? Check out Uncommon Knowledge on social media!Facebook: https://www.facebook.com/UncKnowledge/Twitter: https://www.twitter.com/UncKnowledge/Instagram: https://www.instagram.com/uncommon_kn...</t>
  </si>
  <si>
    <t>k7v2F3usNVA</t>
  </si>
  <si>
    <t>How to speak to a narcissist</t>
  </si>
  <si>
    <t>Dr. Greg Hamlin explains the two major characteristics of the narcissistic personality type and offers some tips for how to communicate more effectively with people who show these characteristics.</t>
  </si>
  <si>
    <t>PT10M20S</t>
  </si>
  <si>
    <t>Steps for Change</t>
  </si>
  <si>
    <t>/channel/UC_h35GjT8jDUCG4W9G5SMAQ</t>
  </si>
  <si>
    <t>UC_h35GjT8jDUCG4W9G5SMAQ</t>
  </si>
  <si>
    <t>Q95in8mCPRM</t>
  </si>
  <si>
    <t>NYC Pride Cancelled - Ashton Kutcher &amp; Mila Kunis Make Quarantine Wine</t>
  </si>
  <si>
    <t>NYC Pride Cancelled, Ashton Kutcher &amp; Mila Kunis Make Quarantine Wine, Changing 4/20 to Elon Musk Day and more in our latest Anthony On Air Podcast!  #Podcast #QuarantineWine #SocialDistancingSupport the podcast https://anchor.fm/anthonyonair/supportGetMy Headphones: http://amzn.to/2iXHjgQHeadphone stand: http://amzn.to/2k2T1dhOther M&amp;D's: http://amzn.to/2Bq9vR7Get more at AnthonyOnAir.com</t>
  </si>
  <si>
    <t>PT39M41S</t>
  </si>
  <si>
    <t>TiGqpTKtgLY</t>
  </si>
  <si>
    <t>Trump Addresses the Nation on the Coronavirus Pandemic: A Closer Look</t>
  </si>
  <si>
    <t>Seth takes a closer look at President Trump‚Äôs address to the nation and the administration‚Äôs failed response to the coronavirus pandemic.Subscribe to Late Night: http://bit.ly/LateNightSeth Watch Late Night with Seth Meyers Weeknights 12:35/11:35c on NBC. Get more Late Night with Seth Meyers: http://www.nbc.com/late-night-with-se... LATE NIGHT ON SOCIALFollow Late Night on Twitter: https://twitter.com/LateNightSethLike Late Night on Facebook: https://www.facebook.com/LateNightSethFollow Late Night Instagram: http://instagram.com/LateNightSethLate Night on Tumblr: http://latenightseth.tumblr.com/ Late Night with Seth Meyers on YouTube features A-list celebrity guests, memorable comedy, and topical monologue jokes. GET MORE NBCLike NBC: http://Facebook.com/NBCFollow NBC: http://Twitter.com/NBCNBC Tumblr: http://NBCtv.tumblr.com/YouTube: http://www.youtube.com/nbcNBC Instagram: http://instagram.com/nbctv Trump Addresses the Nation on the Coronavirus Pandemic: A Closer Look- Late Night with Seth Meyershttps://youtu.be/-SoZcjMWxm8Late Night with Seth Meyershttp://www.youtube.com/user/latenight...</t>
  </si>
  <si>
    <t>PT16M36S</t>
  </si>
  <si>
    <t>Watch ABC News live</t>
  </si>
  <si>
    <t>ABC News channel provides around the clock coverage of news events as they break in Australia and abroad. Including the latest coronavirus updates. It's news when you want it, from Australia's most trusted news organisation.This embedding tool is not for use by commercial parties. ABC News Homepage: http://abc.net.au/newsFollow us on Twitter: http://twitter.com/abcnewsLike us on Facebook: http://facebook.com/abcnews.auSubscribe to us on YouTube: http://ab.co/1svxLVEFollow us on Instagram: http://instagram.com/abcnews_au</t>
  </si>
  <si>
    <t>ABC News (Australia)</t>
  </si>
  <si>
    <t>/channel/UCVgO39Bk5sMo66-6o6Spn6Q</t>
  </si>
  <si>
    <t>UCVgO39Bk5sMo66-6o6Spn6Q</t>
  </si>
  <si>
    <t>pES1Zd_vyjU</t>
  </si>
  <si>
    <t>Catch up with the latest news and current affairs via our 24-hour live stream, and selected breaking/trending news packages from the Australian Broadcast Corporation. This is an official ABC YouTube channel.</t>
  </si>
  <si>
    <t>Perspectives on the Pandemic | Professor Knut Wittkowski Update Interview | Episode 5</t>
  </si>
  <si>
    <t>Perspectives on the Pandemic Episode 5: In this highly-charged follow-up interview, Knut Wittkowski says his initial claim has been vindicated:  The lockdowns - always a dubious proposition for a respiratory virus - came too late in the U.S. and elsewhere, and were therefore even worse than useless. By turns emotional and darkly comic, Wittkowski ranges across all the essential topics of the crisis, and gives answers you are unlikely to see in the major media. Not to be missed.Watch previous episodes of Perspectives on the Pandemic here:Episode 1: https://youtu.be/d6MZy-2fcBwEpisode 2: https://youtu.be/lGC5sGdz4kgEpisode 3: https://youtu.be/VK0Wtjh3HVAEpisode 4: https://youtu.be/cwPqmLoZA4sEpisode 6: https://youtu.be/3f0VRtY9oTsA transcript of this interview can be found https://www.thepressandthepublic.com/...And, read Wittkowski's study here: https://doi.org/10.1101/2020.03.28.20...00:15-Wittkowski explains his background02:17-Reaching herd immunity in New York City03:48-Does Wittkowski have a political agenda in his science?04:44-How has Wittkowski‚Äôs assessment of the epidemic panned out?07:37-Were peak infection rates reached before lockdown in some countries?10:38-The state of New York City hospitals12:01-Are we past peak COVID-19 infections?14:00-On contact tracing14:40-Were early calculations an honest mistake?19:44-Did public officials forget that lockdown would cause more deaths?22:20-Does COVID-19 self-limit?25:41-Approaching herd immunity28:43-Could we have reached herd immunity sooner?33:35-Is sunshine and being outdoors really a way to combat COVID-19?35:22-Bill Gates‚Äô role in the pandemic38:20-Debating the necessity of lockdowns to combat COVID-1939:46-On the latest antibody tests and studies to have come out44:16-COVID-19 is not fundamentally different than any other flu47:43-Who is benefitting from the pandemic?50:40-What‚Äôs happening in Sweden52:07-Are we heading for a second spike of COVID-19?56:20-Investigating the death toll57:40-Is the pandemic fabricated?59:43-The science behind our approach01:02:06-What do we do now?Subscribe to Journeyman here: http://www.youtube.com/subscription_c...Knut Wittkowski spent twenty years as head of The Rockefeller University's Department of Biostatistics, Epidemiology, and Research Design.As Dr. Wittkowski has been accused of misrepresenting previous affiliations and not disclosing potential conflicts of interest, he would like to declare that he (a) never was or claimed to have been a Professor at The Rockefeller University and (b) currently is the CEO of ASDERA LLC, a company that discovers novel interventions against complex diseases including one that could potentially be effective against virus (including coronavirus) diseases.For more information, visit https://www.journeyman.tv/film/Like us on Facebook: https://www.facebook.com/journeymanpi...Follow us on Twitter: https://twitter.com/JourneymanNewshttps://twitter.com/JourneymanVODFollow us on Instagram: https://instagram.com/journeymanpicturesVisit our subreddit: https://www.reddit.com/r/JourneymanPi...Libby Handros &amp; John Kirby</t>
  </si>
  <si>
    <t>k0Q4naYOYDw</t>
  </si>
  <si>
    <t>Basic concept of Rolling (Metal Forming) | Production Engineering</t>
  </si>
  <si>
    <t>GATE ACADEMY Global is an initiative by us to provide a separate channel for all our technical content using "ENGLISH" as a primary language of communication.Subscribe us now to get regular updates regarding upcoming videos.GATE ACADEMY launches its products for GATE/ESE/UGC-NET aspirants. Book Pen Drive and G Drive at https://www.gateacademy.shop/Pen Drive and G Drive course - https://gateacademy.co.in/pendrivecou...Visit the above links for more information and pricing information.You can also contact us on -+91-9713113156------------------------------------------------------------------------------------------------------------Like us on our Facebook page for more details ..https://www.facebook.com/gateacademyo...------------------------------------------------------------------------------------------------------------Check out our Web &amp; Social handles for more details ..1. Website     :     www.gateacademy.co.in2. Email     :     info@gateacademy.co.in3. Instagram  :     gate_academybhilai4. Twitter     :     gate_academy#GATE_ACADEMY_GLOBAL #GATE_ACADEMY</t>
  </si>
  <si>
    <t>PT70M11S</t>
  </si>
  <si>
    <t>GATE ACADEMY GLOBAL</t>
  </si>
  <si>
    <t>/channel/UCw2ZoFJ8EmuPeUrRNaszMJA</t>
  </si>
  <si>
    <t>UCw2ZoFJ8EmuPeUrRNaszMJA</t>
  </si>
  <si>
    <t>_Jy_GaLBPdQ</t>
  </si>
  <si>
    <t>GATE ACADEMY Global is an initiative by us to provide a separate channel for all our technical content using "ENGLISH" as a primary language of communication.
GATE ACADEMY has been established with the goal of imparting technical education to the students. The mission of GATE ACADEMY is to provide opportunities to each &amp; every students to attain the best of their capabilities &amp; create in them the desire to excel. 
YouTube Channel of GATE ACADEMY is created to help all GATE ASPIRANT by uploading inspirational videos of our GATE 2017 toppers interviews and their strategies during Exam moreover in this channel we clear the concepts of many students by uploading important Topic of GATE Subjects.</t>
  </si>
  <si>
    <t>5 Things I Wish I Knew As A Beginner Guitarist</t>
  </si>
  <si>
    <t>There are a lot of people picking up guitar for the first time right now, and it reminded me of what it was like to be a beginner guitar player when I first started out. These are 5 different things I wish I knew when I was a beginner guitarist.</t>
  </si>
  <si>
    <t>PT13M43S</t>
  </si>
  <si>
    <t>H0CGYKLhbxo</t>
  </si>
  <si>
    <t>Jodi Arias Murder Case | Borderline, Narcissistic, or Nothing?</t>
  </si>
  <si>
    <t>This video answers the question: Can I review the case of Jodi Arias? She was convicted in 2015 of murdering a young man named Travis Alexander, who was somebody with whom she was in a relationship.I look at the timeline, but also the mental health and personality characteristics that may have been going on in this case. To be clear, I'm not diagnosing anybody, rather just speculating based on the evidence that's available. Jodi Arias was born in 1980 and Travis Alexander was born in 1977.  The murder occurred on June 4th 2008. In 2015, she was found guilty of first-degree murder and on sentenced to life imprisonment without the possibility of parole. One of the reasons this was interesting, is this juxtaposition with post-traumatic stress disorder and borderline personality disorder. There were different diagnoses from different clinicians. Whenever we see mental health and the law come together, this is a dangerous intersection.The Diagnostic and Statistical Manual the DSM, which contains these mental disorders was written for treatment, it wasn't written to explain why people commit crimes.Symptom criteria for borderline personality disorder: frantic efforts to avoid abandonment, unstable relationship pattern, identity disturbance, impulsivity and at least two areas that are potentially self damaging, suicidal behavior, affective instability, chronic feelings of emptiness, inappropriate or intense anger or difficulty controlling anger, paranoid ideation or dissociationSymptom criteria for narcissistic personality disorder: grandiose sense of self-importance, fantasies about success wealth and power, believing oneself to be special or unique, requiring excessive admiration, a sense of entitlement, exploiting other people interpersonally, lack of empathy, jealousy, arrogance https://www.huffpost.com/entry/jodi-a...</t>
  </si>
  <si>
    <t>PT23M37S</t>
  </si>
  <si>
    <t>0wKVy8z5rQs</t>
  </si>
  <si>
    <t>The Magic of Chemistry - with Andrew Szydlo</t>
  </si>
  <si>
    <t>Subscribe for more science videos :http://bit.ly/RiSubscRibeHelp us transcribe this lecture:  http://www.youtube.com/timedtext_vide...If you were able to make a substance change colour, or turn from a solid to a liquid, would that be magic? Andrew Szydlo leads us through a world of magical molecules and enchanting elements in this Ri event from Wednesday 23 April 2014. From a liquid that boils at room temperature to gases that are heavier than air, this family event is full of practical demonstrations of the magic of chemistry.The Ri is on Twitter: http://twitter.com/ri_scienceand Facebook: http://www.facebook.com/royalinstitutionOur editorial policy: http://www.rigb.org/home/editorial-po...Subscribe for the latest science videos: http://bit.ly/RiNewsletter</t>
  </si>
  <si>
    <t>PT82M22S</t>
  </si>
  <si>
    <t>0g8lANs6zpQ</t>
  </si>
  <si>
    <t>5 Things I Wish I Knew Before I Started Gardening</t>
  </si>
  <si>
    <t>There are many things I wish I knew before I started gardening, but five of these gardening experiences are more important than others. By focusing on a few critical basics of gardening information, beginning gardeners can have more success and enjoy the gardening journey. With 30 years of experience in the garden, I share the top five things I wish I knew sooner. (Video #107)The next video in this series: "5 MORE Things I Wish I Knew When I Started Gardening"https://youtu.be/Dh45W3hi2kY#EverythingGardening #GardenerScottYou can help support the GardenerScott channel in three ways and it won‚Äôt cost you anything:1.) Be part of the community by liking videos, subscribing, clicking the bell, commenting, and sharing. 2.) Watch the ads whenever you can. It just takes a few seconds and helps me a lot.3.) If you use Amazon and want to buy anything, click through with this link: http://www.amazon.com/?tag=gardenersc...It doesn‚Äôt cost you at all, but it helps me pay for plants, gardening supplies, and all of the other costs associated with running a YouTube channel. Thank you for your support!As an Amazon affiliate I benefit from qualified purchases.</t>
  </si>
  <si>
    <t>PT12M54S</t>
  </si>
  <si>
    <t>Q1-zZeDtfqA</t>
  </si>
  <si>
    <t>Linus Says Macs Are SLOWER Than PCs. Why?</t>
  </si>
  <si>
    <t>SPONSOR: Go to https://skl.sh/vector15 and the first 500 of you will get 2 months of premium courses for FREE!I learn a lot of Linus Tech Tips. His opinions are often very different than my own but he‚Äôs incredibly knowledgable and passionate and, whether I ultimately end up agreeing with him or not, the process forces me to evaluate, re-evaluate, and learn. And that‚Äôs absolutely the case with one of his latest videos: Macs are Slower Than PCs video. And Why.So, is that true or is that just his point of view? SUBSCRIBE: https://www.youtube.com/vectorshow?su...LINKS:Linus Tech Tips: https://www.youtube.com/watch?v=947op.../r/apple: https://www.reddit.com/r/apple/commen...Linus Tech Tips: https://www.youtube.com/watch?v=7gJ8m...Jonathan Morrison: https://www.youtube.com/watch?v=Y-p9-...Special Thanks to https://twitter.com/davemarkSpecial Thanks to https://twitter.com/Mike_WuertheleMay contain affiliate links. See Mobile Nations' disclosure policy for more details: https://www.mobilenations.com/externa...MORE:Merch: https://standard.tv/vectorGear: https://kit.com/reneritchieWeb: http://www.imore.com/vectorPodcast: http://applepodcasts.com/vectorTwitter: https://twitter.com/reneritchieInstagram: https://instagram.com/reneritchie</t>
  </si>
  <si>
    <t>Vector</t>
  </si>
  <si>
    <t>/channel/UC3rK4_AbQfu1Lv9GI1tKp4A</t>
  </si>
  <si>
    <t>UC3rK4_AbQfu1Lv9GI1tKp4A</t>
  </si>
  <si>
    <t>USuXMkvY88I</t>
  </si>
  <si>
    <t>Apple and personal technology. What they're doing, what they're going to be doing, and most importantly ‚Äî¬†why.
New videos (almost) every day.</t>
  </si>
  <si>
    <t>Farmers Are Hacking Their Tractors Because of a Repair Ban</t>
  </si>
  <si>
    <t>As of 2020, no right to repair law has passed in the US. But more than 20 states are considering legislation similar to Nebraska's, and Bernie Sanders and Elizabeth Warren have both supported national right to repair legislation for farmers.When it comes to repair, farmers have always been self reliant. But the modernization of tractors and other farm equipment over the past few decades has left most farmers in the dust thanks to diagnostic software that large manufacturers hold a monopoly over.  In this episode of State of Repair, we go to Nebraska to talk to the farmers and mechanics who are fighting large manufacturers like John Deere for the right to access the diagnostic software they need to repair their tractors.This video was originally aired on Motherboard in 2018.Click here to subscribe to VICE: http://bit.ly/Subscribe-to-VICEAbout VICE:The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VICE.Connect with VICE:Check out our full video catalog: http://bit.ly/VICE-VideosVideos, daily editorial and more: http://vice.comMore videos from the VICE network: https://www.fb.com/vicevideoClick here to get the best of VICE daily: http://bit.ly/1SquZ6vLike VICE on Facebook: http://fb.com/viceFollow VICE on Twitter: http://twitter.com/viceFollow us on Instagram: http://instagram.com/viceThe VICE YouTube Network:VICE: https://www.youtube.com/VICEMUNCHIES: https://www.youtube.com/MUNCHIES VICE News: https://www.youtube.com/VICENewsVICELAND: https://www.youtube.com/VICELANDTVBroadly: https://www.youtube.com/BroadlyNoisey: https://www.youtube.com/NoiseyMotherboard: https://www.youtube.com/MotherboardTV VICE Sports: https://www.youtube.com/NOCi-D: http://www.youtube.com/iDmagazine Waypoint: https://www.youtube.com/Waypoint</t>
  </si>
  <si>
    <t>PT11M30S</t>
  </si>
  <si>
    <t>EPYy_g8NzmI</t>
  </si>
  <si>
    <t>The Miserable Death Of Elizabeth I, The Virgin Queen | Elizabeth (Part 4 of 4) | Real Royalty</t>
  </si>
  <si>
    <t>This part focuses on how Elizabeth presided over a golden age following the defeat of the Armada. National pride followed in the wake of the flourishing of literature, an age of prosperity and a new sense of England being a world power. But problems continued to plague the Queen as she got older.From Elizabeth II to Cleopatra, Real Royalty peels back the curtain to give a glimpse into the lives of some of the most influential families in the world, with new full length documentaries posted every week covering the monarchies of today and all throughout history.Subscribe to Real Royalty: https://www.youtube.com/channel/UCO7E...Content licensed from DRG to Little Dot Studios.Any queries, please contact us at: owned-enquiries@littledotstudios.com</t>
  </si>
  <si>
    <t>PT48M32S</t>
  </si>
  <si>
    <t>32Oc8A-1Lo0</t>
  </si>
  <si>
    <t>Ancient Sumerian Origins of Mankind Documentary - Mesopotamia Riddles That Thwart Academics</t>
  </si>
  <si>
    <t>Check Out Channel Membershipshttps://www.youtube.com/watch?v=rspWV...By 3000 B.C., Mesopotamia was firmly under the control of the Sumerian people. Sumer contained several decentralized city-states‚ÄîEridu, Nippur, Lagash, Uruk, Kish and Ur.The first king of a united Sumer is recorded as Etana of Kish. It‚Äôs unknown whether Etana really existed, as he and many of the rulers listed in the Sumerian King List that was developed around 2100 B.C. are all featured in Sumerian mythology as well.Etana was followed by Meskiaggasher, the king of the city-state Uruk. A warrior named Lugalbanda took control around 2750 B.C.LIKE - COMMENT - SHARESubscribe to Viper TV - Filmshttps://www.youtube.com/channel/UC7qa...</t>
  </si>
  <si>
    <t>PT114M26S</t>
  </si>
  <si>
    <t>Viper TV - FILMS</t>
  </si>
  <si>
    <t>/channel/UC7qaWf4-VFe_NPuvIyjrxFA</t>
  </si>
  <si>
    <t>UC7qaWf4-VFe_NPuvIyjrxFA</t>
  </si>
  <si>
    <t>TA0c-lCr0fo</t>
  </si>
  <si>
    <t>In order not to offend any users, it's important to maintain an open, friendly and respectful dialogue. Please adhere to the guidelines in our netiquette policy. Viper TV has the right to review comments. Comments that violate Viper TV's netiquette policy will be reported, if necessary. Viper TV also reserves the right block users, who repeatedly violate the netiquette guidelines.
https://www.vipertvfilms.com/netiquette-policy
Thought Provoking and Cutting Edge Films are what we do, 
A Creative film Production Agency which engages with our audience. 
VIPER TV - FILM DOCUMENTARIES. 
All Copyrights Reserved. 
Etiquette Policy, No Cussing, No Capitals, No Essays in the comments, feel free to be critical but be polite, Please share any ideas with us, we would love to hear from you.</t>
  </si>
  <si>
    <t>Jordan B. Peterson on 12 Rules for Life</t>
  </si>
  <si>
    <t>Don't forget to Subscribe to our Channel!. The clinical psychologist Jordan Peterson sets out twelve profound and practical principles for living a meaningful life. His 12 Rules for Life will offer an antidote to the chaos in our lives: with eternal truths applied to our modern problems.</t>
  </si>
  <si>
    <t>PT90M33S</t>
  </si>
  <si>
    <t>How To Academy</t>
  </si>
  <si>
    <t>/channel/UCUuIQgNLG3xkqftlUtuFosw</t>
  </si>
  <si>
    <t>UCUuIQgNLG3xkqftlUtuFosw</t>
  </si>
  <si>
    <t>-5RCmu-HuTg</t>
  </si>
  <si>
    <t>How To: Academy is an organisation for people who think big. We host artists and thinkers in an unrivalled programme of talks, masterclasses and conferences ‚Äì from Yuval Noah Harari to Natalie Portman, Malala Yousafzai to Werner Herzog. We also help businesses inspire clients and staff, and make books, podcasts and films to share insight and innovation around the world.</t>
  </si>
  <si>
    <t>Broke and broken: the cost of unemployment during the COVID-19 crisis | 60 Minutes Australia</t>
  </si>
  <si>
    <t>Subscribe here: http://9Soci.al/chmP50wA97J Full Episodes here http://9Soci.al/sImy50wNiXL | The cost of living (2020)With the total dominance of the coronavirus pandemic in our lives, many of us now characterise the way we live as the ‚Äúnew normal‚Äù. The truth is it‚Äôs not normal. Nothing like it. The disease itself, the social distancing, the massive job losses and the world‚Äôs blown-up economies are completely alien to us. Governments are throwing enormous amounts of money at the problem but it‚Äôs still impossible to accurately calculate the human cost of this catastrophe. And as Sarah Abo finds out, there‚Äôs a priceless quality that also needs to be factored into the equation ‚Äì our extraordinary resilience.WATCH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</si>
  <si>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cGL2f52_xaU</t>
  </si>
  <si>
    <t>DIY Drywall Finishing | 18 Tips and Tricks</t>
  </si>
  <si>
    <t>#diycrew #hrvdiy #renovision18 Drywall finishing tools tips and tricks to make your life easier and help the project to look perfect! Cheers!To learn how to learn how to install drywall and see my  process for taping  then follow this link:https://www.youtube.com/watch?v=W-p7p...Visit our Amazon Store to find tools and products that Jeff Uses https://amzn.to/2ySCGMOInstagram https://instagram.com/homerenovisionDIYWant to see more great DIY videos? Subscribe to our channel and make sure you enable your notifications. We upload every Tuesday and Saturday night.Our Website:https://www.HomeRenovisionDIY.comDrywall is generally considered to be one of the dirtiest and most difficult artistic trades when it comes to home renovation. For many years the secrets that the pros use have remained a mystery to the homeowner. Instead building stores and tv has shown poor tools and bad techniques by supposed experts who are paid actors. In this video I will be demonstrating not just 1 tool but many tools that save time and frustration that are very affordable for any homeowner. In addition I will be demonstrating time saving tips and materials that will help you to finish your project in half the time of traditional drywall taping.And as a bonus I will be showing the process for opening up your work after it is all installed to find something that you dry walled over. Trust me every homeowner does it, heck i still do it. Once you understand how to use all the tools and tricks that are available to you then the process of finishing is made quite easy. Once you know how to finish and solve your problems your will spend less time trying to make everything perfect and more time enjoying your new space.Remember drywall is a combination of the right tools like a rotozip and a flat trowel combined with the3 right materials like mesh tape and 90 minute compound you mix yourself and the right techniques to finish the job, along with all the tricks to hide imperfections and finish your work off flawlessly light cutting in access panels and doing a prime check.Cheers!Opening and Closing themes by:Anthony JarrettOpening Intro Graphic:Rahul RallanVideo Editing Services by:Moskal Multimediahttps://www.MoskalMultimedia.com/Instagram https://instagram.com/homerenovisionDIYDisclaimer:Videos produced by Home Renovision are provided for informational purposes only. All material provided within this website is for informational, educational, &amp; entertainment purposes only. Some of these projects, materials, and techniques may not be appropriate for all ages or skill levels. The DIY instructions used here are used to simply breakdown projects to their simplest steps. Please use a clear mind and use all safety precautions while following the tutorials provided by this site. Home Renovision does not make any claims of the safety of the projects, techniques, or resources listed on this site and will not take responsibility of what you do with the information provided by this site. Viewers must be aware by doing projects on their homes they are doing it at their own risk and Home Renovision cannot be held liable if they cause any damage to their homes. With different codes around the world and constantly changing standards, regulations and rules, it is the sole responsibility of the viewer to educate themselves on their local requirements before undertaking any sort of project. That being said Home Renovision cannot claim liability with all applicable laws, rules, codes and regulations for a project. Be safe, have fun renovating and ALWAYS stay informed with your local building code.</t>
  </si>
  <si>
    <t>PT48M17S</t>
  </si>
  <si>
    <t>0M60wWmdFRU</t>
  </si>
  <si>
    <t>FULL SMART TOUR OF OUR DREAM HOME!</t>
  </si>
  <si>
    <t>This is the smart home of our dreams! Thanks to TruAudio for sponsoring this video! Check out their products here: https://www.truaudio.com/ and check out Hartwalker Automation here: http://www.hartwalkerav.com/ What's inside an Invisible Speaker: https://youtu.be/qgg1UOlYsqgThe Brains of our Dream Home: https://www.youtube.com/watch?v=UCeJ4...Should we add a subwoofer in the shower?Watch our other Home Videos: https://www.youtube.com/watch?v=iDyQV...Buy some of our new merch! https://www.whatsinsidemerch.comKeep up with our new home and give us your thoughts on Leslie's Instagram, @akinlane.Thanks for watching and for subscribing!Follow us on Twitter: https://twitter.com/whatsinsideFollow us on Instagram: https://www.instagram.com/whatsinsideLike us on Facebook: https://www.facebook.com/whatsinsidet...Music from this video is from Epidemic Sound. Find your songs here: http://share.epidemicsound.com/pcFwFFilmed in 4k on this camera: http://amzn.to/1UnXI82</t>
  </si>
  <si>
    <t>WHAT'S INSIDE? FAMILY</t>
  </si>
  <si>
    <t>/channel/UCXgoURISTjifYA7CG55xpkA</t>
  </si>
  <si>
    <t>UCXgoURISTjifYA7CG55xpkA</t>
  </si>
  <si>
    <t>6IcfpSgZbno</t>
  </si>
  <si>
    <t>Vlog, Q and A, Behind the scenes, randomness. This is the page for Dan and Lincoln from What's Inside. You can still enjoy the weekly "What's Inside?" episodes on the main channel. This will be more from our life. 
For brands that would like to feature their product in one of our videos, please reach out by email to dan@whatsinside.it  For fan mail or other items please send to this address: 
WHAT'S INSIDE 
PO Box 911540
St. George, UT 84791</t>
  </si>
  <si>
    <t>What's Up With Jim's iPhone?</t>
  </si>
  <si>
    <t>Need a mail in repair?  Check us out at www.ipadrehab.com Interested in MasterClass?  Find out more: http://www.ipadrehab.com/article.cfm?... Learn from our videos?  Subscribe, Like, and Buy Our Stuff!  www.ipadrehab.comiPhone Data Recovery, Microsoldering Repairs, Student TrainingJessa‚Äôs Equipment Links: Our thermal camera recommendation:  Seek Compact Pro for Android https://amzn.to/2J5kkfASeek Compact Pro for iOS https://amzn.to/2RXrF4H‚Ä∫Charging:USB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https://amzn.to/2RXrF4HiPad Rehab is a participant in the Amazon Affiliate marketing program and may receive commission for orders placed through above amazon affiliate product links.</t>
  </si>
  <si>
    <t>PT31M31S</t>
  </si>
  <si>
    <t>43mD0myVOmI</t>
  </si>
  <si>
    <t>How one tweet can ruin your life | Jon Ronson</t>
  </si>
  <si>
    <t>For the longest time Jon Ronson reveled in the fact that Twitter gave a voice to the voiceless ... the social media platform gave us all a chance to speak up and hit back at perceived injustice. But somewhere along the way, things took a turn. In this passionate, eloquent talk, Ronson explains how too often we end up behaving like a baying mob ‚Äî and that it's time to rethink how we interact with others online.TEDTalks is a daily video podcast of the best talks and performances from the TED Conference, where the world's leading thinkers and doers give the talk of their lives in 18 minutes (or less). Look for talks on Technology, Entertainment and Design -- plus science, business, global issues, the arts and much more.Find closed captions and translated subtitles in many languages at http://www.ted.com/translateFollow TED news on Twitter: http://www.twitter.com/tednewsLike TED on Facebook: https://www.facebook.com/TEDSubscribe to our channel: http://www.youtube.com/user/TEDtalksD...</t>
  </si>
  <si>
    <t>PT17M12S</t>
  </si>
  <si>
    <t>wAIP6fI0NAI</t>
  </si>
  <si>
    <t>Coronaviruses 101: Focus on Molecular Virology</t>
  </si>
  <si>
    <t>In this video, UC Berkeley professor and IGI Investigator Britt Glaunsinger, PhD, explains the evolution, genetics, and virulence of coronaviruses.The rapid spread of SARS-CoV-2 and the resulting COVID-19 pandemic have highlighted the importance of studying the genetic landscape and molecular structures of coronaviruses. Hear Dr. Glaunsinger break down the latest scientific understanding of these viruses and what questions remain unanswered.This video is intended for a scientific audience with an understanding of genetics and molecular biology. Dr. Glaunsinger gave a more lay-friendly talk on viruses in general for iBiology, available here: https://www.youtube.com/watch?v=fQHL9...</t>
  </si>
  <si>
    <t>PT62M9S</t>
  </si>
  <si>
    <t>Innovative Genomics Institute ‚Äì IGI</t>
  </si>
  <si>
    <t>/channel/UCCkkY0A0yj-ikA_8zcnX0OQ</t>
  </si>
  <si>
    <t>UCCkkY0A0yj-ikA_8zcnX0OQ</t>
  </si>
  <si>
    <t>8_bOhZd6ieM</t>
  </si>
  <si>
    <t>The Innovative Genomics Institute (IGI) is a joint research institute between UC Berkeley and UCSF. This youtube channel will host the latest educational material focusing on the biology and technology of CRISPR-Cas9 genome editing.</t>
  </si>
  <si>
    <t>iJustine‚Äôs Unbelievably NERDY Studio House ‚Äì EXPOSED!</t>
  </si>
  <si>
    <t>What has a million Ethernet ports and even more Amiibos? iJustine's house!Subscribe to iJustine: https://www.youtube.com/ijustineTry Tunnelbear for free, no credit card required, at https://www.tunnelbear.com/LTTBuy CORSAIR HS50 on Amazon: http://geni.us/z5ACFsaBuy CORSAIR HS50 on Newegg: http://geni.us/ioMWv0Buy Amiibos on Amazon: http://geni.us/I4elcrfDiscuss on the forum: https://linustechtips.com/main/topic/...Our Affiliates, Referral Programs, and Sponsors: https://linustechtips.com/main/topic/...Linus Tech Tips merchandise at http://www.designbyhumans.com/shop/Li...Linus Tech Tips posters at http://crowdmade.com/linustechtipsOur production gear: http://geni.us/cvOSTwitter - https://twitter.com/linustechFacebook - http://www.facebook.com/LinusTechInstagram - https://www.instagram.com/linustechTwitch - https://www.twitch.tv/linustech Intro Screen Music Credit:Title: Laszlo - SupernovaVideo Link: https://www.youtube.com/watch?v=PKfxm...iTunes Download Link: https://itunes.apple.com/us/album/sup...Artist Link: https://soundcloud.com/laszlomusicOutro Screen Music Credit: Approaching Nirvana - Sugar High http://www.youtube.com/approachingnir...Sound effects provided by http://www.freesfx.co.uk/sfx/</t>
  </si>
  <si>
    <t>a1sU82JmY1s</t>
  </si>
  <si>
    <t>H√ºrtgen forest and the end of World War II | Free Full DW Documentary</t>
  </si>
  <si>
    <t>Thousands of soldiers were killed in the last battles of World War II. US troops who fought in the H√ºrtgen Forest nicknamed it the "Death Factory." This documentary features original film from US archives that bring the battle back to life.It's estimated that as many as 30 thousand US and German soldiers were killed in fighting in the northern Eifel region of Germany in the autumn and winter of 1944 and 1945. Traces of the battle - old bunkers, munitions, trenches and tank tracks - are still visible even today. The scarred landscape bears witness to a little-known chapter of World War Two. The "H√ºrtgen Forest" was the last obstacle standing between US forces and the Rhine River and Ruhr. Yet the decision to advance into the thick forest in September 1944 proved to be a fatal mistake. The Americans completely miscalculated North Eifel region's rugged terrain. They became disoriented in an area the German forces, the Wehrmacht, had crisscrossed with trenches and peppered with anti-personnel mines, making the wood into a veritable fortress. Continual rain and fog, followed by snow and frigid temperatures, turned the battle into a scene of dystopian butchery. Author Ernest Hemingway spent 18 days on the front in the H√ºrtgen Forest. He wrote later, "It was a place where it was extremely difficult for a man to stay alive even if all he did was be there." This documentary reconstructs the stages of the battle using commentary from survivors of the clash. Among them are the well-known US photographer Tony Vaccaro, US Army veteran James K. Cullen and former Wehrmacht soldier Paul Verbeek. In addition, H√ºrtgen Forest residents tell of the legacy of the battle, including the threat posed by countless unexploded munitions left in the ground 75 years after the conflict in Europe ended.</t>
  </si>
  <si>
    <t>PT42M27S</t>
  </si>
  <si>
    <t>tT0ob3cHPmE</t>
  </si>
  <si>
    <t>Perspectives on the Pandemic | The Bakersfield Doctors | Episode 6</t>
  </si>
  <si>
    <t>Perspectives on the Pandemic  - Episode 6: When Dr. Dan Erickson and Dr. Artin Massihi held a press conference on April 22nd about the results of testing they conducted at their urgent care facilities around Bakersfield, California, the video, uploaded by a local ABC news affiliate, went viral.  After reaching five million views, YouTube took it down on the grounds that it "violated community standards."  We followed up with the doctors to determine what was so dangerous about their message.  What we discovered were reasonable and well-meaning professionals whose voices should be heard.  Episode 1: https://youtu.be/d6MZy-2fcBwEpisode 2: https://youtu.be/lGC5sGdz4kgEpisode 3: https://youtu.be/VK0Wtjh3HVAEpisode 4: https://youtu.be/cwPqmLoZA4sEpisode 5: https://youtu.be/k0Q4naYOYDwA transcript of this interview can be found https://www.thepressandthepublic.com/...Subscribe to Journeyman here: http://www.youtube.com/subscription_c...Like us on Facebook: https://www.facebook.com/journeymanpi...Follow us on Twitter: https://twitter.com/JourneymanNewshttps://twitter.com/JourneymanVODFollow us on Instagram: https://instagram.com/journeymanpicturesVisit our subreddit: https://www.reddit.com/r/JourneymanPi...Libby Handros &amp; John Kirby</t>
  </si>
  <si>
    <t>PT47M18S</t>
  </si>
  <si>
    <t>3f0VRtY9oTs</t>
  </si>
  <si>
    <t>Retroviruses in Gene Therapy Greg John Towers</t>
  </si>
  <si>
    <t>Serious Science - http://serious-science.orgMolecular biologist Greg Towers on the great scientific challenges, the dangers of gene therapy and the way how it can treat cancer.</t>
  </si>
  <si>
    <t>PT13M1S</t>
  </si>
  <si>
    <t>G_NU3yXmmyI</t>
  </si>
  <si>
    <t>Episode 113 | Getting Real with the Enneagram: Nine - The Peacemaker</t>
  </si>
  <si>
    <t>When seeing both sides so clearly, how do you decide which is right? Having intuition on others feelings, how do you truly know how you personally feel? How do you make declarative statements in the midst of conflict without creating more conflict? Listen in as Pastor Matt and guests unpack what it‚Äôs like to be a 9 on the Enneagram.</t>
  </si>
  <si>
    <t>PT87M52S</t>
  </si>
  <si>
    <t>The Debrief Show</t>
  </si>
  <si>
    <t>/channel/UCJJ3Z65TW_ehVKQAeufeRUA</t>
  </si>
  <si>
    <t>UCJJ3Z65TW_ehVKQAeufeRUA</t>
  </si>
  <si>
    <t>maEhH1FeMQg</t>
  </si>
  <si>
    <t>Real answers to tough questions about the bible. A weekly Q&amp;A podcast and show with Pastor Matt Brown, Justin Pardee and Stephanie Keeno from Sandals Church. Use #TheDebrief to connect with us online.</t>
  </si>
  <si>
    <t>The Unthinkable Happens When 3 Men Are Lost At Sea | I Shouldn't Be Alive S4 EP5 | Wonder</t>
  </si>
  <si>
    <t>Lifelong friends Joseph Rangel and Lorenzo Madrid, sign up for a five-day sport fishing trip in the Sea of Cortez. On their final day of fishing the two Americans and their Mexican guide Pepe find themselves shipwrecked on a remote and hostile desert island. With no sign of a rescue mission and little in the way of food or water the three men are in dire straights. Their only hope of survival is to embark on an epic 12 day journey to the northern tip of the Island where they hope to attract the attention of passing fishermen. Subscribe to WONDER to watch more documentaries: https://www.youtube.com/WonderDocsWitness the extraordinary stories of ordinary people who found themselves in life or death survival situations. With first-hand accounts and incredible re-enactments, I Shouldn't Be Alive presents the raw danger these people faced and shows the physical and mental battle they all had to overcome in their effort to stay alive. Follow us on Instagram: https://www.instagram.com/thewonderch...Follow us on Facebook: https://www.facebook.com/TheWonderCha...WONDER is packed with binge worthy reality documentaries for hours of entertainment. Check out our hub of diverse and empowering stories which explore the extreme side of life!Content licensed from ITV Global to Little Dot Studios. Any queries, please contact us at: owned-enquiries@littledotstudios.com  #wonder #ishouldntbealive #isba #survivalstories #survival #survivalvideos #Isbawonder #weirdandwonderful #humaninterest</t>
  </si>
  <si>
    <t>PT48M9S</t>
  </si>
  <si>
    <t>FGb-tgyo1x4</t>
  </si>
  <si>
    <t>Thrifting Goodwills and Savers to Make Money! Selling on Ebay and Amazon FBA!</t>
  </si>
  <si>
    <t>TRbe9VgFa-8</t>
  </si>
  <si>
    <t>Jocko Podcast 227 w/ Dave Berke: Learning for Ultimate Winning. New, MCDP 7 Learning.</t>
  </si>
  <si>
    <t>Join the conversation on Twitter/Instagram:@jockowillink @echocharles @davidrberke 0:00:00 - Opening¬†0:03:05 - MCDP 7, Learning. USMC.1:59:58 - How to stay on THE PATH.JOCKO STORE Apparel:  https://www.jockostore.com/collection...Jocko Fuel: https://originmaine.com/origin-labs/ Origin Jeans and Clothes: https://originmaine.com/durable-goods/ Origin Gis: https://originmaine.com/bjj-mma-fit/2:19:24 - Closing Gratitude.</t>
  </si>
  <si>
    <t>PT141M27S</t>
  </si>
  <si>
    <t>18e9oLkyzrg</t>
  </si>
  <si>
    <t>¬´The Iceman¬ª Wim Hof explains how cold water healed him | SVT/TV 2/Skavlan</t>
  </si>
  <si>
    <t>Cold water became a healing source for ¬´The Iceman¬ª Wim Hof after great tragedy struck and left him alone with four children. Watch him on Scandinavian talk show Skavlan here. Also present in the studio are Swedish TV personality Gina Dirawi and Norwegian actress Ane Dahl Torp.More SkavlanTwitter: http://twitter.com/skavlantvshowFacebook: http://facebook.com/skavlantalkshowInstagram: http://instagram.com/skavlantvshow</t>
  </si>
  <si>
    <t>PT8M8S</t>
  </si>
  <si>
    <t>8Cj7NEPy83E</t>
  </si>
  <si>
    <t>OCD3: Dr. Phillipson Talks Science, Symptoms &amp; Treatment of OCD</t>
  </si>
  <si>
    <t>In an exclusive one-on-one interview, advocate and Made of Millions cofounder, Aaron Harvey, sat down with leading clinical psychologist, Dr. Steven Phillipson, to talk more about OCD and the coining of "Pure O." Subt√≠tulos disponibles.For more information on Dr. Phillipson, please visit https://www.ocdonline.com.ABOUT OCD3OCD 3 is a web series that brings professional perspectives to the OCD community so sufferers can make healthy decisions and lead better lives.ABOUT MADE OF MILLIONS The Made of Millions foundation is a global advocacy nonprofit on a mission to change how the world perceives mental health.Each year, millions of people around the world are diagnosed with a mental health condition. People of every age, country, gender and ethnicity. Millions more go undiagnosed, and are forced to battle their symptoms without the care and support they deserve. As sufferers, we know their pain. We know the isolation they experience at the hands of cultural stigma. We know the anger they feel at media outlets who misrepresent their conditions. And we know the frustration they have with healthcare systems that make it impossible to find help. The Made of Millions Foundation wants to heal this pain. Using the power of art, media and digital technology, we‚Äôre on a mission to transform how the world perceives mental health. And in doing so, create a safer and more inclusive future for sufferers everywhere.SUPPORT MADE OF MILLIONShttps://www.madeofmillions.com/donate CONNECT WITH US - Web: https://madeofmillions.com - Twitter: https://twitter.com/madeofmillions_ - Facebook: https://facebook.com/made0fmillions/ - Instagram: https://instagram.com/madeofmillions_/ - Beautiful Brains Guide: https://bit.ly/2GuLZ9c - Pax The OCD Bot: https://facebook.com/paxtheocdbotADDITIONAL RESOURCES- Crisis Text Line: https://www.crisistextline.org/ - National Suicide Prevention Lifeline: https://suicidepreventionlifeline.org/ - Psychology Today Directory: https://www.psychologytoday.com/us/th...- Open Path Collective: https://openpathcollective.org/ - Medicaid Eligibility Information: https://www.medicaid.gov/medicaid/eli...- American Psychiatric Association: https://www.psychiatry.org/- Anxiety and Depression Association of America: https://adaa.org/- Medicine Assistance Tool: https://medicineassistancetool.org/- NeedyMeds: https://www.needymeds.org/- Finding affordable care: https://www.nbcnews.com/better/health...- Resources for POC, LGBTQ, Disabled individuals: https://www.teenvogue.com/story/menta...</t>
  </si>
  <si>
    <t>PT45M39S</t>
  </si>
  <si>
    <t>MadeOfMillions</t>
  </si>
  <si>
    <t>/channel/UCAO7aDr1MbZo5CdnNTRJm5w</t>
  </si>
  <si>
    <t>UCAO7aDr1MbZo5CdnNTRJm5w</t>
  </si>
  <si>
    <t>9MBcKI1_N_w</t>
  </si>
  <si>
    <t>The Made of Millions foundation is a global advocacy nonprofit on a mission to change how the world perceives mental health. Our team uses modern tools like technology, design and videography to create resources and experiences that we believe are missing from the mental health space. Things like educational websites, awareness campaigns, informative chatbots and in-person workshops. 
Since our founding in 2016, our platforms and experiences have reached millions of sufferers around the world. To learn more about our work, head to www.madeofmillions.com or visit the links below. 
Intrusive Thoughts project: www.intrusivethoughts.org
Pax the OCD Bot: www.facebook.com/PaxtheOCDBot
#DearManager: www.dearmanager.com</t>
  </si>
  <si>
    <t>ADHD in Adulthood: The Signs You Need to Know</t>
  </si>
  <si>
    <t>Watch the rest of this video series FOR FREE here: http://bit.ly/38Lg3cAADHD in adulthood is often misdiagnosed. Here are the signs you need to know - straight from a leading psychologist.In this interview, Dr. Judy answers...- How common is ADHD in adulthood?- What is the difference between adult ADHD and ADD?- What are some common misconceptions when it comes to adults who either believe they have ADHD or have received the diagnosis of ADHD?- What percent of children recover from ADHD and what percent of people have it in adulthood?- A lot of adults think they have ADHD. When does it go from being "a lack of attention" to full-blown adult ADHD?Dr. Judy and Kyle's discussion provides eye-opening insight to the adult ADHD diagnosis and treatment.ABOUT THE SERIES:Attention-deficit hyperactivity disorder (ADHD) in adulthood can hold you or someone you love back in all areas of life. From causing relationship issues to interfering with work productivity, and even to co-occurring with other mental health issues like substance abuse, anxiety, and depression, adult ADHD is pervasive‚Äîespecially when it goes undiagnosed.Millions of adults are living with attention-deficit hyperactivity disorder. Without education or treatment, ADHD can lead to chronic fatigue, anxiety, disorganization, and issues at work and at home. This series provides the education and solutions needed to better manage adult ADHD and ultimately live a more productive, happier life.</t>
  </si>
  <si>
    <t>-8J4wl9eUe4</t>
  </si>
  <si>
    <t>WHAT'S FOR DINNER | LARGE FAMILY DINNER IDEAS</t>
  </si>
  <si>
    <t>Hey guys! I'm back with another What's For Dinner where I share what my family is eating for dinner. I hope you enjoy these 6 easy family dinner ideas!Sloppy Joe Casserole - https://www.cravingsofalunatic.com/wp...Bacon Cheeseburger Tater Tot Casserole - https://www.plainchicken.com/bacon-ch...Vegan Taco Pasta - https://www.thissavoryvegan.com/vegan...Southern Keto Cookbook - https://amzn.to/2KeJYQcBag Holders - https://amzn.to/2XFK3Va(amazon affiliate inks)**THANKS FOR WATCHING**Like my meal planner? Get 10% off yours by using the code LEMONADEMOM at checkout - http://shop.carrieelle.com/#_l_3wMy Amazon Favorites - https://www.amazon.com/shop/lemonademomLemonadeMom Merch - https://teespring.com/stores/lemonademomPurchase a Cookbook - https://amzn.to/2GJWl7ZGrove Collaborative - http://influencer-tracking.grove.co/S... Contact Me:P.O. Box 41Boerne, TX 78006lemonademomplus5@gmail.comFollow Me on Social Media:Instagram - https://www.instagram.com/lemonademom...Facebook - https://www.facebook.com/lemonademom/Twitter - https://twitter.com/LemonadeMom1All music used under license with Epidemic Sound.Intro Template from: https://www.youtube.com/channel/UCAp0...Endscreen Template from: https://www.youtube.com/channel/UCAak...#lemonademom #whatsfordinner #cookwithme</t>
  </si>
  <si>
    <t>PT23M13S</t>
  </si>
  <si>
    <t>JahJjQjFqaA</t>
  </si>
  <si>
    <t>How to Grow Potatoes in a 5 Gallon Bucket  (Part 2 of 2)</t>
  </si>
  <si>
    <t>Learn how to grow potatoes in a 5 gallon bucket which holds an amazing number of potatoes. This Advanced Complete Growing guide will cover planting, growing and harvesting the bucket potatoes which is easy and affordable. Finally, it may be the only option if you want to grow potatoes in a small space or in an urban area. If you have room for a bucket or two in an area that gets good sunlight, you can grow potatoes! They‚Äôre an excellent choice for home gardeners, as potatoes are one of the most nutritional and highest yielding crops in terms of the space they require.RELATED VIDEOS:How to Grow Potatoes in a 5 Gallon Bucket (Part 1 of 2)https://www.youtube.com/watch?v=58O8N...How to Grow Potatoes in 5 Gallon Bucket - Complete Growing Guide - Harvesthttps://www.youtube.com/watch?v=58O8N...How To Grow Potatoes In Containers (Complete Step by Step Growing Guide) Part 1 of 3https://www.youtube.com/watch?v=dovbT...How To Grow Potatoes In Containers (Complete Step by Step Growing Guide) Part 2 of 3https://www.youtube.com/watch?v=fMVFB...How To Grow Potatoes (Complete Step by Step Growing Guide) Part 3 of 3https://www.youtube.com/watch?v=n9s4f...HARVESTS:How To Grow Potatoes In Containers (Complete Step by Step Growing Guide) Harvest Yukon Gold https://www.youtube.com/watch?v=We97J...How To Grow Potatoes (Complete Step by Step Growing Guide) Harvest Kennebec Whiteshttps://www.youtube.com/watch?v=mvk6o...How To Grow Potatoes (Complete Step by Step Growing Guide) Harvest Pontiac Redshttps://www.youtube.com/watch?v=Z9V6c...How To Grow Sweet Potatoes In Containers (Part 1 of 3) https://www.youtube.com/watch?v=aPGqy...üë®üèº‚Äçüåæüê∂üë©üèª‚Äçüåæ Welcome to Hollis and Nancys homestead our goal is Organic Gardening, Home Cooking, Sustainable living and much more. We share with you Successful Advanced methods for growing BIG Harvest and Varieties of Unusual Vegetables, Fruit's, Foods &amp; Diys for new beginner gardeners, seasoned gardener, organic gardener, homesteaders or anyone seeking a self sufficient, sustainable living.  ABOUT HollisRetired as Design Engineer at Huntington Ingalls (shipbuilding over 38 years).Love to create simple methods, process, diy, tricks and tip to make gardening and homesteading easy and fun.Hollis loves and enjoys, gardening over 56 years (since 1961, he was 8 years old)He own a large successful commercial landscaping business for over 7 years. For the past 4 years, after Nancy's cancer surgery our life forever changed (all healed), we have been building our skills on small 1/4 acre small suburban homestead.   We believe natural foods can improve you and your families health, quality of life, heal the body and it‚Äôs the best food you‚Äôve ever tasted. We share with you our BIG Tips, Tricks &amp; Secrets to inspire healthier families and have fun doing it.  Over 170 videos (Complete Growing  Guides).  Join us on our journey on our NEW 15 acre rual homestead.  Our goal is container gardening and organic gardening, permaculture, fruit trees, home cooking, chickens, quail, turkeys, rabbits, preserving, canning, fishing, hunting ect..     Subscribe now to never miss a new videos.  You Tube: ¬†https://www.youtube.com/c/HollisNancy...FOLLOW US HERE:Facebook: https://www.facebook.com/HollisandNan...Instagram: https://www.instagram.com/hollisnancy...Pinterest: https://www.pinterest.com/HollisNancy/HOW TO PARTNER WITH: ¬†üôèüèºPlease ¬†Pray üôèüèº for our Homestead, SHARE and LIKEüëç¬†Use our ¬†Amazon links (FREE to you)US  - https://www.amazon.com/shop/hollisnan... Canada - https://www.amazon.ca/shop/hollisnanc...United Kingdom - https://www.amazon.co.uk/shop/hollisn...We are a participant in the Amazon Services LLC Associates Program, an affiliate advertising program designed to provide a means for us to earn small fees by linking to¬†Amazon.com¬†and affiliated sites.Partner with us by donation: can use Debit or Credit Card thru PayPal https://www.paypal.com/cgi-bin/webscr...Thank you for partnering with us! Your partnership helps us to continue to provide great content on YouTube. We are grateful! Hollis, Nancy, and Bing BingHave a Blessed Day!Back To The Wood¬†by¬†Audionautix¬†is licensed under a¬†Creative Commons Attribution¬†license (https://creativecommons.org/licenses/...)Artist:¬†http://audionautix.com/</t>
  </si>
  <si>
    <t>PT31M52S</t>
  </si>
  <si>
    <t>fH6ATJmVfxQ</t>
  </si>
  <si>
    <t>5 COMPOSERS 1 THEME (ft. Adam Neely, Nahre Sol, Ben Levin &amp; Tantacrul)</t>
  </si>
  <si>
    <t>Special thanks to Chroma https://www.chromaensemble.co.uk/and to Tantacrul:https://www.youtube.com/user/martinth...PDFs and MP3s of all the pieces are available on my patreon: https://www.patreon.com/davidbruceTantacrul's Channel:https://www.youtube.com/user/martinth...Adam Neely's channel:https://www.youtube.com/user/havic5Ben Levin's Channel:https://www.youtube.com/user/nimajqebNahre Sol's Channel:https://www.youtube.com/channel/UC8R8...‚òÖ Support the Channel on Patreon ‚òÖhttps://www.patreon.com/davidbruce‚òÖ Follow me on Twitter ‚òÖhttps://www.twitter.com/davidbruce‚òÖ Follow me on Instagram ‚òÖhttps://www.instagram.com/davidbrucec...üéß David Bruce Composer Spotify Playlist üéßhttps://tinyurl.com/y798swcy‚òÖ My 2nd YouTube Channel ‚òÖhttps://www.youtube.com/channel/UCHjc...</t>
  </si>
  <si>
    <t>PT27M40S</t>
  </si>
  <si>
    <t>David Bruce Composer</t>
  </si>
  <si>
    <t>/channel/UCh-PyMficPzVAihCJkFJVAA</t>
  </si>
  <si>
    <t>UCh-PyMficPzVAihCJkFJVAA</t>
  </si>
  <si>
    <t>nWDITMZW1XE</t>
  </si>
  <si>
    <t>Join composer David Bruce on an interesting and entertaining journey through music.
Support the channel on Patreon: https://www.patreon.com/davidbruce
Follow me on Twitter: https://twitter.com/davidbruce
Follow me on Instagram: https://www.instagram.com/davidbrucecomposer/</t>
  </si>
  <si>
    <t>Coronavirus in Germany: What is the government's plan? | DW News</t>
  </si>
  <si>
    <t>Germany is taking steps to reopen the economy and further ease restrictions on public life. Those measures are expected to be announced today, after Chancellor Angela Merkel holds a teleconference with heads of the state governments. A draft decision warns however, that a new spike in infections could lead to more lockdowns. It's been 100 days since Germany's first confirmed case. We take a closer look at how the outbreak has unfolded, as Berlin takes careful steps to reopen the country.  Subscribe: https://www.youtube.com/user/deutsche...For more news go to: http://www.dw.com/en/Follow DW on social media:‚ñ∫Facebook: https://www.facebook.com/deutschewell...‚ñ∫Twitter: https://twitter.com/dwnews‚ñ∫Instagram: https://www.instagram.com/dw_stories/F√ºr Videos in deutscher Sprache besuchen Sie: https://www.youtube.com/channel/deuts...#Coronavirus #Covid19 #Germany</t>
  </si>
  <si>
    <t>PT10M58S</t>
  </si>
  <si>
    <t>EJImbdiVYVk</t>
  </si>
  <si>
    <t>‚òëÔ∏è œÜœçœÑŒµŒºŒ± ŒªŒµŒºŒøŒΩŒπŒ¨œÇ - lemon planting - how to - üçã - unbelievable trick üå≥</t>
  </si>
  <si>
    <t>How to plant a lemon tree from a seed and enjoy this amazing tree for a lifetime. It‚Äôs so easy it will make you wonder why you haven‚Äôt done it yet! Using only one lemon you can easily have 5-10 trees or 15 new trees to enjoy or even give them as a gift to your friends. It‚Äôs worth trying and I suggest you do it right this minute! Good luck!!!Œ†œâœÇ ŒΩŒ± œÜœÖœÑŒ≠œàŒµŒπœÇ ŒªŒµŒºŒøŒΩŒπŒ¨ Œ±œÄœå Œ∫ŒøœÖŒ∫ŒøœçœÑœÉŒπ Œ∫Œ±Œπ ŒΩŒ± Œ±œÄŒøŒªŒ±œçœÉŒµŒπœÇ Œ±œÖœÑœå œÑŒø œÜŒ±ŒΩœÑŒ±œÉœÑŒπŒ∫œå Œ¥Œ≠ŒΩœÑœÅŒø Œ≥ŒπŒ± ŒºŒπŒ± Œ∂œâŒÆ. ŒïŒØŒΩŒ±Œπ œÑœåœÉŒø ŒµœçŒ∫ŒøŒªŒø œÄŒøœÖ Œ∏Œ± Œ±œÄŒøœÅŒÆœÉŒµŒπœÇ Œ≥ŒπŒ±œÑŒØ Œ¥ŒµŒΩ œÑŒø Œ≠œáŒµŒπœÇ Œ∫Œ¨ŒΩŒµŒπ ŒºŒ≠œáœÅŒπ œÑœéœÅŒ±. ŒúŒµ Œ≠ŒΩŒ± ŒªŒµŒºœåŒΩŒπ ŒºœÄŒøœÅŒµŒØœÇ Œ¨ŒΩŒµœÑŒ± ŒΩŒ± Œ≠œáŒµŒπœÇ 5 - 10 ŒÆ 15 ŒΩŒ≠Œ± Œ¥Œ≠ŒΩœÑœÅŒ± Œ≥ŒπŒ± ŒΩŒ± œÑŒ± Œ±œÄŒøŒªŒ±œçœÉŒµŒπœÇ ŒÆ Œ±Œ∫œåŒºŒ∑ Œ∫Œ±Œπ ŒΩŒ± œÑŒ± Œ∫Œ¨ŒΩŒµŒπœÇ Œ¥œéœÅŒø œÉœÑŒøœÖœÇ œÜŒØŒªŒøœÖœÇ œÉŒøœÖ. ŒëŒæŒØŒ∂ŒµŒπ ŒΩŒ± œÑŒø Œ¥ŒøŒ∫ŒπŒºŒ¨œÉŒµŒπœÇ Œ∫Œ±Œπ œÉŒøœÖ œÄœÅŒøœÑŒµŒØŒΩœâ ŒΩŒ± œÑŒø Œ∫Œ¨ŒΩŒµŒπœÇ œÑœéœÅŒ±!ŒöŒ±ŒªŒÆ ŒµœÄŒπœÑœÖœáŒØŒ±!!!Como plantar Lim√£o  De pedra - pomes  e aproveite  Essa fant√°stica. √Årvore para toda a vida  √â t√£o f√°cil  voc√™ ficar√° surpreso  Por que voc√™ n√£o tem  at√© agora. Com um lim√£o voc√™ pode confortavelmente 5 - 10 Œ∑ 15 Ter  Novas √°rvores  Para apreci√°-las  √â ainda  e fa√ßa Presente  Para seus amigos Vale a pena  Experimentar  e sugiro a voc√™  fazer isso agora Boa sorte!Comment planter Lemon Stone - Pumice et profiter de ce fantastique. Un arbre pour la vie C'est si facile que vous serez surpris Pourquoi vous ne l'avez pas encore? Avec un citron, vous pouvez confortablement 5 - 10 Œ∑ 15 Ayez de nouveaux arbres pour les appr√©cier encore et faire un cadeau pour vos amis qui valent le coup d'essayer et je vous sugg√®re de le faire maintenant Bonne chance!ŒëŒõŒõŒë Œ†Œ°ŒüŒ§ŒïŒôŒùŒüŒúŒïŒùŒë ŒíŒôŒùŒ§ŒïŒü: (suggested videos)‚òëÔ∏è Green tomatoes delicious salsa! üåÆŒ†ŒµŒΩœÑŒ±ŒΩœåœÉœÑŒπŒºŒ∑ salsa Œ±œÄœå œÄœÅŒ¨œÉŒπŒΩŒµœÇ ŒΩœÑŒøŒºŒ¨œÑŒµœÇ! üëçhttps://www.youtube.com/watch?v=UnKyP...‚òëÔ∏è watering can - œÄŒøœÑŒπœÉœÑŒÆœÅŒπ - so simple - so practical üíß D.I.Y.https://youtu.be/Z5C_3P5-0OM‚òëÔ∏èHomemade olives - Œ£œÄŒπœÑŒπŒ∫Œ≠œÇ ŒµŒªŒπŒ≠œÇ üå≥ - How tohttps://youtu.be/l4zwuCjmEK8‚òëÔ∏èŒ≥ŒªŒ¨œÉœÑœÅŒ± Œ∫ŒøŒªŒøŒ∫œçŒ∏Œ± - üéÉ pumpkin pot - how to - D.I.Y. üëçhttps://www.youtube.com/watch?v=kuKAO...Œ±œÄŒøŒæŒ∑œÅŒ±ŒΩœÉŒ∑ œÉœÖŒ∫œâŒΩ - sun-dried figshttps://youtu.be/sjWpm2_i0lMŒ†œâœÇ ŒΩŒ± Œ∫Œ¨ŒΩŒµŒπœÇ œÉœÄŒπœÑŒπŒ∫ŒÆ œÉŒ¨ŒªœÑœÉŒ± ŒΩœÑŒøŒºŒ¨œÑŒ±œÇ - How to make homemade tomato saucehttps://youtu.be/lDCs-ZRb1_oŒüœÅŒ≥Œ¨ŒΩœâœÉŒ∑ ŒöŒ±œÑŒ±œàœçŒ∫œÑŒ∑ - Freezer Organizationhttps://youtu.be/qqCQ7ITdt6MHow to make soft chocolate chips cookies easily!!https://youtu.be/NedjeuSR43EŒöŒ¨ŒΩŒµ ŒïŒ≥Œ≥œÅŒ±œÜŒÆ œÉœÑŒø Easy Do Œ†Œ±œÑœéŒΩœÑŒ±œÇ ŒµŒ¥œé : (subscribe)https://www.youtube.com/c/EasyDoChannelFollow me on Facebook:https://www.facebook.com/easydo.chann...Follow me on Pinterest:https://gr.pinterest.com/easydochannel/Follow me on Twitter:https://twitter.com/EasyDo12Follow me on Instagram:https://www.instagram.com/easydochannel/Œ£Œ∑ŒºŒµŒπœéœÉŒµŒπœÇ ‚Äì œåœÅŒøŒπ œáœÅŒÆœÉŒ∑œÇ: ŒïœÄŒπœÑœÅŒ≠œÄŒµœÑŒ±Œπ Œ∑ ŒµŒΩœÉœâŒºŒ¨œÑœâœÉŒ∑ œÑœâŒΩ Œ≤ŒØŒΩœÑŒµŒø œÉŒµ blogs Œ∫Œ±Œπ ŒπœÉœÑŒøœÉŒµŒªŒØŒ¥ŒµœÇ ŒºŒµ Œ±ŒΩŒ±œÜŒøœÅŒ¨ œÉœÑŒ∑ŒΩ œÄŒ∑Œ≥ŒÆ. ŒëœÄŒ±Œ≥ŒøœÅŒµœçŒµœÑŒ±Œπ œÑŒø Œ∫Œ±œÑŒ≠Œ≤Œ±œÉŒºŒ± Œ∫Œ±Œπ Œ∑ œáœÅŒÆœÉŒ∑ Œ±œÄŒøœÉœÄŒ±œÉŒºŒ¨œÑœâŒΩ ŒÆ ŒøŒªœåŒ∫ŒªŒ∑œÅœâŒΩ Œ≤ŒØŒΩœÑŒµŒø Œ≥ŒπŒ± ŒøœÄŒøŒπŒøŒ¥ŒÆœÄŒøœÑŒµ ŒªœåŒ≥Œø œáœâœÅŒØœÇ Œ≥œÅŒ±œÄœÑŒÆ Œ¨Œ¥ŒµŒπŒ±.Œ£œÑŒ± œÉœáœåŒªŒπŒ± ŒºœÄŒøœÅŒµŒØœÑŒµ ŒΩŒ± Œ¥Œ∑ŒºŒøœÉŒπŒµœçŒµœÑŒµ œÑŒ∑ŒΩ Œ¨œÄŒøœàŒ∑ œÉŒ±œÇ œÉœáŒµœÑŒπŒ∫Œ¨ ŒºŒµ œÑŒø Œ∏Œ≠ŒºŒ± œÉœÑŒø ŒøœÄŒøŒØŒø Œ±ŒΩŒ±œÜŒ≠œÅŒµœÑŒ±Œπ œÑŒø Œ≤ŒØŒΩœÑŒµŒø. Œ•Œ≤œÅŒπœÉœÑŒπŒ∫Œ¨ ŒÆ œÄœÅŒøœÉŒ≤ŒªŒ∑œÑŒπŒ∫Œ¨ œÉœáœåŒªŒπŒ± œåœÄŒøœÖ ŒµŒΩœÑŒøœÄŒØŒ∂ŒøŒΩœÑŒ±Œπ Œ∏Œ± Œ¥ŒπŒ±Œ≥œÅŒ¨œÜŒøŒΩœÑŒ±Œπ.</t>
  </si>
  <si>
    <t>Easy Do</t>
  </si>
  <si>
    <t>/channel/UC5aMO145apupAMhKtpD0ujQ</t>
  </si>
  <si>
    <t>UC5aMO145apupAMhKtpD0ujQ</t>
  </si>
  <si>
    <t>tpeYutU1BDg</t>
  </si>
  <si>
    <t>Can I do it? I‚Äôm sure that you can do it too! Simple and practical, already tried-out successful ideas and tips for the kitchen, the garden, crafts and your favorite pets. And don‚Äôt forget, of course, the fishing!
ŒúœÄŒøœÅœé ŒµŒ≥œé? ŒïŒØŒºŒ±Œπ œÉŒØŒ≥ŒøœÖœÅŒøœÇ œåœÑŒπ ŒºœÄŒøœÅŒµŒØœÇ Œ∫Œ±Œπ ŒµœÉœç!!!!!!! ŒëœÄŒªŒ¨ Œ∫Œ±Œπ œÄœÅŒ±Œ∫œÑŒπŒ∫Œ¨ Œ∫Œ¨œÄŒøŒπŒµœÇ Œ¥ŒøŒ∫ŒπŒºŒ±œÉŒºŒ≠ŒΩŒµœÇ ŒπŒ¥Œ≠ŒµœÇ Œ∫Œ±Œπ œÉœÖŒºŒ≤ŒøœÖŒªŒ≠œÇ Œ≥ŒπŒ± œÑŒ∑ŒΩ Œ∫ŒøœÖŒ∂ŒØŒΩŒ±, œÑŒøŒΩ Œ∫ŒÆœÄŒø œÉŒøœÖ, œÑŒøŒΩ ŒªŒ±œáŒ±ŒΩœåŒ∫Œ∑œÄœå œÉŒøœÖ, ŒºŒπŒ∫œÅŒøŒ∫Œ±œÑŒ±œÉŒ∫ŒµœÖŒ≠œÇ, Œ∫Œ±Œπ Œ≥ŒπŒ± œÑŒ± Œ±Œ≥Œ±œÄŒ∑ŒºŒ≠ŒΩŒ± œÉŒøœÖ Œ∫Œ±œÑŒøŒπŒ∫ŒØŒ¥ŒπŒ±. Œ¶œÖœÉŒπŒ∫Œ¨ ŒΩŒ± ŒºŒ∑ŒΩ ŒæŒµœáŒΩŒ¨ŒºŒµ Œ∫Œ±Œπ œÑŒø  œàŒ¨œÅŒµŒºŒ± ŒµŒµŒµŒµ?</t>
  </si>
  <si>
    <t>4 Habits of ALL Successful Relationships | Dr. Andrea &amp; Jonathan Taylor-Cummings | TEDxSquareMile</t>
  </si>
  <si>
    <t>ALL relationships face a similar set of hurdles. We all need to be equipped to get over the hurdles, so that our relationships don‚Äôt just survive, but thrive. Based on over 20+ years‚Äô experience of working with countless couples, Dr. Andrea &amp; Jon Taylor-Cummings share their observations of the 4 fundamental habits that all successful relationships exhibit. Dr Andrea &amp; Jon Taylor-Cummings are co-founders of Soulmates Academy ‚Äì an organisation on a mission to reduce relationship and family breakdown across the globe, by proactively educating people to develop strong relationship capability. As a key part of this vision for social change, they help organisations equip people to build healthy relationships at home so they can perform better at work, improve wellbeing and mental health, and achieve better work-life balance. As City professionals and entrepreneurs themselves, over the last 20+ years, Andrea &amp; Jon have leveraged their first-hand experience of the inevitable relationship challenges of high-stress careers to help countless couples strengthen communication and relationship skills, overcome challenges and improve happiness. Andrea &amp; Jon are recognised authorities on the subject of couple relationships and marriage, with numerous public speaking engagements and several TV and Radio appearances in the UK. Their book is due out soon. This talk was given at a TEDx event using the TED conference format but independently organized by a local community. Learn more at https://www.ted.com/tedx</t>
  </si>
  <si>
    <t>PT16M43S</t>
  </si>
  <si>
    <t>o4Y5Mr8rZ9A</t>
  </si>
  <si>
    <t>How to Use multimeter DIODE MODE to find ANY motherboard fault.</t>
  </si>
  <si>
    <t>And---it is fixed.  Got image about 5 minutes after ending stream...Want to train with us?  Come to our in-person only Practical Board Repair School in Rochester NYNeed data recovery?  Contact us at: ipadrehab.comClick to open video description to see links to our website, recommended tools, and training.Get a Quote for a mail-in repair or data recovery: http://www.mendonipadrehab.comSign up for training with us: http://www.mendonipadrehab.comCheck out the new tool listed on iPad Rehab Supply Store: http://www.mendonipadrehab.com/#!/Den...Check out our new sponsor--RepairShopr!  An all-in-one platform for managing your repair businesshttps://www.repairshopr.com?utm_conte...Jessa‚Äôs Equipment Links: ‚Ä∫Charging:USB ammeter: http://amzn.to/2k2suZNBona fide MFI charging cables Anker: http://amzn.to/2h1ixtlRavPower: http://amzn.to/2gB1iyr‚Ä∫Microscopy:Recommended microscope: http://amzn.to/2iqE9RjLight ring for microscope: http://amzn.to/2iRRdOt0.5x Barlow lens--to increase working distance: http://amzn.to/2iuE3dG‚Ä∫Soldering:My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Quick861dw:http://www.mendonipadrehab.com/supply...  DO NOT BUY FROM LOUIS, BUY FROM ME. I NEED MOAR LAKE HAUZES PLEASE!!!!‚Ä∫Small supplies:My favorite tweezers--http://amzn.to/2iCwdfkMy favorite flux:http://amzn.to/2iCy5VmMy favorite solder:http://amzn.to/2hY1gBAKapton tape: http://amzn.to/2iqxVAYMy blue mat: http://amzn.to/2jfAiKpCutting board I solder on: http://amzn.to/2kDO0XJLow melt alloy:http://amzn.to/2iqITGB‚Ä∫Diagnostic tools:DC Power supply: http://amzn.to/2iRN9hjMultimeter: Fluke 115 http://amzn.to/2iqMmouFine point tips for multimeter: http://amzn.to/2iRPjgPFreeze spray:http://amzn.to/2iuNZnEZxwtool:  http://www.primetechtools.com/   Use code JESSAiPad Rehab is a participant in the Amazon Affiliate marketing program and may receive commission for orders placed through above amazon affiliate product links.Multistreaming with https://restream.io/</t>
  </si>
  <si>
    <t>PT84M7S</t>
  </si>
  <si>
    <t>pRpyHF2dfq0</t>
  </si>
  <si>
    <t>Homemade Deli-Style Potato Salad!! Classic Country Style Recipe</t>
  </si>
  <si>
    <t>Learn how to make a basic deli style potato salad! This recipe is super easy and simple yet it is hands down, the best. Nothing fancy, just a good basic recipe. Like your grandmother made! And you can tailor it suit your tastes.What you'll need:3 lbs russet potatoes2 large eggs1/2 small yellow onion, chopped2 stalks celery, chopped1 1/2 cups mayonnaise 1/4 cup white sugar2 Tbsp sweet pickle relish2 tsp distilled white vinegar2 tsp prepared yellow mustard1 1/2 tsp salt2 Tbsp instant mashed potato flakesMy Links:Google+: https://plus.google.com/+croutoncrack...Facebook: https://www.facebook.com/pages/Crouto...Pinterest: https://www.pinterest.com/crackerjackj/</t>
  </si>
  <si>
    <t>PT10M14S</t>
  </si>
  <si>
    <t>Crouton Crackerjacks</t>
  </si>
  <si>
    <t>/channel/UC_rvx8_N98wNEDXx5TIufZQ</t>
  </si>
  <si>
    <t>UC_rvx8_N98wNEDXx5TIufZQ</t>
  </si>
  <si>
    <t>mFXV6cLICqM</t>
  </si>
  <si>
    <t>Good ol' comfort food and sweet treats! What more could a person ask for? Thanks for stopping by and subscribing. New videos every Saturday!</t>
  </si>
  <si>
    <t>Chris Voss 4 21 17</t>
  </si>
  <si>
    <t>Chris Voss, Former FBI International hostage negotiator was the featured guest speaker at the Performance Coaching workshop.</t>
  </si>
  <si>
    <t>PT77M52S</t>
  </si>
  <si>
    <t>Performance Coaching</t>
  </si>
  <si>
    <t>/channel/UCOmzeOPsXwJv-L-H66lyjZg</t>
  </si>
  <si>
    <t>UCOmzeOPsXwJv-L-H66lyjZg</t>
  </si>
  <si>
    <t>yPsvgmZlVuQ</t>
  </si>
  <si>
    <t>How to achieve your PersonalBest in Real Estate.</t>
  </si>
  <si>
    <t>Lee Ritenour &amp; Dave Grusin Live at Java Jazz Festival 2013</t>
  </si>
  <si>
    <t>Lee Ritenour &amp; Dave Grusin live at the Jakarta International Java Jazz Festival 2013, March 1st - A3 Hall, JiExpo Kemayoran, IndonesiaFollow them on Twitter: http://twitter.com/leeritenour http://twitter.com/davegrusinjazz1 Night Rhythms  2 Wes Bound  3 Stolen Moments  4 It Might Be You  5 Mountain Dance  6 Lay It Down  7 Get Up, Stand Up  8 Rio FunkGet their music on iTunes:https://itunes.apple.com/us/artist/da...https://itunes.apple.com/us/artist/le...</t>
  </si>
  <si>
    <t>JavaJazzFest</t>
  </si>
  <si>
    <t>/channel/UCGW-Pf2Tzy4lnbVc1HW_m3A</t>
  </si>
  <si>
    <t>UCGW-Pf2Tzy4lnbVc1HW_m3A</t>
  </si>
  <si>
    <t>KUt_pnutRtI</t>
  </si>
  <si>
    <t>Established in 2005, Jakarta International Java Jazz Festival has not only become Indonesia's finest jazz festival, but also one of the most prestigious and largest in the world. 
Watch video from previous Jakarta international Java Jazz Festival here.
Jakarta International Java Jazz Festival 2014
Feb 29 ~ Mar 2 2013
Jakarta, Indonesia.
follow on @javajazzfest for updates
http://www.javajazzfestival.com/
http://www.javafestivalproduction.com/</t>
  </si>
  <si>
    <t>Once-a-Month LARGE FAMILY GROCERY HAUL | PANDEMIC STOCKING UP ON GROCERIES + TONS OF DEALS!!!</t>
  </si>
  <si>
    <t>Welcome back to my next once-a-month large family grocery haul where I am doing some big pandemic stocking up on groceries at Sharp Shopper for TONS OF GROCERY DEALS! GET my FREE Emergency Pantry Planning Pack Set HERE https://bit.ly/FreeEmergencyPantryPri...I've been doing large family grocery shopping on YouTube for over five years now. You can watch many of my large family grocery shopping videos here  https://www.youtube.com/watch?v=-tzRs...FREE LARGE FAMILY FOOD COLLECTION (including the MEGA Freezer Meals Planning Pack, Meal Planners, and more!) when you sign up here https://largefamilytable.com/collection Or if you prefer just text the word FREEZER to 44222 and follow the quick directions.Follow me on Instagram here  https://www.instagram.com/jamerrillst...Here's the fun on my Facebook  https://www.facebook.com/JamerrillSte...And check out my blog, Jamerrill Stewart Large Family Table here https://largefamilytable.com/ where I share my heart helping you feed all your people!Would you like to send me mail? Jamerrill Stewart4 Weems Lane #220Winchester, VA. 22601Here are my Amazon affiliate links for my favorite Amazon products. I will make a small percentage if you shop through these links:Current Vlogging Camera  https://amzn.to/2Iynx5p30 Qt Mixing Bowl https://amzn.to/2NwSGtB8 Quart Instant Pot   https://amzn.to/2tJPl1g14 Quart Electric Pressure Cooker https://amzn.to/2Ks37kr7 Quart Slow Cooker  https://amzn.to/2KsNchRAir Fryer  https://amzn.to/2tysHtwJamerrill's Lip Gloss (common question :) https://amzn.to/2yQVEpELittle House on the Prairie Box Set https://amzn.to/2IxLD05Draw Write Now Box Set https://amzn.to/2tK1CmyJamerrill's White Board https://amzn.to/2KrBeVEAll the Trim Healthy Mama Books https://amzn.to/2EcFUxLShark Lift-Away Pro Steam Pocket Mop https://amzn.to/2NitGH3 Tramontina 22-Quart Stockpot https://amzn.to/2U0WoyJ</t>
  </si>
  <si>
    <t>PT16M41S</t>
  </si>
  <si>
    <t>4162Vh1FXIY</t>
  </si>
  <si>
    <t>Covid-19: the right way to leave lockdown | The Economist</t>
  </si>
  <si>
    <t>Governments are starting to ease restrictions designed to curb covid-19. But with most of the world still vulnerable to the virus, what's the right way to leave lockdown? Read more here: https://econ.st/3bMn3YUClick here to subscribe to The Economist on YouTube: https://econ.st/2xvTKdy For more from Economist Films visit: http://films.economist.com/ Further reading:Find The Economist‚Äôs most recent coverage of covid-19 here: https://econ.st/2QXX9sJ Sign up to The Economist‚Äôs daily newsletter to keep up to date with our latest covid-19 coverage: https://econ.trib.al/YD53WI6 How to fight future pandemics according to Bill Gates: https://econ.st/2KBVe9E Read our leader on exit strategies: https://econ.st/2yMnGmC What‚Äôs next for countries that are nearly free of covid-19: https://econ.st/35b9GyU</t>
  </si>
  <si>
    <t>PT8M18S</t>
  </si>
  <si>
    <t>4Lm4pwFl_Ag</t>
  </si>
  <si>
    <t>Quantum Reality: Space, Time, and Entanglement</t>
  </si>
  <si>
    <t>Brian Greene moderates this fascinating program exploring the fundamental principles of Quantum Physics. Anyone with an interest in science will enjoy this thought-provoking and highly entertaining show. PARTICIPANTS: Mark Van Raamsdonk, Gerard ‚Äôt Hooft, David Wallace, Birgitta WhaleyMODERATOR: Brian GreeneWATCH THE TRAILER: https://youtu.be/JxhfU_fvlAMWATCH THE LIVE Q&amp;A WITH MARK VAN RAAMSDONK: https://youtu.be/GvRNV6GmmzkNinety years after the historic double-slit experiment, the quantum revolution shows no sign of slowing. Join a vibrant conversation with renowned leaders in theoretical physics, quantum computation, and philosophical foundations, focused on how quantum physics continues to impact understanding on issues profound and practical, from the edge of black holes and the fibers of spacetime to teleportation and the future of computers.MORE INFO ABOUT THE PROGRAM AND PARTICIPANTS: https://www.worldsciencefestival.com/...This program is part of the Big Ideas Series, made possible with support from the John Templeton Foundation.- Subscribe to our YouTube Channel for all the latest from WSF- Visit our Website: http://www.worldsciencefestival.com/ - Like us on Facebook: https://www.facebook.com/worldscience...- Follow us on Twitter: https://twitter.com/WorldSciFestTOPICS:- Brian Greene's introduction to Quantum Mechanics 00:09- Participant Introductions 03:32- Where do we currently stand with quantum mechanics? 05:30 - Chapter One - Quantum Basics 07:48- The Double Slit experiment 14:18- Chapter Two - Measurement and Entanglement 26:53- Quantum Mechanics today is the best we have 41:27- Chapter Three - Quantum Mechanics and Black Holes 59:07- Black holes and Hawking Radiation 01:03:56- Chapter Four - Quantum Mechanics and Spacetime 01:15:45- Chapter Five - Applied Quantum 01:23:36This program was recorded live on 6/2/17 and has been edited and condensed for our YouTube channel. Watch the original full livestream here: https://youtu.be/3qQ8r-_NdZo</t>
  </si>
  <si>
    <t>PT92M49S</t>
  </si>
  <si>
    <t>World Science Festival</t>
  </si>
  <si>
    <t>/channel/UCShHFwKyhcDo3g7hr4f1R8A</t>
  </si>
  <si>
    <t>UCShHFwKyhcDo3g7hr4f1R8A</t>
  </si>
  <si>
    <t>BFrBr8oUVXU</t>
  </si>
  <si>
    <t>Watch long and short-form videos on nearly every science-related topic including physics, biology, the brain, robotics, medicine, space, engineering, and the Earth. We gather great minds in science and the arts to produce live and digital content that allows a broad general audience to engage with scientific discoveries. Through discussions, debates, original films, lectures, and intimate salons, the World Science Festival takes science out of the laboratory and out into world. 
The World Science Festival is a production of the World Science Foundation, a 501c3 non-profit headquartered in New York City.  Our mission is to cultivate a general public informed by science, inspired by its wonder, convinced of its value, and prepared to engage with its implications for the future.</t>
  </si>
  <si>
    <t>Elizabeth - From The Prison To The Palace - Part 1 of 4 (British History Documentary) | Timeline</t>
  </si>
  <si>
    <t>The first part focuses on Elizabeth‚Äôs early life - before her coronation she was disinherited, sexually abused and imprisoned, while Henry VIII had her mother executed. The sexual abuse coupled with the uprising by the Protestant Wyatt against Queen Mary, which led to Elizabeth‚Äôs imprisonment in the Tower of London, may have resulted in the Queen‚Äôs deep mistrust of men.Elizabeth, the virgin Queen, the most powerful woman in English history. She emerged as a young princess against a backdrop of civil unrest, political intrigue, executions and coups. She ruled for 45 years and presided over a new kind of state. Her reign saw England emerge from the threat of European annexation to burst forth in a unique flowering of culture and became the world‚Äôs leading sea power. In this four part series David Starkey charts the rise and fall of her reign and reveals the powerful resonance it has for the present. This series covers one of the most glamorous and exciting reigns in English history, with bloodthirsty tales of sex, lust, murder and mayhem.Want to watch more full-length Documentaries? Click here: goo.gl/zCIIDCUse code 'timeline' and enjoy 3 months of History Hit for $3 http://bit.ly/TimelineWatchMoreContent licensed from Digital Rights Group (DRG). Produced by United Film &amp; TV Prods LTD.Any queries, please contact us at: owned-enquiries@littledotstudios.com</t>
  </si>
  <si>
    <t>ahOvTUkzwqg</t>
  </si>
  <si>
    <t>How to Grow Garlic, Harvest Garlic &amp; Cure Garlic at Home  - Part 1 of 4</t>
  </si>
  <si>
    <t>How to grow garlic at home is easy with this Advanced Complete Growing guide and it everything you need to know to grow Big Harvest of garlic from cloves. Learn Best Tips how to plant garlic, grow garlic,  harvest garlic and cure garlic in this 4 part step by step progression Videos. (Click Below) for links to the related Videos Part 2 of 4  How to Plant Garlic, Grow Garlic, Harvest Garlic &amp; Cure Garlic at Home  - ADVANCED Complete Growing Guide https://www.youtube.com/watch?v=fNeoA...Thanks for watching, liking,  sharing and encouraging comments.Let us know if you plan to grow in your garden this year.We love sharing with you Successful Advanced methods for growing BIG Harvest and Varieties of Unusual vegetables, fruit's, foods, builds &amp; diys for new gardeners, master gardeners, homesteaders or anyone seeking a self sufficient, sustainable living.  Hollis makes growing thing super Easy  and has passion for gardening over 56+ years (8 years old). He come from generations of farmers dating back to 1700.Welcome to our little piece of heaven on earth, Hollis and Nancy's homestead!  Our Vision is to inspire healthier familiesWe believe natural foods can improve you and your families health, quality of life, heal the body and it‚Äôs the best food you‚Äôve ever tasted. That's why For the past several years, in our 1/4 acre suburban home, we been building our Self Sustainable skills by incorporate the most important part of organic gardening methods, to make the harvest healthier.  We also use modern products, builds, diys, and tips to make gardening¬† fun, easy, affordable, convenient,¬† abundant, and quick.¬†   170+ FREE video tutorialsJoin us on our journey on our NEW 15 acre rual homestead.  Our goal is container gardening and organic gardening, permaculture, fruit trees, home cooking, chickens, quail, turkeys, rabbits, preserving, canning, fishing, hunting ect..You will be amazed to see the Advanced gardening and homesteading methods, diy's, builds and tips to bring the our homestead to life which will make it easier to be self -reliant and self sustainable. Subscribe now to never miss a new videos.  You Tube: ¬†https://www.youtube.com/c/HollisNancy...FOLLOW US HERE:Facebook: https://www.facebook.com/HollisandNan...Instagram: https://www.instagram.com/hollisnancy...Pinterest: https://www.pinterest.com/HollisNancy/We welcome your encouraging comments, prayers and questions. ¬† üåºüåºüåºLittle of why people love us:Hollis has love of gardening for over 56+ years (started 8 years old) and in the past own a Commercial Landscaping Company for over 7 years.  He has also been in the shipbuilding for over 40+ years and retired as a Engineering Designer.  He now loves to design Advanced methods, process, tips and tricks to make gardening and homesteading a lot easier and fun.Since a child, Nancy has always loved to cook and create foods to make her family happy. 40+ yearsIn the past, Nancy has managed and cooked in an Oriental restaurant and also worked in the past as a cook in an Italian restaurant. Now she loves to make homemade recipes that is healthier and delicious, from the garden fresh vegetables, with some favorite Southern home cooking that Hollis enjoys.  üåºüåºüåºHOW TO PARTNER WITH: ¬†üôèüèºPlease ¬†Pray üôèüèº for our Homestead, SHARE and LIKEüëç¬†Use our ¬†Amazon links (FREE to you)US  - https://www.amazon.com/shop/hollisnan... Canada - https://www.amazon.ca/shop/hollisnanc...United Kingdom - https://www.amazon.co.uk/shop/hollisn...We are a participant in the Amazon Services LLC Associates Program, an affiliate advertising program designed to provide a means for us to earn small fees by linking to¬†Amazon.com¬†and affiliated sites.Partner with us by donation: can use Debit or Credit Card thru PayPal https://www.paypal.com/cgi-bin/webscr...Thank you for partnering with us! Your partnership helps us to continue to provide great content on YouTube. We are grateful! Hollis, Nancy, and Bing BingHave a Blessed Day Back To The Wood &amp; Acoustic Guitar 1by¬†Audionautix¬†is licensed under a¬†Creative Commons Attribution¬†license (https://creativecommons.org/licenses/...)  Artist:¬†http://audionautix.com/</t>
  </si>
  <si>
    <t>PT28M19S</t>
  </si>
  <si>
    <t>Nqo6UYB9-1o</t>
  </si>
  <si>
    <t>Joe Rogan Experience #1227 - Mike Tyson</t>
  </si>
  <si>
    <t>Mike Tyson is the former undisputed heavyweight boxing champion of the world. Check out his new podcast called "Hotboxin' with Mike Tyson" on YouTube: https://www.youtube.com/channel/UCdtN...</t>
  </si>
  <si>
    <t>PT87M17S</t>
  </si>
  <si>
    <t>7MNv4_rTkfU</t>
  </si>
  <si>
    <t>10 Examples of Narcissistic and Psychopathic Fantasy</t>
  </si>
  <si>
    <t>This video answers the questions: Can I discuss the fantasies associated with personality pathology, especially narcissistic and antisocial personality disorders? Can provide some examples of different types of personality disordered fantasies?Narcissism:There are two types of narcissism: With grandiose narcissism we see characteristics like being extroverted, socially bold, self-confident, having a superficial charm, being resistant to criticism, and being callous and unemotional. Vulnerable narcissism is characterized by shame, anger, aggression, hypersensitivity, a tendency to be introverted, defensive, avoidant, anxious, depressed, socially awkward, and shy.Narcissistic personality disorder is a Cluster B personality disorder in the Diagnostic and Statistical Manual. It has nine symptom criteria, five of which are required for a diagnosis.1: Grandiose sense of self-importance 2: Fantasies 3: Special or unique4: Requires excessive admiration 5: Sense of entitlement 6: Manipulative 7: Lacks empathy for others 8: Often envious 9: Arrogant attitudes or behaviorsBrelet-Foulard, F. (1994). Expression of narcissistic fantasy in the TAT. Rorschachiana, 19(1), 97‚Äì111. https://doi-org.mylibrary.wilmu.edu/1...Togashi, K. (2007). Psychic pain as a result of disrupted narcissistic fantasies among Japanese immigrants: A self-psychological study of the stress and trauma of immigrating. International Forum of Psychoanalysis, 16(3), 177‚Äì188. https://doi-org.mylibrary.wilmu.edu/1...Togashi, K. (2008). The romantic fantasy and its vicissitudes: A self psychological reconsideration of ‚Äúhysterical fantasy‚Äù and the eroticized transference. International Forum of Psychoanalysis, 17(4), 240‚Äì248. https://doi-org.mylibrary.wilmu.edu/1...Raskin, R., &amp; Novacek, J. (1991). Narcissism and the use of fantasy. Journal of Clinical Psychology, 47, 490‚Äì499. Egan, V., &amp; Campbell, V. (2009). Sensational interests, sustaining fantasies and personality predict physical aggression. Personality and Individual Differences, 47(5), 464‚Äì469. doi:10.1016/j.paid.2009.04.021Miller, S. J. (2008). Punishment fantasies and the construction of reality. Psychoanalytic Psychology, 25(2), 295‚Äì308. https://doi-org.mylibrary.wilmu.edu/1...Cowan-Jenssen, S., &amp; Goodison, L. (2009). Narcissism: fragile bodies in a fragile world. Psychotherapy and Politics International, 7(2), 81‚Äì94. doi:10.1002/ppi.187Baum, H. S. (1992). Mentoring: Narcissistic Fantasies and Oedipal Realities. Human Relations, 45(3), 223‚Äì245. doi:10.1177/001872679204500301Support Dr. Grande on Patreon:https://www.patreon.com/drgrande</t>
  </si>
  <si>
    <t>PT25M27S</t>
  </si>
  <si>
    <t>g-172Dfkqc4</t>
  </si>
  <si>
    <t>The first 20 hours -- how to learn anything | Josh Kaufman | TEDxCSU</t>
  </si>
  <si>
    <t>Never miss a talk! SUBSCRIBE to the TEDx channel: http://bit.ly/1FAg8hBJosh Kaufman is the author of the #1 international bestseller, 'The Personal MBA: Master the Art of Business', as well as the upcoming book 'The First 20 Hours: Mastering the Toughest Part of Learning Anything.' Josh specializes in teaching people from all walks of life how to master practical knowledge and skills. In his talk, he shares how having his first child inspired him to approach learning in a whole new way.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</si>
  <si>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PT19M27S</t>
  </si>
  <si>
    <t>5MgBikgcWnY</t>
  </si>
  <si>
    <t>How To Fix Lower Back Posture</t>
  </si>
  <si>
    <t>Do you have lower back pain? Do you have a "larger than normal" curve in your lower back? The problem may be your posture!This is a common condition known as "anterior pelvic tilt posture". Most often it is brought on in individuals who spend much of their day sitting and is caused by tightness in the hip flexors and low back muscles and weakness in the abs and glutes.Today we're talking all about this "sway back" posture - what it is, why you get it, and (most importantly) what you can do to correct it!OTHER VIDEOS YOU MAY FIND HELPFULBEST EXERCISES FOR TIGHT HIP FLEXORS: https://youtu.be/zTPfzlZbtz86-MINUTE POSTURE CORRECTION WITH A FOAM ROLLER: https://youtu.be/8otTdS5DhE4HOW TO CORRECT YOUR NECK AND SHOULDERS POSTURE: https://youtu.be/5R54QoUbbowSTABILITY EXERCISES FOR LOW BACK PAIN: https://youtu.be/7yrnzoCTM1U</t>
  </si>
  <si>
    <t>QumlJTVhVCc</t>
  </si>
  <si>
    <t>Gutfeld on Gov. Cuomo and the nursing home scandal</t>
  </si>
  <si>
    <t>CNN host doesn't ask New York governor about nursing home deaths. #FoxNews #TheFiveFOX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t>
  </si>
  <si>
    <t>PT8M44S</t>
  </si>
  <si>
    <t>vqUmpBpH088</t>
  </si>
  <si>
    <t>Plandemic Documentary The Hidden Agenda Behind Covid 19 Live Stream</t>
  </si>
  <si>
    <t>share!!!!New Merch Sitehttps://impeccableskillz.com/merchSpotifyhttps://open.spotify.com/artist/1WBQu...Ituneshttps://itunes.apple.com/us/artist/im...Google Playhttps://play.google.com/music/m/Ac4wk...Contribute a donation to this movement @ https://paypal.me/impeccableskillz Any donation will be greatly appreciated and acknowledgedShop for Impeccable Skillz Merch @https://flamegodmerch.bigcartel.com/Email pictures of you wearing Impeccable Skillz Merch to Impeccableskillzfans@gmail.comI will be sure to post these pictures to all my social mediaThanks everyone for the support!Visit https://impeccablenation.com for More Impeccable Skillz Entertainment</t>
  </si>
  <si>
    <t>Impeccable Skillz</t>
  </si>
  <si>
    <t>/channel/UCvgbMOLnfLpgTL4M6eDNzjw</t>
  </si>
  <si>
    <t>UCvgbMOLnfLpgTL4M6eDNzjw</t>
  </si>
  <si>
    <t>SdziUh8eycg</t>
  </si>
  <si>
    <t>The official channel of Impeccable Skillz
Official website ImpeccableNation.com</t>
  </si>
  <si>
    <t>Everything Doctor Mike Eats in a Day | Food Diaries: Bite Size | Harper's BAZAAR</t>
  </si>
  <si>
    <t>Dr. Mikhail Varshavski, known as "@Doctor Mike" to his 9 million plus social media followers, is one of the internet's most beloved healthcare professionals, and a calming voice of reason during these uncertain times. In this episode of #FoodDiaries, Doctor Mike breaks down his typical day of eats, including his go-to favorite snacks, desserts (spoiler, he hates ice cream!) and his entire Chipotle order. Subscribe to Doctor Mike's YouTube channel here: https://www.youtube.com/doctormikeFollow him on Instagram here:https://www.instagram.com/doctor.mike/Don't miss out on the latest must-see video  ‚ñ∫‚ñ∫ http://bit.ly/SUBSCRIBEtoBAZAAR// ABOUT BAZAAR //Sophisticated, elegant and provocative, Harper's BAZAAR is your source for everything beauty and skincare, and the latest fashion trends straight from the runway. We've showcased the visions of legendary editors, photographers and stylists proudly since 1867.Everything Doctor Mike Eats In a Day | Food Diaries: Bite Size | Harper's BAZAAR#DoctorMike #AlertNotAnxious</t>
  </si>
  <si>
    <t>1n2e7sVL5NI</t>
  </si>
  <si>
    <t>How Singapore Unites Against A Virus Attack | Stronger: The Battle Against COVID-19 | Full Episode</t>
  </si>
  <si>
    <t>Nobody really knows how it started and where it is going to strike next. But Singapore is rallying together to fight this invisible enemy - COVID-19. From everyday heroes on the frontline to businesses keeping it going, the island is fighting back. Because in such a battle, a nation can only be stronger, if it stays together.==========#CNAInsider #CNAInsiderDocumentaries #COVID19For more, SUBSCRIBE to CNA INSIDER! https://www.youtube.com/cnainsiderFollow CNA INSIDER on:Instagram: https://www.instagram.com/cnainsider/Facebook: https://www.facebook.com/cnainsider/Website: https://cna.asia/cnainsider</t>
  </si>
  <si>
    <t>PT43M9S</t>
  </si>
  <si>
    <t>fp8ahoyuRzU</t>
  </si>
  <si>
    <t>Joe Rogan Experience #1411 - Robert Downey Jr.</t>
  </si>
  <si>
    <t>Robert Downey Jr. is an American actor, producer, and singer. He stars in the new movie "Dolittle" which releases in theater on January 17, 2020.</t>
  </si>
  <si>
    <t>PT72M20S</t>
  </si>
  <si>
    <t>d5XTDmm0KUQ</t>
  </si>
  <si>
    <t>DIY How To Renovate an Unfinished Basement A To Z</t>
  </si>
  <si>
    <t>We show everything you need to know to build this Basement Yourself. Tips ,tricks, tools and  materials. We cover it all.#justdoityourself #lovingit #perfecteverytime‚ñ∫ Subscribe NOW and hit the bell to get notified about new videos https://www.youtube.com/homerenovisio...‚ñ∫ Subscribe NOW to our 2nd Channel -- Reality Renovision https://www.youtube.com/realityrenovi...Music in this video may be used from Epidemic Sound. Download free copyright songs here: http://bit.ly/epidemic_sound----Shop Jeff‚Äôs favourite tools and great products: ‚ñ∫ Subscriber discounts on flooring, soundproofing and MORE!! https://homerenovisiondiy.com/our-aff...HomeRenoVisionDIY may earn an affiliate commission if you purchase something through recommended links. #commissionsearnedNeed Answers or Advice for your DIY Project?BECOME A DIY MEMBER NOW!!!     ‚ñ∫ Get FULL access to me and my team for Q and A‚Äôs by exclusive email     ‚ñ∫ Receive merch discounts dropping SOON!!!     ‚ñ∫ Participate in monthly LIVE streams for live consulting and Member support!     https://www.youtube.com/channel/UCnor...WANT TO WATCH MORE VIDEOS?? Watch our most popular videos: ‚ñ∫ How to Tile Over Tilehttps://www.youtube.com/watch?v=XRRYD...‚ñ∫How to Paint Like a Prohttps://www.youtube.com/watch?v=2eUxz...Watch our most popular playlists: ‚ñ∫Our Latest Videos https://www.youtube.com/playlist?list...‚ñ∫ Drywall Masterclass Playlisthttps://www.youtube.com/watch?v=sl-lC...For instant updates check out the links below and FOLLOW me on social media where you can stay up to date on new episodes and what other nonsense is going on in my lifeFOLLOW US:     ‚ñ∫ INSTAGRAM: https://www.instagram.com/homerenovis...     ‚ñ∫ FACEBOOK: https://www.facebook.com/homerenovisi...     ‚ñ∫ PINTEREST: https://www.pinterest.com/homerenovis...     ‚ñ∫ TWITTER: https://twitter.com/renodiyVideo Editing Services by:Moskal Multimediahttps://www.MoskalMultimedia.com/Disclaimer:Videos produced by Home Renovision are provided for informational purposes only. All material provided within this website is for informational, educational, &amp; entertainment purposes only. Some of these projects, materials, and techniques may not be appropriate for all ages or skill levels. The DIY instructions used here are used to simply breakdown projects to their simplest steps. Please use a clear mind and use all safety precautions while following the tutorials provided by this site. Home Renovision does not make any claims of the safety of the projects, techniques, or resources listed on this site and will not take responsibility of what you do with the information provided by this site. Viewers must be aware by doing projects on their homes they are doing it at their own risk and Home Renovision cannot be held liable if they cause any damage to their homes. With different codes around the world and constantly changing standards, regulations and rules, it is the sole responsibility of the viewer to educate themselves on their local requirements before undertaking any sort of project. That being said Home Renovision cannot claim liability with all applicable laws, rules, codes and regulations for a project. Be safe, have fun renovating and ALWAYS stay informed with your local building code.Royalty Free Music byLicensed under the Creative Commons License, Music: http://http://www.danosongs.com/Artist O'Connor (DanoSongs.com)PURCHASED LICENSE PACKAGERoyalty Free Music by:Licensed under the Creative Commons License, Music: http://www.bensound.com/royalty-free-...You are welcome to use all the music in our free download collection (in the top categories on our homepage) for a variety of projects - please see below.We simply ask that you credit us as follows:Music: http://www.purple-planet.com</t>
  </si>
  <si>
    <t>PT198M43S</t>
  </si>
  <si>
    <t>RIzNQhfVFWA</t>
  </si>
  <si>
    <t>Psykisk oh√§lsa hos flickor med fokus p√• ADHD och autism, med Svenny Kopp, 20 september 2012, Del 1</t>
  </si>
  <si>
    <t>Psykisk oh√§lsa hos flickor med fokus p√• ADHD och autism, med Svenny Kopp, 20 september 2012</t>
  </si>
  <si>
    <t>PT52M55S</t>
  </si>
  <si>
    <t>G√∂teborgsregionen Utbildning</t>
  </si>
  <si>
    <t>/channel/UCogNwfND9Kxrwmrwgfz-nqg</t>
  </si>
  <si>
    <t>UCogNwfND9Kxrwmrwgfz-nqg</t>
  </si>
  <si>
    <t>9Vufo7nMxvs</t>
  </si>
  <si>
    <t>Right to Repair: When the Manufacturers have NO OPTIONS for you.  A Case Study</t>
  </si>
  <si>
    <t>The right to repair is important because manufacturer-controlled repair often leaves consumers with NO OPTIONS for repair.  At the same time, manufacturers block access to parts and information for everyone else, and increasingly implement software locks that prevent part replacement.  This is the story of Fay's dead MacBook Air, with her unfinished novel trapped inside.</t>
  </si>
  <si>
    <t>BvAQhOkWTAs</t>
  </si>
  <si>
    <t>Schattenfiguren Machen Mit Peppa | Cartoons f√ºr Kinder | Peppa Wutz Neue Folgen</t>
  </si>
  <si>
    <t>Schattenfiguren Machen Mit Peppa | Cartoons f√ºr Kinder | Peppa Wutz Neue Folgen‚òÜ Abonniere Peppa Wutz hier: http://bit.ly/PeppaDe‚òÜ Hier findest du die neuesten Peppa Videos: https://www.youtube.com/playlist?list...‚òÜ Klicke hier f√ºr noch mehr Peppa Folgen: https://www.youtube.com/playlist?list...Willkommen auf dem offiziellen Peppa Pig Youtube Kanal, dem Zuhause von Peppa auf Youtube! Wir haben eine Peppa-Welt mit Folgen und Zusammenschnitten erstellt, um auch die gr√∂√üten Peppa-Fans gl√ºcklich zu machen. Viel Spa√ü und vergesst nicht, den Kanal zu abonnieren!#PeppaWutz #PeppaDeutsch #PeppaPigDeutsch</t>
  </si>
  <si>
    <t>PT41M55S</t>
  </si>
  <si>
    <t>9n1Tp_FtUYI</t>
  </si>
  <si>
    <t>One Simple Method to Learn Any Language | Scott Young &amp; Vat Jaiswal | TEDxEastsidePrep</t>
  </si>
  <si>
    <t>While few of us will ever take on the ambitious challenge of learning four foreign languages in a year, many of us yearn to be more proficient in another language. The secret to success as it turns out is simpler than you think.Scott Young is a blogger, speaker and author. He previously spoke at TEDx EastsidePrep about his project ‚ÄúThe MIT Challenge‚Äù to self-test MIT‚Äôs undergraduate computer science curriculum in one year, using their freely available information. His most recent project was with Vat Jaiswal, traveling to four countries, learning languages, with the goal of not speaking English for an entire year. He writes about learning and self-education at his website, ScottHYoung.com.Vat Jaiswal is a graduate student, aspiring architect and filmmaker. His most recent project was with Scott Young on The Year Without English, where he traveled through Spain, Brazil, China, Taiwan and Korea creating four short documentaries on language learning and cultural immersion. He shares his work, including experimental time-lapse photography and an interview series with successful architects, at vatjaiswal.comThis talk was given at a TEDx event using the TED conference format but independently organized by a local community. Learn more at http://ted.com/tedx</t>
  </si>
  <si>
    <t>PT16M29S</t>
  </si>
  <si>
    <t>G1RRbupCxi0</t>
  </si>
  <si>
    <t>Meet The Superhuman Wim Hof: The Iceman</t>
  </si>
  <si>
    <t>Wim Hof first caught the attention of scientists when he proved he was able to use meditation to stay submerged in ice for 1 hour and 53 minutes without his core body temperature changing. Since then, he‚Äôs climbed Mount Everest in his shorts, resisted altitude sickness, completed a marathon in the Namib Desert with no water and proven under a laboratory setting that he‚Äôs able to influence his autonomic nervous system and immune system at will.Almost everything Wim has done was previously thought to be impossible - but he‚Äôs not a freak of nature.To demonstrate that any human can learn his methods, Wim offered to teach Matt Shea and Daisy-May Hudson to climb a freezing cold mountain in their shorts without getting cold.  But when Matt and Daisy signed up for the training, they had no idea that the so-called Iceman was planning to lead them on a psychedelic journey across Europe that circled the chasm between science, spirituality, and mystery.#Iceman #WimHof #VICEAsiaClick here to SUBSCRIBE to VICE Asia: https://bit.ly/2LhqAR9Connect with VICE Asia: Check out our full video catalog: https://bit.ly/2P3Y0pvVideos, daily editorial and more: http://vice.com/en_asiaMore videos from the VICE network: https://fb.com/viceasia/videos/Like VICE Asia on Facebook: http://fb.com/viceasiaFollow VICE Asia on Twitter: https://twitter.com/viceasiaFollow us on Instagram: https://www.instagram.com/viceasia/</t>
  </si>
  <si>
    <t>PT39M53S</t>
  </si>
  <si>
    <t>VICE Asia</t>
  </si>
  <si>
    <t>/channel/UC8ZyfGD_qP-v75DGCzYQw6g</t>
  </si>
  <si>
    <t>UC8ZyfGD_qP-v75DGCzYQw6g</t>
  </si>
  <si>
    <t>soHwRkIkTHA</t>
  </si>
  <si>
    <t>Uncovering the wild, weird and wondrous in the far reaches of the world, VICE Asia is the definitive guide to the best of the region.
From food to identity to lifestyle to art, we trace the soul of Asian to Polynesian cultural traditions, and follow the pulse of growing youth subcultures, putting the largest and smallest continents' collective diversity on display. Always informative, occasionally controversial and often bizarre, it's VICE's trademark ground-breaking stories - in Asia, on Asia, for Asia.
SUBSCRIBE to VICE Asia: https://bit.ly/2LhqAR9</t>
  </si>
  <si>
    <t>When You Move ALL IN Against Daniel Negreanu And Regret It!</t>
  </si>
  <si>
    <t>iZffd6HJKeY</t>
  </si>
  <si>
    <t>What Is 5G (5G Explained)</t>
  </si>
  <si>
    <t>In this video, we‚Äôll be discussing 5G ‚Äì more specifically, what it is and its ability to change our world! 5G is a core technology in establishing the digital infrastructure of the future and will be essential in how all of the over 50 billion mobile and connected devices by 2020 will communicate together! [0:25-2:55] First we'll take a quick look at the history of mobile networks, and how they have evolved over the years to present day. [2:55-14:20] Following that, we'll focus on the technologies a 5G network is composed of and the improvements in speed, latency, bandwidth and energy consumption they will bring.[14:20-23:40] Finally, we'll discuss the transition process from 4G LTE networks to 5G as well as the timeframe for the release of 5G to the public.Learn More About Us Here  ‚û§https://earthone.iohttps://futurology.earthone.ioBecome A Channel Member or Patron ‚û§ https://subscribe.futurology.earthone...https://subscribe.futurology.earthone...Support Our Parent Company, EarthOne ‚û§ https://donate.earthone.iohttps://www.patreon.com/EarthOnehttps://www.paypal.me/EarthOneAppJoin Our Discord ‚û§https://subscribe.futurology.earthone...Subscribe To Our Email List ‚û§https://subscribe.earthone.io/emailSoundtrack ‚û§‚ô´ 00:00 "Falling Deeper" by Kisnou (feat. Blure)‚ô´ 00:20 "If I'm Wrong" by HOME ‚ô´ 02:50 "The Memory Module" by Burn Water‚ô´ 08:45 "Resonance" by HOME ‚ô´ 13:15 "Call to Earth" by Burn Water‚ô´ 17:40/19:00 "Butterfly Culture" by Benjamin Francis Leftwich (Burn Water Remix)‚ô´ 21:30 "New Machines" by HOME ‚ô´ 23:45 "June" by Aire Atlantica Producer ‚û§ Ankur BargotraFollow The Producers Social Media Accounts ‚û§https://twitter.com/enchorb http://www.snapchat.com/add/enchorb http://www.instagram.com/enchorb</t>
  </si>
  <si>
    <t>PT24M21S</t>
  </si>
  <si>
    <t>Futurology</t>
  </si>
  <si>
    <t>/channel/UCa5uMMs0cVg9opJt_Kw3HLA</t>
  </si>
  <si>
    <t>UCa5uMMs0cVg9opJt_Kw3HLA</t>
  </si>
  <si>
    <t>LhECDSuXRDs</t>
  </si>
  <si>
    <t>Learn More About Us Here  ‚û§
https://futurology.earthone.io
Become A Channel Member or Patron ‚û§ 
https://subscribe.futurology.earthone.io/member
https://subscribe.futurology.earthone.io/patreon
Support EarthOne ‚û§ 
https://www.patreon.com/EarthOne
https://donate.earthone.io
https://www.paypal.me/EarthOneApp
Join Our Discord ‚û§
https://subscribe.futurology.earthone.io/discord
Subscribe To Our Email List ‚û§
https://subscribe.earthone.io/email
Business Email ||| ankur@earthone.io</t>
  </si>
  <si>
    <t>Coronavirus Pandemic (full film) | FRONTLINE</t>
  </si>
  <si>
    <t>An investigation into the U.S. response to COVID-19, from Washington State to Washington, D.C.This journalism is made possible by viewers like you. Support your local PBS station here: http://www.pbs.org/donateHow did the U.S. become the country with the worst known coronavirus outbreak in the world? FRONTLINE and veteran science reporter Miles O‚ÄôBrien investigate the American response to COVID-19, and examine what happens when politics and science collide.#Coronavirus #Documentary #COVID-19Love FRONTLINE? Find us on the PBS Video App where there are more than 250 FRONTLINE documentaries available for you to watch any time: https://to.pbs.org/FLVideoApp Subscribe on YouTube: http://bit.ly/1BycsJWInstagram: https://www.instagram.com/frontlinepbsTwitter: https://twitter.com/frontlinepbsFacebook: https://www.facebook.com/frontlineFRONTLINE is streaming more than 200 documentaries online, for free, here: http://to.pbs.org/hxRvQP Funding for FRONTLINE is provided through the support of PBS viewers and by the Corporation for Public Broadcasting. Major funding for FRONTLINE is provided by the John D. and Catherine T. MacArthur Foundation and the Ford Foundation. Additional funding is provided by the Abrams Foundation, the Park Foundation, The John and Helen Glessner Family Trust, and the FRONTLINE Journalism Fund with major support from Jon and Jo Ann Hagler on behalf of the Jon L. Hagler Foundation.</t>
  </si>
  <si>
    <t>PT53M15S</t>
  </si>
  <si>
    <t>4DJtjyB1gvE</t>
  </si>
  <si>
    <t>Elizabeth I &amp; Bloody Mary | A Tale Of Two Sisters | Real Royalty</t>
  </si>
  <si>
    <t>Mary was a short-lived, little-favoured Catholic and Elizabeth was a long-reigning, all-admired Protestant. However, Henry VIII's daughters have more in common than meets the eye.From Elizabeth II to Cleopatra, Real Royalty peels back the curtain to give a glimpse into the lives of some of the most influential families in the world, with new full length documentaries posted every week covering the monarchies of today and all throughout history.Subscribe to Real Royalty: https://www.youtube.com/channel/UCO7E...Content licensed from 3DD to Little Dot Studios.Any queries, please contact us at: owned-enquiries@littledotstudios.com</t>
  </si>
  <si>
    <t>PT43M32S</t>
  </si>
  <si>
    <t>nqLcxzv2_-o</t>
  </si>
  <si>
    <t>How to Tell the Difference Between a Psychopath and a Narcissist</t>
  </si>
  <si>
    <t>This video answers the question: How can one tell the difference between a psychopath and a narcissist? This is a complex question because these constructs are complex. I'm going to start by defining both of the terms. When we use the term psychopath, we're talking about some who has trait psychopathy and when we use the term narcissist, we're talking about someone who has trait narcissism. Neither one of these constructs is automatically indicative of pathology. If somebody has psychopathy that doesn't mean they have a mental disorder and if somebody has narcissism that doesn't mean to have a mental disorder. Mental disorders are classifications we see in places like the Diagnostic and Statistical Manual (DSM), but they don't necessarily relate to traits like certain traits that cluster together that we would call psychopathy or we would call narcissism. Psychopathy has two main types and narcissism does as well. With psychopathy, we see there's both primary and secondary psychopathy (sometimes these are called factor 1 and factor 2 psychopathy). Narcissism has two types: grandiose and vulnerable.Primary psychopathy has characteristics like being callous, unemotional, pathological lying, being manipulative, and being bold (fearless dominance). Secondary psychopathy has characteristics like being irresponsible, being impulsive, having a need for stimulation, and being involved in activities that could result in arrest. Grandiose narcissism has fantasies of success and power, jealousy, a sense of entitlement, arrogance, and being manipulative. With vulnerable narcissism, we see some of the same characteristics like insecurity, hypersensitivity to criticism, shame, guilt, and sadness.</t>
  </si>
  <si>
    <t>PT21M14S</t>
  </si>
  <si>
    <t>19RHMZH2Nh4</t>
  </si>
  <si>
    <t>Friday 8th May, Global update and Canada</t>
  </si>
  <si>
    <t>COVID ‚Äì 19, Friday 8th MayCanadaCases, 66,201Deaths, 4,54137 m peopleCases, 55% female, 45% male36% of cases are 60 years +New cases continue to be reported across the country; however the rate of increase continues to decline. The number of illnesses in Canada is continuing to increase and has not yet peakedSymptoms and severity in CanadaCough (74%), headaches (56%) and weakness (54%).3,540 cases have been hospitalizedincluding 827 in intensive care.United StatesCases, 1,256,972Deaths, 75,67043 states starting to reopenPresident and Mr. Pence testedNY66% of recent hospital admissions from people who stayed homeCases increasing in Minnesota Iowa Wisconsin NebraskaLA cases upOklahoma 2 employees shotSouth KoreaCases, 10,822Deaths, 256Seoul nightclubs, 15 casesFew new cases picked up at airportsRussiaCases + 11,231 + 10,699 = 187,859, the coronavirus crisis response centre said on Friday.6th day with over + 10,000Deaths + 98 = 1,723South AfricaCases, 8,232Deaths, 161Gradual relaxation, most people still not at workBrazilCases, + 9,200 = 135,773Deaths, 9191ChileCases, + 1,000 + 1,500 = 24, 581Deaths, = 285Mostly in Santiago12 more districts will go into quarantine from Friday, ‚Äúdynamic‚Äù approachCheckpointsPassports to confirm that a person has tested positive for the virus.IndiaCases, 56,516Deaths, 1, 89541 days locked downDelhi going back to workCities divided into red, yellow and green zonesRed zones remain locked downMumbai 10,000 casesDelhi, 5,000 casesUKCases, 207,977Deaths, 30,689Week Ending 24th April,21,997 deaths, down 354 deaths compared to week 1611,539 more than the five-year average8,758 mentioned novel coronavirus (COVID-19)2,781 deaths more than average which do not mention COVIDQ and AI am not advocating wearing masks all dayCanada trackerhttps://covid19tracker.cahttps://www.canada.ca/en/public-healt...https://www.canada.ca/en/public-healt...</t>
  </si>
  <si>
    <t>PT36M10S</t>
  </si>
  <si>
    <t>AADUVt5gTEI</t>
  </si>
  <si>
    <t>Felling A "LEANER"</t>
  </si>
  <si>
    <t>Taking down an OAK LEANING the WRONG WAY! A few tips and how we do it and using a rope come-along! Hope you all enjoy. Like and Follow for more. https://www.facebook.com/TopBranchSer...</t>
  </si>
  <si>
    <t>Top Branch Tree Service</t>
  </si>
  <si>
    <t>/channel/UCOMAnHZxPrcSIGCgbIcpCOg</t>
  </si>
  <si>
    <t>UCOMAnHZxPrcSIGCgbIcpCOg</t>
  </si>
  <si>
    <t>CRIdXVzlbvI</t>
  </si>
  <si>
    <t>Andrew Cuomo And Donald Trump Fundamentally Disagree On The Value Of A Human Life</t>
  </si>
  <si>
    <t>In contrast to the President who appears eager to restart the economy at any cost, New York Governor Andrew Cuomo is consistently challenging the idea that a human life is anything other than priceless. #Colbert #StephenAtHome #AndrewCuomoSubscribe To "The Late Show" Channel HERE: http://bit.ly/ColbertYouTubeFor more content from "The Late Show with Stephen Colbert", click HERE: http://bit.ly/1AKISnRWatch full episodes of "The Late Show" HERE: http://bit.ly/1Puei40Like "The Late Show" on Facebook HERE: http://on.fb.me/1df139YFollow "The Late Show" on Twitter HERE: http://bit.ly/1dMzZzGFollow "The Late Show" on Google+ HERE: http://bit.ly/1JlGgzwFollow "The Late Show" on Instagram HERE: http://bit.ly/29wfREjFollow "The Late Show" on Tumblr HERE: http://bit.ly/29DVvtRWatch The Late Show with Stephen Colbert weeknights at 11:35 PM ET/10:35 PM CT. Only on CBS.Get the CBS app for iPhone &amp; iPad! Click HERE: http://bit.ly/12rLxgeGet new episodes of shows you love across devices the next day, stream live TV, and watch full seasons of CBS fan favorites anytime, anywhere with CBS All Access. Try it free! http://bit.ly/1OQA29B---The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</si>
  <si>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PT12M7S</t>
  </si>
  <si>
    <t>l-tyYcfP8p0</t>
  </si>
  <si>
    <t>Wim Hof Method Guided Breathing for Beginners (3 Rounds Slow Pace)</t>
  </si>
  <si>
    <t>This is a slower paced Wim Hof Method breathing exercise that starts with a 30 seconds hold building up to 90 seconds breath hold. Very suitable for beginners or anyone who prefers a more gentle guidance. !! Don't do the breathing exercises in a swimming pool, before going under water, beneath the shower or piloting any vehicle. Always practice sitting or lying down in a safe environment !!This Breathing Bubble is an audiovisual guide that helps you maintain rhythm and pace during your breathing sessions. Simply watch the bubble as it expands and contracts, and follow with your breath. You'll hear Wim breathe alongside you, and entrancing background sounds help tune out your surroundings, allowing you to focus on nothing but your breath.If you prefer Wim Hof to explain this in person - https://www.youtube.com/watch?v=nzCaZ...If you want a faster paced guided breathing exercise - https://www.youtube.com/watch?v=tybOi...Check out our INTERACTIVE guided breathing in our FREE mobile app:https://www.wimhofmethod.com/wim-hof-...Go deeper into the Wim Hof Method practice with our online video courses:https://www.wimhofmethod.com/elearningWanna help us TRANSLATE this video in your local language? We would love to have your contribution: https://www.youtube.com/timedtext_cs_...=====Want to discover &amp; learn more about the Wim Hof Method?JOIN THE FREE MINI CLASS:https://www.wimhofmethod.com/free-min...DOWNLOAD THE FREE MOBILE APP:https://www.wimhofmethod.com/wim-hof-...VISIT THE WEBSITE:https://www.wimhofmethod.com/CONNECT WITH WIM:YouTube: https://www.youtube.com/subscription_...Facebook: https://facebook.com/icemanwimhof/Instagram: https://instagram.com/iceman_hofTwitter: https://twitter.com/iceman_hofFREE E-BOOK:https://www.wimhofmethod.com/ebook-jo...WIM HOF METHOD ONLINE COURSES:https://www.wimhofmethod.com/elearningFOR WORKSHOPS/SEMINARS/TRAVELS:https://www.wimhofmethod.com/activities=====ABOUT WIM HOF=====‚ÄúThe Iceman‚Äù Wim Hof is a Dutch athlete and multiple Guiness World Record holder known for his ability to withstand extreme cold and his extraordinary achievements.Wim believes that EVERYONE is capable of doing the same exceptional things his body allows him to do. That‚Äôs why he developed the Wim Hof Method - a combination of breathing exercises, cold therapy and commitment - to give YOU the tools to take control over your body.He‚Äôs on a mission to share the potential health benefits of his method, working with scientists around the world to prove that his techniques work.Discover more at wimhofmethod.com</t>
  </si>
  <si>
    <t>0BNejY1e9ik</t>
  </si>
  <si>
    <t>COVID-19 | Coronavirus: Epidemiology, Pathophysiology, Diagnostics</t>
  </si>
  <si>
    <t>HELP US GET OUR OWN FILMING STUDIO -- https://www.gofundme.com/f/ninja-nerd...Ninja Nerds,What is Corona virus? What is COVID-19? Coronaviruses (CoV) are a large family of viruses that cause illness ranging from the common cold to more severe diseases such as Middle East Respiratory Syndrome (MERS-CoV)¬†and Severe Acute Respiratory Syndrome (SARS-CoV). Coronavirus disease (COVID-19)¬†caused by SARS-COV2 is a new strain that was discovered in 2019 and has not been previously identified in humans.Coronaviruses are zoonotic, meaning they are transmitted between animals and people. ¬†Detailed investigations found that SARS-CoV was transmitted from civet cats to humans and MERS-CoV from camels to humans. Several known coronaviruses are circulating in animals that have not yet infected humans.¬†It is believed that COVID-19 was transmitted from pangolin to humans (current theory).Common signs of infection include respiratory symptoms, fever, cough, shortness of breath and breathing difficulties. In more severe cases, infection can cause pneumonia, severe acute respiratory syndrome, kidney failure and even death (WHO, 2020). Ninja Nerd Lectures has compiled the most up to date and recent data on COVID-19 as of March 15, 2020. Please follow along with this lecture to understand the origin and zoonosis of COVID-19, the routes of transmission, epidemiology (current as of 3/15/2020), pathophysiology, and diagnostic tests used to identify COVID-19. As new information and research is published we will continue to provide updates on COVID-19 and ensure all of our viewers are kept up to date on the most recent data. SUPPORT US! paypal.me/ninjanerdscienceREFERENCES: World Health Organization (WHO), Centers for Disease Control and Prevention (CDC).Support us by purchasing apparel and donating to our PayPal or Patreon! üòÑ--Become a Patron of ours and receive the final, high resolution photo of the lecture!FUNDINGGoFundMe | https://www.gofundme.com/ninja-nerd-s...APPAREL |Amazon Prime Free Delivery | https://www.amazon.com/Ninja-Nerd-Sci...Teespring | https://teespring.com/stores/ninja-nerd PATREON | https://www.patreon.com/NinjaNerdScienceSOCIAL MEDIAFACEBOOK | https://www.facebook.com/NinjaNerdSci...INSTAGRAM | https://www.instagram.com/ninjanerdsc...ALSO, check out our Medical channel | Ninja Nerd Medicine!https://www.youtube.com/ninjanerdmedi...</t>
  </si>
  <si>
    <t>PT50M39S</t>
  </si>
  <si>
    <t>PWzbArPgo-o</t>
  </si>
  <si>
    <t>Professional Baker Teaches You How to Make Croissants!</t>
  </si>
  <si>
    <t>French Croissant recipe, the classic recipe from Chef Anna Olson!Subscribe for more video recipes: http://goo.gl/MJV4afIngredientsD√©trempe3 ¬Ω (525 g) cup all-purpose flour1 cup (250 ml) water, room temperature¬Ω cup (125 ml) 2% milk, room temperature5 Tbsp (62 g) sugar1 pkg (2 1/4 tsp/8 g) instant dry yeast1 ¬º tsp salt2 Tbsp (30 g) unsalted butter, at room temperatureBeurrage1 ¬º (285 g) cup unsalted butter, at room temperature1 egg whisked with 2 Tbsp of water, for brushingDirectionsD√©trempe1. For the d√©trempe, fit a stand mixer with the hook attachment and stir the flour, water, milk, sugar, and yeast on low speed to blend, then add the salt. Increase to one speed higher and knead for about 4 minutes, adding the butter mid way through kneading ‚Äì the dough should just clean the sides of the bowl. Shape the dough into a rectangle (it will be soft), place it on a parchment lined baking tray and cover with a tea towel and then plastic wrap. Let the dough sit out for 90 minutes, then chill for at least an hour, up to 8 hours.Beurrage1. For the beurrage, shape the butter into an 8-inch square. Chill until ready to use if preparing in advance, but pull from the fridge to soften. Ensure that the butter offers the same resistance (is the same consistency) as the chilled dough ‚Äì while the temperature of each may differ, the ‚Äúgive‚Äù should be the same.2. On a floured work surface, turn out the chilled d√©trempe and roll out to a square about 14-inches across. Place the beurrage in the centre of the square, but rotated so that the points of the butter square fall at the middle of each flat side of the dough. Bring the corners of the dough together, wrapping the butter like an envelope and gently pinch the edges. Roll the dough out into a rectangle about 20-inches long and fold the dough into thirds (this is called a single fold). Return the dough to the baking tray, cover with the towel and plastic and chill for at least an hour, up to 8 hours.3. Repeat rolling and folding the dough into singles folds 2 more times, rotating the dough 90 degrees each time before rolling and chilling the dough for at least an hour and up to 8 hours before each fold. Let the dough rest for at least 4 hours and up to 12 hours after the final fold before using.4. For 12 plain croissants, measure out about 20 oz of dough and store the rest in the fridge. On a floured work surface, roll out the dough to a rectangle about 16-inches by 12-inches. Cut the dough in half horizontally and then cut 6 triangles from each.5. Make a 1-inch score on the short side of each triangle, and roll up the croissant from this side. Curve the croissant so that the point of the triangle is at the bottom and pointing the opposite direction as the curve in. If you wish, you can pinch the croissant ends together so they hold the curve shape. Place these on a parchment ‚Äìlined baking tray, leaving at least 3 inches between each other and cover these with a tea towel and then plastic. Let the croissants rise for 2 hours.6. Preheat the oven to 375 F (190 C). Brush the croissants with the eggwash and then bake them for about 15 minutes until a rich golden brown.7. The croissants are best enjoyed the day they are baked. If you wish to prepare ahead, you can make the dough, fold it and let it rise, and then cut and shape the croissants. Freeze the croissants on a baking tray, then pack in a container. The croissants should fully thaw and proof for about 3 hours before then baking.Anna Olson Books: Buy Back to Baking with Anna Olson Recipe Book on Amazon: http://amzn.to/21CetiyComprar Reposter√≠a con Anna: 200 recetas dulces para compartir y disfrutar: http://amzn.to/21CeGCwBuy Another Cup of Sugar with Anna Olson Recipe Book on Amazon: http://amzn.to/21CeFOKBuy In The Kitchen with Anna Recipe Book on Amazon: http://amzn.to/21CeNhcBuy Fresh with Anna Olson - Seasonally Inspired Recipes to Share with Family and Friends on Amazon: http://amzn.to/21CePFOBuy Anna and Michael Olson Cook at Home by Anna Olson on Amazon: http://amzn.to/21CeQtEFollow Anna on social media: Pinterest: https://pinterest.com/chefannaolsonTwitter: https://twitter.com/olson_annaFacebook: https://www.facebook.com/chefannaolsonInstagram: https://instagram.com/chefannaolsonAnna's Official Website: http://annaolson.caFollow Oh Yum on...Facebook: https://facebook.com/ohyumfoodInstagram: https://instagram.com/ohyumfoodPinterest: https://pinterest.com/ohyumfoodTwitter: https://twitter.com/ohyum_foodOfficial Oh Yum Website: https://ohyum.tv#OhYum</t>
  </si>
  <si>
    <t>PT11M28S</t>
  </si>
  <si>
    <t>Oh Yum with Anna Olson</t>
  </si>
  <si>
    <t>/channel/UCr_RedQch0OK-fSKy80C3iQ</t>
  </si>
  <si>
    <t>UCr_RedQch0OK-fSKy80C3iQ</t>
  </si>
  <si>
    <t>K689erbK3XI</t>
  </si>
  <si>
    <t>Chef Anna Olson is here to teach you how to bake and cook every dish you could ever want to make! Follow along with the recipes in the descriptions and you will be a star in the kitchen in no time!</t>
  </si>
  <si>
    <t>Iftar Ep. 9 - Hummus, Baked Falafel &amp; More! - Brand New Cooking Show</t>
  </si>
  <si>
    <t>Join our in house chef, Tasvira Jessa as she takes you on a culinary journey across the globe while exploring beneficial health tips to help better your lifestyle. Every Wednesday, Friday &amp; Sunday in Shahr RamadhanClick Here to subscribe &amp; keep updated with all our latest videos:https://www.youtube.com/ahlulbayttv?s...Be a part of the Ahlulbayt TV mission:https://goo.gl/h2FV4zFollow Ahlulbayt TV on social media:Facebook - https://goo.gl/j7bM8gTwitter - https://goo.gl/bp81EyInstagram - https://goo.gl/aEYf9uTelegram - https://goo.gl/8XiHTgSnapchat - https://goo.gl/DvTPLHWebsite: http://www.Ahlulbayt.tv/Ahlulbayt: Documentaries -https://www.youtube.com/AhlulbaytTVDocsAhlulbayt: Reborn -https://www.youtube.com/AhlulbaytTVRe...Children's ABTV (CABTV) -http://www.youtube.com/ChildrensABTV Ahlulbayt: General Q&amp;A -https://www.youtube.com/AhlulbaytTVQandA</t>
  </si>
  <si>
    <t>PT20M7S</t>
  </si>
  <si>
    <t>Ahlulbayt TV</t>
  </si>
  <si>
    <t>/channel/UChPH7BL0XBUytQCq7KYaqlA</t>
  </si>
  <si>
    <t>UChPH7BL0XBUytQCq7KYaqlA</t>
  </si>
  <si>
    <t>MOwzXd51g44</t>
  </si>
  <si>
    <t>Welcome to the Ahlulbayt TV's official Youtube account. Ahlulbayt TV is the first ever full English TV channel to broadcast the pristine teachings of the Holy Household into every Household.
There is an incredible growth in digital communication carrying Islamic programming. However, the full potentials of this media has not been realised nor has the beauty of the teachings of the Holy Household and ordinary Muslims been fully reflected.  
Ahlulbayt TV therefore represents a major turning point in Islamic programming which is conceived and produced, with an emphasis on quality and presenting a balanced visual interactive space for the true message of Islam, as imparted by the Holy Household, which has for so long been ignored..</t>
  </si>
  <si>
    <t>Cheap Trick - The Flame - live Daytona 1988</t>
  </si>
  <si>
    <t>Cheap Trick</t>
  </si>
  <si>
    <t>/channel/UCz9V8f3PUaaFH1rNzIu9nFQ</t>
  </si>
  <si>
    <t>UCz9V8f3PUaaFH1rNzIu9nFQ</t>
  </si>
  <si>
    <t>ag-b7NNzjXk</t>
  </si>
  <si>
    <t>The official video channel of Cheap Trick! www.cheaptrick.com</t>
  </si>
  <si>
    <t>EEVblog #1271 - 100kW WindWall Generator BUSTED!</t>
  </si>
  <si>
    <t>A 100kW wind generator in only 7sqm? Less than 2% the size of traditional wind turbines!Basic physics and the whiteboard to the rescue!A look at the claims of the AmericanWind WindWall "turbine" wind power generator.http://americanwindinc.com/our-produc...And a Wind Power 101 tutorial on how wind turbine calculations work and pesky limitation of Betz's law.Subscribe to the EEVblog on LBRY and help beat Barnacules!https://lbry.tv/@eevblog:7The Patent: https://patents.google.com/patent/US9...Failed ducted wind turbine projects: http://www.wind-works.org/cms/index.p...Wind powered car! https://alcse.org/the-american-wind-p...A commercial efficient 100kW wind generator: https://en.wind-turbine-models.com/tu...Fluxgate Condensor T-Shirt: https://teespring.com/shop/fluxgateco...Forum: https://www.eevblog.com/forum/blog/ee...#WindPower #Debunking #BustedEEVblog Main Web Site: http://www.eevblog.comThe 2nd EEVblog Channel: http://www.youtube.com/EEVblog2Support the EEVblog through Patreon!http://www.patreon.com/eevblogAliExpress Affiliate: http://s.click.aliexpress.com/e/c2LRpe8gBuy anything through that link and Dave gets a commission at no cost to you.Donate With Bitcoin &amp; Other Crypto Currencies!https://www.eevblog.com/crypto-currency/T-Shirts: http://teespring.com/stores/eevblog</t>
  </si>
  <si>
    <t>PT29M59S</t>
  </si>
  <si>
    <t>EEVblog</t>
  </si>
  <si>
    <t>/channel/UC2DjFE7Xf11URZqWBigcVOQ</t>
  </si>
  <si>
    <t>UC2DjFE7Xf11URZqWBigcVOQ</t>
  </si>
  <si>
    <t>WG-vTc7SwU0</t>
  </si>
  <si>
    <t>NO SCRIPT, NO FEAR, ALL OPINION
An off-the-cuff Video Blog about Electronics Engineering, for engineers, hobbyists, enthusiasts, hackers and Makers
Hosted by Dave Jones from Sydney Australia
DONATIONS:
Bitcoin: 3KqyH1U3qrMPnkLufM2oHDU7YB4zVZeFyZ
Ethereum: 0x99ccc4d2654ba40744a1f678d9868ecb15e91206
PayPal: david@alternatezone.com
Patreon: https://www.patreon.com/eevblog
EEVblog2: http://www.youtube.com/EEVblog2
EMAIL:
Advertising/Commercial: eevblog+business@gmail.com
Fan mail: eevblog+fan@gmail.com
Hate Mail: eevblog+hate@gmail.com
PLEASE:
DO NOT ask for personal advice on something, post it in the EEVblog forum
I get over 80,000 video views *each day*. That means a *lot* of email asking for advice, I simply can't keep up. 
I read ALL email, and try to read all Youtube comments, but please don't be offended if I don't have time to reply.
Snail Mail:
Mailbag
PO Box 7949
Baulkham Hills NSW 2153
AUSTRALIA</t>
  </si>
  <si>
    <t>Benefits and Dangers of COFFEE GROUNDS and WOOD ASH in the Garden // Beginning Gardening</t>
  </si>
  <si>
    <t>If you are just beginning gardening, you might not know that coffee grounds and wood ash are two really beneficial additions to your vegetable garden. Use as a thin sprinkled mulch or in your compost, this gardening 101 video will show you more of the benefits and a few of the problems you might encounter with certain soils.</t>
  </si>
  <si>
    <t>PT16M16S</t>
  </si>
  <si>
    <t>R674BCIVLk0</t>
  </si>
  <si>
    <t>9 Enneagram Types in Love</t>
  </si>
  <si>
    <t>How to tell if each Enneagram Type really really likes you.This channel has fun  sketches as well as deeper dives. I'm working on doing a unique video for each Enneagram type!  I've only made it through Type 3 this year, but Type 4 is in the works :) "Our minds are as varied as our faces"-Japanese Proverb</t>
  </si>
  <si>
    <t>PT2M39S</t>
  </si>
  <si>
    <t>GfvkyTdmXxY</t>
  </si>
  <si>
    <t>What Enneagram Types are the cast of GILMORE GIRLS?</t>
  </si>
  <si>
    <t>If you love the Enneagram and Gilmore Girls... you've come to the right place. In this video, explore the enneagram types of Rory and Lorelai Gilmore, Luke Danes, Jess Mariano, and Emily and Richard Gilmore. You'll never guess who is a type 5!Enneagram Types and the cast of FRIENDS: https://youtu.be/msEmFm1CXsgWatch some GILMORE GIRLS VIDEOS: http://bit.ly/GilmoreGirlsPlaylistMORE ENNEAGRAM VIDEOS: https://youtu.be/Mdc2PMAvpqwThis video uses footage owned by the WB. Footage used is intended to add new expression and meaning into the show by analyzing the Enneagram types of Gilmore Girls characters. I do not own Gilmore Girls clips in this video.--------- Do you know your Enneagram personality type number? If so, post it in the comments. Bonus points if you know your wing!RHETI - https://tests.enneagraminstitute.com$12.00ECLECTIC ENERGIES- https://www.eclecticenergies.com/enne...FREEFREE YOUR ENNEAGRAM COACH TEST-https://www.yourenneagramcoach.com/do...--------- Are you wondering what makes you unique and awesome? Are you struggling to understand your loved ones? Are you confused about your fears, triggers, and anxieties? It‚Äôs time to discover YOU! Explore your personality by diving into the Enneagram, Love Languages, Myers Briggs, and MORE!  My name is Abbey Howe and I‚Äôm here to help you discover YOU! As an Enneagram 3, my life goal is to help others live a more vibrant life by understanding what makes up the recipe of you.  When you subscribe to this channel, you will get funny and helpful insights about your personality type AND the personality types of the people in your life.#EnneagramWithAbbey #Enneagram #EnneagramTypesAndTVCharacters #GilmoreGirls #RoryGilmore--------- MORE ABOUT THIS VIDEO:If you love Gilmore Girls TV show by Amy Sherman-Palladino and want to know more about the characters of Stars Hollow and Hartford, it might help to think about each character through the lens of the enneagram. I personally think that Rory is a Type 5 (The Investigator), Luke is a Type 6 (The Loyalist), Emily is a Type 8 (The Challenger), Jess is a Type 4 (The Romantic), Lorelai is a Type 7 (The Enthusiast), and Richard is a Type 1 (The Perfectionist).--------- FIND ME ON THE INTERNET: Instagram: https://www.instagram.com/enneagramwi...Facebook: http://www.facebook.com/howefunny/Twitter: http://twitter.com/abbeyhoweSupport this channel (anything helps!) https://www.buymeacoffee.com/abbeyhowe</t>
  </si>
  <si>
    <t>C3rlJMlYRjg</t>
  </si>
  <si>
    <t>El-Erian: We will have the worst recession since the Great Depression</t>
  </si>
  <si>
    <t>Allianz Chief Economic Advisor, Mohamed A. El-Erian discusses the impact the coronavirus has has on the economy, the government's fiscal and monetary response and why the worst is not over.#recession #depression #Mohamed A. El-ErianSubscribe to Yahoo Finance: https://yhoo.it/2fGu5BbAbout Yahoo Finance: At Yahoo Finance, you get free stock quotes, up-to-date news, portfolio management resources, international market data, social interaction and mortgage rates that help you manage your financial life.Connect with Yahoo Finance:Get the latest news: https://yhoo.it/2fGu5BbFind Yahoo Finance on Facebook: http://bit.ly/2A9u5ZqFollow Yahoo Finance on Twitter: http://bit.ly/2LMgloPFollow Yahoo Finance on Instagram: http://bit.ly/2LOpNYz</t>
  </si>
  <si>
    <t>PT14M56S</t>
  </si>
  <si>
    <t>G9HvukE56yM</t>
  </si>
  <si>
    <t>Start a Garden: EVERYTHING You Need to Know</t>
  </si>
  <si>
    <t>Everything you need to know to start your own garden. Picking transplants, starting transplants from seed, soil and fertilizing, planting seedlings and seeds, and irrigation. See the LIVE Q&amp;As I did to learn even more!AMENDMENTS I USED:Azomite - https://amzn.to/2L9vukpKelp Meal - https://amzn.to/2IWQM7sFish and Seaweed Fertilizer - https://amzn.to/3bOYSZBRoots Foundation Fertilizer - https://amzn.to/2C6amYZRoots Bloom Fertilizer - https://amzn.to/2IQAxqHWorm Castings - https://amzn.to/2C6x5Eq BEST SEEDLING TRAYS - https://shrsl.com/2906wBEST PLACE TO BUY ALL DRIP IRRIGATION:https://bit.ly/3dQoRl3TIMER STATION:Orbit 2-valve timer http://amzn.to/2Clbpl2Orbit 4-valve timer w/ valves - http://amzn.to/2Bx36FYWater Filter - http://amzn.to/2stZeCNParticle Filter - https://bit.ly/2Rch1bCBackflow preventer - https://bit.ly/2UGhc1gPressure Regulators (Tape 10-15psi, 1/4" emitter 25psi) - https://bit.ly/3aMqpuyLINE AND ADAPTERS:1/2" or 3/4" mainline - https://bit.ly/2X9Qpf61/4" Emitter line every 6" - https://bit.ly/2UXEIWi1/4" Transfer Barb - https://bit.ly/2yAR13p1/4" On/Off Valve - https://bit.ly/3bOzrqQ1/4" Goof Plugs - http://amzn.to/2CmiylaDrip Tape 5/8" : Choose your length/mil/emitter *I use .46GPH every 6" 15mil drip tape - https://bit.ly/2Ku07krDrip Tape Take off barbs - https://bit.ly/2UGEeF2Drip Tape valve take off barbs- https://bit.ly/2JGO6IO1/2" Compression Ts - https://bit.ly/2BsQsYm1/2" on/off coupling valve - https://bit.ly/2DDKZ2eTOOLS FOR BUILDING DRIP:Punches and Cutters *I use the Pro Punch - https://bit.ly/2AhlPmNFelco Hand Pruner (Best all round): https://amzn.to/2YnNPk1Irrigation T Stake: http://amzn.to/2Hgo64fGrow Food NOW LIVE Q&amp;A: 1hr sessions answering garden questions.#1 https://youtu.be/P5g_JM_bNoI#2 https://youtu.be/AJQtkSdBSiI#3 https://youtu.be/EvzVNzc_ibU#4 https://youtu.be/g4wKQaEH8Fc#5 https://youtu.be/4qugORqtUe4Related Videos:Interplanting - https://youtu.be/WNJvYoiOWEAHow to Prune indeterminate tomatoes - http://www.youtube.com/watch?v=jJRTtQ...Lower and Lean Trellis - https://youtu.be/Awq5iliaGUUProtect Your Garden Structures and Netting - https://youtu.be/mNybw4Ry1A4MY OTHER IRRIGATION VIDEOS:3 Types of Irrigation - https://youtu.be/zB-GgVJyydIMarket Garden Irrigation - http://www.youtube.com/watch?v=cYs9-o...On/Off Manifold Design - http://www.youtube.com/watch?v=hO3LVm...MY RECOMMENDED PRODUCTS FOR YOUR GARDEN/FARM:Drip Depot for best irrigation parts: https://aff.dripdepot.com/aff/idevaff...Seeds from True Leaf Market: http://www.pjtra.com/t/8-11415-181670...Hoss Tools &amp; Seeds: https://bit.ly/2Jy5jpBBootstrap Farmer: http://shrsl.com/21bnfFarmer's Friend Tools: http://bit.ly/2GSKgMcEarthway Direct Seeder: https://amzn.to/2KhFC8w$20 off Coolbot: https://storeitcold.referralrock.com/...NAR Merch - https://naturesalwaysright.com/shop/FOLLOW ME HERE: Website: https://naturesalwaysright.com Instagram: https://www.instagram.com/naturesalwa...Facebook: https://www.facebook.com/naturesalway...Twitter: https://twitter.com/NaturesAlwaysR Bit Chute: https://www.bitchute.com/channel/7Mqf...Bit Tube: https://bittube.tv/profile/naturesalw...LBRY: https://open.lbry.com/@naturesalwaysr...JOIN MY NEWSLETTER - https://bit.ly/2PO0ZTfSUPPORT FUTURE VIDEOS VIA PAYPAL OR PATREON: THANK YOU! PAYPAL: https://www.paypal.me/naturesalwaysright PATREON - GET ADVICE AND REWARDSHelp me start a small scale farming revolution! https://www.patreon.com/naturesalways...*********************************************************************RECOMMENDED READING FOR SMALL FARMERS &amp; GARDENERS:Mel Bartholomew's "Square Foot Gardening" - Great for beginner gardeners - http://amzn.to/2ErtZOuToby Hemenway's "Gaia's Garden" - For everyone, learn ecology, soil building, permaculture, holistic garden design- http://amzn.to/2srS0PTMasanobu Fukuoka's "The One Straw Revolution" - Inspirational book, Introduction to natural farming/philosophy - http://amzn.to/2Et69BMJADAM Korean Organic Farming: https://amzn.to/2V8bxye-These are for farming/growing techniques and business/sales/marketing/operations strategies:JM Fortier's "The Market Gardener" - http://amzn.to/2GdYgfYCurtis Stone's "The Urban Farmer" - http://amzn.to/2Hg7AkMBen Hartman's "The Lean Farm" - http://amzn.to/2HhetlZ***üåüMUSIC BY: Title: Dreams Artist: Joakim Karud Genre: Hip Hop &amp; Rap Mood: Bright Download: https://goo.gl/kqPy4i üåüDreams by Joakim Karud https://soundcloud.com/joakimkarud Creative Commons ‚Äî Attribution-ShareAlike 3.0 Unported‚Äî CC BY-SA 3.0 http://creativecommons.org/licenses/b... Music promoted by Audio Library https://youtu.be/VF9_dCo6JT4 üåümusic@joakimkarud.com http://www.joakimkarud.com/ https://twitter.com/JoakimKarud http://www.joakimkarud.com/use-my-music/ *****#learntogarden #howtogarden #gardening-Some links above provide commissions.</t>
  </si>
  <si>
    <t>PT77M58S</t>
  </si>
  <si>
    <t>UCejgtTHroWI5sF_2-fuiF4Q</t>
  </si>
  <si>
    <t>NY3jf0chngU</t>
  </si>
  <si>
    <t>Learn about regenerative agriculture, market gardening, and how to DIY. Let me (Steven), take you on my market garden journey as I show you how I build my agriculture business from the ground up using no-till, beyond organic, 0-pesticide techniques and build most of my infrastructure from recycled materials by myself. 
Tons of techniques, tips, and tricks to grow veggies, build soil, raise chickens, insects and care for trees using 100% natural techniques. Nature is perfect already, for our maximum benefit we must learn nature's systems and how to work in synergy with them. 
Please join me in farming or growing your own truly organic produce. WE can do it. WE can change the world, one small farmer at a time. If you are interested in growing your own food, permaculture, sustainable living, market gardening, or anything in between I hope you have found your new favorite channel! My mission is to help you achieve your farming, homestead, or gardening dreams using natural systems.</t>
  </si>
  <si>
    <t>DIY Epoxy Table - How To Resin and Wood Table - How To Woodworking</t>
  </si>
  <si>
    <t>Learn from my mistakes. I've made dozens of epoxy tables and each time I learn something new and this build was no exception. Follow along my step by step guide to making your own DIY epoxy and wood table in this thorough build. I even tried an all new extra deep pour epoxy that had some very interesting results. Custom furniture inquiries: https://www.blacktailstudio.com/contactBuy wood like this: https://gobywalnut.comRelated blogs/videos:How to Make Epoxy Table blog: https://www.blacktailstudio.com/blog/...How to get a perfect finish: https://www.youtube.com/watch?v=Qv_cO...Photography tutorial: https://www.youtube.com/watch?v=QG-qE...Flatten tables at home: https://www.blacktailstudio.com/blog/...Items used in this video:Liquid Glass Epoxy 3 gallon: https://amzn.to/2QiYev0Liquid Glass Epoxy 1.5 gallon: https://amzn.to/2wT7uPwSandpaper storage bins: https://amzn.to/33jY5vdBlack CA glue: https://amzn.to/2TxwpzOThreaded inserts: https://amzn.to/311LdZdPhotography backdrop holder: https://amzn.to/2AWUS8LPaper backdrop: https://amzn.to/2M2cvKHOsmo 1101: https://amzn.to/35hJmmhOsmo 3043: https://amzn.to/2MrrFbsGem Orbital: https://amzn.to/3btzKqZWhite buffing pad: https://amzn.to/310F0NbTrack Saw: https://amzn.to/2VqUSaAMold release: https://amzn.to/35o5n2KWire Wheel: https://amzn.to/326FDpKBlack transtint: https://amzn.to/39TptnBCaulk: https://amzn.to/35o5BH8Melamine (form material): https://www.homedepot.com/p/Veranda-M...Dewalt track clamp: https://amzn.to/2AX4TTBWebsite: https://blacktailstudio.com/Instagram: https://instagram.com/blacktailstudioFacebook: https://facebook.com/blacktailstudio</t>
  </si>
  <si>
    <t>PT16M48S</t>
  </si>
  <si>
    <t>Blacktail Studio</t>
  </si>
  <si>
    <t>/channel/UC6I0KzAD7uFTL1qzxyunkvA</t>
  </si>
  <si>
    <t>UC6I0KzAD7uFTL1qzxyunkvA</t>
  </si>
  <si>
    <t>DNRxlQVKf1U</t>
  </si>
  <si>
    <t>Hi, I'm Cam with Blacktail Studio. I'm a Portland Oregon based craftsman creating fine furniture and home decor. I specialize in resin river tables made from epoxy, live edge slab tables, and unique solid wood furniture for commercial and residential use. 
On this channel I share woodworking projects, techniques, tool reviews, DIY tips and tricks, and How-to video tutorials. If you like what you see, subscribe to get notifications about future videos.
To see what I'm working on before build videos are posted, follow me on Instagram: https://www.instagram.com/blacktailstudio/
Also, check out my website to see more photos and details of finished projects that I've worked. www.blacktailstudio.com</t>
  </si>
  <si>
    <t>Arnold Schwarzenegger: Life Changing Motivational Speech (Very Powerful)</t>
  </si>
  <si>
    <t>Subscribe for Motivational Videos Every Weekday, Helping You Get Through The Week! http://bit.ly/MotivationVideosFollow us on:Instagram: http://bit.ly/2rhGNMYFacebook: http://bit.ly/2r85DC3Twitter: http://bit.ly/2qir5TO----------------------------------------¬≠¬≠-------------------------FAIR-USE COPYRIGHT DISCLAIMER* Copyright Disclaimer Under Section 107 of the Copyright Act 1976, allowance is made for "fair use" for purposes such as criticism, commenting, news reporting, teaching, scholarship, and research. Fair use is a use permitted by copyright statute that might otherwise be infringing. Non-profit, educational or personal use tips the balance in favor of fair use.Motivation Madness seeks to provide quality educational motivational videos to share with the world. We proudly strive to spread inspiration and promote positivity to others. Motivation Madness does not own the rights to these video clips. They have, in accordance with fair use, been repurposed with the intent of educating and inspiring others. All copyrights go to their respective owners. If you are the legal owner of any videos posted on this channel and would like them removed please message me at motmadness[at]gmail.com----------------------------------------¬≠¬≠-------------------------Help us caption &amp; translate this video!</t>
  </si>
  <si>
    <t>PT34M25S</t>
  </si>
  <si>
    <t>Zh6lZ5mTSAI</t>
  </si>
  <si>
    <t>Michael Moore Presents: Planet of the Humans | Full Documentary | Directed by Jeff Gibbs</t>
  </si>
  <si>
    <t>Michael Moore presents Planet of the Humans, a documentary that dares to say what no one else will this Earth Day ‚Äî that we are losing the battle to stop climate change on planet earth because we are following leaders who have taken us down the wrong road ‚Äî selling out the green movement to wealthy interests and corporate America. This film is the wake-up call to the reality we are afraid to face: that in the midst of a human-caused extinction event, the environmental movement‚Äôs answer is to push for techno-fixes and band-aids. It's too little, too late. Donate: https://www.paypal.com/cgi-bin/webscr...(100% of donations go to translation, further articles and viewing &amp; maintaining wide distribution)Interview with Jeff, Michael, and Ozzie (1hr 16min): https://youtu.be/HBGcEK8FD3wHill TV Response to critics with Jeff, Michael and Ozzie (17min): https://youtu.be/Bop8x24G_o0FAQ, Discussion Guide, Media: https://planetofthehumans.com/Removed from the debate is the only thing that MIGHT save us: getting a grip on our out-of-control human presence and consumption. Why is this not THE issue? Because that would be bad for profits, bad for business. Have we environmentalists fallen for illusions, ‚Äúgreen‚Äù illusions, that are anything but green, because we‚Äôre scared that this is the end‚Äîand we‚Äôve pinned all our hopes on biomass, wind turbines, and electric cars? No amount of batteries are going to save us, warns director Jeff Gibbs (lifelong environmentalist and co-producer of ‚ÄúFahrenheit 9/11‚Äù and ‚ÄúBowling for Columbine"). This urgent, must-see movie, a full-frontal assault on our sacred cows, is guaranteed to generate anger, debate, and, hopefully, a willingness to see our survival in a new way‚Äîbefore it‚Äôs too late.Featuring: Al Gore, Bill McKibben, Richard Branson, Robert F Kennedy Jr., Michael Bloomberg, Van Jones, Vinod Khosla, Koch Brothers, Vandana Shiva, General Motors, 350.org, Arnold Schwarzenegger, Sierra Club, the Union of Concerned Scientists, Nature Conservancy, Elon Musk, Tesla.Website: https://planetofthehumans.com/</t>
  </si>
  <si>
    <t>PT100M2S</t>
  </si>
  <si>
    <t>Michael Moore</t>
  </si>
  <si>
    <t>/channel/UCU_nlLzlVPFLJxB_iEwtwBw</t>
  </si>
  <si>
    <t>UCU_nlLzlVPFLJxB_iEwtwBw</t>
  </si>
  <si>
    <t>Zk11vI-7czE</t>
  </si>
  <si>
    <t>The official YouTube channel of Academy Award-winning Filmmaker Michael Moore. Featuring his new podcast, "RUMBLE with Michael Moore."</t>
  </si>
  <si>
    <t>I Let The Internet EDIT My GREEN SCREEN Footage!!!</t>
  </si>
  <si>
    <t>Lightroom PRESET PACKS: https://goo.gl/1CfEKFThe Music I use in All my videos: https://bit.ly/2KJwcVG - AMAZING for YouTubers!Color Graded with my PM LUTS Pack : https://goo.gl/JmUrM7PM MERCH &amp; COFFEE! : https://goo.gl/TkzM6SMy 2020 KIT for Filmmaking, Photography &amp; Vlogs:MY ND FILTERS (A MUST!) https://bit.ly/2VmXXZdThe Best Camera Bag Available: https://bit.ly/2JxGXugBattery Pouch with Indicators: https://bit.ly/2xHZEIMND FILTER BAG: https://bit.ly/2UNHo8UAccessory Camera Box of Life: https://bit.ly/2Ux4D8dCamera Cube Magic Folding Bag : https://bit.ly/2UNHA88GoPro Hero 7 : https://amzn.to/2M7WSzVMAIN Super Powered STUDIO LIGHT (Only one I use): https://amzn.to/2Jya3tgSWITCHPOD Vlog Stick: https://amzn.to/3ayS1D6My Drone : https://amzn.to/2spuHDxMy Smaller Drone : https://amzn.to/2MdxOHFND's For my Drone: https://amzn.to/2VSwkHlMain Vlog Camera: https://amzn.to/2RMov6DPhoto / Timelapse Camera 2: https://amzn.to/2M8W0uSVLOG LENS! : https://amzn.to/2FsiuqiMagic ZOOM LENS OF LIFE: https://amzn.to/2ChiDZiGnarly 28-70 Lens: https://amzn.to/2ChiJA8DOPE B Roll Lens: https://amzn.to/2VUQVebSmall Roll of Gaff Tape: https://amzn.to/2RPUJy6.Aputure AL-MX Light: https://amzn.to/2VSj9pJ3 Legged Thing Tripod: https://amzn.to/2D9dd4vCheap alternative to expensive Time-lapse remote: https://amzn.to/2Dava2zExpensive Time-lapse Remote: https://amzn.to/2VUq6GIRode Video Mic Pro Plus: https://amzn.to/2RMROWFThink Tank Memory Card Organizers: https://amzn.to/2st9bO2Think Tank SD Organizers: https://amzn.to/2MgvlwlSamsung T5 SSD Drive: https://amzn.to/2MbSqQpFOLLOW ME: Instagram: https://www.instagram.com/petermckinnon/Twitter: https://twitter.com/petermckinnonFacebook: https://www.facebook.com/petermckinno...Website: http://www.petermckinnon.com</t>
  </si>
  <si>
    <t>PT9M6S</t>
  </si>
  <si>
    <t>bipL_y2CAg0</t>
  </si>
  <si>
    <t>How to Grow Vegetables in Containers // Container Gardening // Self Sufficient Sunday!</t>
  </si>
  <si>
    <t>This complete container gardening video can help you become more self sufficient even with a small property or bad soil... even gardening on a patio. We will cover size and type of containers and pots, watering your vegetables in containers, fertilizing, how to plant vegetables in containers, money saving hacks for compost and potting mix and dividing root bound plants. How to grow tomatoes in containers is covered as well as how to grow potatoes in containers, corn in containers and much more!Related Video LinksStrawberry Rain Gutter : https://bit.ly/34U6Zl9Potato Video: https://bit.ly/2VziJoMTomato in Bucket: https://bit.ly/2KgSEWnMaking Teepee Trellises:  https://bit.ly/2RPotd8 Sweet potato: https://bit.ly/2VjPqroProduct LinksCaliKim Small Space Kitchen Garden Seed Collection: https://bit.ly/2Vi9sCGCaliKim Purple Smart Pots: https://bit.ly/3bhCEzkNeptune's Harvest Fish &amp; Kelp Fertilizer:  https://amzn.to/2XMjbmpIs your plastic food safe??https://www.wikihow.com/Identify-Food...</t>
  </si>
  <si>
    <t>PT18M19S</t>
  </si>
  <si>
    <t>Ov6cChHOoZQ</t>
  </si>
  <si>
    <t>How to SOLO on GUITAR | Part 2: Harmony</t>
  </si>
  <si>
    <t>I started a Patreon so I can bring you more lessons while I'm working on the next YouTube series! I have a lot more lessons about this exact topic on Patreon right now. https://www.scottpauljohnson.com/patreonThis is a follow up to How to SOLO on GUITAR Part 1Links mentioned/used:How to SOLO Part 1: https://youtu.be/dQZXiPA5wacPentatonic Scale: https://youtu.be/uuraAIKyPiQF Major [I - V] Jam Track: https://youtu.be/lpB3d97BQcQC Major [I - IV] Jam Track: https://youtu.be/h9IdvwbHwzUA Major [I - ii] Jam Track: https://youtu.be/L8JBqEVTnqYC Minor [i - iv] Jam Track: https://youtu.be/9byvwJR8Xf8G Minor [i - v] Jam Track: https://youtu.be/Ej7Hc7em-kwThanks so much for watching! If you want to make a donation, visit my Ko-fi page:https://ko-fi.com/scottpauljohnsonIn this video I attempt to cram a lot of music theory and guitar theory into a span of about 20 minutes. The ultimate goal is to think differently about the fingerboard while you're soloing. I'm hoping the visuals help do a lot of the talking haha.We start by talking about the hidden chords in the Pentatonic Scale and how to overlay them on top of the scale. The shapes are so transposable and usable that once you get the hang of it, your guitar solos will change forever and you'll get to be more specific.Practice Method #1:Just arpeggiate the shapes over the chord progression to get used to to the extra info in the pentatonic scale.Practice Method #2:End your phrases on notes that are part of the current chord. Keep it simple, maybe come up with a phrase that you know will end on a note thats part of the chord.Practice Method #3:If thats feeling easy, try to START and END phrases on notes that are part of the chord. You don't need to be perfect at it, its just about learning to be aware of the chord shapes.Practice Method #4:Very loosely just have fun with it. When you're on a note that is part of the chord, you can jump to another note thats part of the chord. This isn't a hard and fast music theory rule, but its a useful method of practice.</t>
  </si>
  <si>
    <t>xjH7x3-JZCI</t>
  </si>
  <si>
    <t>MASSIVE MEAL PREP | LARGE FAMILY MEAL PREP</t>
  </si>
  <si>
    <t>Hey guys! Y'all inspired me to get in my kitchen and get some massive meal prep done. I hope you get some motivation from this large family meal prep.Air Fryer Hard Boiled Eggs - https://bitzngiggles.com/air-fryer-ha...Products I Used:Crockpot - https://amzn.to/31nolVQInstant Pot - https://amzn.to/36UqRUsAir Fryer - https://amzn.to/394RhV4Griddle - https://amzn.to/2GStmw0Bentgo Lunchboxes - https://amzn.to/31tGj9iOXO Salad Spinner - https://amzn.to/2GQPLtMSouthern Keto Cookbook - https://amzn.to/3b7RQiP(amazon affiliate links)Butcher Box - http://bchrbox.co/lemonademom**THANKS FOR WATCHING**Like my meal planner? Get 10% off yours by using the code LEMONADEMOM at checkout - http://shop.carrieelle.com/#_l_3wMy Amazon Favorites - https://www.amazon.com/shop/lemonademomLemonadeMom Merch - https://teespring.com/stores/lemonademomPurchase a Cookbook - https://amzn.to/2GJWl7Z Contact Me:P.O. Box 41Boerne, TX 78006lemonademomplus5@gmail.comFollow Me on Social Media:Instagram - https://www.instagram.com/lemonademom...Facebook - https://www.facebook.com/lemonademom/Twitter - https://twitter.com/LemonadeMom1All music used under license with Epidemic Sound.#lemonademom #mealprep #foodprep</t>
  </si>
  <si>
    <t>PT58M30S</t>
  </si>
  <si>
    <t>gozYfAVy9Ok</t>
  </si>
  <si>
    <t>Zhuo Mao ZM-R6200c for Macbook Pro logic board repair, 2011 GPU issue 820-2915</t>
  </si>
  <si>
    <t>PT102M45S</t>
  </si>
  <si>
    <t>xRwfJpNvWI0</t>
  </si>
  <si>
    <t>1929 Stock Market Crash and the Great Depression - Documentary</t>
  </si>
  <si>
    <t>Brief History of that other economic designed crash of 1929BBC documentaryOn October 29, 1929, Black Tuesday hit Wall Street as investors traded some 16 million shares on the New York Stock Exchange in a single day. Billions of dollars were lost, wiping out thousands of investors. In the aftermath of Black Tuesday, America and the rest of the industrialized world spiraled downward into the Great Depression (1929-39), the deepest and longest-lasting economic downturn in the history of the Western industrialized world up to that time.1929 Stock Market CrashDuring the 1920s, the U.S. stock market underwent rapid expansion, reaching its peak in August 1929, after a period of wild speculation. By then, production had already declined and unemployment had risen, leaving stocks in great excess of their real value. Among the other causes of the eventual market collapse were low wages, the proliferation of debt, a struggling agricultural sector and an excess of large bank loans that could not be liquidated.Stock prices began to decline in September and early October 1929, and on October 18 the fall began. Panic set in, and on October 24, Black Thursday, a record 12,894,650 shares were traded. Investment companies and leading bankers attempted to stabilize the market by buying up great blocks of stock, producing a moderate rally on Friday. On Monday, however, the storm broke anew, and the market went into free fall. Black Monday was followed by Black Tuesday (October 29), in which stock prices collapsed completely and 16,410,030 shares were traded on the New York Stock Exchange in a single day. Billions of dollars were lost, wiping out thousands of investors, and stock tickers ran hours behind because the machinery could not handle the tremendous volume of trading.1929 Stock Market Crash and the Great DepressionAfter October 29, 1929, stock prices had nowhere to go but up, so there was considerable recovery during succeeding weeks. Overall, however, prices continued to drop as the United States slumped into the Great Depression, and by 1932 stocks were worth only about 20 percent of their value in the summer of 1929. The stock market crash of 1929 was not the sole cause of the Great Depression, but it did act to accelerate the global economic collapse of which it was also a symptom. By 1933, nearly half of America‚Äôs banks had failed, and unemployment was approaching 15 million people, or 30 percent of the workforce.#Market #Crash #GeatDepression #documentary_films #Documentary #Full_Documentary #do—Åumentary #full_do—Åumentary #Do—Åumentary_Films #DocumentariesTrading StrategiesLive Trade CoachingBinary OptionsCFD'sFuturesEquitiesCommoditiesFX</t>
  </si>
  <si>
    <t>PT58M36S</t>
  </si>
  <si>
    <t>qlSxPouPCIM</t>
  </si>
  <si>
    <t>How to Make an Eggshell &amp; Vinegar Fertilizer to Manage Blossom End Rot - Recipe &amp; Use:  DIY Ep-2</t>
  </si>
  <si>
    <t>I show you all the steps to make an eggshell solution that you can water into your container tomato plants and other plants. Calcium helps prevent blossom end rot. The key is mixing pulverized eggshells with white vinegar. They react, and create water soluble calcium. This form of calcium is immediately available to your plant. This is needed to stop blossom end rot. Subscribe to my channel for future The Rusted Garden DIY episodes.Please Help Support My Channel: The Rusted Garden Homestead - Thanks!Visit The Rusted Garden Seed &amp; Garden Shop: https://www.therustedgarden.com/ - Seeds, Starting Supplies, Neem Oil, Peppermint &amp; Other Oils, Calcium Nitrate &amp; More.I now have an Amazon Influencer's Storefront. As an Amazon Associate I earn from qualifying purchases.  It is free to use. Just use my... The Rusted Garden Influencer's Storefront link at https://www.amazon.com/shop/garypilar... anytime you shop.I put the products I use, in videos, there and have gardening products set up by categories. Here are the direct links by description.Great Gifts for Gardeners in Your Lifehttps://www.amazon.com/shop/garypilar...Products in My 2020 YouTube Videos https://www.amazon.com/shop/garypilar...Seed Starting Supplies and Grow-Light Stations https://www.amazon.com/shop/garypilar...Containers, Pots and Small Greenhouseshttps://www.amazon.com/shop/garypilar...Better Greenhouses, Shade Cloth, Tunnels &amp; Cold Frameshttps://www.amazon.com/shop/garypilar...Fertilizers &amp; Amendments: Indoor and Outdoor Gardeninghttps://www.amazon.com/shop/garypilar...Disease and Pest Management https://www.amazon.com/shop/garypilar...Garden Tools: The Rusted Gardenhttps://www.amazon.com/shop/garypilar...Gardening Books and Resources https://www.amazon.com/shop/garypilar...Products I Use and Recommend. I have an affiliation with them:VermisTerra Worm Castings: Use the Discount Code THERUSTEDGARDEN on VermisTerra Products and save 10% at https://vermisterra.com/GreenStalk Vertical Gardening: Use the Discount Code THERUSTEDGARDEN on GreenStalk 'Vertical Tier Systems'.  Use this link and enter my code for the discount http://store.greenstalkgarden.com/?af... or this short link http://lddy.no/4eal Garden Shelving Systems: Use the Discount Code THERUSTEDGARDEN on Shirley's Simple Shelving and Raised Bed Products at http://www.shirleyssimpleshelving.com/My Social Media Links:Follow me on Instagram:https://www.instagram.com/therustedga...Visit My Original Blog The Rusted Vegetable Garden: https://therustedgarden.blogspot.com/Contact Me at therustedgardenmerch@gmail.com for questions or if you are interested in collaborations, affiliations or advertising.</t>
  </si>
  <si>
    <t>Gary Pilarchik (The Rusted Garden)</t>
  </si>
  <si>
    <t>/channel/UCptL6_qMImyW_yZwiMjQdpg</t>
  </si>
  <si>
    <t>UCptL6_qMImyW_yZwiMjQdpg</t>
  </si>
  <si>
    <t>sU5TXvjsTv8</t>
  </si>
  <si>
    <t>This channel is dedicated to tomato and vegetable gardening. I try and make my videos short and to the point. I provide unbiased information for you to use within your gardens. I cover all aspects of vegetable gardening from seed starting to tending, harvesting, cooking and provide tools and ideas to battle garden pests and diseases. I have nearly 1000 garden videos between two channels. Keyword search the vegetable garden topic that interests you most, if you don't see a video!
Check out my seed and garden shop at http://www.therustedgarden.com. I sell most of the seeds for the varieties you see in my garden and I have a MFVG Tab (My First Vegetable Garden) where you can find seed package deals for well under $1 per package. They changes weekly!  Dig around!  And thanks for giving The Rusted Garden a chance to share with you!</t>
  </si>
  <si>
    <t>Astronaut Chris Hadfield Reviews Space Movies, from 'Gravity' to 'Interstellar' | Vanity Fair</t>
  </si>
  <si>
    <t>Retired astronaut and engineer Chris Hadfield fact checks notable space movies using his NASA experience and vast knowledge of outer space, including ‚ÄôGravity,‚Äô ‚ÄòPassengers,‚Äô ‚ÄòArmageddon,‚Äô ‚ÄòThe Martian,‚Äô ‚ÄòInterstellar,‚Äô ‚ÄòFirst Man,‚Äô ‚ÄòHidden Figures,‚Äô ‚ÄòAd Astra,‚Äô ‚Äò2001: A Space Odyssey,‚Äô 'Sunshine' and ‚ÄòWALL-E.‚ÄôChris Hadfield's New York Times bestseller 'An Astronaut's Guide To Life On Earth' has been translated into 25 different languages. Visit chrishadfield.ca for more information.Still haven‚Äôt subscribed to Vanity Fair on YouTube? ‚ñ∫‚ñ∫ http://bit.ly/2z6Ya9MABOUT VANITY FAIRArts and entertainment, business and media, politics, and world affairs‚ÄîVanity Fair‚Äôs features and exclusive videos capture the people, places, and ideas that define modern culture. Astronaut Chris Hadfield Reviews Space Movies, from 'Gravity' to 'Interstellar' | Vanity Fair</t>
  </si>
  <si>
    <t>PT35M57S</t>
  </si>
  <si>
    <t>3RkhZgRNC1k</t>
  </si>
  <si>
    <t>Step stool</t>
  </si>
  <si>
    <t>In this video I build a small step stool for my little daughter.Thanks for watching!Merry Christmas and Happy New Year!</t>
  </si>
  <si>
    <t>PT20M51S</t>
  </si>
  <si>
    <t>HomeMade in Lviv</t>
  </si>
  <si>
    <t>/channel/UC4jLoXeW0KovdJKA5itFDSA</t>
  </si>
  <si>
    <t>UC4jLoXeW0KovdJKA5itFDSA</t>
  </si>
  <si>
    <t>aPi9mP2hpSk</t>
  </si>
  <si>
    <t>Hi, my name is Nick and I am from Ukraine.
What you see In my channel is my Hobby. I am not profeshional builder, carpenter or welder. I have a day job in finance.
My family and I live in a house which I built myself.
I enjoy creating, building and making all sorts of things for my home that would improve and make it more comfortable for my family.
The videos I share with you are about tips and ideas of all round things that could be done at home. 
Majority of the work already posted were  experimental and first time jobs.
Thank You for watching and subscribing !</t>
  </si>
  <si>
    <t>How To Write Chord Progressions With NEGATIVE HARMONY [Simple Explanation]</t>
  </si>
  <si>
    <t>http://musictheoryforguitar.com Negative Harmony is a very simple concept that has been made unnecessarily complex. You may have heard about Negative Harmony (after all, it was all the rage on YouTube a while ago) and maybe you tried to understand it. But for all the talk about it, there are still very few resources that actually explain it! Most people came away with the idea that Negative Harmony is an abstract or brainy concept reserved to geniuses. In reality, everybody can use Negative Harmony in their music - it's not difficult to do as long as you can play a few chords on your guitar. You can find everything else in the video below.In this video you will learn what Negative Harmony is, how it works, and how you can use it in your music. I play plenty of examples so you can hear how it sounds, and see how to use it in practice.By the time you get to the end of the video you will be able to apply Negative Harmony to create new chord progressions that sound greatCOMPLETE CHORD MASTERY COURSE: https://www.musictheoryforguitar.com/...If you like this video, share, like, comment &amp; don't forget to subscribe for more content!Need help with music theory for guitar? Check out these FREE resources: https://www.musictheoryforguitar.com/...FOLLOW ME: YouTube: https://www.youtube.com/musictheoryfo...Facebook: https://www.facebook.com/MusicTheoryF...Twitter: https://twitter.com/theoryguitarWebsite: http://musictheoryforguitar.com</t>
  </si>
  <si>
    <t>MusicTheoryForGuitar</t>
  </si>
  <si>
    <t>/channel/UCRwIF4NhKQf6tQpnYDcSC5A</t>
  </si>
  <si>
    <t>UCRwIF4NhKQf6tQpnYDcSC5A</t>
  </si>
  <si>
    <t>qHH8siNm3ts</t>
  </si>
  <si>
    <t>Watch these killer videos on music theory lessons for guitar players. If you are tired of trying to learn music theory but not fully understanding how it all applies to your guitar playing, then you need to watch these music theory video lessons for guitar players. This is the absolute #1 source on music theory for guitar._x000D_
_x000D_
Get the very best music theory advice, tips and guidance for guitar so that you stop wasting time learning from sources that don't fully explain how to understand and apply music theory to your guitar playing. _x000D_
_x000D_
No matter where you are in your guitar playing development right now, my proven music theory lessons and videos are sure to help you the right way, right now. _x000D_
_x000D_
Music Theory For Guitar Website:¬†_x000D_
http://musictheoryforguitar.com/</t>
  </si>
  <si>
    <t>Ingraham: Americans are finally seeing the Chinese government for what they are</t>
  </si>
  <si>
    <t>A Pew Research poll last month showed that two-thirds of Americans have an unfavorable view of China. #FoxNews #IngrahamAngleFOX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t>
  </si>
  <si>
    <t>PT9M28S</t>
  </si>
  <si>
    <t>RwZjVooitys</t>
  </si>
  <si>
    <t>Why Does Linus Pirate Windows??</t>
  </si>
  <si>
    <t>Enter Soundcore's giveaway for a chance to win 1 of 300 speakers here: http://geni.us/wI9RL1Customize your own Backplate for your GPU or SSD with CableMod: http://geni.us/kw6D1V Activate Windows. A surprisingly frequent appearance on Linus Tech Tips. But why would we pirate Windows? Will Microsoft sue us?Discuss on the forum: https://linustechtips.com/main/topic/...Our Affiliates, Referral Programs, and Sponsors: https://linustechtips.com/main/topic/...Linus Tech Tips merchandise at http://www.designbyhumans.com/shop/Li...Linus Tech Tips posters at http://crowdmade.com/linustechtipsOur Test Benches on Amazon: https://www.amazon.com/shop/linustech... Our production gear: http://geni.us/cvOSTwitter - https://twitter.com/linustechFacebook - http://www.facebook.com/LinusTechInstagram - https://www.instagram.com/linustechTwitch - https://www.twitch.tv/linustech Intro Screen Music Credit:Title: Laszlo - SupernovaVideo Link: https://www.youtube.com/watch?v=PKfxm...iTunes Download Link: https://itunes.apple.com/us/album/sup...Artist Link: https://soundcloud.com/laszlomusicOutro Screen Music Credit: Approaching Nirvana - Sugar High http://www.youtube.com/approachingnir...Sound effects provided by http://www.freesfx.co.uk/sfx/</t>
  </si>
  <si>
    <t>PT10M30S</t>
  </si>
  <si>
    <t>M3bezYerYxQ</t>
  </si>
  <si>
    <t>How to Repair a DEAD Computer</t>
  </si>
  <si>
    <t>In this video, I have an HP computer that will not boot-up. Watch as I explain the diagnostic process and repair this computer in a 'live on camera' style. I hope to not only show you how easy it is, but also have you laugh a little along the way.Original How to Repair a DEAD Computer (Feb 2012):https://www.youtube.com/watch?v=eN0qB...Help keep this YouTube channel sponsor-free by contributing an Amazon gift card electronicallyhttps://amzn.to/2t3Gds6Support via Paypal: http://paypal.me/CareyHolzmanUncle Carey‚Äôs Windows 10 Optimizer:https://www.d7xtech.com/uncle-careys-...Uncle Carey‚Äôs Windows 10 Netfix Tool:https://www.d7xtech.com/uncle-careys-...Everything you see in my videos is available for purchase via Amazon:https://www.amazon.com/shop/careyholzmanFollow me on Twitter:https://twitter.com/TheCareyHolzmancar-ey-lyst: (noun) Any special person who enjoys creating, repairing or optimizing PCs to their full potential and beyond!</t>
  </si>
  <si>
    <t>PT37M5S</t>
  </si>
  <si>
    <t>CareyHolzman</t>
  </si>
  <si>
    <t>/channel/UCmWNCO9wSjzOz1UV8jCvIHA</t>
  </si>
  <si>
    <t>UCmWNCO9wSjzOz1UV8jCvIHA</t>
  </si>
  <si>
    <t>Zz9pMKy9Mbs</t>
  </si>
  <si>
    <t>car-ey-lyst: (noun) Any special person who enjoys creating, repairing or optimizing PCs  to their full potential and beyond!</t>
  </si>
  <si>
    <t>RESELLING WITH THE JANUARY HOUSE - THE INTERVIEW</t>
  </si>
  <si>
    <t>Join us live at 4pm as we sit down and talk to Mike from the youtube channel "The January House" for indepth discussion on reselling and selling on eBay.Subscribe to the January House Today; https://www.youtube.com/channel/UCNyc...Check out our website: https://pick4profit.com</t>
  </si>
  <si>
    <t>PT84M35S</t>
  </si>
  <si>
    <t>nmqEoUbejn4</t>
  </si>
  <si>
    <t>Fireside Chat w/ Dr. Kary Mullis - Nobel Laureate, Chemistry</t>
  </si>
  <si>
    <t>Google Tech TalkSeptember 17, 2010ABSTRACTA conversation between Google VP of Engineering Alan Eustace and Dr. Kary Mullis, 1993 Noble Prize Laureate for his invention of the polymerase chain reaction (PCR).About Kary Mullishttp://www.karymullis.com/index.shtml</t>
  </si>
  <si>
    <t>PT57M59S</t>
  </si>
  <si>
    <t>GoogleTechTalks</t>
  </si>
  <si>
    <t>/channel/UCtXKDgv1AVoG88PLl8nGXmw</t>
  </si>
  <si>
    <t>UCtXKDgv1AVoG88PLl8nGXmw</t>
  </si>
  <si>
    <t>nPETGWDWhNE</t>
  </si>
  <si>
    <t>Google Tech Talks is a grass-roots program at Google for sharing information of interest to the technical community.  At its best, it's part of an ongoing discussion about our world featuring top experts in diverse fields.  Presentations range from the broadest of perspective overviews to the most technical of deep dives, on topics well-established to wildly speculative.
Disclaimer:  Google TechTalks are designed to disseminate a wide spectrum of views on topics including Current Affairs, Science, Medicine, Engineering, Business, Humanities, Law, Entertainment, and the Arts.  The views or opinions expressed by the guest speakers are solely their own and do not necessarily represent the views or opinions of Google, Inc.
Credits:  The original title animation and theme were created by Nick Thomas.  The mid-2016 title animation was designed by Matt McDonald.  The mid-2016 theme music was composed and created by Mark Lentczner (https://soundcloud.com/mtnviewmark).</t>
  </si>
  <si>
    <t>Dr. Jordan B Peterson on Femsplainers</t>
  </si>
  <si>
    <t>On December 13, 2018, I was a guest on Femsplainers with Christina Hoff Sommers and Danielle Crittenden. We discussed, among other topics, the secrets of a long marriage, the problems with dating apps, how to handle a belligerent toddler, and the motivation of my radical feminist critics. Femsplainers (http://femsplainers.com/) is ‚Äúthe gossipy, smart, witty conversation you‚Äôd have if all of your girlfriends (and some of your guy friends too!) were experts on the hot topics of the moment. High spirited and high minded, we don‚Äôt argue or whine but seek to get to the heart of the matter, over cocktails (or wine).‚Äù We taped in front of a live audience at AEI, the American Enterprise Institute (http://www.aei.org/Ms. Hoff Sommers is the author of Who Stole Feminism? (https://amzn.to/2GJnkR4) and The War Against Boys (https://amzn.to/2SeuYo5) (a NY Times Notable Book of the Year) as well as Freedom Feminism (https://amzn.to/2Sfrd1B) , One Nation Under Therapy (https://amzn.to/2rNABOe) (with Dr. S. Satel), and The Science on Women in Science (https://amzn.to/2RaZyS1). She is resident scholar at AEI, studying the politics of gender and feminism, as well as free expression, due process, and the preservation of liberty in the academy. She has written for The Journal of Philosophy, The New England Journal of Medicine, The Wall Street Journal, The NY Times, The Washington Post, The New Republic, Slate, The Daily Beast, and The Atlantic, and is host of the popular video blog, The Factual Feminist. Ms. Crittenden is the author of What Our Mothers Didn‚Äôt Tell Us (https://amzn.to/2BBtzAC), a novel, AmandaBright@Home (https://amzn.to/2Lwr33c) (the first modern work of fiction serialized in the Wall Street Journal) and a cookbook, From a Polish Country House Kitchen (https://amzn.to/2Ra1H0n)(with Pulitzer-prize winner Anne Applebaum). She is a contributing editor to the Huffington Post, and has published in the Wall Street Journal, the NY Times, the Washington Post, and the Daily Telegraph. A former columnist for the New York Post, Ms. Crittendon has appeared on NBC‚Äôs Today show as well as CSPAN, MSNBC, PBS, CNN, and NPR.For more videos from Christina Hoff Sommers and the rest of AEI‚Äôs scholars, subscribe to their YouTube channel: https://goo.gl/WW5ZdmNOTE: AEI operates independently of any political party and does not take institutional positions on any issues. AEI scholars, fellows, and their guests frequently take positions on policy and other issues. When they do, they speak for themselves and not for AEI or its trustees or other scholars or employees. More information on AEI research integrity can be found here: https://goo.gl/Hm8zqu--- SUPPORT THIS CHANNEL ---Direct Support: https://www.jordanbpeterson.com/donateMerchandise: https://teespring.com/stores/jordanbp...--- BOOKS ---12 Rules for Life: An Antidote to Chaos: https://jordanbpeterson.com/12-rules-...Maps of Meaning: The Architecture of Belief: https://jordanbpeterson.com/maps-of-m...--- LINKS ---Website: https://jordanbpeterson.com/12 Rules for Life Tour: https://jordanbpeterson.com/events/Blog: https://jordanbpeterson.com/blog/Podcast: https://jordanbpeterson.com/podcast/Reading List: https://jordanbpeterson.com/great-books/Twitter: https://twitter.com/jordanbpetersonInstagram: https://www.instagram.com/jordan.b.pe...Facebook: https://www.facebook.com/drjordanpete...--- PRODUCTS ---Personality Course: https://www.jordanbpeterson.com/perso...Self Authoring Suite: https://selfauthoring.com/Understand Myself personality test: https://understandmyself.com/Merchandise: https://teespring.com/stores/jordanbp...</t>
  </si>
  <si>
    <t>PT90M10S</t>
  </si>
  <si>
    <t>hKUffHXOb8U</t>
  </si>
  <si>
    <t>Is Thrifting Goodwill Still Profitable? Watch What I Find to Sell on Ebay and Amazon FBA</t>
  </si>
  <si>
    <t>l283rGeggHo</t>
  </si>
  <si>
    <t>Understanding the Narcissist: Why Do They Treat You This Way?</t>
  </si>
  <si>
    <t>Subscribe to our YouTube channel for new mental health videos every week: https://bit.ly/2W5G0QRUnderstanding the narcissist begins with an important question: why do they treat you this way?This is the first session of a full series on the narcissist and why they may treat the people in their life this way. You can watch 100+ educational videos on narcissism at MedCircle: https://bit.ly/2SJWSuxNarcissistic behavior is an incredibly confusing and destabilizing form of emotional trauma for the person on the other end of the relationship. Those who are victim to it report feelings of helplessness, hopelessness, confusion, self-doubt, anxiety, depression, and even symptoms resembling PTSD. What‚Äôs worse, many of these sufferers don‚Äôt realize that this poor treatment by a narcissistic partner or family member is at the core of these debilitating symptoms.In our first episode of this full video series, MedCircle host Kyle Kittleson and psychologist / narcissism expert Dr. Ramani unpack baseline knowledge you need on the psychology of a narcissist and narcissistic behavior. She explains the defining characteristics of a narcissist, how they handle emotion, and what psychologically causes them to hurt their partner's emotional health.They answer...Why is understanding the mechanics of a relationship with a narcissist so life-changing?What enables a narcissist? What is a narcissist is and how they act in day to day life?Why do narcissists treat you this way?How does this narcissistic behavior affect the mental health of the sufferer?And more. Anyone who is having trouble in a relationship and suspects the person on the other end is a narcissist will benefit from this discussion.Finding relief begins with education. Learn how to improve your situation and your mental health outcomes.</t>
  </si>
  <si>
    <t>PT14M15S</t>
  </si>
  <si>
    <t>J4yraZiJ9D8</t>
  </si>
  <si>
    <t>How to make a Concrete Counter Top in 1 hour!</t>
  </si>
  <si>
    <t>How to make a concrete counter top using Rapid Set Mortar Mix. In this video I will show you the quickest and easiest way to make a concrete counter top using Rapid Set Mortar Mix, Flow Control and Flexible Construction Adhesive with an inverted or upside down melamine mold.So incredibly sorry about volume of music! Still learning the ins and outs of iMovies and I promise you it‚Äôll get better in the next video. MICHAEL BUILDS MERCH!!! https://shop.spreadshirt.com/michael-... !!!!!!Very Very Special Thanks to Jordon K. !!!!!!!FILMING EQUIPMENT I USE:Rode mic https://amzn.to/2D0T4gzCamera iPhone 8https://amzn.to/2D3jBd3iPhone Lens kithttps://amzn.to/2OXtHkdVideo editing software: iMovie PRODUCTS AND TOOLS I USED:-55 lb. Mortar Mixhttps://www.homedepot.com/p/202188453-Flow Controlhttps://www.homedepot.com/p/202209127-Milwakee 18v Drillhttps://amzn.to/2SoZPPI-Mixing Paddlehttps://amzn.to/2x7KcCn-12‚Äù Trowel https://amzn.to/2YbZ6Xd-bucket trowel https://amzn.to/2O4YMWqSealer I used:Stone care granite and stone sealerhttps://amzn.to/2D3ji1TRapid Set Mortar Mix data sheet:https://www.ctscement.com/wp-content/...-2.12 oz. Concrete Pharmacy Flow Controlhttps://www.homedepot.com/p/202209127(No Copyright Music)Awakening by Silent Partner Controlled Distress by Biz Baz StudioAdventures by A HimitsuLast Summer by IksonOutside by IksonHappy by MBBYouMakeMe by DIZAROPunk In Donuts by Hanu Dixit1973 by Bruno E. Wish you‚Äôd Come True by The 126ersFollow me;Twitter: @buildsMichaelInstagram: @michaelbuilds313FaceBook: Michael BuildsEmail: MichaelBuilds313@gmail.comMichael BuildsP.O. Box 700391Plymouth Mi. 48170</t>
  </si>
  <si>
    <t>PT19M43S</t>
  </si>
  <si>
    <t>T7mYB6x68DY</t>
  </si>
  <si>
    <t>Everything Gwyneth Paltrow Eats in a Day | Food Diaries: Bite Size | Harper's BAZAAR</t>
  </si>
  <si>
    <t>At her February 2020 BAZAAR cover shoot, we asked Gwyneth Paltrow all about her diet. From peanut butter protein bars to Goop approved one-pot dinners, this is everything Paltrow eats, breakfast through dinner.Read the full interview with Gwyneth: https://www.harpersbazaar.com/celebri...Don't miss out on the latest must-see video  ‚ñ∫‚ñ∫ http://bit.ly/SUBSCRIBEtoBAZAAR// ABOUT BAZAAR //Sophisticated, elegant and provocative, Harper's BAZAAR is your source for everything beauty and skincare to the latest fashion trends straight from the runway. We've showcased the visions of legendary editors, photographers and stylists proudly since 1867.Everything Gwyneth Paltrow Eats in a Day | Food Diaries: Bite Size | Harper's BAZAAR#GwynethPaltrow #FoodDiaries #Goop</t>
  </si>
  <si>
    <t>48vJt25NUoE</t>
  </si>
  <si>
    <t>Fastest growing method of Coriander ! No one told you before</t>
  </si>
  <si>
    <t>Totally innovative and new method of growing Coriender by which you can harvest only in 25 days in place of usual 45 days.Quality  also would be great!#Coriender #growing #Containers</t>
  </si>
  <si>
    <t>PT10M10S</t>
  </si>
  <si>
    <t>Gardening is my Passion</t>
  </si>
  <si>
    <t>/channel/UCRDDzwk2ZsV_3Wp-A8uflBg</t>
  </si>
  <si>
    <t>UCRDDzwk2ZsV_3Wp-A8uflBg</t>
  </si>
  <si>
    <t>O8jYsYxEF0s</t>
  </si>
  <si>
    <t>This channel is run by Dr. Surja Prakash Agarwala (M.Sc., M. Phil., Ph.D.) Principal of Vidyanagar College West Bengal.Simple technique of gardening.How to maintain your Garden.How to control pest in your Garden.How to make homemade pesticide.For details for gardening and all about the plants.</t>
  </si>
  <si>
    <t>Can We Fix This iPhone 6s Before Apple Says We Can't?</t>
  </si>
  <si>
    <t>Thanks any Apple Support.  We fixed it!https://discussions.apple.com/thread/...Subscribe, Like, and Share! http://www.ipadrehab.comiPhone Data Recovery, Microsoldering Repairs, Student Training,  Soldering Supplies, Q&amp;A Subscriber ForumJessa‚Äôs Equipment Links: Our thermal camera recommendation:  Seek Compact Pro for Android https://amzn.to/2J5kkfASeek Compact Pro for iOS https://amzn.to/2RXrF4H‚Ä∫Charging:USB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https://amzn.to/2RXrF4HiPad Rehab is a participant in the Amazon Affiliate marketing program and may receive commission for orders placed through above amazon affiliate product links.</t>
  </si>
  <si>
    <t>tFR43dRFJZ0</t>
  </si>
  <si>
    <t>Everything Kylie Jenner Eats in a Day | Food Diaries: Bite Size | Harper's BAZAAR</t>
  </si>
  <si>
    <t>"If there was a face of hangry, it would be me," Kylie Jenner, the 22-year-old beauty mogul, says in our latest episode of Food Diaries. "And, Stormi has it, too. Because when that little girl's a little hungry, she turns into a different baby. So, if you wonder where she gets it from, it's me for sure." Here, our March 2020 cover star walks us through everything she eats over the course of one day.Read the full interview with Kylie: https://www.harpersbazaar.com/celebri...Don't miss out on the latest must-see video  ‚ñ∫‚ñ∫ http://bit.ly/SUBSCRIBEtoBAZAAR// ABOUT BAZAAR //Sophisticated, elegant and provocative, Harper's BAZAAR is your source for everything beauty and skincare to the latest fashion trends straight from the runway. We've showcased the visions of legendary editors, photographers and stylists proudly since 1867.Everything Kylie Jenner Eats in a Day | Food Diaries: Bite Size | Harper's BAZAAR#KylieJenner #FoodDiaries #KylieCosmetics</t>
  </si>
  <si>
    <t>PT5M32S</t>
  </si>
  <si>
    <t>XFbwKRvlhjc</t>
  </si>
  <si>
    <t>9.5 Inch 4140 Gearbox Shaft Part 2</t>
  </si>
  <si>
    <t>We continue on with the new gearbox shaft. In this video I show the finishing passes made to get it to size. After we fly it down to the boring mill for some drilling and tapping on the end. We'll have one final video showing the keyways being milled. Want to support this channel? https://www.patreon.com/abom79</t>
  </si>
  <si>
    <t>PT28M51S</t>
  </si>
  <si>
    <t>CO3SBt0VvfE</t>
  </si>
  <si>
    <t>10 Blues Guitar Chords You MUST Know</t>
  </si>
  <si>
    <t>DOWNLOAD THE FREE CHART: http://tfir.es/1NxanAMJeff Scheetz, TrueFire's Director of Education: https://truefire.com/educators/jeff-s...</t>
  </si>
  <si>
    <t>TrueFire</t>
  </si>
  <si>
    <t>/channel/UCiReSwhx7y_LpNFNg4GCuCQ</t>
  </si>
  <si>
    <t>UCiReSwhx7y_LpNFNg4GCuCQ</t>
  </si>
  <si>
    <t>M-u8ZknD_Vc</t>
  </si>
  <si>
    <t>Founded in 1991, TrueFire has collaborated with 600+ top educators to produce what Guitar Player Magazine calls "the planet's largest and most comprehensive selection of online guitar lessons."
1 million+ guitar players, from virtually every country in the world, "learn, practice, and play" with TrueFire's interactive video courses and patented learning systems for personalized and private online instruction.
TrueFire‚Äôs success is largely due to the quality of artists and educators that we‚Äôve been privileged to work with over the years. From GRAMMY award winners, to top session players, to world renowned educators, TrueFire content is powered by the best in the biz.
TrueFire's course library features 40,000+ interactive video guitar lessons, 30,000+ tabs, 20,000+ jam tracks, and more covering all styles, techniques and levels. Course material is available anytime, anywhere, on any device (desktop, mobile, and streaming).
LEARN MORE: https://truefire.com/online-guitar-lessons</t>
  </si>
  <si>
    <t>The real reason conspiracy theories work</t>
  </si>
  <si>
    <t>Here's why we've evolved to fall for conspiracy theories.Listen to Sidenote: https://youtu.be/pyNLbJ9VStAWATCH MORE!Tech!: https://youtube.com/playlist?list=PLv... Health!: https://youtube.com/playlist?list=PLv...  Food!: https://youtube.com/playlist?list=PLv... FOLLOW US!GregInstagram: https://instagram.com/whalewatchmeplz Twitter: https://twitter.com/whalewatchmeplz MitchInstagram: https://instagram.com/mitchellmoffitTwitter: https://twitter.com/mitchellmoffit ASAPScienceInstagram: https://instagram.com/asapscience Facebook: https://facebook.com/asapscience Twitter: https://twitter.com/asapscienceTumblr: https://asapscience.tumblr.com Created by Mitchell Moffit and Gregory BrownWritten by: Matthew Carter, Mitch Moffit &amp; Greg BrownIllustrated by: Max SimmonsEdited by: Sel Ghebrehiwot, Mitch Moffit &amp; Greg BrownSend us stuff!ASAPSCIENCE INC.P.O. Box 93, Toronto PToronto, ON, M5S2S6REFERENCEShttps://undark.org/article/the-psycho... https://www.scientificamerican.com/ar... http://time.com/4965093/conspiracy-th... https://www.ncbi.nlm.nih.gov/pmc/arti... https://www.ncbi.nlm.nih.gov/pmc/arti... https://onlinelibrary.wiley.com/doi/1... https://www.shape.com/blogs/shape-you... https://www.seeker.com/why-do-so-many... https://www.theatlantic.com/national/... https://www.orlandosentinel.com/opini... https://www.vox.com/2018/3/19/1713991... https://www.france24.com/en/20180108-... http://time.com/5023383/conspiracy-th... https://www.theguardian.com/society/2... https://www.publicpolicypolling.com/p... https://www.youtube.com/watch?v=z98U1... https://www.psychologytoday.com/ca/bl... https://www.union.edu/news/stories/20... https://www.ncbi.nlm.nih.gov/pmc/arti... https://neurosciencenews.com/thinkng-... https://www.seeker.com/why-do-so-many... https://www.mayoclinic.org/diseases-c... https://www.nytimes.com/2019/02/19/te...https://www.theguardian.com/science/2...https://www.sciencefocus.com/the-huma...https://journals.sagepub.com/doi/full...https://onlinelibrary.wiley.com/doi/p...https://www.youtube.com/watch?v=Kme1v...http://oxfordre.com/climatescience/vi...https://www.smithsonianmag.com/histor...</t>
  </si>
  <si>
    <t>AsapSCIENCE</t>
  </si>
  <si>
    <t>/channel/UCC552Sd-3nyi_tk2BudLUzA</t>
  </si>
  <si>
    <t>UCC552Sd-3nyi_tk2BudLUzA</t>
  </si>
  <si>
    <t>tfVgHRPC7Ao</t>
  </si>
  <si>
    <t>Making science make sense.
Created by:
Mitchell Moffit (@mitchellmoffit)
Gregory Brown (@whalewatchmeplz)
CONTACT
asapscience[at]gmail[dot]com
Send us stuff!
ASAPSCIENCE INC.
P.O. Box 93, Toronto P
Toronto, ON, M5S2S6</t>
  </si>
  <si>
    <t>Exposing Jeffrey Epstein's international sex trafficking ring | 60 Minutes Australia</t>
  </si>
  <si>
    <t>The Jeffrey Epstein scandal ‚Äì Tara Brown reports how a New York billionaire masterminded an international sex trafficking ring of young women, and why wealthy and powerful men, including HRH Prince Andrew, are now implicated in the saga. Subscribe here: http://9Soci.al/chmP50wA97J Full Episodes here http://9Soci.al/sImy50wNiXLWATCH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</si>
  <si>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PT45M17S</t>
  </si>
  <si>
    <t>VQOOxOl9l80</t>
  </si>
  <si>
    <t>Extreme Dangerous Biggest Heavy Duty Hammer Forging Factory, Hydraulic Steel Forging Process</t>
  </si>
  <si>
    <t>Hi!!.This Channel is About: Modern Machine in The World,Technology CNC Machine,Technology Solutions, Production Line.The Process of Manufacturing Motor Machinery, Metal......................................................................................Please SUBSCRIBE And SHARE Channel ....................................................................And Watch The Latest Video..Thank You !!!</t>
  </si>
  <si>
    <t>PT14M2S</t>
  </si>
  <si>
    <t>Good Machine</t>
  </si>
  <si>
    <t>/channel/UCodWO9jQxnZkvvQN44oIOhg</t>
  </si>
  <si>
    <t>UCodWO9jQxnZkvvQN44oIOhg</t>
  </si>
  <si>
    <t>Ql8DqSRBRNg</t>
  </si>
  <si>
    <t>Hi!!.This Channel is About: Modern Machine in The World,Technology CNC Machine,Technology Solutions, Production Line.The Process of Manufacturing Motor Machinery, Metal.........................
....................................................................
Please SUBSCRIBE And SHARE Channel 
....................................................................
And Watch The Latest Video..Thank You !!!</t>
  </si>
  <si>
    <t>Who killed young mum Corryn Rayney? Falsely accused husband breaks silence | 60 Minutes Australia</t>
  </si>
  <si>
    <t>Mother of two, Corryn Rayney was found killed and buried in a Perth park. Police declared her husband, Lloyd, as the only suspect and became consumed with proving his guilt. Now after proving his innocence and winning a record defamation case against WA police, Lloyd is fighting to finally find: who really killed Corryn Rayney?WATCH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Tom Steinfort look past the headlines because there is always a bigger picture. Sundays are for 60 Minutes.</t>
  </si>
  <si>
    <t>PT47M19S</t>
  </si>
  <si>
    <t>lG-_bMbyb0s</t>
  </si>
  <si>
    <t>COVID-19 | Coronavirus: How is Coronavirus Diagnosed | APRIL UPDATE</t>
  </si>
  <si>
    <t>HELP US GET OUR OWN FILMING STUDIO -- https://www.gofundme.com/f/ninja-nerd...Ninja Nerds,Join us for our lecture on COVID-19 where Ninja Nerd Science will go into detail on the diagnostics used to diagnose COVID-19. This is our April update on our previous lecture to keep all of our viewers informed on the new research and publications that have been released on COVID-19. Please be aware‚Äî This lecture is up to date as of April 17, 2020. Coronaviruses are a large family of viruses which may cause illness in animals or humans. ¬†In humans, several coronaviruses are known to cause respiratory infections ranging from the common cold to more severe diseases such as Middle East Respiratory Syndrome (MERS) and Severe Acute Respiratory Syndrome (SARS). The most recently discovered coronavirus causes coronavirus disease COVID-19.COVID-19 is the infectious disease caused by the most recently discovered coronavirus. This new virus and disease were unknown before the outbreak began in Wuhan, China, in December 2019.The most common symptoms of COVID-19 are fever, tiredness, and dry cough. Some patients may have aches and pains, nasal congestion, runny nose, sore throat or diarrhea. These symptoms are usually mild and begin gradually. Some people become infected but don‚Äôt develop any symptoms and don't feel unwell. Most people (about 80%) recover from the disease without needing special treatment. Around 1 out of every 6 people who gets COVID-19 becomes seriously ill and develops difficulty breathing. Older people, and those with underlying medical problems like high blood pressure, heart problems or diabetes, are more likely to develop serious illness. People with fever, cough and difficulty breathing should seek medical attention.World Health Organization (WHO) | 8 April 2020Adventitious Lung sounds: Referenced from easyauscultation.comREFERENCES | We have a thorough list of our references in AMA format found on our Facebook &amp; Instagram social media sites Support us by purchasing apparel and donating to our PayPal or Patreon! üòÑ--Become a Patron of ours and receive the final, high resolution photo of the lecture!FUNDINGGoFundMe | https://www.gofundme.com/ninja-nerd-s...APPAREL |Amazon Prime Free Delivery | https://www.amazon.com/Ninja-Nerd-Sci...Teespring | https://teespring.com/stores/ninja-nerd PATREON | https://www.patreon.com/NinjaNerdScienceSOCIAL MEDIAFACEBOOK | https://www.facebook.com/NinjaNerdSci...INSTAGRAM | https://www.instagram.com/ninjanerdsc...ALSO, check out our Medical channel | Ninja Nerd Medicine!https://www.youtube.com/ninjanerdmedi...</t>
  </si>
  <si>
    <t>PT42M0S</t>
  </si>
  <si>
    <t>hIxwizlu4w8</t>
  </si>
  <si>
    <t>How to Prune Tomato Plants (and Other Tomato Tips) | Roots and Refuge Farm</t>
  </si>
  <si>
    <t>Today I'm showing how to prune tomato plants to encourage health of the plant. The pruners I'm using here: https://amzn.to/2YkdclOTo Send Us Something from our Amazon Wishlist: http://a.co/3LqNuiuWant More Roots &amp; Refuge? Check Out:Our Instagram: www.instagram.com/roots_and_refugeOur Facebook: https://www.facebook.com/rootsandrefuge/My Infrequently updated blog: www.thehodgepodgedarling.blogspot.comMy Articles in Do South Magazine:http://dosouthmagazine.com/?s=jessica...Our Music is by our friend Daniel Smithhttps://www.youtube.com/channel/UCvBp...Email Us: rootsandrefuge@yahoo.comTo drop us a line:PO Box 850Vilonia, AR 72173______________________________________________________Want to Support Our Channel?Shop for our favorite things in our Amazon Storefront- support our channel at no additional cost to you!- https://www.amazon.com/shop/rootsandr...Greenstalk Planter: This is an affiliate link, use the code ROOTS10 to receive $10 off: http://lddy.no/6xhdBecome a Wholesale member with an Essential Oils Kit: https://doterra.me/RjF77gV1To Learn More About Joining my Essential Oil Team: jessicasowardsoils@gmail.comIf you would like to financially support our channel and farm, you can shop through our Amazon affiliate link, which will earn us a small commission at no additional cost to you here: https://amzn.to/2NcCBZ4Also, sometimes I link Amazon Affiliate links in the description. Shopping from these links supports our channel with a small commission without any additional cost to you! So Thank you for using these links!If you would prefer to give directly to our channel, you can send PayPal here: https://www.paypal.me/jessicasowardsThank you so much for believing in us!</t>
  </si>
  <si>
    <t>RmKK136KH7Y</t>
  </si>
  <si>
    <t>Episode 132 - Ted Bundy</t>
  </si>
  <si>
    <t>On yet another true crime-related episode, Tom and Jenny are discussing a serial killer who has resurfaced in the public consciousness recently because of a popular Netflix documentary: Ted Bundy. The handsome, charismatic (according to some) Ted is still a fascinating topic, since his supposedly clean-cut veneer masked a sociopath of almost unimaginable proportions, who murdered at least thirty women in horrifying ways. What was going on behind those blandly good-looking features that made him such a monster? And what were the consequences on the families of the victims? Keep your barf bag handy and maybe drink some soothing tea (or booze), because episode 132 is about to get rough.Audio book bounty link: https://www.audible.com/pd/B07LHDVSFD...Please support us on Patreon! https://www.patreon.com/13oclockpodcastCheck out the merch on our Zazzle store! https://www.zazzle.com/13oclock/productsCheck out Giallo Games! https://www.thegamecrafter.com/design...Also check out Jenny's horror blog, Goddess of Hellfire:  https://goddessofhellfire.com/Link to the 13 O'Clock blog:  https://13oclockpodcast.wordpress.com/Our BitChute channel: https://www.bitchute.com/channel/13oc...THANK YOU TO ALL OUR SUPPORTERS!¬†The show is made possible by: Kool Kitty, Oli, Justin, John, Sean, Jason, Scarlett, Nathalie, Jake, Jen, Victoria, Lana, Duncan, Thomm, Matthew, Liam, John, Joseph, Dan, Rob, Melanie, Eric, Brandon, Mike, Richard, Valtrina, Tara, Sandra, Paul, Jonathan, Weaponsandstuff93, Maximillian, Michael, Ben, Anthony, Via, Denise, Ima Shrew, James, Matt, Mary Ellen, Jamin, Joanie, Arif, Natalia, Samantha, Ashley, Kieron, Sophie, Tara, Jana &amp; Scott, Ed, creepy crepes, Christopher, Elizabeth, Tina, Lars, Ed, Feeky, Veronica, Corinthian, Daniel, Dean, Greg, Lindsey, Richard &amp; Sheena, and KnotHead Studios.13 O'Clock is hosted by Jenny Ashford &amp; Tom Ross. Channel art and audio &amp; video editing by Jenny Ashford. Music &amp; sound effects courtesy of freesound.org users jamespotterboy, corsica-s, enjoypa, capturedlv, luffy, kiddpark, and justkiddink. Video clips courtesy of Videezy &amp; Videvo.</t>
  </si>
  <si>
    <t>PT158M21S</t>
  </si>
  <si>
    <t>13 O'Clock Podcast</t>
  </si>
  <si>
    <t>/channel/UC_20C1k-1z8ZifLv6GMScmg</t>
  </si>
  <si>
    <t>UC_20C1k-1z8ZifLv6GMScmg</t>
  </si>
  <si>
    <t>BHPjAWYOQFw</t>
  </si>
  <si>
    <t>The 13 O‚ÄôClock Podcast is hosted by horror and paranormal writer Jenny Ashford, and poltergeist focus and all-around awesome guy Tom Ross. The show is a relaxed, in-depth, and sometimes hilarious examination of various weird and mysterious topics, ranging from supposedly real paranormal and UFO cases to strange religious cults to bizarre unsolved murders to creepy historical events. New episodes every week.</t>
  </si>
  <si>
    <t>Ian Cron and the Enneagram</t>
  </si>
  <si>
    <t>Ian Cron, speaker and coauthor of The Road Back To You, talks about the Enneagram, the unconscious motivations that influence us from childhood, and the nine different types and what makes each distinct. Ian Cron was a guest speaker at Fuller‚Äôs 2019 Culture Care Week. These videos were filmed at the Brehm|Fujimura Studio at Fuller Seminary. The art in the background is Sea Beyond by Makoto Fujimura, courtesy of Waterfall Mansion Gallery in New York City.Find more content like this at Fuller.edu/Studio</t>
  </si>
  <si>
    <t>PT38M49S</t>
  </si>
  <si>
    <t>FULLER studio</t>
  </si>
  <si>
    <t>/channel/UC8B79SXbCi79ob5yxWEJc1Q</t>
  </si>
  <si>
    <t>UC8B79SXbCi79ob5yxWEJc1Q</t>
  </si>
  <si>
    <t>pZEvsBVulsI</t>
  </si>
  <si>
    <t>FULLER studio, an endeavor of Fuller Theological Seminary, is a free source of podcasts, long-form reads, contemplative films, and other resources for a deeply formed spiritual life.
http://www.fuller.edu/fullerstudio</t>
  </si>
  <si>
    <t>Top 5 Most POWERFUL Speeches You Need To Hear Today | Goalcast</t>
  </si>
  <si>
    <t>YOU WILL BE MOTIVATED AFTER HEARING THIS. The 5 Most Powerful and Moving Speeches You Definitely Need To Listen To Today. Which One Is Your Favorite?00:05 ‚Äì Rick Rigsby09:56 ‚Äì Ian Humphrey19:36 ‚Äì Mauro Ranallo27:39 ‚Äì Ajit Nawalkha34:48 ‚Äì Tai Lopez Want To See MORE Of Our TOP Speeches?‚ñ∫ Goalcast's Top 10 Most Epic Inspirational Speeches | Vol.4https://www.youtube.com/watch?v=oZP92...‚ñ∫ Goalcast's Top 11 Most Epic Inspirational Speeches | Vol.3https://www.youtube.com/watch?v=ORHIT...‚ñ∫ Goalcast's Top 10 Most Epic Inspirational Speeches | Vol.2https://www.youtube.com/watch?v=_U7ms...‚ñ∫ Goalcast's Top 10 Most Epic Inspirational Speeches | Vol. 1https://www.youtube.com/watch?v=hG6oq...================================================At Goalcast we want to inspire the world to reach their dreams by sharing powerful and inspiring speeches and lifestories from people around the globe. We partner with the best speakers to share their powerful messages that will change your life. ‚ñ∫ CLICK HERE TO SUBSCRIBE AND SUPPORT GOALCAST:https://bit.ly/2X1swE1Share this video. Spread the motivation.================================================FOLLOW US: Facebook: https://goo.gl/cjShXMInstagram: https://goo.gl/XaukHKTwitter: https://goo.gl/WBe30bWebsite: https://www.goalcast.comGoalcast / Goal Cast / Gold Cast================================================#Goalcast #MotivationalSpeech #BestInspiration</t>
  </si>
  <si>
    <t>PT44M2S</t>
  </si>
  <si>
    <t>Goalcast</t>
  </si>
  <si>
    <t>/channel/UCc4IYtPKkJLSAHHuJx1GiGQ</t>
  </si>
  <si>
    <t>UCc4IYtPKkJLSAHHuJx1GiGQ</t>
  </si>
  <si>
    <t>k6hTa5ti35E</t>
  </si>
  <si>
    <t>Welcome to the official Goalcast YouTube channel We want to inspire the world to reach their
dreams! On this channel, you‚Äôll find a variety of content including motivational speeches, stories and more. Make sure to subscribe and enable ALL notifications.</t>
  </si>
  <si>
    <t>DIY Smart Mirror (that doesn't steam up!)</t>
  </si>
  <si>
    <t>In this video I'll be showing you how to make a smart mirror that you can watch YouTube videos in, AND it will never steam up! Also, visit http://harrys.com/diyperks to get your shaving starter set for just $3!Links: These links are 'affliliate links' which means I may earn a small commission from purchases made through them (at no cost to the purchaser).Mini Speakers: http://rover.ebay.com/rover/1/711-532...Mini Amplifier: http://rover.ebay.com/rover/1/711-532... (use only if powering more than 5 speakers for each channel)Slim USB-C power bank: https://amzn.to/2lNDS0FUSB-C Power Board: eBay US: http://rover.ebay.com/rover/1/711-532...eBay UK: http://rover.ebay.com/rover/1/710-534...Recommended Screen + Display Adapter: eBay US: http://rover.ebay.com/rover/1/711-532...eBay UK: http://rover.ebay.com/rover/1/710-534...More info about using laptop screens: https://www.youtube.com/watch?v=CfirQ...Speaker wiring note: All speakers have a resistance, called Ohm. If a speaker has 8ohms, and you wire 6 of them up in series, the resistance will be 48ohms (6 x 8 = 48), which is too much for an amplifier. Wiring them in parallel results in 1.4Ohms (8 / 6 = 1.333) which is too little for the amplifier. So, what I did was divide the 6 speakers into 3 sets of 2, and wire each set of 2 together in series for 16ohm. I then connected these 3 16ohm sets in parallel to result in an overall resistance of 5.4Ohms, which should be within a typical expected range for an amplifier (4 to 8 ohms).</t>
  </si>
  <si>
    <t>PT15M8S</t>
  </si>
  <si>
    <t>puFSdfIRNIw</t>
  </si>
  <si>
    <t>How many guitars do you "NEED"?</t>
  </si>
  <si>
    <t>The five watt world store is up and running.  If you want to support what we're doing here follow the link below to make a secure purchase of a t-shirt or a mug. Thanks!https://flatfiv.co/collections/five-w...How many electric guitars do you need?  Not "want" but "need".  Who are some of the greats that did it with one guitar?  And why have we become convinced we need so many?  Or do we?See the full post over at the blog at:FiveWattWorld.com</t>
  </si>
  <si>
    <t>oIr9Jew9rF0</t>
  </si>
  <si>
    <t>Rogue Boeing 737 Max planes 'with minds of their own' | 60 Minutes Australia</t>
  </si>
  <si>
    <t>Liz Hayes investigates the disaster of Boeing‚Äôs 737 MAX jetliner. Why two supposedly state-of-the-art and safe planes crashed killing 346 people; why pilots now fear flying the 737 MAX; &amp; whether Boeing could have averted the catastrophes.WATCH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</si>
  <si>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PT43M2S</t>
  </si>
  <si>
    <t>aO7_indbfME</t>
  </si>
  <si>
    <t>An incredibly sad case:  iPad 4 found on body of deceased hiker</t>
  </si>
  <si>
    <t>Click Description for our Tools, Training, And Mail-in ServicesTools we use:  Many are available at http://store.ipadrehab.comOur thermal camera recommendation:  Seek Compact Pro for Android https://amzn.to/2J5kkfASeek Compact Pro for iOS https://amzn.to/2RXrF4H‚Ä∫Charging:USB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t>
  </si>
  <si>
    <t>PT61M23S</t>
  </si>
  <si>
    <t>zMuap2fgGuY</t>
  </si>
  <si>
    <t>Tip and Tricks: AP Calculus AB Exam Cram Video</t>
  </si>
  <si>
    <t>Cramming for the AP Calculus AB Exam? Here are my final tips and tricks to prepare you for success!By Stacey RoshanBased on a workshop by Dee SmithAs of 2017, there are some changes to the test format, which are explained here: https://www.youtube.com/watch?v=diOvh...00:00  Introduction03:09  AB 2007 FormB, #410:40  AB 2009, #214:35  AB 2009, #2 - Calculator Work23:08  AB 2009, #129:37  AB 2007 FormB, #132:06  AB 2007 FormB, #1 - Calculator Work39:45  AB 2009, #648:20  AB 2000, #258:33  AB 2009, #31:03:58  AB 2008 FormB, #51:10:18  AB 2009 FormB, #21:20:30  AB 2007, #31:28:25  AB 2009 FormB, #31:35:21  AB 2009 FormB, #11:40:00  AB 2006, #51:45:12  AB 2008, #51:50:00  AB 2008, #62:01:02  Top 10 Errors from AP Central2:03:06 Common Algebra ErrorsIf you need additional practice, visit https://www.albert.io/. You can get a discount to premium material by emailing: will@albert.ioGood luck with your studying!</t>
  </si>
  <si>
    <t>PT127M45S</t>
  </si>
  <si>
    <t>Stacey Roshan</t>
  </si>
  <si>
    <t>/channel/UC1xm6l56jzL95JNLv4UfAQQ</t>
  </si>
  <si>
    <t>UC1xm6l56jzL95JNLv4UfAQQ</t>
  </si>
  <si>
    <t>hveQG11BTIw</t>
  </si>
  <si>
    <t>* Stacey Roshan's AP Calculus AB &amp; Honors Algebra 2 Course Videos
* EdTech tips and reviews for educators
Stacey Roshan is the director of innovation &amp; educational technology and a math teacher and author of Tech with Heart. She has a keen interest in discovering and bringing innovative tools into the classroom. Stacey has spent a lot of time working to flip the mathematics classroom in an effort to shift the culture to a more participatory learning space, focused on relationships and individual student‚Äôs needs. Stacey aims to empower teachers with ideas and tech tools to enrich and enliven the classroom by engaging learners.
Tech with Heart: https://www.amazon.com/gp/product/1949595285/</t>
  </si>
  <si>
    <t>Dr. Ioannidis on Results of Coronavirus Studies</t>
  </si>
  <si>
    <t>Dr. Ioannidis on Results of Coronavirus Studies Subscribe to Journeyman here: http://www.youtube.com/subscription_c...For more information, visit https://www.journeyman.tv/film/Like us on Facebook: https://www.facebook.com/journeymanpi...Follow us on Twitter: https://twitter.com/JourneymanNewshttps://twitter.com/JourneymanVODFollow us on Instagram: https://instagram.com/journeymanpicturesVisit our subreddit: https://www.reddit.com/r/JourneymanPi...Libby Handros and Oval media</t>
  </si>
  <si>
    <t>T-saAuXaPok</t>
  </si>
  <si>
    <t>NEXT BEST THING TO A YARD SALE! Free Stuff On The Curb!!</t>
  </si>
  <si>
    <t>Taking you along on another ride this time we check out a free curb alert! Did I find anything good?Instagram: https://www.instagram.com/shell.belle...Email: shell.belle.shell@gmail.comeBay Store: https://www.ebay.com/str/michellesvanityPoshmark Closet: https://poshmark.com/closet/xpurrMy Other Youtube Channel (LOTS of Yard Sale Hauls and Thrift Videos!!)https://www.youtube.com/user/xpurrShell.BellePO Box 22Spring Grove, PA 17362#shellbelle #curbalert #reseller</t>
  </si>
  <si>
    <t>PT22M42S</t>
  </si>
  <si>
    <t>II81wEkevpM</t>
  </si>
  <si>
    <t>Fast and Easy.  FORCE DFU with tweezers on any iPhone</t>
  </si>
  <si>
    <t>Can't get your phone into DFU for Checkra1n?  Stop messing around with all the vol up, dn, side button nonsense.  Learn how to use EASY FAST FORCE DFU method.Click Description for our Tools, Training, And Mail-in ServicesTools we use:  Many are available at http://store.ipadrehab.comOur thermal camera recommendation:  Seek Compact Pro for Android or iOS https://store.ipadrehab.com/search?ke...Custom Macro Lens for Seek https://store.ipadrehab.com/search?ke...‚Ä∫Charging:USB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links.s we use:  Many are available at http://store.ipadrehab.comOur thermal camera recommendation:  Seek Compact Pro for Android https://amzn.to/2J5kkfASeek Compact Pro for iOS https://amzn.to/2RXrF4H‚Ä∫Charging:USB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t>
  </si>
  <si>
    <t>PT35M0S</t>
  </si>
  <si>
    <t>plcGzU49jx8</t>
  </si>
  <si>
    <t>RFK 5, the Kennedy family</t>
  </si>
  <si>
    <t>EXCLUSIVE INTERVIEW: Robert Kennedy Jr. Destroys Big Pharma, Fauci &amp; Pro-Vaccine Movementpart 5 of the over 2 hour interviewPublished 2 May 2020 on Valeutainmenthttps://www.youtube.com/channel/UCIHd...Robert F Kennedy Jr talks vaccines, Dr Fauci, family history and JFK assassination with Patrick Bet-David .Site for Childrens Health Defense https://bit.ly/2St8XDX Follow him on Instagram: @robertfkennedyjr https://bit.ly/2YpVBw3About the Guest: Robert F. Kennedy, Jr.‚Äôs reputation as a resolute defender of the environment stems from a litany of successful legal actions. Mr. Kennedy was named one of Time magazine‚Äôs ‚ÄúHeroes for the Planet‚Äù for his success helping Riverkeeper lead the fight to restore the Hudson River. The group‚Äôs achievement helped spawn 300 Waterkeeper organizations across the globe.Books: American Values: Lessons I Learned from My Family https://amzn.to/3f9fdL7Horsemen of the Apocalypse: The Men Who Are Destroying Life on Earth‚ÄïAnd What It Means for Our Children https://amzn.to/3bVNPhCThimerosal: Let the Science Speak: The Evidence Supporting the Immediate Removal of Mercury?a Known Neurotoxin?from Vaccines https://amzn.to/35oZbrTFramed: Why Michael Skakel Spent Over a Decade in Prison for a Murder He Didn't CommitMr. Kennedy serves as Senior Attorney for the Natural Resources Defense Council, Chief Prosecuting Attorney for the Hudson Riverkeeper and President of Waterkeeper Alliance. He is also a Clinical Professor and Supervising Attorney at Pace University School of Law‚Äôs Environmental Litigation Clinic and is of counsel to Morgan &amp; Morgan, a nationwide personal injury practice. He is co-host of Ring of Fire on Air America Radio. Earlier in his career he served as Assistant District Attorney in New York City.He has worked on environmental issues across the Americas and has assisted several indigenous tribes in Latin America and Canada in successfully negotiating treaties protecting traditional homelands. He is credited with leading the fight to protect New York City‚Äôs water supply. The New York City watershed agreement, which he negotiated on behalf of environmentalists and New York City watershed consumers, is regarded as an international model in stakeholder consensus negotiations and sustainable development.Among Mr. Kennedy‚Äôs published books are the New York Times‚Äô bestseller Crimes Against Nature (2004), The Riverkeepers (1997), and Judge Frank M. Johnson, Jr: A Biography (1977) and two children‚Äôs books St Francis of Assisi (2005), American Heroes: Joshua Chamberlain and the American Civil War and Robert Smalls: The Boat Thief (2008). His articles have appeared in The New York Times, The Washington Post, Los Angeles Times, The Wall Street Journal, Newsweek, Rolling Stone, Atlantic Monthly, Esquire, The Nation, Outside Magazine, The Village Voice, and many other publications. His award-winning articles have been included in anthologies of America‚Äôs Best Crime Writing, Best Political Writing and Best Science Writing.Mr. Kennedy is a graduate of Harvard University. He studied at the London School of Economics and received his law degree from the University of Virginia Law School. Following graduation he attended Pace University School of Law, where he was awarded a Masters Degree in Environmental Law.About the channel:  Valuetainment is an emerging media network for entrepreneurs created by Serial Entrepreneur, Patrick Bet-David. Valuetainment is referred to as the best channel for entrepreneurs with weekly How To's, Motivation, current events and interviews consisting of unique individuals from all walks of life. About Patrick Bet-David: During the Iranian Revolution of 1978, Patrick's family had to escape to survive and ended up living at a refugee camp in Erlangen, Germany. At 12 years old Patrick found himself collecting cans &amp; beer bottles to raise money that could help his family and get him a Nintendo. These childhood experiences had a major impact on his perspective of freedom, hard work and entrepreneurship. Today, he is CEO of PHP Agency, Inc. a financial services company with over 15,000 agents in 49 states and Puerto Rico and an active YouTube creator commonly known for his investigative journalistic approach to interviews and unorthodox business teachings.Subscribe to the channel for weekly videos http://bit.ly/2aPEwD4 PBD Instagram: https://www.instagram.com/patrickbetd... PBD Twitter: https://twitter.com/patrickbetdavid PBD Linkedin: https://www.linkedin.com/in/patrick-b... Intro song : ‚ÄúSweet Victory‚Äù by R-Mean. Available on all digital platforms courtesy of Pentagon Records LLC Link: http://bit.ly/36uToQTMusic selection used through agreement with Epidemic Sound http://bit.ly/2B8DxK1To reach the Valuetainment team you can email: info@valuetainment.com</t>
  </si>
  <si>
    <t>MHq1jyMiIwg</t>
  </si>
  <si>
    <t>THE VENTURES - 45th Anniversary Live [1/9]</t>
  </si>
  <si>
    <t>in JAPAN</t>
  </si>
  <si>
    <t>OssanHOYHOY</t>
  </si>
  <si>
    <t>/channel/UC4Yb8GQNninYVMLf3osfJ7g</t>
  </si>
  <si>
    <t>UC4Yb8GQNninYVMLf3osfJ7g</t>
  </si>
  <si>
    <t>yjLFMCj82PI</t>
  </si>
  <si>
    <t>Real Doctor Reacts to HOUSE M.D. | Medical Drama Review | Doctor Mike</t>
  </si>
  <si>
    <t>Once again I dove into the comments section to see what medical tv drama you wanted me to review next and it seemed like Dr. House or House M.D. was the next most popular choice. Get ready TV Doctors, because Dr. Mike is coming for you =] Full disclosure, I have watched a few episodes of House before but this was probably 10 years ago so I decided to go ahead and start this tv medical drama review off with the first episode ( House MD episode 1 ) of the series. I was really curious to see the difference in watching the show now that I am a licensed doctor. The last time I watched the program I was in high school and knew a tenth of the medical knowledge I know now! Honestly, I love this medical tv show series because I think it allows us to laugh at some of the crazy situations Hugh Laurie gets himself into. Plus It gave an interesting look at what life is like as an infectious disease doctor especially one as highly regarded as Dr. House. Obviously, the way that he practices medicine is not realistic or accurate because we don't break into people's homes nor do we treat them without explaining what we are doing. All in all, I think Dr. House is a must watch tv show if you're into medical dramas just for laughs alone.I hope you enjoy this episode of Real Doctor Watches House M.D. / Real Doctor Reacts to House M.D. If you want me to continue making this series please like the video and leave me a comment on which show or episode you'd like for me to review next. Love you all! SUBSCRIBE for new videos every Sunday 11am EST ‚ñ∂  https://goo.gl/87kYq6 Let‚Äôs connect:IG https://goo.gl/41ZS7w - Doctor MikeReddit https://www.reddit.com/r/DoctorMike/Twitter https://goo.gl/kzmGs5 - Real Doctor MikeFacebook https://goo.gl/QH4nJS - Real Doctor MikeContact Email: DoctorMikeMedia@Gmail.comP.O. Box: 340 W 42nd St # 2695NY, NY 10108Music by DJ Quadshttps://soundcloud.com/aka-dj-quads</t>
  </si>
  <si>
    <t>RFRN1WY98Ik</t>
  </si>
  <si>
    <t>EGG SHELL PUREE vs. GROUNDS | TOMATO CARE--6 WEEK UPDATE | RADISH SALAD &amp; DRESSING</t>
  </si>
  <si>
    <t>Charles Malki, Biologist &amp; Plant Expert from http://ivorganics.com/ discusses several tomato gardening tips, including: (1) Egg Shell Puree vs. Grounds, (2) 6-Week Update on Growing Tomatoes Vertically, (3) Nutritional Value Of Radish Salad &amp; Dressing, (4) Organic vs. Chemical Fertilizers, (5) Companion Plants... AND SO MUCH MORE! ENJOY!!! :-)The following are more related recommend videos by IV Organic:TOMATO CARE | EGG SHELL PUREE | NPK-CA | PEST CONTROL | IV ORGANIC PLANT GUARDhttps://www.youtube.com/watch?v=aCIV5...Organic WHITEWASH for HEALTHIER Trunk, Branches &amp; Leaves @ SYLMAR AGRICULTURAL LEARNING CENTERhttps://www.youtube.com/watch?v=xdk4i...Starbucks FREE Coffee Grounds | #1 Organic Compost &amp; Compost Teas For Healthy &amp; Balanced Plantshttps://www.youtube.com/watch?v=yZ_eB...Early Girl, Better Boy, Roma / Tomato Horn Worm / End Blossom Rot/ Pests &amp; Diseaseshttps://www.youtube.com/watch?v=2AyCz...Pruning &amp; Training Tomato Plants To Grow In A Vertical Garden For Maximum Health And Yieldshttps://www.youtube.com/watch?v=I_Tmv...TOMATO TIPS--DAY 30: Single &amp; Double Stem Tomato Plants | Vertical Garden | Garden Pests + MOREhttps://www.youtube.com/watch?v=1XTL3...Be sure to LIKE, SHARE &amp; SUBSCRIBE to watch all the other IV Organic's educational gardening videos.</t>
  </si>
  <si>
    <t>PT51M26S</t>
  </si>
  <si>
    <t>XZZgYkrQRRY</t>
  </si>
  <si>
    <t>Part TWO: Saltwater iPhone, Why not swap the memory?</t>
  </si>
  <si>
    <t>This iPhone was taken underwater in the Caribbean to capture Kelli's bucket list pics.  The saltwater got in...four years ago.  Let's try to recover her photos on LIVESTREAM.Click Description for our Tools, Training, And Mail-in ServicesTools we use:  Many are available at http://store.ipadrehab.comOur thermal camera recommendation:  Seek Compact Pro for Android or iOS https://store.ipadrehab.com/search?ke...Custom Macro Lens for Seek https://store.ipadrehab.com/search?ke...‚Ä∫Charging:USB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links.s we use:  Many are available at http://store.ipadrehab.comOur thermal camera recommendation:  Seek Compact Pro for Android https://amzn.to/2J5kkfASeek Compact Pro for iOS https://amzn.to/2RXrF4H‚Ä∫Charging:USB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t>
  </si>
  <si>
    <t>lfYtEMqjUV4</t>
  </si>
  <si>
    <t>The mathematics of weight loss | Ruben Meerman | TEDxQUT (edited version)</t>
  </si>
  <si>
    <t>This is the edited version of The Mathematics of Weight Loss presented by Ruben Meerman.In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</si>
  <si>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PT21M26S</t>
  </si>
  <si>
    <t>vuIlsN32WaE</t>
  </si>
  <si>
    <t>The Secrets of Sugar - the fifth estate</t>
  </si>
  <si>
    <t>We‚Äôve heard for years about the dangers of eating too much fat or salt. But there have never been recommended limits for sugar on Canadian food labels, despite emerging research that suggests the sweet stuff may be making more of us fat and sick. In the fifth estate‚Äôs season premiere, Gillian Findlay digs into the surprising science ‚Äî and the reaction from the food industry ‚Äî to reveal The Secrets of Sugar. Has the sugar industry been hiding an unsavoury truth from consumers?A small but influential group of medical researchers is stirring up the health debate, linking sugar not just to rising obesity rates but also to a host of diseases including cancer, heart disease and Alzheimer‚Äôs.We put a family of four on a healthy diet to try to beat their sugar habit and track the surprising results. We talk to leading scientists ‚Äì and their critics. And we ask the food industry why those ingredient labels are far from clear when it comes to how much sugar is really on your plate.Original airdate : October 4th, 2013For more on the fifth estate : http://www.cbc.ca/fifthFollow us on Twitter : http://www.twitter.com/cbcfifthLike us on Facebook : https://www.facebook.com/thefifthestate</t>
  </si>
  <si>
    <t>CBC News</t>
  </si>
  <si>
    <t>/channel/UCuFFtHWoLl5fauMMD5Ww2jA</t>
  </si>
  <si>
    <t>UCuFFtHWoLl5fauMMD5Ww2jA</t>
  </si>
  <si>
    <t>K3ksKkCOgTw</t>
  </si>
  <si>
    <t>As Canada's national public news and information service, the CBC is committed to a set of values that include accuracy, fairness, balance, impartiality and integrity.
Since the 1930s, CBC News services have kept Canadians at home and abroad informed about their communities, their country and the world. CBC/Radio-Canada is the country‚Äôs largest news organization, employing several hundred journalists in Canada and around the globe. Our stories appear on CBC Television, CBC Radio, the CBC News Network, CBCNews.ca and other digital platforms.</t>
  </si>
  <si>
    <t>Strength of Materials | Lec - 27 | Columns | GATE Mechanical Engineering</t>
  </si>
  <si>
    <t>Prepare Strength of Materials for GATE Mechanical Engineering Exam with Apuroop Sir. Use Code ‚ÄúAPUROOP10‚Äù to get 10% off on your Unacademy Subscription.Subscribe to our channel for best of video lectures: https://bit.ly/3bT4RMDSubscribe to In this Strength of Materials GATE Lecture, all the important concepts are covered from SOM, GATE Syllabus.Join our FACEBOOK Group here: https://www.facebook.com/groups/kreat...GATE/ESE (EE, ECE, IN) channel here: https://bit.ly/2UVHWtfStrength of Materials is one of the most important subjects for GATE 2021 exam. These GATE Mechanical video lectures cover the entire syllabus of GATE Mechanical 2021 exam.In this video, has discussed Columns from Strength of Materials, GATE Mechanical Exam.Join our Telegram group here: https://tinyurl.com/gatemeceliveIn this GATE ME Video lecture, you will get to know the preparation strategy for Strength of Materials, &amp; some important Strength of Materials questions. You can also get to know:- How to prepare for Strength of Materials for the GATE Exam?- Strength of Materials, GATE Mechanical lectures. - Strength of Materials problems for GATE- Columns in Strength of materialsIf you are a Mechanical Engineering student preparing for GATE Exam then you must watch this video. Some of the Important Questions for the GATE Exam are also discussed in this video.Welcome to Unacademy GATE, your one-stop solution for GATE and ESE preparation. India‚Äôs top educators will be teaching you daily on this channel. We will cover the entire syllabus, strategy, updates, and notifications which will help you to crack the GATE and ESE exams.During the live session, our educators will be sharing a lot of tips and tricks to crack the exam. UPSC ESE &amp; GATE aspirants who are preparing for their exam will be benefited from this channel. Unacademy platform has the best educators from all over the country, who take live classes every day.Subscribe to our channel!‚ú§ Download the Unacademy Learning App here:‚û§ Android: https://goo.gl/02OhYI‚û§ iOS: https://goo.gl/efbytP‚ú§ For More Such Classes Get Subscription Advantage:üëâ GATE &amp; ESE: http://bit.ly/2uoyyVQ‚û§ Use Referral Code: APUROOP10. To Get 10% Discount on Unacademy SubscriptionUnacademy Subscription Benefits: -1. One Subscription, Unlimited Access2. Learn from your favourite teacher3. Real-time interaction with a teacher4. You can ask doubts in the live class5. Limited students6. Download the videos &amp; watch offline#StrengthOfMaterials #GATE2021 #GATEExam #GATEprepDaily #MechanicalEngineering</t>
  </si>
  <si>
    <t>PT87M5S</t>
  </si>
  <si>
    <t>9nAGBPPOOR0</t>
  </si>
  <si>
    <t>When money isn‚Äôt real: the $10,000 experiment | Adam Carroll | TEDxLondonBusinessSchool</t>
  </si>
  <si>
    <t>Adam Carroll talks about his $10,000 Monopoly game with his kids and how to teach finance management in a cashless society.Adam Carroll is quickly being recognized as one of the top transformational trainers in the country. Having presented at over 500 colleges and Universities nationwide, hundreds of leadership symposiums, and countless local and regional organizations, Adam Carroll‚Äôs message of Building A Bigger Life, Not a Bigger Lifestyle has been heard by over 200,000+ people.In early 2014, Adam successfully crowd-funded a documentary on student loan debt, raising nearly $70,000 in 45 days. The film, Broke Busted &amp; Disgusted is due out in early 2015 and is already garnering critical acclaim. The mission of the film is to start a national debate about changing the way we fund college and not crippling 20 somethings with mountains of debt.Adam‚Äôs core message is we are all after the same thing ‚Äì to relentlessly pursue our passions, live simply and happily, and make a difference to those around us.This talk was given at a TEDx event using the TED conference format but independently organized by a local community. Learn more at http://ted.com/tedx</t>
  </si>
  <si>
    <t>_VB39Jo8mAQ</t>
  </si>
  <si>
    <t>Beatrice Chestnut - Type 9 Enneagram Panel</t>
  </si>
  <si>
    <t>Type 9 Panel on day one of the Enneagram Panel Workshop Series (Types 8,9 &amp; 1) with Beatrice Chestnut and host, Michael Lerner Enneagram is an archetypal depth psychology. It has enormous power to deepen our insight into ourselves and others. As a follow-up to our last TNS conversation with author and enneagram expert Beatrice Chestnut, we‚Äôre offering a three-part series of workshops to explore enneagram further in depth. Each workshop will feature a three- to five-person panel of enneagram ‚Äútypes‚Äù.</t>
  </si>
  <si>
    <t>PT86M45S</t>
  </si>
  <si>
    <t>NewSchoolCommonweal</t>
  </si>
  <si>
    <t>/channel/UCTX831-09zwbAF-KpDZD1TA</t>
  </si>
  <si>
    <t>UCTX831-09zwbAF-KpDZD1TA</t>
  </si>
  <si>
    <t>VJ3nZIXKvqc</t>
  </si>
  <si>
    <t>TNS: The New School at Commonweal - No degrees, grades, or homework‚Äîwe're a new kind of school, a community of inquiry exploring topics in health, the arts and sciences, the environment, and the inner life. The New School at Commonweal presents conversations, book readings, performances, and other events with thought and action leaders who are changing our world. The events, more than 100 over the past four years, are recorded and then offered as podcasts on iTunes and our website. Most of our events are offered free of charge as gifts to the Commonweal community‚Äîand you are part of it‚Äîgiving forward into a circle of generosity.</t>
  </si>
  <si>
    <t>What Makes This Song Great?‚Ñ¢ Ep.89 KORN</t>
  </si>
  <si>
    <t>In this episode of "What Makes This Song Great" we explore the music of the Nu Metal band KORN.BEATO EAR TRAINING ‚Üí https://beatoeartraining.comTHE BEATO CLUB ‚Üí https://bit.ly/322AGO1BUY THE BEATO BOOK HERE ‚Üí https://bit.ly/2kdWdTSMY HELIX PRESETS  ‚Üíhttps://flatfiv.co/products/rick-beat...KEMPER PROFILES ‚Üí https://bit.ly/34mF3EYSUBSCRIBE HERE ‚Üí http://bit.ly/2eEs9gX‚Äî‚Äî‚Äî‚Äî‚Äî‚Äî‚Äî‚Äî‚Äî‚Äî‚Äî‚Äî‚Äî‚Äî‚Äî‚Äî‚Äî‚Äî‚Äî‚Äî‚Äî‚Äî‚Äî‚Äî‚Äî‚Äî‚Äî‚Äî‚Äî‚Äî‚Äî‚Äî‚Äî‚Äî‚Äî‚Äî‚Äî‚ÄîMy Links to Follow:YouTube - https://www.youtube.com/c/RickBeatoFollow my Instagram - https://www.instagram.com/rickbeato1/Personal Facebook - https://www.facebook.com/rick.beato.1Follow On Twitter - https://twitter.com/rickbeato‚Äî‚Äî‚Äî‚Äî‚Äî‚Äî‚Äî‚Äî‚Äî‚Äî‚Äî‚Äî‚Äî‚Äî‚Äî‚Äî‚Äî‚Äî‚Äî‚Äî‚Äî‚Äî‚Äî‚Äî‚Äî‚Äî‚Äî‚Äî‚Äî‚ÄîSpecial Thanks to My Supporters:Joe ArmstrongBrian SmithBrandon CombsRobert Hickertycomboy Alan NancePeter DeVaultBill GrubbsPhil MinginTal HarberRick TaylorBill MillerGabriel KaraffaBrett BottomleyMatthew PorterFrederick HumphreyPaul NoonanScott ThompsonTodd GeislerHarry BrociousJaime VillescasJeff PetersJared VogtTodd GeislerKaeordic Industries LLCDuane BlakeTerry Van BelleIlya KravchenkoNathan HannaThom TheriaultKai EllisZack KirkorianJoe AnsaldiJonathan Wentworth-Linton PzzMarc AlanRob KlineCalvin WellsDavid TrapaniWill ElricsChris DefendorfDebbie ValleJP RosatoDave HawkeyOrion LetiziMike VoloshenAshley ThompsonPeter PillitteriJeremy HickersonTravis Ahrenholtz</t>
  </si>
  <si>
    <t>oOAe7JO-dDY</t>
  </si>
  <si>
    <t>#353 DANGEROUS TREES! Severe Lean, Good info to share</t>
  </si>
  <si>
    <t>Today we look at dangerous trees! This one in particular has severe lean and could very easily barber chair. I am using the Stihl MS 362 to notch, bore cut, and cut the strap. Didn't go quite as planned but will all work out in the end.Must Watch Video https://youtu.be/tGLV4AcyYXw#dangeroustrees #stihl #firewoodGet Your LockNLube Herehttp://bit.ly/2MDdtz5Please Like Our FaceBook Page @outdoorswiththemorgans and follow on Instagramemail is outdoorswiththemorgans@gmail.comOur channel takes you through the day to day chores here on our rural property in Western Pennsylvania. We also work on new projects and maintain old ones. You will find both compact and subcompact tractors here. Lots of 3 point attachments like tillers, box blade, rear blade, cultipacker, disc, brush cutters, augers and post hole diggers and several more. We have backhoes and grapples as well.Equipment List On Property;RK 24 With Loader and BackhoeRK 37 With LoaderRK 55 With Loader and BackhoeRK by Top Dog Granite GrappleBad Boy Zero Turn MowerFord F-150Lifted Jeep WranglerSubaru CrosstrekBlack Diamond Log SplitterPolaris 900 Ranger CrewPower EquipmentStihl MS 362 ChainsawStihl 036 ProStihl BR 700 Backpack BlowerStihl FS 91R String TrimmerStihl HTA 85 Pole SawWe do product reviews, build stuff, break stuff, hunt deer, cut firewood and enjoy life with our family, Chickens, and Three Golden Retrievers. Oh and Jinx the Cat!</t>
  </si>
  <si>
    <t>PT15M55S</t>
  </si>
  <si>
    <t>Outdoors With The Morgans</t>
  </si>
  <si>
    <t>/channel/UC4LeqcZZTIaVQYAuqJ6gzbg</t>
  </si>
  <si>
    <t>UC4LeqcZZTIaVQYAuqJ6gzbg</t>
  </si>
  <si>
    <t>Pfj6DXzeIoU</t>
  </si>
  <si>
    <t>This channel is all about the joys of rural living and all the work that goes along with it. Tractors, UTV's Hunting, Fishing, Firewood and projects around the property we have.</t>
  </si>
  <si>
    <t>QI Compilation | Best of Planets</t>
  </si>
  <si>
    <t>...and one moon. And one ex-planet.Follow QI on Twitter ‚ñ∂ http://twitter.com/qikipedia Follow QI on Facebook ‚ñ∂ http://facebook.com/officialQI Follow QI on Instagram ‚ñ∂ http://instagram.com/theqielves Subscribe on YouTube ‚ñ∂ http://youtube.com/theqielves For more visit ‚ñ∂ http://qi.com</t>
  </si>
  <si>
    <t>tr23yiS5Tp0</t>
  </si>
  <si>
    <t>I Paid Photoshop ‚ÄòExperts‚Äô to edit this photo better than me</t>
  </si>
  <si>
    <t>My FIVERR page - https://fvrr.co/petermckinnonUse coupon code PETERMCKINNON to save 15% on checkout!Lightroom PRESET PACKS: https://goo.gl/1CfEKFThe Music I use in All my videos: https://bit.ly/2KJwcVG - AMAZING for YouTubers!Color Graded with my PM LUTS Pack : https://goo.gl/JmUrM7PM MERCH &amp; COFFEE! : https://goo.gl/TkzM6SMy 2020 KIT for Filmmaking, Photography &amp; Vlogs:MY ND FILTERS (A MUST!) https://bit.ly/2VmXXZdThe Best Camera Bag Available: https://bit.ly/2JxGXugBattery Pouch with Indicators: https://bit.ly/2xHZEIMND FILTER BAG: https://bit.ly/2UNHo8UAccessory Camera Box of Life: https://bit.ly/2Ux4D8dCamera Cube Magic Folding Bag : https://bit.ly/2UNHA88GoPro Hero 7 : https://amzn.to/2M7WSzVMAIN Super Powered STUDIO LIGHT (Only one I use): https://amzn.to/2Jya3tgSWITCHPOD Vlog Stick: https://amzn.to/3ayS1D6My Drone : https://amzn.to/2spuHDxMy Smaller Drone : https://amzn.to/2MdxOHFND's For my Drone: https://amzn.to/2VSwkHlMain Vlog Camera: https://amzn.to/2RMov6DPhoto / Timelapse Camera 2: https://amzn.to/2M8W0uSVLOG LENS! : https://amzn.to/2FsiuqiMagic ZOOM LENS OF LIFE: https://amzn.to/2ChiDZiGnarly 28-70 Lens: https://amzn.to/2ChiJA8DOPE B Roll Lens: https://amzn.to/2VUQVebSmall Roll of Gaff Tape: https://amzn.to/2RPUJy6.Aputure AL-MX Light: https://amzn.to/2VSj9pJ3 Legged Thing Tripod: https://amzn.to/2D9dd4vCheap alternative to expensive Time-lapse remote: https://amzn.to/2Dava2zExpensive Time-lapse Remote: https://amzn.to/2VUq6GIRode Video Mic Pro Plus: https://amzn.to/2RMROWFThink Tank Memory Card Organizers: https://amzn.to/2st9bO2Think Tank SD Organizers: https://amzn.to/2MgvlwlSamsung T5 SSD Drive: https://amzn.to/2MbSqQpFOLLOW ME: Instagram: https://www.instagram.com/petermckinnon/Twitter: https://twitter.com/petermckinnonFacebook: https://www.facebook.com/petermckinno...Website: http://www.petermckinnon.com</t>
  </si>
  <si>
    <t>OnP-P-FDUJc</t>
  </si>
  <si>
    <t>I Can't Believe I Found ALL OF THIS at Goodwill to Sell on Amazon FBA and Ebay!</t>
  </si>
  <si>
    <t>PT30M9S</t>
  </si>
  <si>
    <t>rtD5t6sU-7Y</t>
  </si>
  <si>
    <t>Machine Design | Lec - 1 | Theories of Failure - 1| GATE 2021 Mechanical Engineering</t>
  </si>
  <si>
    <t>Prepare Machine Design for GATE Mechanical Engineering Exam with Apuroop Sir. The topic covered in this video is Theories of Failure from Machine Design.Use Code ‚ÄúAPUROOP10‚Äù to get 10% off on your Unacademy Subscription.Subscribe to our channel for best of video lectures: https://bit.ly/3bT4RMD Join our FACEBOOK Group here: https://www.facebook.com/groups/kreat...GATE/ESE (EE, ECE, IN) channel here: https://bit.ly/2UVHWtfMachine Design is one of the most important subjects for the GATE 2021 exam. These GATE Mechanical video lectures cover the entire syllabus of GATE Mechanical 2021 exam.Join our Telegram group here: https://tinyurl.com/gatemeceliveIn this GATE ME Video lecture, you will get to know the preparation strategy for Machine Design, &amp; some important Machine Design questions. You can also get to know:- How to prepare for the Machine Design for the GATE Exam?- Machine Design, GATE Mechanical lectures. - Machine Design problems for GATEIf you are a Mechanical Engineering student preparing for the GATE Exam then you must watch this video. Welcome to Unacademy GATE, your one-stop solution for GATE and ESE preparation. India‚Äôs top educators will be teaching you daily on this channel. We will cover the entire syllabus, strategy, updates, and notifications which will help you to crack the GATE and ESE exams.During the live session, our educators will be sharing a lot of tips and tricks to crack the exam. UPSC ESE &amp; GATE aspirants who are preparing for their exam will be benefited from this channel. Unacademy platform has the best educators from all over the country, who take live classes every day.Subscribe to our channel!‚ú§ Download the Unacademy Learning App here:‚û§ Android: https://goo.gl/02OhYI‚û§ iOS: https://goo.gl/efbytP‚ú§ For More Such Classes Get Subscription Advantage:üëâ GATE &amp; ESE: http://bit.ly/2uoyyVQ‚û§ Use Referral Code: APUROOP10. To Get 10% Discount on Unacademy SubscriptionUnacademy Subscription Benefits: -1. One Subscription, Unlimited Access2. Learn from your favourite teacher3. Real-time interaction with a teacher4. You can ask doubts in the live class5. Limited students6. Download the videos &amp; watch offline#Machine Design #GATE2021 #GATEExam #GATEprepDaily #MechanicalEngineering</t>
  </si>
  <si>
    <t>PT90M27S</t>
  </si>
  <si>
    <t>K4rk3DeqN7g</t>
  </si>
  <si>
    <t>ENNEAGRAM Type 5 | Annoying Things Fives Do and Say</t>
  </si>
  <si>
    <t>This video is all about the Enneagram 5, the Investigator and the Observer. Dive into all the quirks and annoying things that enneagram fives do and say. Plus, learn new things about your personality type or your friends and family who are an Enneagram type 5!MORE ENNEAGRAM VIDEOS: https://youtu.be/Mdc2PMAvpqw--------- Do you know your Enneagram personality type number? If so, post it in the comments. Bonus points if you know your wing!RHETI - https://tests.enneagraminstitute.com$12.00ECLECTIC ENERGIES- https://www.eclecticenergies.com/enne...FREESupport this channel (anything helps!) https://www.buymeacoffee.com/abbeyhowe--------- Are you wondering what makes you unique and awesome? Are you struggling to understand your loved ones? Are you confused about your fears, triggers, and anxieties? It‚Äôs time to discover YOU! Explore your personality by diving into the Enneagram, Love Languages, Myers Briggs, and MORE!  My name is Abbey Howe and I‚Äôm here to help you discover YOU! As an Enneagram 3, my life goal is to help others live a more vibrant life by understanding what makes up the recipe of you.  When you subscribe to this channel, you will get funny and helpful insights about your personality type AND the personality types of the people in your life.#EnneagramWithAbbey #Enneagram5withAbbey #Enneagram #HoweFunny --------- MORE ABOUT THIS VIDEO:If you‚Äôre discovering Enneagram types, this video will help you explain your quirks, flaws, and values to your friends and family!Music by https://www.bensound.com--------- FIND ME ON THE INTERNET: Instagram: https://www.instagram.com/enneagramwi...Facebook: http://www.facebook.com/howefunny/Twitter: http://twitter.com/abbeyhowe</t>
  </si>
  <si>
    <t>myHxlxSYBhI</t>
  </si>
  <si>
    <t>How To Stake, Prune And Tie Tomatoes - Single Stem Pruning Method</t>
  </si>
  <si>
    <t>This video is a tutorial for pruning and tying your tomato plants to tomato stakes.  This video focuses on the single-stem method of pruning, where tomato plants are limited to a single main stem.Pruning your tomatoes is very important for fruit production and disease resistance.  Pruning your tomatoes to a single main stem usually provides the largest fruit possible.  Allowing multiple main stems usually results in smaller fruit, and it makes it very difficult to support your plants with stakes.  If you want to grow with two main stems, I suggest you trellis your tomatoes as shown in this video:https://www.youtube.com/watch?v=7kwHD...I do not recommend allowing more than two main stems because fruit size starts to suffer and the plants get very bushy and difficult to manage.Staking your tomatoes and growing them vertically is extremely important to prevent disease from killing your plants.  Blight is the #1 disease that affects tomatoes, and it comes from soil-borne fungus.  Keeping your tomatoes high and dry - not allowing them to sit in wet dirt or get splashed by rain ricocheting off the dirt - will help lessen disease pressure.  This also helps prevent viruses and bacteria, such as leaf spot and a myriad of other tomato afflictions.Pruning is also important to keep disease pressure lower.  Pruning unnecessary growth creates more airflow.  Airflow keeps your leaves dry, and fungi, bacteria and viruses need damp leaves to grow.  The drier you keep your foliage, the less disease pressure you have and the best way to keep your foliage dry is to plant your tomatoes in the sunniest location possible with the best airflow possible.*********************************************************VISIT MY AMAZON STOREFRONT TO SEE THE PRODUCTS I USE MOST OFTEN IN MY GARDEN*:https://www.amazon.com/shop/themillen...*********************************************************EQUIPMENT I MOST OFTEN USE IN MY GARDEN (INDIVIDUAL LINKS)*:Jobe‚Äôs Organics All Purpose Granular Fertilizer, 16 lb https://amzn.to/312gVpYJobe‚Äôs Organics Vegetable and Tomato Fertilizer, 16 lb https://amzn.to/31h2XQQJobe‚Äôs Organics Fruit &amp; Citrus Fertilizer, 16lb https://amzn.to/312hBvwJobe's Organics Bone Meal Fertilizer, 4 lb https://amzn.to/2N3ZBh4Miracle-Gro Soluble Tomato Plant Food, 1.5 lb https://amzn.to/2GDgJ8nMiracle-Gro Soluble Tomato Plant Food, 3 lb  https://amzn.to/2HUWCn4Miracle-Gro Soluble All Purpose Plant Food, 1 lb https://amzn.to/2LQbnuWMiracle-Gro Soluble All Purpose Plant Food, 3 lb https://amzn.to/2LNsHAw Miracle-Gro Soluble Bloom Booster, 1.5 lb https://amzn.to/2GKYG0jEpso Grow Epsom Salt, 5 lb https://amzn.to/2ZKiXP7Neptune's Harvest Crab Shell Plant Food, 4lb https://amzn.to/2A4Y3KYEspoma PO6 Potash, 6 lb https://amzn.to/2PZ2ylfAlaska Fish Fertilizer, 1 Quart https://amzn.to/302btCpAlaska Fish Fertilizer, 1 Gallon https://amzn.to/2HTCjX5Alaska MORBLOOM Fertilizer, 1 Gallon https://amzn.to/34x1ybiLiquid Kelp Organic Seaweed Extract, 1 Gallon https://amzn.to/2LyDlbSSouthern Ag Liquid Copper Fungicide https://amzn.to/2HTCKRdSouthern Ag Natural Pyrethrin Concentrate https://amzn.to/2UHSNGEBonide Wettable Sulfur Plant Fungicide https://amzn.to/300UrV0Lilly Miller Wettable Sulfur Dust, 1 lb https://amzn.to/2PW0XwESafer Brand BT Caterpillar Killer Concentrate https://amzn.to/2N3AavXGarden Safe Slug &amp; Snail Bait https://amzn.to/2PXmuoGOrganic 100% Pure Cold Pressed Neem Oil, 16 oz https://amzn.to/2PZLtHOOrganic 100% Pure Cold Pressed Neem Oil, 32 oz https://amzn.to/315s4pTCaptain Jack Dead Bug Dust, 4 Lb https://amzn.to/2ZZDxGqSevin Ready-to-Use 5% Dust 3-Pack, 1 lb https://amzn.to/2N49j2O2 Gallon Compression Sprayer https://amzn.to/2UEy1bdOrganza Bags to protect small fruits (3"x4"): https://amzn.to/31uAbfyOrganza Bags to protect medium fruits (4"x4.72"): https://amzn.to/2YuCXnbOrganza Bags to protect large fruits (6"x9"): https://amzn.to/316EC084' Weed Barrier Ground Cover, 300' (SELECT "PACK OF 1"): https://amzn.to/31lTtUz*********************************************************ABOUT MY GARDEN:Location: Southeastern NC, Brunswick County (greater Wilmington area)Zone 8A*********************************************************FOLLOW ME ON TWITTER @NCGardening FOR GARDEN UPDATES AND PHOTOS!https://twitter.com/NCGardening**********************************************************As an Amazon Associate, I earn from qualifying purchases.</t>
  </si>
  <si>
    <t>PT17M3S</t>
  </si>
  <si>
    <t>The Millennial Gardener</t>
  </si>
  <si>
    <t>/channel/UCAXUwGU47XVY-0lH9qhUr1Q</t>
  </si>
  <si>
    <t>UCAXUwGU47XVY-0lH9qhUr1Q</t>
  </si>
  <si>
    <t>6lqlTQKX5PQ</t>
  </si>
  <si>
    <t>This channel is dedicated to my love of gardening.  I live in southeastern, coastal North Carolina, five minutes southwest of Wilmington in humid subtropical Zone 8a, latitude 34¬∞10'39" N (34.17N).
Growing up in south Jersey, my father and grandfather both had gardens.  As a child, I used to help them plant seedlings and pick vegetables.  As a teen, I worked on a local farm.  After college, I lived in Philadelphia, so I had to garden out of buckets.  My love for all things outdoors has taken me to the south where land is more plentiful, growing seasons are long and winters mild, but with a few deep freezes in the mid-to-low teens annually that make my hardiness zone a real challenge.
I am a zone pusher.  In this channel, I will grow a lot of the common edible annuals we all know and love, but I will also grow many things that "you can't grow" in Zone 8a.  I am young and have a long journey ahead of me with a lot more to learn, and I invite you along for the ride with me.</t>
  </si>
  <si>
    <t>Are BLOOD CLOTS the reason why COVID19 patients are dying? (Blood thinners to save lives?)</t>
  </si>
  <si>
    <t>So are blood clots at least part of the reason why some people with COVID-19 are dying?I can tell you that the number of clotting problems my colleagues are seeing in the ICU across the country, all related to Covid-19, is unprecedented. But this isn‚Äôt just a bunch of doctors and nurses that I know who are reporting this. A recent Dutch study found that of the 184 patients in the ICU with Covid-19 pneumonia, 20% were having clotting issues. There was also a similar study in Wuhan, China where 25% hospitalized COVID patients had clots. Why, and how is SARS-CoV-2, which invades the cells of the lungs, specifically they type II alveoli, how is it causing blood clots to form in the body? When someone has a severe case of COVID-19, its causing a ton of inflammation within the lungs. This inflammation is what is triggering the blood clots to develop. We knew that this happens with ARDS even before COVID-19 came around. In ARDS, these patients usually develop microthrombi, meaning tiny clots, that form in the tiny blood vessels in the lungs. And these microthrombi can combine to form bigger thrombi, meaning bigger clots. This happens at least partly because of the cytokine storm that develops as a result of the infection. Blood clots are also a concern with seriously ill people in general, regardless of what illness they have, because these patients aren‚Äôt moving much, if at all, and lack of movement further predisposes one to having clots. And that‚Äôs why when patients are admitted to an intensive care unit, we usually given them blood thinners, unless there is a reason not to, for example if they have bleeding, we don‚Äôt want to give those patients blood thinners. But when we give these blood thinners, we give them in prophylactic doses, meaning the intention is to reduce their risk of developing a clot in the first place. But these prophylactic doses are considered low dose. And the chances of someone having severe bleeding from these small doses is very small. But the blood clots with COVID-19, these are just a whole ‚Äònother beast. There‚Äôs something more going on here. So how, and why is COVID-19 causing more blood clots than usual?Long story short, the virus enters the alveolar cells in the lungs using the ACE2 receptor, and once it does that, it causes the cell to have less ACE2 receptor on its surface. This increases the amount of 3 things within the lungs: 1) inflammation 2) formation of clots and 3) constriction of blood vessels going to the lungs, meaning pulmonary vasoconstriction. And guess what, each and every one of these things by itself can lead to low oxygen levels. So you can imagine what that means when you have all 3 of these things going on at the same time. The way that oxygen gets into our blood from the alveoli, it has to diffuse from the alveoli to our capillaries. The cytokine storm causes destruction of the alveolus and the endothelium, and this is a trigger for clotting. We knew this happens in ARDS even before COVID. But guess what, the virus that causes covid can actually invade the cells here in the endothelium because these cells have ACE2 receptors as well. And that can cause even more inflammation and more clotting.And these clots can combine with other clots, to form bigger clots, and can travel to other parts of the body. And in another published report in the NEJM, there were 3 patients in the ICU who had COVID-19 , and these 3 patients developed blood clots that were significant enough to cause major blockages in blood vessels. These 3 patients were positive for antiphospholipid antibodies. These antibodies are not in the blood for the vast majority of people. These antiphospholipid antibodies are bad because they attack phospholipid proteins in our body, and if severe enough, they can cause major clots to form in our blood vessels. Anti-phospholipid antibody syndrome is a condition that depends on someone‚Äôs genetics. But these antibodies can also arise transiently in patients with critical illness and various infections. So do all patients with COVID-19 who have blood clots, do they all have this transient anti-phospholipid antibody syndrome? We don‚Äôt know yet.The cytokine storm that is triggered in the lungs, that can affect other organs in the body, such as heart, kidneys, and brain. And as if that‚Äôs not bad enough, just about all of the other organs in the body have ACE2 receptors, such as the heart, kidneys, and brain.</t>
  </si>
  <si>
    <t>qoJ4VDaGSfY</t>
  </si>
  <si>
    <t>Meal Prep Breakfasts and Dinners for a Week - Family of 12!</t>
  </si>
  <si>
    <t>Solo's Kenyan Stew - https://www.youtube.com/watch?v=Lc8eW...Solo's Ndengu (bean dish) - https://www.youtube.com/watch?v=ar2Xl...Thanks for watching!SoloSarah Judah - 16Belle (Isabelle) - 14Luka - 13Micah - 11Tori (Victory) - 9Eli - 7Noelle - 5Hope - 3Destiny - 1Seth - 5 months old</t>
  </si>
  <si>
    <t>PT21M43S</t>
  </si>
  <si>
    <t>g1BE5aInsbE</t>
  </si>
  <si>
    <t>The Power of Zero Tolerance | Isabelle Mercier | TEDxStanleyPark</t>
  </si>
  <si>
    <t>95% of North Americans either go to bed or wake up worrying about something. Yet, worrying is the #1 killer of creativity, performance and dreams. When revolutionary brand strategist Isabelle Mercier-Turcotte discovered ‚ÄúWhat we tolerate we worry about,‚Äù she realized a little structure brings a lot of inner flexibility and freedom. The result is her simple yet powerful model to help you instantly decrease worry and increase peace of mind.Isabelle Mercier - isabelle@leapzonestrategies.com - is a ‚Äòno-nonsense‚Äô dynamo born to catapult passionate entrepreneurs to build infectious and impactful brands, businesses and lives.This talk was given at a TEDx event using the TED conference format but independently organized by a local community. Learn more at http://ted.com/tedx</t>
  </si>
  <si>
    <t>PT20M6S</t>
  </si>
  <si>
    <t>Plandemic Documentary The Hidden Agenda Behind Covid 19 CORONAVIRUS Part 2</t>
  </si>
  <si>
    <t>Plandemic Documentary The Hidden Agenda Behind Covid 19 CORONAVIRUS Part 2websitePlandemicmovie.comReminder:  This documentary is a reupload. I did not make this. Please share and download this video. it will most likely be deleted by youtube.Spotifyhttps://open.spotify.com/artist/1WBQu...Ituneshttps://itunes.apple.com/us/artist/im...Google Playhttps://play.google.com/music/m/Ac4wk...Contribute a donation to this movement @ https://paypal.me/impeccableskillz Any donation will be greatly appreciated and acknowledgedShop for Impeccable Skillz Merch @https://flamegodmerch.bigcartel.com/Email pictures of you wearing Impeccable Skillz Merch to Impeccableskillzfans@gmail.comI will be sure to post these pictures to all my social mediaThanks everyone for the support!Visit https://impeccablenation.com for More Impeccable Skillz Entertainment</t>
  </si>
  <si>
    <t>PT12M12S</t>
  </si>
  <si>
    <t>6nCmvx7yoXU</t>
  </si>
  <si>
    <t>528Hz Energy CLEANSE Yourself &amp; Your Home - Heal Old Negative Energies From Your House Frequency</t>
  </si>
  <si>
    <t>Hello beautiful people! We are proud to present to you, our latest song made with the intention to serve as an energy cleanse for yourself and your home! Heal old negative energies from your house with this music tuned to 528hz!What is the 528hz frequency?Read more about it here; https://tribeofthehealers.com/solfegg... or in the article below!You can buy this as an MP3 format in the link below if you fancy listening to this offline;https://tribeofthehealers.com/product...That being said, thank you for listening!  We wholeheartedly hope that you enjoy our latest song.- Love, Woke Nation.‚òÖSAVE OUR PLAYLISTwww.youtube.com/watch?v=p2ongeTqYEw&amp;list=PLFOxju2z9W5WeZeNztu1mtiJz1fn4wftq‚òÖ‚òÖ‚òÖ Check out our Top Videos ‚òÖ‚òÖ‚òÖ https://youtu.be/taJ7Rb3qgi8https://youtu.be/kFsHN6dMxrI https://youtu.be/RmJUuorNtDE https://youtu.be/Fs9qRFO1Yms https://youtu.be/dI-YV2UpJpE https://youtu.be/hb1sCcI002s --------------------------------------------------------------------------------------‚òÖWEBSITEhttps://tribeofthehealers.com/‚òÖMp3 Storehttps://tribeofthehealers.com/shop/-----------------------------------------------------------Solfeggio frequencies form part of an ancient scale that was rediscovered by Dr. Joseph Puleo in 1974. They are a 6 tone sequence of special electromagnetic frequencies. They were originally used in Gregorian chants many hundreds of years ago, and recently, they were brought back to everybody‚Äôs attention for their healing powers.These frequencies induce movements of consciousness that will help stimulate new changes that are necessary for individuals who would like to achieve awakening. it has been said that these frequencies have helped many individuals throughout the centuries to undo difficult situations, to change their perspective of things, to turn sadness into happiness, but above all, it has also helped many to reconnect with their own true selves.The frequencies are the following:‚òÖ 396 Hertz: DO. It is usually related to guilt and fear, and how they can suppress other emotions as well. It is associated with the color red.‚òÖ 417 Hertz: RE. It is usually related to past trauma and negativity and the willingness to change. This frequency can help you to recognize those past traumas that are no longer valuable in your life. It is associated with the color orange.‚òÖ 528 Hertz: MI. It is usually related to DNA, peace of mind and clarity. This frequency will help you heal and remove any sickness you may have. It is associated with the color yellow.‚òÖ 639 Hertz: FA. It is usually related to Interpersonal relationships. This frequency will help you heal those difficult relationships you still have from the past while also reconnecting with those who are valuable in your present. It is associated with the color green.‚òÖ 741 Hertz: SOL. It is usually related to the emotional stability you are looking for. This frequency will help you solve any problems you may have in your life. It is associated with the color blue.‚òÖ 852 Hertz: LA. It is usually related to the views of oneself and the universe. It requires open space in order to allow intuition to come in. It is associated with the color indigo.‚òÖ 963 Hertz: SI. it is usually related to the feeling of oneness. It means awakening and interconnected to the universe. This frequency helps you to reconnect with yourself. It is associated with the color purple.And this isn‚Äôt something new either, as ancient civilizations from all areas of the world seemed to use music as therapy, in all of its forms. The greeks used flutes or lyres, the Mesopotamians used the harp, or the Incas used the flutes (or quena as they are traditionally known).  Choose a Solfeggio frequency track: Perhaps you would like to start at the beginning? It doesn‚Äôt matter, as there isn‚Äôt a specific order for them to be played‚Ä¶in fact, you can choose to do one if you would like to focus on that specific frequency for the time being. Many experience a shift happening after the first couple of seconds of listening. Be consistent with it to truly raise your vibration to cleanse out old unconscious energy that holds one locked in a fear-based reality. Read more about the healing frequencies on our website:www.tribeofthehealers.comWe believe in the power of the human spirit,- WOKE NATION</t>
  </si>
  <si>
    <t>PT127M30S</t>
  </si>
  <si>
    <t>WOKE NATION</t>
  </si>
  <si>
    <t>/channel/UCUSzc8BHGJPaYt0DjvscIzw</t>
  </si>
  <si>
    <t>UCUSzc8BHGJPaYt0DjvscIzw</t>
  </si>
  <si>
    <t>taJ7Rb3qgi8</t>
  </si>
  <si>
    <t>WE ARE ALL FAMILY, THIS PLANET IS OUR HOME.
Are you looking to master your life through the guidance of your higher self? Then you should definitely consider subscribing to our channel. Woke Nation is a place for the open-minded, the seeking, and the spiritual. We are all part of something much greater than ourselves, and oftentimes we are distracted away from the divine light that lives within our core self and our light is dimmed. 
No more, it is time we take conscious control over our mental, physical and spiritual health.
The content on this channel is created to inspire you to connect with the divine spirituality that is a natural and heavenly part of you. Have you ever had any sort of mystical experience or a spiritual experience that has been life-changing for you? 
This kind of experience with profound healing is what we aim to provide with our musical content and frequencies from the ancient solfeggio scale to guide the mental, physical and spiritual to a place of harmonic</t>
  </si>
  <si>
    <t>Broken Tap Removal by Metal Disintegration Machine (MDM)</t>
  </si>
  <si>
    <t>Tom Grafton of Jerry's Broken Drill &amp; Tap removes a broken tap from a heavy industrial cast iron part. A Metal Disintegration Machine (MDM) or Electric Discharge Machine (EDM) was used to successfully disintegrated the broken tap saving the customer thousands of dollars.  The broken tap didn't have a chance! This is how to remove a broken tap the right way.</t>
  </si>
  <si>
    <t>PT9M56S</t>
  </si>
  <si>
    <t>JerrysBrokenTap</t>
  </si>
  <si>
    <t>/channel/UCh6dAvWz2ZpfJMJe6tyg_-g</t>
  </si>
  <si>
    <t>UCh6dAvWz2ZpfJMJe6tyg_-g</t>
  </si>
  <si>
    <t>YbeKxFBZrF8</t>
  </si>
  <si>
    <t>Tom Grafton has over 40 years of experience with electric discharge machining and broken fastener &amp; part removal. Jerry's Broken Drill and Tap Removal is well established, having been in the industry for over 47 years serving businesses across the United States. Jerry's specializes in the removal of broken taps, broken bolts, broken drills, broken studs, broken spark plugs, broken easy-outs, &amp; broken lug bolts. 
Many times attempting to drill out a broken bolt results in a broken drill bit or ez-out stuck within a broken bolt. At Jerry's Broken Drill and Tap Removal service we specialize in metal disintegration of all types of broken fasteners.
Visit http://www.brokentap.com</t>
  </si>
  <si>
    <t>Doctor Reacts To "Doctors of Reddit" Thread | Wednesday Checkup</t>
  </si>
  <si>
    <t>Join my SubReddit Here: https://www.reddit.com/r/DoctorMikeIn this SR I will be chatting with you guys about published videos, medical topics, and more. I hope you can use it as a safe space to chat all things health. It is a great place to submit memes, episodes, and polls! Here is a link to the "Doctors of Reddit" thread I discussed: https://www.reddit.com/r/AskReddit/co...If you have an idea of something you want me to cover in-depth, please let me know because I take your requests seriously. We will be back with more Doctor Reacts Series, Memes, &amp; Responding to Comments so please submit more names of shows/episodes &amp; questions you'd like for me to watch. Love you all! - Doctor Mike VarshavskiPlease SUBSCRIBE for new videos every Sunday 11am EST ‚ñ∂  https://goo.gl/87kYq6 Let‚Äôs connect:IG https://goo.gl/41ZS7w - Doctor MikeReddit https://www.reddit.com/r/DoctorMike/Twitter https://goo.gl/kzmGs5 - Real Doctor MikeFacebook https://goo.gl/QH4nJS - Real Doctor MikeContact Email: DoctorMikeMedia@Gmail.comP.O. Box (send me stuffs to open on camera):340 W 42nd St # 2695NY, NY 10108** The information in this video is not intended nor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professional **</t>
  </si>
  <si>
    <t>PT10M23S</t>
  </si>
  <si>
    <t>L1I4YaxhExg</t>
  </si>
  <si>
    <t>The Superhuman World of Wim Hof: The Iceman</t>
  </si>
  <si>
    <t>Wim Hof first caught the attention of scientists when he proved he was able to use meditation to stay submerged in ice for 1 hour and 53 minutes without his core body temperature changing. Since then, he‚Äôs climbed Mount Everest in his shorts, resisted altitude sickness, completed a marathon in the Namib Desert with no water and proven under a laboratory setting that he‚Äôs able to influence his autonomic nervous system and immune system at will.Almost everything Wim has done was previously thought to be impossible - but he‚Äôs not a freak of nature.To demonstrate that any human can learn his methods, Wim offered to teach Matt Shea and Daisy-May Hudson to climb a freezing cold mountain in their shorts without getting cold. But when Matt and Daisy signed up for the training, they had no idea that the so-called Iceman was planning to lead them on a psychedelic journey across Europe that circled the chasm between science, spirituality and mystery.Sally Donatello - Photographer Watch Next: The Giants of Iceland - http://bit.ly/1fJjOULClick here to subscribe to VICE: http://bit.ly/Subscribe-to-VICECheck out our full video catalog: http://bit.ly/VICE-VideosVideos, daily editorial and more: http://vice.comMore videos from the VICE network: https://www.fb.com/vicevideosLike VICE on Facebook: http://fb.com/viceFollow VICE on Twitter: http://twitter.com/viceRead our Tumblr: http://vicemag.tumblr.comFollow us on Instagram: http://instagram.com/viceCheck out our Pinterest: https://pinterest.com/vicemag</t>
  </si>
  <si>
    <t>PT39M44S</t>
  </si>
  <si>
    <t>VaMjhwFE1Zw</t>
  </si>
  <si>
    <t>15 Times the Impossible Became Possible</t>
  </si>
  <si>
    <t>For copyright matters please contact us at: Copymanager.mn@gmail.comTechZone ‚ñ∫ https://goo.gl/Gj3wZsIncredible and unthinkable things happen in every person's life. These are situations in which, by chance, it is possible to set a personal record or do something surprising, demonstrating that sometimes the impossible is possible. Today we'll show you different stories that will make you ask yourself: how did they do it? Well, are you ready to be surprised?</t>
  </si>
  <si>
    <t>PT8M40S</t>
  </si>
  <si>
    <t>4rl263vQWg0</t>
  </si>
  <si>
    <t>Sugar: The Bitter Truth</t>
  </si>
  <si>
    <t>(Visit: http://www.uctv.tv/) Robert H. Lustig, MD, UCSF Professor of Pediatrics in the Division of Endocrinology, explores the damage caused by sugary foods. He argues that fructose (too much) and fiber (not enough) appear to be cornerstones of the obesity epidemic through their effects on insulin. Recorded on 05/26/2009. [7/2009] [Show ID: 16717]Mini Medical School for the Public(https://www.uctv.tv/minimed)Explore More Health &amp; Medicine on UCTV(https://www.uctv.tv/health)UCTV features the latest in health and medicine from University of California medical schools. Find the information you need on cancer, transplantation, obesity, disease and much more.UCTV is the broadcast and online media platform of the University of California, featuring programming from its ten campuses, three national labs and affiliated research institutions. UCTV explores a broad spectrum of subjects for a general audience, including science, health and medicine, public affairs, humanities, arts and music, business, education, and agriculture. Launched in January 2000, UCTV embraces the core missions of the University of California -- teaching, research, and public service ‚Äì by providing quality, in-depth television far beyond the campus borders to inquisitive viewers around the world.(https://www.uctv.tv)</t>
  </si>
  <si>
    <t>PT89M37S</t>
  </si>
  <si>
    <t>dBnniua6-oM</t>
  </si>
  <si>
    <t>Noam Chomsky: Coronavirus - What is at stake? | DiEM25 TV</t>
  </si>
  <si>
    <t>Donate üëâ https://i.diem25.org/donations/to/eventsJoin us! üëâ https://diem25.org/joinA conversation with philosopher and co-founder of DiEM25, Srecko Horvat.The coronavirus crisis is revealing that the powers that be of the European Union have learned nothing from the Eurocrisis. They are currently betraying the interests of the majority of Europeans in the same way that they have done so in 2010 -- by failing to mobilize existing money and public financial instruments in the interests of the many. With their current decisions, they are jeopardizing public health, public goods and the interests of Europeans. Every day at 19:00 CET switch on the television from the future! We call it TV because we like retro-futurism. But it's much more than TV. In times of global pandemics, DiEM25 is launching a special online and completely free program to understand the current crisis and offer tools and hope to get out of it stronger and more united in building the World After Coronavirus. Everyone will be able to join and pose questions, suggest next topics and next guests!Donate üëâ https://i.diem25.org/donations/to/eventsJoin us! üëâ https://diem25.org/join</t>
  </si>
  <si>
    <t>PT32M57S</t>
  </si>
  <si>
    <t>DiEM25</t>
  </si>
  <si>
    <t>/channel/UCnMk-6Brd8rVEKWSWkwsWUg</t>
  </si>
  <si>
    <t>UCnMk-6Brd8rVEKWSWkwsWUg</t>
  </si>
  <si>
    <t>t-N3In2rLI4</t>
  </si>
  <si>
    <t>This is the official Youtube channel of DiEM25 - Democracy in Europe Movement 2025. We come from every part of Europe and are united by different cultures, languages, accents, political party affiliations, ideologies, skin colours, gender identities, faiths and conceptions of the good society. We come together as committed Europeans determined to prevent a clueless EU establishment, which is deeply contemptuous of democracy, from rendering a democratic European union impossible. We call on our fellow Europeans to join us forthwith to create DiEM25 and to fight together to democratise the European Union; to end the reduction of all political relations into relations of power masquerading as merely technical decisions; and to re-politicise the rules that govern our single market and common currency. This is our media playground, away from the mass media dictatorship. This is our stage, your home, ours news stand. Join your force with us. More details in our official FB page and website.</t>
  </si>
  <si>
    <t>Strange answers to the psychopath test | Jon Ronson</t>
  </si>
  <si>
    <t>Is there a definitive line that divides crazy from sane? With a hair-raising delivery, Jon Ronson, author of The Psychopath Test, illuminates the gray areas between the two. (With live-mixed sound by Julian Treasure and animation by Evan Grant.)Get TED Talks recommended just for you! Learn more at https://www.ted.com/signup.The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more.Follow TED on Twitter: http://www.twitter.com/TEDTalksLike TED on Facebook: https://www.facebook.com/TEDSubscribe to our channel: https://www.youtube.com/TED</t>
  </si>
  <si>
    <t>PT18M2S</t>
  </si>
  <si>
    <t>xYemnKEKx0c</t>
  </si>
  <si>
    <t>Everything Ian Somerhalder Eats in a Day | Food Diaries: Bite Size | Harper's BAZAAR</t>
  </si>
  <si>
    <t>Actor and epicure Ian Somerhalder is obsessed with growing and producing his own food. In this episode of #FoodDiaries, Ian shares with us his go-to favorites for breakfast, lunch, and dinner and shares tips on how to live more sustainably. Catch Ian in the new Netflix show, V Wars, premiering December 5th!Don't miss out on the latest must-see video  ‚ñ∫‚ñ∫ http://bit.ly/SUBSCRIBEtoBAZAAR// ABOUT BAZAAR //Sophisticated, elegant and provocative, Harper's BAZAAR is your source for everything beauty and skincare to the latest fashion trends straight from the runway. We've showcased the visions of legendary editors, photographers and stylists proudly since 1867.Everything Ian Somerhalder Eats in a Day | Food Diaries: Bite Size | Harper's BAZAAR#IanSomerhalder #VWars</t>
  </si>
  <si>
    <t>PT6M41S</t>
  </si>
  <si>
    <t>qO--hy6Q-LA</t>
  </si>
  <si>
    <t>Ed Sheeran EXTENDED INTERVIEW on The Graham Norton Show</t>
  </si>
  <si>
    <t>Here's an extended interview with the one and only Ed Sheeran on the red sofa!Subscribe for weekly updates: http://www.youtube.com/subscription_c...</t>
  </si>
  <si>
    <t>PT10M3S</t>
  </si>
  <si>
    <t>The Graham Norton Show</t>
  </si>
  <si>
    <t>/channel/UC4PziMH5MvvsmqM0VCZTy-g</t>
  </si>
  <si>
    <t>UC4PziMH5MvvsmqM0VCZTy-g</t>
  </si>
  <si>
    <t>k8rV_PI10Vg</t>
  </si>
  <si>
    <t>Celebrity guests, hilarious stories and all the best bits from The Graham Norton Show. Subscribe to the channel for weekly videos.</t>
  </si>
  <si>
    <t>Origins of the 4 BPD Subtypes</t>
  </si>
  <si>
    <t>Order The Borderline Personality Disorder Workbook by Dr. Fox: https://goo.gl/LQEgy1In this video I discuss the proposed origins of each of the 4 Borderline Personality Disorder subtypes: Impulsive, Petulant, Self-Destructive, and Discouraged (Quiet).  These origins are proposed and researched by T. Millon (2004).Daniel J. Fox, Ph.D., is a licensed psychologist in Texas, international speaker, and award winning author.  He has been specializing in the treatment and assessment of individuals with personality disorders for over 15 years in the state and federal prison system, universities, and in private practice. His specialty areas include personality disorders, ethics, burnout prevention, and emotional intelligence. He has published several articles in these areas and is the author of:The Clinician‚Äôs Guide to Diagnosis and Treatment of Personality Disorders: https://goo.gl/ZAVe9v Antisocial, Borderline, Narcissistic and Histrionic Workbook: Treatment Strategies for Cluster B Personality Disorders (IPBA Benjamin Franklin Gold Award Winner): https://goo.gl/BLRkFy Narcissistic Personality Disorder Toolbox: 55 Practical Treatment Techniques for Clients, Their Parents &amp; Their Children:  https://www.amazon.com/Narcissistic-P...The Borderline Personality Disorder Workbook: An Integrative Program to Understand and Manage Your BPD --COMING SOON--Dr. Fox has been teaching and supervising students for over 15 years at various universities across the United States, some of which include West Virginia University, Texas A&amp;M University, University of Houston, Sam Houston State University, and Florida State University. He is currently a staff psychologist in the federal prison system, Adjunct Assistant Professor at University of Houston, as well as maintaining a private practice that specializes in the assessment and treatment of individuals with complex psychopathology and personality disorders.  Dr. Fox has given numerous workshops and seminars on ethics and personality disorders, personality disorders and crime, treatment solutions for treating clients along the antisocial, borderline, narcissistic, and histrionic personality spectrum, emotional intelligence, managing mental health within the prison system, and others.  Dr. Fox maintains a website of various treatment interventions focused on working with and attenuating the symptomatology related to individuals along the antisocial, borderline, narcissistic, and histrionic personality spectrum (www.drdfox.com).  YouTube: https://www.youtube.com/c/DrDanielFox Dr. Fox‚Äôs website: https://goo.gl/1X1vhR Facebook: https://www.facebook.com/appliedpsych... Twitter: https://twitter.com/DrDanielJFox1 LinkedIn: https://www.linkedin.com/in/drdfox/ Instagram: https://www.instagram.com/drdfox Thank you for your attention and I hope you enjoy my videos and find them helpful.  I always welcome topic suggestions and comments.Citation: Millon, Theodore; Carrie M. Millon; Seth Grossman; Sarah Meagher; Rowena Ramnath (2004). Personality Disorders in Modern Life. John Wiley and Sons.</t>
  </si>
  <si>
    <t>PT16M5S</t>
  </si>
  <si>
    <t>MH0Y_FPa16E</t>
  </si>
  <si>
    <t>Expert disputes Apple on data recovery from water-damaged iPhones</t>
  </si>
  <si>
    <t>When a Newfoundland couple dropped their iPhone in a pond they thought thousands of their precious vacation photos were gone for good ‚Äî at least that‚Äôs what Apple told them. Then they found Jessa Jones, an iPhone repair expert who is challenging Apple‚Äôs stance about data recovery from water-damaged phones. Welcome to The National, the flagship nightly newscast of CBC News¬ª¬ª¬ª Subscribe to The National to watch more videos here:   https://www.youtube.com/user/CBCTheNa...Voice Your Opinion &amp; Connect With Us Online:The National Updates on Facebook: https://www.facebook.com/thenationalThe National Updates on Twitter: https://twitter.com/CBCTheNational¬ª¬ª¬ª ¬ª¬ª¬ª ¬ª¬ª¬ª ¬ª¬ª¬ª ¬ª¬ª¬ª The National is CBC Television's flagship news program. Airing six days a week, the show delivers news, feature documentaries  and analysis from some of Canada's leading journalists.</t>
  </si>
  <si>
    <t>PT9M37S</t>
  </si>
  <si>
    <t>CBC News: The National</t>
  </si>
  <si>
    <t>/channel/UCKjU3KzdbJE1EFcHVqXC3_g</t>
  </si>
  <si>
    <t>UCKjU3KzdbJE1EFcHVqXC3_g</t>
  </si>
  <si>
    <t>K98JYRBGyrg</t>
  </si>
  <si>
    <t>The National is the flagship news and current affairs program of the Canadian Broadcasting Corporation, Canada's public broadcaster.</t>
  </si>
  <si>
    <t>RAW GoPro on the Chest in the GoodWill Outlet Bins! Digging in the BINS for GOLD!</t>
  </si>
  <si>
    <t>RAW GoPro on the Chest in the GoodWill Outlet Bins! Digging in the BINS for GOLD!üòÉSUBSCRIBE TO OUR YOUTUBE CHANNEL ‚ñ∫ https://www.youtube.com/c/MARTINFROMT...Follow our Instagram ‚ñ∫https://www.instagram.com/thrift_stor...Check out our eBay store ‚ñ∫https://www.ebay.com/usr/thriftstoreg0ldSubscribe to our second YouTube channel ‚ñ∫https://www.youtube.com/channel/UC_Pf...Follow our Poshmark closet ‚ñ∫ https://poshmark.com/closet/thriftsto...*WHAT WE USE FOR OUR RESELLING BUSNIESS! *Rollo Printer‚ñ∫ https://amzn.to/2MUKg0vRing Light‚ñ∫ https://amzn.to/2SQZbNeUmbrella Lights‚ñ∫ https://amzn.to/2Z1sIUlWeight Scale‚ñ∫ https://amzn.to/2SQrdZaStanding Female Mannequin‚ñ∫ https://amzn.to/396J3MFPolly Bags ‚ñ∫ https://amzn.to/2JIY4KoTape Gun‚ñ∫https://amzn.to/2O9mP6JTote Bins‚ñ∫ https://amzn.to/2uB3cLZ*WHAT WE USE FOR FILMING OUR VIDEOS! *Conon G7X‚ûù https://amzn.to/2SuqXwGGoPro Hero 7 ‚ûù https://amzn.to/2Lws923Joby Tripod‚ûù https://amzn.to/2Gn7wksUmbrella Lights‚ûù https://amzn.to/2Z1sIUlRing Light ‚ûù https://amzn.to/2SQZbNeGoPro Accessories Kit ‚ûù https://amzn.to/2LxAyC2Backpack I Use ‚ûù https://amzn.to/2w7bKumMemory Cards‚ûù https://amzn.to/390dJzbExtra Batteries (Canon) ‚ûù https://amzn.to/2HZ02ECExtra Batteries (GoPro) ‚ûù https://amzn.to/2wdADV3(Affiliate Links)Follow our buddy Zack the Reseller ‚ñ∫ https://bit.ly/32GVmfOThank you for watching we really appreciate you taking you time to watch our videos! It means the world to us! Have a great day!! GO CRUSH IT!!</t>
  </si>
  <si>
    <t>PT74M58S</t>
  </si>
  <si>
    <t>cuNGxEdWA-g</t>
  </si>
  <si>
    <t>goodwill thrift with me | I found the weirdest thing | thrifting vintage home decor</t>
  </si>
  <si>
    <t>come to goodwill and thrift with me for vintage home decor! I recently traveled out of town to FOUR different goodwills and this week and I am taking you along thrift shopping with me at all of them! does it pay to get out of town and thrift? or is tried and true always best? thrift with me and lets find out! nesting haven's Etsy Store: https://www.etsy.com/shop/HappyVintag...nesting haven's eBay Store: https://www.ebay.com/usr/nestinghavenif you want to send mailNesting Haven499 Broadway #181Bangor, Maine 04401#goodwillthriftwithme #thriftwithme #nestinghaven</t>
  </si>
  <si>
    <t>PT22M53S</t>
  </si>
  <si>
    <t>Nesting Haven</t>
  </si>
  <si>
    <t>/channel/UC4REUbFzfEzc-ODkWea2V-A</t>
  </si>
  <si>
    <t>UC4REUbFzfEzc-ODkWea2V-A</t>
  </si>
  <si>
    <t>wCqdr6vVfno</t>
  </si>
  <si>
    <t>On my channel we have fun THRIFTING,  going to YARD SALES and ANYWHERE else I can source (mostly) VINTAGE home decor and kitchen items to RESELL on eBay and Etsy for profit. THRIFT ALONG WITH ME. Watch my THRIFT HAULs to see what I find, what I paid and what the item is going to sell for on eBay or etsy. If you love THRIFTING, if you have ever thought about starting a RESELLING business yourself, or you just love reminiscing and learning about VINTAGE items, SUBSCRIBE you are in the right place! 
New videos are posted every Tuesday, Thursday, Friday, Saturday and Sunday at 1pm. Plus the occasional bonus video so make sure the bell icon is on so you know when a new video is published! 
If you have any questions or want to request a video idea, just leave a comment on any video or send a message to my instagram or facebook accounts. 
Thanks for Watching!</t>
  </si>
  <si>
    <t>How To Fix Forward Head Posture - 3 Easy Exercises (From a Chiropractor)</t>
  </si>
  <si>
    <t>Learn what forward head posture is and why it causes pain. Grab the PDF of 5 exercises to fix your fwd head posture now: https://goo.gl/CscGfhDr. Oliver, Chiropractor, will also provide you with 3 easy to do forward head posture exercises that you can do from anywhere. Do these exercises everyday to help bring your posture into the right alignment.Visit our website: https://goo.gl/NCtj8W</t>
  </si>
  <si>
    <t>PT10M12S</t>
  </si>
  <si>
    <t>Back Intelligence</t>
  </si>
  <si>
    <t>/channel/UCwFplYvhHks5TV3bWxUrU9A</t>
  </si>
  <si>
    <t>UCwFplYvhHks5TV3bWxUrU9A</t>
  </si>
  <si>
    <t>6C-wfV27bzI</t>
  </si>
  <si>
    <t>Posture Exercises, Ergonomics, and Natural Treatment methods for the back, neck and shoulders.
Nothing posted on this channel is medical advice or a substitute for advice from your physician or healthcare provider.¬† Always contact your physician or other healthcare provider with any questions about a medical condition or your personal health.¬† You may read the full disclaimer here: [insert link].</t>
  </si>
  <si>
    <t>Cyntoia Brown Case Analysis | Can Trauma Make Someone a Murderer?</t>
  </si>
  <si>
    <t>This video answers the questions: Can I analyze the Cyntoia Brown case? Should she have been released from prison? Can trauma turn someone into a murderer? Can I review the Netflix special: Murder to Mercy? Support Dr. Grande on Patreon: https://www.patreon.com/drgrandeAmerican Psychiatric Association. (2013). Diagnostic and statistical manual of mental disorders (5th ed.). Arlington, VA: Author.https://www.mirror.co.uk/tv/tv-news/w...https://www.newsweek.com/cyntoia-brow...https://www.tn.gov/correction/news/20...https://heavy.com/news/2019/08/cyntoi...https://www.leagle.com/decision/intnc...https://tncourts.gov/sites/default/fi...https://heavy.com/news/2017/11/johnny...</t>
  </si>
  <si>
    <t>PT18M55S</t>
  </si>
  <si>
    <t>kYqcgxe1jpU</t>
  </si>
  <si>
    <t>The skill of self confidence | Dr. Ivan Joseph | TEDxRyersonU</t>
  </si>
  <si>
    <t>Never miss a talk! SUBSCRIBE to the TEDx channel: http://bit.ly/1FAg8hBAs the Athletic Director and head coach of the Varsity Soccer team at Ryerson University, Dr. Joseph is often asked what skills he is searching for as a recruiter: is it speed? Strength? Agility? In Dr. Joseph's TEDx Talk, he explores self confidence and how it is not just the most important skill in athletics, but in our lives.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</si>
  <si>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PT13M21S</t>
  </si>
  <si>
    <t>w-HYZv6HzAs</t>
  </si>
  <si>
    <t>David Koresh | Mental Health &amp; Personality | Netflix Waco</t>
  </si>
  <si>
    <t>This video answers the questions: Can I analyze the David Koresh case (Waco Siege)? What are the mental health and personality factors at work in this case? Can I provide a review of the Netflix series Waco. Support Dr. Grande on Patreon: https://www.patreon.com/drgrandeAmerican Psychiatric Association. (2013). Diagnostic and statistical manual of mental disorders (5th ed.). Arlington, VA: Author.FOSTER, L. (2008). Waco and Oneida: The Impact of Public Opinion on the Survival of Unconventional Religious-Communal Groups in America. Communal Societies, 28(2), 1‚Äì22.Wittmer, M. D. (2009). Traces of the Mount Carmel Community: Documentation and Access. Nova Religio, 13(2), 95‚Äì113. doi:10.1525/nr.2009.13.2.95Jenkins, P. (2013). Waco in red and blue. Christian Century, 130(10), 28.https://www.vox.com/2018/4/19/1724673...https://time.com/5115201/waco-siege-s...https://www.justice.gov/archives/publ...https://www.justice.gov/osg/brief/cas...https://www.history.com/this-day-in-h...https://www.newyorker.com/magazine/20...http://brownpoliticalreview.org/2020/...</t>
  </si>
  <si>
    <t>PT23M25S</t>
  </si>
  <si>
    <t>NOnvJV2MXvc</t>
  </si>
  <si>
    <t>Re Upload: Enneagram: The Difference Between 1w9 and 1w2</t>
  </si>
  <si>
    <t>PT30M37S</t>
  </si>
  <si>
    <t>7EIWqAkupVA</t>
  </si>
  <si>
    <t>Raid on the Iraqi Reactor !</t>
  </si>
  <si>
    <t>Operation Opera (Hebrew: ◊ê◊ï◊§◊®◊î‚Äé),[1] also known as Operation Babylon,[2] was a surprise Israeli air strike carried out on 7 June 1981, that destroyed a nuclear reactor under construction 17 kilometers (10.5 miles) southeast of Baghdad, Iraq.[3][4][5] This operation was after Iran's Operation Scorch Sword that damaged this nuclear facility months before.In 1976, Iraq purchased an "Osiris"-class nuclear reactor from France.[6][7] While Iraq and France maintained that the reactor, named Osirak by the French, was intended for peaceful scientific research,[8] the Israelis viewed the reactor with suspicion, and said that it was designed to make nuclear weapons.[3] On 7 June 1981, a flight of Israeli Air Force F-16A fighter aircraft, with an escort of F-15As, bombed and heavily damaged the Osirak reactor.[9] Israel claimed it acted in self-defense, and that the reactor had "less than a month to go" before "it might have become critical."[10] Ten Iraqi soldiers and one French civilian were killed.[11] The attack took place about three weeks before the elections for the Knesset.[12]The attack was strongly criticized around the world and Israel was rebuked by the United Nations Security Council and General Assembly in two separate resolutions.[13][14] The destruction of Osirak has been cited as an example of a preventive strike in contemporary scholarship on international law.</t>
  </si>
  <si>
    <t>PT44M43S</t>
  </si>
  <si>
    <t>Joseph Wouk</t>
  </si>
  <si>
    <t>/channel/UCgPKlmZ-wzsiitY7PgTO_RQ</t>
  </si>
  <si>
    <t>UCgPKlmZ-wzsiitY7PgTO_RQ</t>
  </si>
  <si>
    <t>PeHc4vbQrNY</t>
  </si>
  <si>
    <t>Google LDN!
http://www.googleldn.com 
A Sclerotic Goes To War:
http://www.warsclerotic.wordpress.com
This channel is split between two subject matters, Low Dose Naltrexone (LDN) and my reporting from the Iran/Israel conflict.
Google LDN!:
Joseph Wouk, son of Novelist Herman Wouk, in this half hour video tells the story of how his life was saved and all his symptoms relieved from Progressive Relapsing Multiple Sclerosis (PRMS). Considered the rarest and worst variety of MS, Wouk had been told by the best MS doctor on the west coast at UCSF that there was nothing that could be done to help progressive MS. The doctor was wrong. Low Dose Naltrexone (LDN) has been halting the progression of progressive MS for the last 20 years. The only reason it remains relatively unknown is because it is a generic drug, nobody has been willing to spend the 30 million dollars necessary to get FDA Approval for the drug figuring they couldn't recover their investment.</t>
  </si>
  <si>
    <t>Nightly News: Kids Edition (May 7, 2020) | NBC Nightly News</t>
  </si>
  <si>
    <t>¬ª Subscribe to NBC News: http://nbcnews.to/SubscribeToNBC¬ª Watch more NBC video: http://bit.ly/MoreNBCNewsNBC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investigations.Connect with NBC News Online!Visit NBCNews.Com: http://nbcnews.to/ReadNBCFind NBC News on Facebook: http://nbcnews.to/LikeNBCFollow NBC News on Twitter: http://nbcnews.to/FollowNBCFollow NBC News on Instagram: http://nbcnews.to/InstaNBCNightly News: Kids Edition (May 7, 2020) | NBC Nightly News</t>
  </si>
  <si>
    <t>PT13M26S</t>
  </si>
  <si>
    <t>G0BcK4Nb6kI</t>
  </si>
  <si>
    <t>Plants You Can Intercrop With Tomatoes To Maximize Yield &amp; Protect Soil Health</t>
  </si>
  <si>
    <t>Intercropping has many benefits. But the big one is protecting the soil and growing more food in less space. As a high intensity organic gardener this can be a huge asset to us. These are the plants you can plant with tomatoes that make excellent intercropping choices.</t>
  </si>
  <si>
    <t>MIgardener</t>
  </si>
  <si>
    <t>/channel/UCVGVbOl6F5rGF4wSYS6Y5yQ</t>
  </si>
  <si>
    <t>UCVGVbOl6F5rGF4wSYS6Y5yQ</t>
  </si>
  <si>
    <t>sAFJZ6vkA_4</t>
  </si>
  <si>
    <t>Welcome to MIgardener! 
100% Organic Gardening, Self-Sustainability, Healthy Recipes and much more for the gardener of today.
Learn how to grow more, live healthier lives and have fun doing it!
**2-3 NEW VIDEOS EACH WEEK l Monday l Wednesday l Friday ** 
Download our FREE How to Grow Tomatoes E-book at  : www.migardener.com
Comments or Questions? Send them to:  contact@migardener.com
BIGGEST TOMATO Personal Record 
Beefsteak 2lbs. 3oz.
Fore more fun, check us out on all our social media streams!</t>
  </si>
  <si>
    <t>Webinar on Avoiding Intubation and Initial Ventilation in COVID19</t>
  </si>
  <si>
    <t>given to the pulm/crit fellows on 4/3/2020links: https://emcrit.org/emcrit/avoiding-in...</t>
  </si>
  <si>
    <t>mZqNiQxJLSU</t>
  </si>
  <si>
    <t>What a 15-year-old meth addict taught me about leadership | Brian Fretwell | TEDxBoise</t>
  </si>
  <si>
    <t>How do you lead someone who knows what they need to do to change their life but‚Äîdespite all your help‚Äîisn‚Äôt going to do it? Brian Fretwell was confronted with this scenario repeatedly during his time as a teacher in the chemical addictions unit of a juvenile corrections facility. The honesty of a 15-year-old meth addict, and the wisdom of a mentor, reframed Brian‚Äôs definition and practice of leadership.  Brian Fretwell helps people realize their value. He began his professional career as a teacher in juvenile corrections, empowering disenfranchised kids to do things they didn‚Äôt believe they could. From the Australian Outback to the Arctic Circle, today Brian teaches individuals, teams, and companies how to draw out their hidden potential. He got an MBA, ran a 100-mile ultra-marathon, overcame his fear of flying, and wrote a book because he didn‚Äôt think he could do any of them‚Äîand being a hypocrite isn‚Äôt his style.This talk was given at a TEDx event using the TED conference format but independently organized by a local community. Learn more at https://www.ted.com/tedx</t>
  </si>
  <si>
    <t>PT14M38S</t>
  </si>
  <si>
    <t>qiN67V5q3C4</t>
  </si>
  <si>
    <t>Joe Rogan Experience #1458 - Chris D'Elia</t>
  </si>
  <si>
    <t>Chris D‚ÄôElia is an actor, writer, and comedian. His new special ‚ÄúNo Pain‚Äù is now streaming on Netflix and his podcast called ‚ÄúCongratulations‚Äù available on Apple Podcasts. @Chris D'Elia</t>
  </si>
  <si>
    <t>PT170M10S</t>
  </si>
  <si>
    <t>98mh3jxcuxI</t>
  </si>
  <si>
    <t>'The Five' weighs in on judicial overreach in Dallas salon case</t>
  </si>
  <si>
    <t>Shelley Luther, Dallas salon owner, was released from jail after being held in contempt of court for refusing to apologize. #FoxNews #TheFiveFOX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t>
  </si>
  <si>
    <t>PT6M42S</t>
  </si>
  <si>
    <t>VVn-lcqs0o0</t>
  </si>
  <si>
    <t>The Romanovs. The Real History of the Russian Dynasty. Episodes 1-4. StarMediaEN</t>
  </si>
  <si>
    <t>All episodes: https://www.youtube.com/watch?v=USUA_...In 1613 The Zemsky Sobor (the National Assembly) adopted a decision to invite Michael Fyodorovich Romanov to become tsar of Russia. This decision was announced in Red Square in front of numerous crowds of people: ‚ÄúMichael Fyodorovich shall be tsar and lord of Muscovy and all the Russian state.‚Äù In order to prevent disturbances, Michael Romanov had to take a terrible sin upon his soul ‚Äì to execute a 3 year-old boy‚Ä¶ The most vivid pages of Russian history and the establishment and consolidation of Russian state power are associated with the eighteen Russian Tsars of the House of Romanov which include such historic names as Peter the Great, Catherine the Great, Nicholas I and Alexanders I, II and III. The dynasty ended with the brutal assassination of the last Tsar, Nicholas II and his family by the Bolsheviks in Ekaterinburg in 1917.The Romanov dynasty played a hugely important role in world history, and the series highlights the life stories and characters of the tsars, recounting their rise to power and their contribution to the dynasty, their merits and their faults, their achievements and mistakes, their victories and defeats in war.The series also examines the Russian form of 'Caesarism' as a system of state administration - its advantages and drawbacks and how the Russian state changed under the Romanov's rule.THE ROMANOVS is told in eight epic one-hour episodes using a unique combination of magnificent CGI animation and dramatic reconstruction with careful and accurate attention paid to each period.Type: TV seriesGenre: docudramaYear of production: 2013Duration: 8x52 minutesDirected by: Maksim BespalyiWritten by: Marina Bandilenko, Marina UlybyshevaDirector of photography: Ivan BarkhvartProducers: Valeriy Babich, Vlad Ryashin, Sergey Titinkov, Konstantin ErnstWatch movies and TV series for free in high quality.Explore a great collection of documentaries.The best Russian movies and tv series, melodrama, war movies, military tv shows, new russian films, top documentary films and full movies with english subtitle.With these free online Russian language movies you will learn Russian easily.Subscribe for high quality movies and series on our channel.Enjoy Watching!#StarMediaEN</t>
  </si>
  <si>
    <t>PT206M59S</t>
  </si>
  <si>
    <t>StarMediaEN</t>
  </si>
  <si>
    <t>/channel/UCuSx-lf2ft7hPceGVNHybOw</t>
  </si>
  <si>
    <t>UCuSx-lf2ft7hPceGVNHybOw</t>
  </si>
  <si>
    <t>46DEVQ8UacA</t>
  </si>
  <si>
    <t>Watch movies and TV series for free in high quality.
Explore a great collection of documentaries.
The best Russian movies and tv series, melodrama, war movies, military tv shows, new russian films, top documentary films and full movies with english subtitle.
With these free online Russian language movies you will learn Russian easily.
Subscribe for high quality movies and series on our channel.
Enjoy Watching!
#StarMediaEN</t>
  </si>
  <si>
    <t>RICH VS POOR MINDSET | An Eye Opening Interview with Robert Kiyosaki</t>
  </si>
  <si>
    <t>"The Gap Between the 1% and the 99% is Massive." ROBERT KIYOSAKI. So what do you do?‚ñ∫RICH DAD, POOR DAD book: https://amzn.to/316zZTQ‚ñ∫RICH DAD, POOR DAD Audiobook: https://amzn.to/2VIYuZ2Special thanks to Patrick-Bet David from Valuetainment. Subscribe to them for more inspiring interviews: http://bit.ly/ValuetainmentYouTube‚ñºSpeakerRobert KiyosakiFollow Robert KiyosakiYouTube: http://bit.ly/32U5ylrInstagram: http://bit.ly/311vfP9Facebook: http://bit.ly/2KhNp8KTwitter: http://bit.ly/2K9OLChhttps://www.richdad.com/________________________________________________________________üí• Motiversity Canvas Art Shop To Keep You Inspired  üí•: Check out our new motivational canvas shop at http://bit.ly/MotiversityCanvasArtüìò Recommended Reading List üìòhttps://amzn.to/2SEkYppAmazing Authors like Brendan Burchard, David Goggins, James Clear, Dale Carnegie, Stephen R. Covey, Nick Winter, Tara Westover, Mel Robbins, Steven Pressfield, Charles Duhigg, Elizabeth Gilbert, David Allen, Billy Alsbooks, Walter Bond, Kevin Kruse, and Zac Bissonnette.________________________________________________________________Motiversity is a participant in the Amazon Services LLC Associates Program, an affiliate advertising program designed to provide a means for sites to earn advertising fees by advertising and linking to Amazon.com.‚ñºFollow MotiversitySpotify: http://bit.ly/MotiversityFacebook: https://www.facebook.com/Motiversity/Instagram: https://www.instagram.com/motiversity/Twitter: https://twitter.com/motiversity_Website: https://www.motiversity.com/‚ñ∫Music by Audiojungle‚ñ∫Video footage: All video footage used is either licensed through either CC-BY or from Artgrid and Videoblocks. All creative commons footage is listed at the end of the video and is licensed under CC-BY 3.0. Get amazing royalty-free footage (2 free months): http://bit.ly/GetArtgrid2FreeMonthsFTC Disclosure: Amazon links provided are linked to our Amazon Affiliate account &amp; support the channel at no extra cost to you#RichVsPoorMindset #Motiversity #RobertKiyosakiHelp us caption &amp; translate this video!https://amara.org/v/qWem/</t>
  </si>
  <si>
    <t>Motiversity</t>
  </si>
  <si>
    <t>/channel/UCAPByrKU5-R1emswVlyH_-g</t>
  </si>
  <si>
    <t>UCAPByrKU5-R1emswVlyH_-g</t>
  </si>
  <si>
    <t>az6NibAUf7Y</t>
  </si>
  <si>
    <t>Motiversity is a new-age independent record label for some of the world's best Motivational Speakers. We produce and release original, highly-edited, exclusive speeches for speakers including Billy Alsbrooks, Eddie Truck Gordon, William Hollis and many more. We also host the popular compilation series that we call the "Best Motivational Speeches Ever" where we compile and re-edit our greatest hits as well as those of our peers.
Our goal is to keep you motivated so that you can achieve your goals and follow your dreams. We are working hard to make your day better and push you to be your best! Whether you're studying, working out, or just feeling unmotivated, we have the Motivational Video for you!
------------------------------------------------------------------------------------------------------
Current release schedule is 1-2 videos per week.
Motiversity's YouTube channel is associated with our website https://www.motiversity.com/. Check it out for more ways to stay motivated!</t>
  </si>
  <si>
    <t>THESE EBAY TIPS WILL INCREASE YOUR SALES AND PROFIT</t>
  </si>
  <si>
    <t>Are you dealing with slow sales on eBay, is stuff not selling fast enough? In today's video Mike talks about strategies he uses for his eBay business's that is making an impact and that could help you boost sales and make more money.Website: https://pick4profit.com/</t>
  </si>
  <si>
    <t>PT59M5S</t>
  </si>
  <si>
    <t>ImmtKgrY5ic</t>
  </si>
  <si>
    <t>"Doctors Of Reddit" #2 | WEIRDEST Patient Stories</t>
  </si>
  <si>
    <t>CATCH ME IN THE HOSPITAL (VLOG): https://youtu.be/LzpCldPiT0cIn this SR I will be chatting with you guys about published videos, medical topics, and more. I hope you can use it as a safe space to chat all things health. It is a great place to submit memes, episodes, and polls! Join my SubReddit Here: https://www.reddit.com/r/DoctorMikeOriginal REDDIT reaction video: https://youtu.be/L1I4YaxhExgHere is a link to the "Doctors of Reddit" thread I discussed: https://bit.ly/2Y01cX1If you have an idea of something you want me to cover in-depth, please let me know because I take your requests seriously. We will be back with more Doctor Reacts Series, Memes, &amp; Responding to Comments so please submit more names of shows/episodes &amp; questions you'd like for me to watch. Love you all! - Doctor Mike VarshavskiPlease SUBSCRIBE for new videos every Sunday 11am EST ‚ñ∂  https://goo.gl/87kYq6 Let‚Äôs connect:IG https://goo.gl/41ZS7w - Doctor MikeReddit https://www.reddit.com/r/DoctorMike/Twitter https://goo.gl/kzmGs5 - Real Doctor MikeFacebook https://goo.gl/QH4nJS - Real Doctor MikeContact Email: DoctorMikeMedia@Gmail.comP.O. Box (send me stuffs to open on camera):340 W 42nd St # 2695NY, NY 10108** The information in this video is not intended nor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professional **</t>
  </si>
  <si>
    <t>WJu7VzVtJiM</t>
  </si>
  <si>
    <t>Do COVID-19 Vent Protocols Need a Second Look?</t>
  </si>
  <si>
    <t>For full transcript, reference, and resources: https://wb.md/2XprogqWelcome to "Coronavirus in Context." Today we're going to talk about whether we're managing coronavirus correctly; do we need to think about a change in our treatment regiments? My guest is Dr Cameron Kyle-Sidell. He's a physician trained in emergency medicine and critical care, and he practices at Maimonides in Brooklyn, New York. Welcome, Dr Sidell.</t>
  </si>
  <si>
    <t>Medscape</t>
  </si>
  <si>
    <t>/channel/UCyw9Y26bNNhQPkydxY93jyQ</t>
  </si>
  <si>
    <t>UCyw9Y26bNNhQPkydxY93jyQ</t>
  </si>
  <si>
    <t>Elgct0nOcKY</t>
  </si>
  <si>
    <t>Our channel provides notable videos from our site including expert commentary, conference updates, excerpts from live Medscape events, and more.  To learn more about Medscape, visit: http://www.medscape.com/public/about</t>
  </si>
  <si>
    <t>LARGE FAMILY MONTHLY GROCERY HAUL</t>
  </si>
  <si>
    <t>Hey guys! Typically I share a weekly grocery haul every Saturday but I have decided to start shopping monthly for my family of 6. We will actually be a family of 7 for awhile. This Large Family Monthly Grocery Haul is a long one. I definitely picked up some convenience items and lots of snack options. Anyone else have kids that just want to snack all day? I'm also sharing all the non food items we picked up as well. Because of limits at stores and stores being out of certain items I did end up going to Target, HEB, Walmart, Costco and Sam's Club. Hopefully when I'm ready to get groceries for May it won't be as exhausting!How I made my monthly meal plan for April - https://www.youtube.com/watch?v=9CDaE...Check out Amanda's channel - https://www.youtube.com/channel/UCDw2...**THANKS FOR WATCHING**Like my meal planner? Get 10% off yours by using the code LEMONADEMOM at checkout - http://shop.carrieelle.com/#_l_3wMy Amazon Favorites - https://www.amazon.com/shop/lemonademomLemonadeMom Merch - https://teespring.com/stores/lemonademomPurchase a Cookbook - https://amzn.to/2GJWl7ZGrove Collaborative - http://influencer-tracking.grove.co/S... Contact Me:P.O. Box 41Boerne, TX 78006lemonademomplus5@gmail.comFollow Me on Social Media:Instagram - https://www.instagram.com/lemonademom...Facebook - https://www.facebook.com/lemonademom/Twitter - https://twitter.com/LemonadeMom1All music used under license with Epidemic Sound.#lemonademom #monthlygroceryhaul #groceryhaul</t>
  </si>
  <si>
    <t>PT87M18S</t>
  </si>
  <si>
    <t>5g14s2IuSCM</t>
  </si>
  <si>
    <t>Interview with Becky Kucera: What PCR and Kary Mullis Taught Me about Life</t>
  </si>
  <si>
    <t>Featuring: Becky Kucera, Principal Development Scientist of Applications &amp; Product Development, New England Biolabs, Inc. &amp; Lydia Morrison, NEB Technical Writer and Podcast HostListen as we interview Becky Kucera, a member of the scientific community at NEB for over 30 years. She was at the bench during the early years after the concept of the polymerase chain reaction (PCR) was conceived by Kary Mullis.To learn more about the NEB podcast Lessons from Lab &amp; Life, please visit www.neb.com/NEBpodcast</t>
  </si>
  <si>
    <t>PT22M0S</t>
  </si>
  <si>
    <t>New England Biolabs</t>
  </si>
  <si>
    <t>/channel/UCy3VH-rxDzPsHfeurjJPhxw</t>
  </si>
  <si>
    <t>UCy3VH-rxDzPsHfeurjJPhxw</t>
  </si>
  <si>
    <t>TfAQ6WfOEUE</t>
  </si>
  <si>
    <t>Established in the mid 1970's, New England Biolabs, Inc. (NEB) is the industry leader in the discovery and production of enzymes for molecular biology applications and now offers the largest selection of recombinant and native enzymes for genomic research. NEB continues to expand its product offerings into areas related to PCR, gene expression, sample preparation for next generation sequencing, synthetic biology, glycobiology, epigenetics and RNA analysis. Additionally, NEB is focused on strengthening alliances that enable new technologies to reach key market sectors, including molecular diagnostics development. New England Biolabs is a privately held company, headquartered in Ipswich, MA, and has extensive worldwide distribution through a network of exclusive distributors, agents and seven subsidiaries located in Canada, China, France, Germany, Japan, Singapore and the UK. For more information about New England Biolabs visit www.neb.com.</t>
  </si>
  <si>
    <t>Dan Gilbert: Happiness: What Your Mother Didn't Tell You (2018 WORLD.MINDS Annual Symposium)</t>
  </si>
  <si>
    <t>Our cultures give us a lot of advice about how to find happiness. Science, however, suggests that much of that advice just isn‚Äòt right. Presented at the WORLD.MINDS Annual Symposium in Zurich, Switzerland.</t>
  </si>
  <si>
    <t>WORLD.MINDS</t>
  </si>
  <si>
    <t>/channel/UCezYx4TT_1RAugqHCw6qY9A</t>
  </si>
  <si>
    <t>UCezYx4TT_1RAugqHCw6qY9A</t>
  </si>
  <si>
    <t>b1Y2Z1BGwno</t>
  </si>
  <si>
    <t>WORLD.MINDS (formerly ZURICH.MINDS)</t>
  </si>
  <si>
    <t>Gov. Andrew Cuomo: There Is Good News In The Numbers</t>
  </si>
  <si>
    <t>Governor Andrew Cuomo says an increased infection rate among people who have been staying home is actually good news, because it means that personal safety decisions like wearing a mask will determine who else catches coronavirus in New York State. #StephenAtHome #AndrewCuomo #GovernorCuomoSubscribe To "The Late Show" Channel HERE: http://bit.ly/ColbertYouTubeFor more content from "The Late Show with Stephen Colbert", click HERE: http://bit.ly/1AKISnRWatch full episodes of "The Late Show" HERE: http://bit.ly/1Puei40Like "The Late Show" on Facebook HERE: http://on.fb.me/1df139YFollow "The Late Show" on Twitter HERE: http://bit.ly/1dMzZzGFollow "The Late Show" on Google+ HERE: http://bit.ly/1JlGgzwFollow "The Late Show" on Instagram HERE: http://bit.ly/29wfREjFollow "The Late Show" on Tumblr HERE: http://bit.ly/29DVvtRWatch The Late Show with Stephen Colbert weeknights at 11:35 PM ET/10:35 PM CT. Only on CBS.Get the CBS app for iPhone &amp; iPad! Click HERE: http://bit.ly/12rLxgeGet new episodes of shows you love across devices the next day, stream live TV, and watch full seasons of CBS fan favorites anytime, anywhere with CBS All Access. Try it free! http://bit.ly/1OQA29B---The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</si>
  <si>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PT10M0S</t>
  </si>
  <si>
    <t>XgYCvgyJrHw</t>
  </si>
  <si>
    <t>CRAIGSLIST HUNTER | THE INTERVIEW | LIVE Q&amp;A</t>
  </si>
  <si>
    <t>Join us LIVE as I sit down and talk with Pete - Craigslist HunterCheck out Craigslist Hunter: https://www.youtube.com/user/Deepinth...</t>
  </si>
  <si>
    <t>PT112M14S</t>
  </si>
  <si>
    <t>Pn_0nsTrPks</t>
  </si>
  <si>
    <t>How to make a RIVER ROCK pattern in concrete with 2-part EPOXY and Unicorn Spit!</t>
  </si>
  <si>
    <t>In this video I will show you how to make a RIVER ROCK pattern in concrete with 2 different methods/ styles. I will also show you a couple different ways to use a 2 part Epoxy / Resin for an attractive and decorative look using color. ***So sorry about the AUDIO! Audio was switched to the left side during the editing process and I could not fix it for some reason. ***MICHAEL BUILDS MERCH!!! https://shop.spreadshirt.com/michael-...***SPECIAL THANKS***to Famowood for sending me the 2-part epoxy, Unicorn Spit, Goop glues and wood fillers FREE OF CHARGE!!!PRODUCTS AND TOOLS I USED:-Famowood Glaze Coat Epoxy Kithttps://amzn.to/2MOcOrJ-Unicorn Spit (Blue Thunder)https://amzn.to/2VzmSZG-Unicorn Spit (10-Pack)https://amzn.to/2ORNZOr-55 lb. Mortar Mixhttps://www.homedepot.com/p/202188453-Flow Controlhttps://www.homedepot.com/p/202209127-Set Controlhttps://www.homedepot.com/p/Rapid-Set...-Ultra Fast Anchoring Adhesive https://www.homedepot.com/p/Rapid-Set...-Milwakee 18v Drillhttps://amzn.to/2SoZPPI-Mixing Paddlehttps://amzn.to/2x7KcCn-12‚Äù Trowel https://amzn.to/2YbZ6Xd-bucket trowel https://amzn.to/2O4YMWqFILMING EQUIPMENT I USE:Rode michttps://amzn.to/2D0T4gzCamera iPhone 8https://amzn.to/2D3jBd3iPhone Lens kithttps://amzn.to/2OXtHkdEditing software: Adobe Premiere Pro CCGimbal DJI Mobile 2https://amzn.to/2JpSM58Follow me;Twitter: @BuildsMichaelInstagram: @michaelbuilds313FaceBook: Michael BuildsEmail: MichaelBuilds313@gmail.comMichael BuildsP.O. Box 700391Plymouth Mi. 48170</t>
  </si>
  <si>
    <t>PT21M2S</t>
  </si>
  <si>
    <t>Mkwe93FeYxI</t>
  </si>
  <si>
    <t>The Psychology of Ted Bundy</t>
  </si>
  <si>
    <t>Why did Ted Bundy kill? How did he become a sexual sadist and a psychopath? What do we know about his history that can explain his obsession? Dr. Kirk Honda explores these clinical questions with co-host Humberto.The Psychology In Seattle Podcast. April 15, 2019.Email: Contact@PsychologyInSeattle.comAccess archive at: https://psychologyinseattle.squarespa...Become a patron of our podcast by going to https://www.patreon.com/PsychologyInS...#PsychologyInSeattle #tedbundy #psychology</t>
  </si>
  <si>
    <t>PT88M47S</t>
  </si>
  <si>
    <t>Psychology In Seattle</t>
  </si>
  <si>
    <t>/channel/UCOUZWV1DRtHtpP2H48S7iiw</t>
  </si>
  <si>
    <t>UCOUZWV1DRtHtpP2H48S7iiw</t>
  </si>
  <si>
    <t>QvZxP6d8sfs</t>
  </si>
  <si>
    <t>The Psychology In Seattle¬Æ Podcast has been producing weekly podcasts about psychology and psychotherapy since 2008. This psychology podcast is both educational and entertaining. We have around 100,000 dedicated listeners. The host, Dr. Kirk Honda, is a licensed therapist and a professor. Co-host Humberto provides the layperson's voice. Email: Contact@PsychologyInSeattle.com</t>
  </si>
  <si>
    <t>Live From Daryl's House - "She's Gone"</t>
  </si>
  <si>
    <t>On this episode of Live From Daryl's House, Daryl Hall enlists Anderson East, the southern singer/songwriter, up to the northeast. East's unique fusion of soul, R&amp;B, gospel, and early rock, in conjunction with Daryl, will surely leave you wanting more.I don't own the rights for this video,please check : http://www.livefromdarylshouse.com</t>
  </si>
  <si>
    <t>Alexander Roth</t>
  </si>
  <si>
    <t>/channel/UCkAtAiEUphPSBmLjK3s_8yA</t>
  </si>
  <si>
    <t>UCkAtAiEUphPSBmLjK3s_8yA</t>
  </si>
  <si>
    <t>A9TFNKPHQng</t>
  </si>
  <si>
    <t>Consciousness -- the final frontier | Dada Gunamuktananda | TEDxNoosa 2014</t>
  </si>
  <si>
    <t>Dada Gunamuktananda:  Yogi and Meditation TeacherBio: Dada Gunamuktananda has trained in meditation, yoga and natural health sciences in Australia, the Philippines and India. He has been a meditation teacher of Ananda Marga since 1995 and has taught and lectured on meditation in New Zealand, Australia, Europe, the Middle East, and the Far East.www.anandamarga.org Title: Consciousness : The Final FrontierSynopsis: The exploration of inner space, our own consciousness, is ultimately connected to our discovery of outer space. Just as the world becomes a smaller place with increase in communication and transport technology, so the universe becomes a smaller place with the increase in meditation technology!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</si>
  <si>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PT18M33S</t>
  </si>
  <si>
    <t>lo0X2ZdElQ4</t>
  </si>
  <si>
    <t>How to motivate yourself to change your behavior | Tali Sharot | TEDxCambridge</t>
  </si>
  <si>
    <t>What does make us change our actions? Tali Sharot reveals three ingredients to doing what's good for yourself.Dr. Tali Sharot is a neuroscientist at University College London and the director of the Affective Brain Lab. She is a faculty member of the department of Experimental Psychology, a Wellcome Trust Fellow, and currently a visiting Professor at Harvard Medical School. Her research focuses on how emotion, motivation, and social factors influence our expectations, decisions, and memories. This talk was given at a TEDx event using the TED conference format but independently organized by a local community. Learn more at https://www.ted.com/tedx</t>
  </si>
  <si>
    <t>PT16M49S</t>
  </si>
  <si>
    <t>xp0O2vi8DX4</t>
  </si>
  <si>
    <t>How to Make Compost Faster (and Know When It's Ready!) [Quick Start to Composting Part 3]</t>
  </si>
  <si>
    <t>Learn how to decompose compost faster with 3 tips for setting up perfect conditions. And how do you know when compost is ready? We'll show you what to look for in finished compost. REQUEST YOUR INVITE to Foundations of a Happy Gardenhttps://learn.gardensthatmatter.com/p...PART 1 - Composting 101: What to Put in a Compost Binhttps://youtu.be/nrbTcYMQXyYPART 2 - How to Build a No-Fuss Compost Binhttps://youtu.be/YOeFty_e3QoWe originally published this mini-course over on https://www.gardensthatmatter.com. We're excited to share it here to help more people get started with composting!</t>
  </si>
  <si>
    <t>PT17M27S</t>
  </si>
  <si>
    <t>Gardens That Matter</t>
  </si>
  <si>
    <t>/channel/UCxlQpmFuZGBygwwYXfkbMeA</t>
  </si>
  <si>
    <t>UCxlQpmFuZGBygwwYXfkbMeA</t>
  </si>
  <si>
    <t>r2GDY31bUZ4</t>
  </si>
  <si>
    <t>Nature nerd + mom + writer. Teaching families how to create beautiful, bountiful gardens together. Step-by-step lessons and stories from the field and backyard at https://www.gardensthatmatter.com.</t>
  </si>
  <si>
    <t>Now THIS is going to be INTERESTING!</t>
  </si>
  <si>
    <t>A big thanks to Frog Blanks for hooking me up with this free material to try out! This thing really popped!Check out their website www.frogblanks.com and get 15% off using promo code: YTJAKELet me know what you think in the comments and don't forget to drop a like if you enjoyed the video! Thanks for helping me break 50k subscribers!! Crazy!!!I have decided to auction this bowl! If you are interested you can find it here https://www.ebay.com/itm/Custom-Woode...üëâüî¥ Subscribe for more content! https://www.youtube.com/Extinct88?sub...All music came from Epidemic Sound - https://www.epidemicsound.com/referra...00:01 The Disappearance of the Unmoved Mover - So Vea04:30 Dismantle - Peter Sandberg06:23 Reminiscence - Johannes Bornlof08:49 In Pursuit Of Happiness - Gavin Luke---- Social Links ----üì∑ Instagram https://www.instagram.com/mind_to_made/üí≤ Consider supporting what i doPatreon https://www.patreon.com/user?u=22167753Thanks to my Patrons!David CatalanoAndre ThackrayDavid ClarkeMichel AudettePorqTripyüõ†Ô∏è Tools and supplies I use üìê Sandpaper Box - https://amzn.to/2PrUhDHSuper Thin CA Glue - https://amzn.to/2PpKcadFace Shield - https://amzn.to/30b95sYDust Mask - https://amzn.to/2ygrL2cLathe - https://amzn.to/2TpzUbeBandsaw - https://amzn.to/2MWPNo0Lathe Tools - https://amzn.to/2YEj2TGWolverine Grinding Jig - https://amzn.to/33qF2jLBench Grinder - https://amzn.to/2YXo4WITable Saw - https://amzn.to/2QaybXILathe Chuck - https://amzn.to/2Zh2iiADISCLAIMER: This video and description contains affiliate links, which means that if you click on one of the product links, I‚Äôll receive a small commission at no extra cost to you. This helps support the channel and allows me to continue to make videos like this.Please note that my channel is for entertainment purposes only. You should NOT rely solely upon the information and techniques discussed and displayed in my channel. I am not a professional woodworker, wood turner or electrician and working with machinery and electricity can be dangerous. It is recommended that you fully research each technique and decide for yourself what the safest possible work method is for you. Be SAFE!‚úâ For business inquiries: Jake@mindtomade.net#MindToMade #Woodturning</t>
  </si>
  <si>
    <t>PT10M26S</t>
  </si>
  <si>
    <t>Mind To Made</t>
  </si>
  <si>
    <t>/channel/UCUWKxPHaNlOtxB146xTXmrw</t>
  </si>
  <si>
    <t>UCUWKxPHaNlOtxB146xTXmrw</t>
  </si>
  <si>
    <t>B5lHtUq4YZ8</t>
  </si>
  <si>
    <t>Welcome to Mind To Made! 
My name is Jake and I turn ideas into unique creations! If you enjoy Wood Turning/Resin Art or seeing things made then you're in the right place!</t>
  </si>
  <si>
    <t>Jordan Klepper vs. Trump Supporters | The Daily Show</t>
  </si>
  <si>
    <t>What‚Äôs better than Jordan Klepper at a Trump rally? Here‚Äôs a compilation of his greatest hits:  #TheDailyShow #JordanKlepper #TrevorNoahSubscribe to The Daily Show:https://www.youtube.com/channel/UCwWh... Follow The Daily Show:Twitter: https://twitter.com/TheDailyShowFacebook: https://www.facebook.com/thedailyshowInstagram: https://www.instagram.com/thedailyshowWatch full episodes of The Daily Show for free: http://www.cc.com/shows/the-daily-sho...Follow Comedy Central:Twitter: https://twitter.com/ComedyCentralFacebook: https://www.facebook.com/ComedyCentralInstagram: https://www.instagram.com/comedycentralAbout The Daily Show:Trevor Noah and The World's Fakest News Team tackle the biggest stories in news, politics and pop culture.The Daily Show with Trevor Noah airs weeknights at 11/10c on Comedy Central.</t>
  </si>
  <si>
    <t>PT12M42S</t>
  </si>
  <si>
    <t>NzDhm808oU4</t>
  </si>
  <si>
    <t>Artificial intelligence and its ethics | DW Documentary</t>
  </si>
  <si>
    <t>Are we facing a golden digital age or will robots soon run the world? We need to establish ethical standards in dealing with artificial intelligence - and to answer the question: What still makes us as human beings unique?Mankind is still decades away from self-learning machines that are as intelligent as humans. But already today, chatbots, robots, digital assistants and other artificially intelligent entities exist that can emulate certain human abilities. Scientists and AI experts agree that we are in a race against time: we need to establish ethical guidelines before technology catches up with us.  While AI Professor J√ºrgen Schmidhuber predicts artificial intelligence will be able to control robotic factories in space, the Swedish-American physicist Max Tegmark warns against a totalitarian AI surveillance state, and the philosopher Thomas Metzinger predicts a deadly AI arms race. But Metzinger also believes that Europe in particular can play a pioneering role on the threshold of this new era: creating a binding international code of ethics.--------------------------------------------------------------------DW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Documentary.Subscribe to DW Documentary:https://www.youtube.com/channel/UCW39...Our other YouTube channels:DW Documental (in spanish): https://www.youtube.com/dwdocumentalDW Documentary Ÿàÿ´ÿßÿ¶ŸÇŸäÿ© ÿØŸä ÿØÿ®ŸÑŸäŸà: (in arabic): https://www.youtube.com/dwdocarabiaFor more documentaries visit also:http://www.dw.com/en/tv/docfilm/s-3610Instagramhttps://www.instagram.com/dwdocumentary/Facebook:https://www.facebook.com/dw.storiesDW netiquette policy: https://p.dw.com/p/MF1G</t>
  </si>
  <si>
    <t>Izd2qOgOGQI</t>
  </si>
  <si>
    <t>Could Vitamin D Help with COVID-19?</t>
  </si>
  <si>
    <t>My opinion is that you keep the correct levels of vitamin D in your body. Now a days, due to staying indoors, it is possible that you will develop the deficiency of vitamin D. Get this checked by your doctor and use the correct dose to stay healthy.Here are my notes:Daily 10 microgram or 400 IU/DayLippincott‚Äôs Biochemistry Review 4th Edition. Page 388Daily 5 mg of cholecalciferol or 200 IU of Vitamin D.However, 800 IU/Day is shown to reduce the incidence of osteoporotic fractures.800 IU/Day recommended by the Institute of Medicine to maintain bone health.Frank deficiency is when the levels of 25-hydroxycholecalciferol (25OHD) is less than 20 ng/mL (50 mmol/L)https://www.ncbi.nlm.nih.gov/pmc/arti...No consensus that the oral vitamin D supplements are helpfulErgocalciferol from plants is called Vitamin D2Cholecalciferol from the animal tissue is called Vitamin D37 deidro-cholesterol to (UV light) to cholecalciferol (D3) to 25 hydroxylase in liver to 25 OH D to -hydroxycholecalciferol 1-hydroxylase in kidney to 1,25 DiOH D3Vitamin D Receptors are abbreviated to VDR in the notes. These are cytosolic receptors.https://www.newscientist.com/article/...Deficiency of vitamin D makes people more susceptible to respiratory tract infections.Vitamin D supplement can reduce these infections by 12% Keep in mind, this is for those who are deficient in this vitamin. If you are not deficient, then it will not make a difference. Because, you are already good.Evidence is not sufficient to say that vitamin D helps prevent respiratory infections.2018 Studyhttps://www.ncbi.nlm.nih.gov/pmc/arti...People with autoimmune diseases commonly have hypovitaminosis DWhat are cathelicidins?https://www.sciencedirect.com/topics/...What are beta defensins?https://en.m.wikipedia.org/wiki/Beta_...2011 Studyhttps://www.ncbi.nlm.nih.gov/pmc/arti...Activation of TLR and PAMPs on macrophages increases the production of 1, alpha hydroxylase and the VDR. This in turn causes more production of cathelicidine and beta defensins 4.Vitamin D also affects monocytes to reduce production of IL1, IL6, IL8, IL12, and TNF. Regulating the immune response.Vitamin D acts on the dendritic cells to inhibit/reduce their differentiation and maturation. It reduces their MHCII expression, co-stimulatory molecules like CD40, CD80, CD86, decreased production of IL-12 etc.2013 Studyhttps://www.ncbi.nlm.nih.gov/pmc/arti...Vitamin D improves immune system by helping produce cathelicidine and by helping modulate inflammatory cascade. Especially for the respiratory infections.It also helps produce NFk-B (nuclear factor kappa light chain for activated B cells.)(Notes about the NFkBhttps://en.wikipedia.org/wiki/NF-%CE%BABHelps with cytokine production and cell survival.NFk-B factor becomes active when T and B cell receptors become active. Its activation causes the gene expressions that allow T cell development, maturation, and proliferation.T and B cells have Vitamin D receptors that help them produce NFk-B)Continuing the notes from the study:In pulmonary infections. Lung epithelial cells are able to convert inactive vitamin D to its active form. This active Vitamin D then helps produce cathelicidine. Which helps kill the pathogens.Vitamin D seems to favor TH2 and TH17 cell activation which is anti-inflammatory profile. Vitamin D seems to reduce the activation of TH1 cells which are pro inflammatory by their IFN-gamma action.A deficiency of vitamin D may dysregulate the inflammatory response of the body.Vitamin B also increases the IkBa. This leads to inhibition of NFkB. This helps reduce the production of IL6 and IL8 by inhibiting the production of NFkB.</t>
  </si>
  <si>
    <t>PT50M29S</t>
  </si>
  <si>
    <t>Drbeen Medical Lectures</t>
  </si>
  <si>
    <t>/channel/UCrtd2wePvAl6RN_D-9jWVQQ</t>
  </si>
  <si>
    <t>UCrtd2wePvAl6RN_D-9jWVQQ</t>
  </si>
  <si>
    <t>wJyT1YSwe-8</t>
  </si>
  <si>
    <t>World's best and free medical lectures to prepare you for United States Medical Licensing Examinations (USMLE)
The medical information in drbeen corp video is provided as an information resource only, and is not to be used or relied on for any diagnostic or treatment purposes. This information is not intended to be patient education, does not create any patient-physician relationship, and should not be used as a substitute for professional diagnosis and treatment. 
Drbeen corp and its associates expressly disclaims responsibility, and shall have no liability, for any damages, loss, injury, or liability whatsoever suffered as a result of your reliance on the information contained in this site or video. Drbeen corp does not endorse specifically any test, treatment, or procedure mentioned on the site. 
By watching these video you agree to the foregoing terms and conditions, which may from time to time be changed or supplemented by drbeen corp and its associates.</t>
  </si>
  <si>
    <t>Pruning Pepper Seedlings for Maximum Production || Black Gumbo</t>
  </si>
  <si>
    <t>In this video, Samuel and I demonstrate how to prune your pepper plants so that they will fill out, become more robust, and become more productive.EDIT - This video has become very popular. Lots of questions in the comment thread. I have answered many of these questions in my Gardening Q&amp;A Episode 8. This link will get you to the pertinent part:https://youtu.be/VKXM4QQ0RMM?t=497Visit us on Facebook:https://www.facebook.com/blackgumbo/And our original home on the web, our blog:https://blackgumbo.wordpress.com/</t>
  </si>
  <si>
    <t>Scott Head</t>
  </si>
  <si>
    <t>/channel/UCk0qmcm_o9JuguuDS7Q2psg</t>
  </si>
  <si>
    <t>UCk0qmcm_o9JuguuDS7Q2psg</t>
  </si>
  <si>
    <t>LOeOpruRVUU</t>
  </si>
  <si>
    <t>Hello! My name is Scott and I garden with my son  in our coastal Texas suburban backyard. We are a fairly tiny garden, but there is much to do and share. We're in Zone 9a so we can get an early start on the garden.
On our channel I want to provide basic how-to videos for new gardeners, as well as more detailed investigations of methods and techniques, experiments and trials, that are aimed at helping the established gardening community in whatever way I can. All of this, of course, while we continue to learn and share our mistakes. Its a wonderful world in the garden, and we hope you will enjoy or little patch of peace.
Black Gumbo Southern Gardening Facebook Page: https://www.facebook.com/blackgumbo/
Follow us on Instagram: https://www.instagram.com/blackgumbosoutherngardening/
Alysheba Kitchen Cooking Blog: https://alyshebakitchen.wordpress.com/</t>
  </si>
  <si>
    <t>Eminem | Hotboxin' with Mike Tyson</t>
  </si>
  <si>
    <t>Will the real #MarshallMathers please sit down for a rare and revealing conversation on the set of his new music video #Godzilla ? Yes he will. Don‚Äôt miss #MikeTyson and #DrDre cameo in the new #Eminem video: https://www.youtube.com/watch?v=r_0Jj...This episode is brought to you by Cameo. Download the app now and book  personalized video shoutouts from your favorite people. Buy Official Hotboxin' Gear: https://www.hotboxinpodcast.com/shopSign up for the Hotsheet to get gear discounts and Hotboxin' news delivered directly to your inbox: https://www.hotboxinpodcast.com/hotsheetFor full episodes visit our official website: https://hotboxinpodcast.comTHANKS FOR WATCHING! LIKE &amp; SUBSCRIBE FOR MORE VIDEOS!-----------------------------------------------------------FIND US ON: Instagram | https://www.instagram.com/hotboxinpod...Twitter | https://twitter.com/hotboxinpodcastFacebook | https://www.facebook.com/hotboxinpodcastPodcast Website | https://hotboxinpodcast.comTyson Ranch Website | https://tysonranch.com/CAST:Mike Tyson | http://youtube.com/c/miketysonEben Britton | https://www.instagram.com/edsbritton</t>
  </si>
  <si>
    <t>PT47M56S</t>
  </si>
  <si>
    <t>vvSySR8RdzY</t>
  </si>
  <si>
    <t>Enneagram: Defining Statements Of Each Type</t>
  </si>
  <si>
    <t>L56mWl-ISv8</t>
  </si>
  <si>
    <t>Dilemmas of ADHD in Teen &amp; Adults  ADHD 2010 A</t>
  </si>
  <si>
    <t>PT39M33S</t>
  </si>
  <si>
    <t>1LkZguH9o7o</t>
  </si>
  <si>
    <t>How Do I Use the Tristar Tester?</t>
  </si>
  <si>
    <t>Order your Digital Tristar Tester from iPad Rehab Supply. https://ipadrehab.ecwid.com/#!/Digita...Find us online for mail in repair at: www.ipadrehab.comThe ALL NEW iPad Rehab website is live! http://www.ipadrehab.com   Update your bookmarks!Jessa‚Äôs Equipment Links: ‚Ä∫Charging:USB ammeter: http://amzn.to/2k2suZNBona fide MFI charging cables Anker: http://amzn.to/2h1ixtlRavPower: http://amzn.to/2gB1iyr‚Ä∫Microscopy:Recommended microscope: http://amzn.to/2iqE9RjLight ring for microscope: http://amzn.to/2iRRdOt0.5x Barlow lens--to increase working distance: http://amzn.to/2iuE3dG‚Ä∫Soldering:My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Quick861dw:http://www.mendonipadrehab.com/supply...  DO NOT BUY FROM LOUIS, BUY FROM ME. I NEED MOAR LAKE HAUZES PLEASE!!!!‚Ä∫Small supplies:My favorite tweezers--http://amzn.to/2iCwdfkMy favorite flux:http://amzn.to/2iCy5VmMy favorite solder:http://amzn.to/2hY1gBAKapton tape: http://amzn.to/2iqxVAYMy blue mat: http://amzn.to/2jfAiKpCutting board I solder on: http://amzn.to/2kDO0XJLow melt alloy:http://amzn.to/2iqITGB‚Ä∫Diagnostic tools:DC Power supply: http://amzn.to/2iRN9hjMultimeter: Fluke 115 http://amzn.to/2iqMmouFine point tips for multimeter: http://amzn.to/2iRPjgPFreeze spray:http://amzn.to/2iuNZnEZxwtool:  http://www.primetechtools.com/   Use code JESSAiPad Rehab is a participant in the Amazon Affiliate marketing program and may receive commission for orders placed through above amazon affiliate product links.</t>
  </si>
  <si>
    <t>PT82M17S</t>
  </si>
  <si>
    <t>6nFIVHckGhc</t>
  </si>
  <si>
    <t>Broken Gear Repair:  Brazing Up and Machining New Teeth</t>
  </si>
  <si>
    <t>In this second part of the series, I will braze up the broken teeth sections and cut new gear teeth on the horizontal milling machine using a dividing head.</t>
  </si>
  <si>
    <t>PT40M8S</t>
  </si>
  <si>
    <t>YWaF_QhcxA0</t>
  </si>
  <si>
    <t>Live: New York Gov. Andrew Cuomo Holds Coronavirus Briefing | NBC News</t>
  </si>
  <si>
    <t>Watch coronavirus livestream coverage of the outbreak as COVID-19 spreads, impacting markets and daily life across the U.S. and abroad.¬ª Subscribe to NBC News: http://nbcnews.to/SubscribeToNBC¬ª Watch more NBC video: http://bit.ly/MoreNBCNewsNBC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investigations.Connect with NBC News Online!Visit NBCNews.Com: http://nbcnews.to/ReadNBCFind NBC News on Facebook: http://nbcnews.to/LikeNBCFollow NBC News on Twitter: http://nbcnews.to/FollowNBCFollow NBC News on Instagram: http://nbcnews.to/InstaNBCLive: New York Gov. Andrew Cuomo Holds Coronavirus Briefing | NBC News</t>
  </si>
  <si>
    <t>PT42M31S</t>
  </si>
  <si>
    <t>isCJqa9lugk</t>
  </si>
  <si>
    <t>How to Figure Out What You Really Want | Ashley Stahl | TEDxLeidenUniversity</t>
  </si>
  <si>
    <t>Have you ever wondered what you actually want? Then join Ashley Stahl‚Äìcareer coach, author, former counterterrorism and podcast host‚Äì as she shares her 3 key steps to help you connect to your life's purpose, discover your ideal career path, and make what she likes to call a "You Turn," the decision to get out of fear and tap into to what you actually want out of life. She hosts inspirational guests each week on her show, "the You Turn Podcast", with the intention of helping her listeners upgrade their mindset both in work and love, and land a new job they love. Ashley Stahl is a  counterterrorism professional turned podcaster, forthcoming author, and career coach who helps clients find their purpose, build their confidence, and launch successful service-based businesses. Ashley also hosts inspirational guests each week on her show, the You Turn Podcast, with the intention of helping listeners work on themselves, raise their confidence‚Äîall while taking life less seriously.Ashley‚Äôs been named a ‚ÄúTop 99 Foreign Policy Leader Under 33‚Äù by Diplomatic Courier Magazine and Young Professionals in Foreign Policy. She‚Äôs a columnist for Forbes, and her work has been featured on the Wall Street Journal, CBS, SELF, Washington Post, Chicago Tribune and more. Ashley earned her Master‚Äôs degree in IR from King‚Äôs College London, and another Master‚Äôs in Spiritual Psychology at the University of Santa Monica. She holds a BA from University of Redlands in government, history and French. She's a fluent French speaker, and intermediate in Arabic. This talk was given at a TEDx event using the TED conference format but independently organized by a local community. Learn more at https://www.ted.com/tedx</t>
  </si>
  <si>
    <t>PT19M0S</t>
  </si>
  <si>
    <t>bRtBHF-WPpM</t>
  </si>
  <si>
    <t>How to restore a lawn mower. cheap.</t>
  </si>
  <si>
    <t>l went out yard sale shopping and came across this scotts lawn mower in the free pile. lets see what it takes to bring it back into usable service.and not spend a bunch of cash.</t>
  </si>
  <si>
    <t>PT46M8S</t>
  </si>
  <si>
    <t>Mustie1</t>
  </si>
  <si>
    <t>/channel/UCcSeeATlWJJbXpOZRYOfaDg</t>
  </si>
  <si>
    <t>UCcSeeATlWJJbXpOZRYOfaDg</t>
  </si>
  <si>
    <t>lFsb0QLH8I0</t>
  </si>
  <si>
    <t>I am a life long fan of all things powered, lets turn some wrenches on rusty junk and see if we can bring them back to life on the cheap.</t>
  </si>
  <si>
    <t>These Doctors Are RECKLESS &amp; WRONG.</t>
  </si>
  <si>
    <t>Originally, I did not want to respond to this press conference as I thought it would only bring more attention to the misinformation presented. However, after the quick spread of the video (even people in my hospital asked about it), I decided to film this quick response. Believe me, there were A LOT more flaws in the 60-minute presentation but I did not think nit-picking all the inaccuracies would be interesting or necessary. America certainly should begin the reopening process but it needs to be done in a smart &amp; strategic manner without politicizing the facts. Coronavirus playlist: https://www.youtube.com/playlist?list...Best Sourceshttps://www.cdc.gov/coronavirus/index...https://www.who.int/emergencies/disea...If you have an idea of something you want me to cover in-depth, please let me know because I take your requests seriously. We will be back with more Medical Drama Review/Responding to comments Series in a couple of weeks, so please submit more names of shows/questions you'd like for me to watch/answer. I love you all! - Doctor Mike VarshavskiPlease SUBSCRIBE for new videos every Sunday 10am EST &amp; Wednesday 5pm ‚ñ∂ https://goo.gl/87kYq6 Let's connect:IG https://goo.gl/41ZS7w - Doctor MikeReddit https://www.reddit.com/r/DoctorMikeTwitter https://goo.gl/kzmGs5 - Real Doctor MikeFacebook https://goo.gl/QH4nJS - Real Doctor MikeContact Email: DoctorMikeMedia@Gmail.comP.O. Box (send me stuffs):340 W 42nd St # 2695 NY, NY 10108** The information in this video is not intended nor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**#coronavirus #COVID19 #sarscov2</t>
  </si>
  <si>
    <t>PT7M3S</t>
  </si>
  <si>
    <t>jrMAltUvXog</t>
  </si>
  <si>
    <t>Best Motivational Video 2019 - Speeches Compilation 2 Hour Long - Motivation for success &amp; Gym</t>
  </si>
  <si>
    <t>If you're struggling and want to speak with an online, professional, and affordable counselor consider going to our partner Betterhelp - https://betterhelp.com/mulliganbrothersBest Motivational Video 2019 - Speeches Compilation 2 Hour Long - Motivation for success &amp; GymAudio book available for free here - https://amzn.to/2T6J7Ex*Sign up for 30 days free and free book. It is a great way to support out channel so thank you :)SUBSCRIBE FOR MORE MOTIVATIONAL VIDEOS https://goo.gl/RJDPL0Instagram -https://www.instagram.com/mulliganbro...LISTEN TO MOTIVATION - Get your FREE audio book w/ 30 day trial: http://amzn.to/2scFJO6======================================================Music by -ReallySlowMotionhttps://www.youtube.com/user/reallysl...Secessionhttps://www.youtube.com/user/theseces...Borrtexhttps://www.youtube.com/channel/UCAiH...======================================================Interact with me and get motivated+Facebook - https://www.facebook.com/mulliganbrot...Twitter - https://twitter.com/MuliganbrothersInstagram - https://instagram.com/mulliganbrothersTumblr - http://mulliganbrothers.tumblr.com/Patreon - https://www.patreon.com/mulliganbrothers======================================================PATREON SUPPORTERS! "Thank you So Much!"John Ernstein, Matthew Lloyd, Eaton Asher, Gulraj S Bains, R Gill, Ivan Mashkov, Marcos Welker, Johnathan Castaneda, ServaniX, MorgueTV, Loren Robinson, Shilpa Reddy, Martin Schmid, Petra Otten, Louis Hodges, Tempest_101, Adil Karrak, Matt Alexander, Andrew W, Mindgate17, Dan Ozanick, Emil Ihsan-Alexander Torabi, Raphael Bauer, Alex Malitsky, Scott Timpanelli, Laila Organics, Ashley Munsamy, Tawanda Kanyangarara, Motivational Movement, Martin Stevens, Elaina, Derek Ragan======================================================Best Motivational Video 2019 - Speeches Compilation 2 Hour Long - Motivation for success &amp; GymHelp us caption &amp; translate this video!https://amara.org/v/mx06/</t>
  </si>
  <si>
    <t>PT157M36S</t>
  </si>
  <si>
    <t>MulliganBrothers</t>
  </si>
  <si>
    <t>/channel/UCIrn3pSjhCLp8xA7JXxi6Bw</t>
  </si>
  <si>
    <t>UCIrn3pSjhCLp8xA7JXxi6Bw</t>
  </si>
  <si>
    <t>7e5SQL_xLN8</t>
  </si>
  <si>
    <t>MOTIVATION AND INSPIRATION! 
MulliganBrothers creating motivational videos; and inspirational videos since 2013. Get your daily dose of MOTIVATION! 
Mulliganbrothers studios
We strive to motivate you to change your life for the better.</t>
  </si>
  <si>
    <t>3 must know Pentatonic Tricks (Major Scale Secret Revealed)</t>
  </si>
  <si>
    <t>Instant Access to the 17 page PDF filled with scales 7 tips: http://guitarjamz.com/blues_scales/More Free Bonus Stuff belowClick here to grab 8 High quality backing tracks in various keys to practice this lesson 2 FREE for a limited time:http://guitarjamz.com/mp3jamtracks/Get Instant access to over 1800 more lessonshttp://guitarjamz.com/premium/3days_t...3 must know Pentatonic Tricks (Major Scale Secret Revealed)</t>
  </si>
  <si>
    <t>PT10M17S</t>
  </si>
  <si>
    <t>GuitarJamz</t>
  </si>
  <si>
    <t>/channel/UCJgRMHrtQpnhKHdsGiFQRyQ</t>
  </si>
  <si>
    <t>UCJgRMHrtQpnhKHdsGiFQRyQ</t>
  </si>
  <si>
    <t>de8sYWesioI</t>
  </si>
  <si>
    <t>Welcome to Guitar Jamz, the Internet's leading guitar instruction resource with an all-star roster of teachers, including Marty Schwartz, Bret Papa (aka "Papastache"), Tim Pierce, John Konesky (of Tenacious D) and more.</t>
  </si>
  <si>
    <t>üíØüî•XRP THE ONE AND ONLYüî•üíØ BEST INVESTMENT OF 2020üìàüåç BULLISH CLIP COMPILATIONüö® #RIPPLE #XRP #XRPNEWS</t>
  </si>
  <si>
    <t>#ripple #xrp #investment #2020 #xrpnewsTelegram: @Anonymous_Analyst Telegram Channel: https://t.me/anonymousanalyst Please support my channel.For future predictions subscribe and leave a comment to let me know which markets to analyse. Anonymous Analyst OUT!#bitcoin #cryptocurrency #news #btc #ethereum #eth #cryptocurrency #litecoin #altcoin #altcoins #eos #forex #money #best #trading #bitcoinmining #invest #trader #cryptocurrencies #top #investing #entrepreneur #business #success #investment #finance #bitcoins #motivation #coinbase #stocks #wallstreet #investor #ico #wealth #bullish #bearish #cryptolive #altcoindaily #xrpprediction #prediction #xrp2020 #xrp #crypto #market #confirmation #timing #timeframe #predictions #altcoindaily #anonymousanalyst #trader #trade #profits #turn #predict #cryptomarkets ***NOT FINANCIAL, LEGAL, OR TAX ADVICE! JUST OPINION! I AM NOT AN EXPERT! I DO NOT GUARANTEE A PARTICULAR OUTCOME I HAVE NO INSIDE KNOWLEDGE! YOU NEED TO DO YOUR OWN RESEARCH AND MAKE YOUR OWN DECISIONS! THIS IS JUST EDUCATION &amp; ENTERTAINMENT! bitcoin, cryptocurrency, crypto, altcoin, altcoin daily, blockchain, decentralized, news, best investment, top altcoins, ripple, ethereum, tron, stellar, binance, litecoin, 2019, 2020, crash, bull run, bottom, crash, tether, bitfinex, rally, tone vays, ivan on tech, chico, video, youtube, macro, price, prediction, podcast, xrp, ripple, David Schwartz, interview, fortune, CB Insights, Jeff Roberts, Future of Fintech,, conference, NYC, opinion, response, i was wrong, wrong, i, if you, hold, see, this,</t>
  </si>
  <si>
    <t>PT30M52S</t>
  </si>
  <si>
    <t>Anonymous Analysts</t>
  </si>
  <si>
    <t>/channel/UCyIb7htVIiOuGhtR7lFHfYw</t>
  </si>
  <si>
    <t>UCyIb7htVIiOuGhtR7lFHfYw</t>
  </si>
  <si>
    <t>4Nn5TEVYrsg</t>
  </si>
  <si>
    <t>3 Types of a Daughter / Narcissistic Mother Relationship</t>
  </si>
  <si>
    <t>This video answers the questions: Can I talk about themes that are evident in the relationship between a narcissistic mother and a daughter?Support Dr. Grande on Patreon: https://www.patreon.com/drgrandeNarcissism:There are two types of narcissism: With grandiose narcissism we see characteristics like being extroverted, socially bold, self-confident, having a superficial charm, being resistant to criticism, and being callous and unemotional. Vulnerable narcissism is characterized by shame, anger, aggression, hypersensitivity, a tendency to be introverted, defensive, avoidant, anxious, depressed, socially awkward, and shy.American Psychiatric Association. (2013). Diagnostic and statistical manual of mental disorders (5th ed.). Arlington, VA: Author.M√§√§tt√§, M., &amp; Uusiautti, S. (2018). ‚ÄúMy life felt like a cage without an exit‚Äù ‚Äì narratives of childhood under the abuse of a narcissistic mother. Early Child Development and Care, 1‚Äì15. doi:10.1080/03004430.2018.1513924</t>
  </si>
  <si>
    <t>lPAZTF2mja8</t>
  </si>
  <si>
    <t>UK is ‚Äúpast the peak‚Äù says Boris Johnson | Coronavirus</t>
  </si>
  <si>
    <t>Boris Johnson has hinted at an end to the full coronavirus lockdown - but it still may be a long way off.  (Subscribe: https://bit.ly/C4_News_Subscribe)  At his first Downing Street press conference since he fell ill five weeks ago he said the country had "passed the peak" of infections and next week the Government would produce a plan for restarting the economy -  whilst continuing to suppress the virus. He admitted there had been problems with health workers' protective equipment, but he insisted that the government was working, "heart and soul, night and day" to put that right.  -----------------------  Follow us on Instagram - https://www.instagram.com/Channel4News</t>
  </si>
  <si>
    <t>PT26M46S</t>
  </si>
  <si>
    <t>C2gBGOwKGnM</t>
  </si>
  <si>
    <t>Dr. Galvin's Corona update for Thurs April 30.</t>
  </si>
  <si>
    <t>A response to the SaraNP video, good news about blood pressure medicines, more discussion about possible exit strategies.https://www.facebook.com/vitalitymwihttps://www.instagram.com/vitalitymwihttp://www.vitalitymwi.com</t>
  </si>
  <si>
    <t>zXvAm0HVG7o</t>
  </si>
  <si>
    <t>15 - How to Make Deep Reach C Clamps All Wood only $10 Extreme Strength</t>
  </si>
  <si>
    <t>Detailed plans available here:https://kingsfinewoodworking.com/prod...Tools we use or have reviewed in our shop:  https://www.amazon.com/shop/kingsfine...Link to the KFW Community Woodworking group. Share pictures of your work &amp; get help if needed. Join our King‚Äôs Fine Woodworking Community Page. Woodworkers helping other woodworkers. Share advice, get project ideas. Free tips. Insider information. Get the best deals on lumber &amp; tools: https://www.facebook.com/groups/Kings...If you would like to help support our channel, there are a number of ways. One way is direct support through Patreon: https://www.patreon.com/KingsFineWood...Another is by purchasing plans you might need on our website: https://kingsfinewoodworking.com/coll...You can also help without spending anything, just by liking and sharing our videos. Thank you for your support. We love teaching the world to do woodworking.These are by far the strongest all wood clamps I‚Äôve ever seen on YouTube. They are stronger than the deep reach clamps made by Matthias Wandel &amp; John Heisz, (that was a challenge guys ÔÅä). And mine don‚Äôt have any metal in them!Here is the Tap &amp; die set I used for this job:http://amzn.to/2pLgH3V You can make these 12‚Äù deep reach C-Clamps with amazing strength for only $10.00! I was about to buy some for a project but the quality ones I found were $107.00 online, so I did some research and decided to make mine.I studied some material properties, and of all domestics, oak has the second highest modulus of elasticity behind only hickory. With over 1.8 million pounds/sq.in.  Modulus of elasticity defines the relationship between stress and strain, and effectively measures stiffness. The exact property you want in the arm of a clamp.  I also found a study done with Fine Woodworking Magazine &amp; Case Western Reserve University in 2007 measuring glue bond strengths. It utilized 6 glue types and different species of wood, 162 joints tested in all. Among the domestics, red oak combined with type 1 PVA glue (Titebond), had by far the greatest bond strength.  So, it was a no-brainer. Oak, is cheap as a hardwood. You can buy #2 common, because narrow sizes are all that is needed. And, many people have oak offcuts hanging around.I did buy a 36‚Äù maple dowel for the screw thread. It was a 1-1/2‚Äù diameter. You could certainly turn one. But for me this was easier. And one dowel makes 2 clamps. I made 2 clamps with the intention of testing them to destruction, but I didn‚Äôt have a strong enough scale. After I get one and do that, I think I‚Äôll make 10 for my shop, and I‚Äôll have paid less than buying a single one online.I did cut all the threads and tapped the clamp. This is easy to do.Detailed plans are available on my website if you are interested in duplicating these. http://kingsfinewoodworking.comNOTE: Matthias Wandel, and John Heisz are both fantastic woodworkers. Very intelligent and very creative. If you haven't seen their work, you should definitely check out their channels.Matthias Wandel:  https://www.youtube.com/channel/UCckE...John Heisz: https://www.youtube.com/channel/UCzGb...</t>
  </si>
  <si>
    <t>PT35M47S</t>
  </si>
  <si>
    <t>King's Fine Woodworking</t>
  </si>
  <si>
    <t>/channel/UCm8CRHDTfYNd1MemitETdbA</t>
  </si>
  <si>
    <t>UCm8CRHDTfYNd1MemitETdbA</t>
  </si>
  <si>
    <t>wd16ZC_evTE</t>
  </si>
  <si>
    <t>This is a 'How To' page dedicated to a range of woodworking projects and techniques, from basic shop built jigs and accessories to cabinetry to antique reproductions.
Although the page is presented as an educational tool. The creator(s) assume no risk or liability for personal safety or injury that can occur when working in your own environment. Nor do the creator(s) have any liability or responsibility for any project you make, and the safety or lack thereof that it imparts to it's end user.  As Norm Abram said, be sure to read, understand, and follow all the instructions that come with all tools you might use.
As an Amazon Associate I earn from qualifying purchases.
If you wish to send us anything, here is our address.
James King
james@kingsfinewoodworking.com
P.O. Box 201084
Denver, CO 80220</t>
  </si>
  <si>
    <t>Life in North Korea | DW Documentary</t>
  </si>
  <si>
    <t>Are people in North Korea allowed to laugh, dance and marry? This documentary provides unique insights on everyday life in the East Asian country, which most people associate with dictatorship, military parades and nuclear missile testing.Perhaps no other country in the world is as mysterious as North Korea. In the West, it‚Äôs known as the last Stalinist dictatorship, the land of dictator Kim Jong Un, bombastic military parades and nuclear missile tests. And it is actually quite difficult to look beyond the political and examine the daily life of 25 million North Koreans. Are they allowed to laugh, dance and marry? What do they eat? Where do they go on holiday? These simple questions are difficult to answer given the isolation of the population from the rest of the world. The filmmakers behind Have Fun in Pyongyang visited people who have lived in the isolated mountainous nation for three generations. Over eight years, they visited North Korea forty times to attend festivals and harvest ceremonies, visit factories and listen to singing contests, in the process catching surprising, fascinating and bizarre glimpses of everyday life in North Korea. The documentary gives us an insight into North Korean life and helps us understand how the impoverished, isolated country has survived the end of the Cold War, the famine of the 1990s that cost hundreds of thousands their lives, and the never-ending diplomatic and military conflicts. --------------------------------------------------------------------DW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Documentary.Subscribe to: DW Documentary: https://www.youtube.com/channel/UCW39...DW Documental (Spanish): https://www.youtube.com/dwdocumentalDW Documentary Ÿàÿ´ÿßÿ¶ŸÇŸäÿ© ÿØŸä ÿØÿ®ŸÑŸäŸà: (Arabic): https://www.youtube.com/dwdocarabiaFor more visit:http://www.dw.com/en/tv/docfilm/s-3610Instagram:https://www.instagram.com/dwdocumentary/Facebook:https://www.facebook.com/dw.storiesDW netiquette policy: https://p.dw.com/p/MF1G</t>
  </si>
  <si>
    <t>StjIv33zJ9c</t>
  </si>
  <si>
    <t>I tried breathwork everyday for 30 days.</t>
  </si>
  <si>
    <t>Go to http://squarespace.com for a free trial, and when you‚Äôre ready to launch, go to http://squarespace.com/mattdavella to save 10% off your first purchase of a website or domain. Thanks to the fine folks at Squarespace for sponsoring this video.üôä Here are the goods I mention in this video:Get started with breathwork here: http://pushingbeauty.com/breatheüíØ You can also follow me here:Newsletter:  http://mattdavella.comIG:  http://instagram.com/mattdavellaTwitter:  http://twitter.com/mattdavellaPodcast:  http://groundupshow.com‚ù§Ô∏è Get more videos &amp; support my work:http://patreon.com/mattdavellaThanks for watching!</t>
  </si>
  <si>
    <t>PT15M10S</t>
  </si>
  <si>
    <t>Matt D'Avella</t>
  </si>
  <si>
    <t>/channel/UCJ24N4O0bP7LGLBDvye7oCA</t>
  </si>
  <si>
    <t>UCJ24N4O0bP7LGLBDvye7oCA</t>
  </si>
  <si>
    <t>go8ibd-hGiw</t>
  </si>
  <si>
    <t>Hi my name's Matt D'Avella. I'm a minimalist, filmmaker &amp; I made the documentary Minimalism.
Most of my days are spent creating films so I don't have a ton of time to check email. You can send me a message at the email address below if you'd like. While I can't respond to all of them, I read as many as I can, and it truly means so much to have your support.
You can support my content &amp; get exclusive videos here:  http://patreon.com/mattdavella
That's all. Thank you!</t>
  </si>
  <si>
    <t>OCD and Anxiety Disorders: Crash Course Psychology #29</t>
  </si>
  <si>
    <t>Want more videos about psychology every Monday and Thursday? Check out our sister channel SciShow Psych at https://www.youtube.com/scishowpsych! ***Ever call someone OCD because they like to have a clean apartment? Ever tell someone you have a phobia of spiders when, in fact, they just creep you out a little? In this episode of Crash Course psychology, Hank talks about OCD and Anxiety Disorders in the hope we'll understand what people with actual OCD have to deal with as well as how torturous Anxiety Disorders and Panic Attacks can actually be.  --Table of Contents:What Defines an Anxiety Disorder 01:55:20Symptoms of Obsessive Compulsive Disorder 02:35:07Generalized Anxiety Disorder 04:05:18Panic Disorder and Phobias 04:47:20The Learning Perspective 07:38:20The Biological Perspective 09:13:14Don't Use OCD as a Punch Line 00:00:00--Want to find Crash Course elsewhere on the internet?Facebook - http://www.facebook.com/YouTubeCrashC...Twitter - http://www.twitter.com/TheCrashCourseTumblr - http://thecrashcourse.tumblr.com Support CrashCourse on Subbable: http://subbable.com/crashcourse</t>
  </si>
  <si>
    <t>PT11M32S</t>
  </si>
  <si>
    <t>CrashCourse</t>
  </si>
  <si>
    <t>/channel/UCX6b17PVsYBQ0ip5gyeme-Q</t>
  </si>
  <si>
    <t>UCX6b17PVsYBQ0ip5gyeme-Q</t>
  </si>
  <si>
    <t>aX7jnVXXG5o</t>
  </si>
  <si>
    <t>Tons of awesome courses in one awesome channel! Nicole Sweeney teaches you sociology, Carrie Anne Philbin teaches you computer science, Craig Benzine teaches film history, and Mike Rugnetta is teaching mythology! 
Check out the playlists for past courses in physics, philosophy, games, economics, U.S. government and politics, astronomy, anatomy &amp; physiology, world history, biology, literature, ecology, chemistry, psychology, and U.S. history.
Help support Crash Course at Patreon.com/CrashCourse.</t>
  </si>
  <si>
    <t>Why do we believe things that aren't true? | Philip Fernbach | TEDxMileHigh</t>
  </si>
  <si>
    <t>It seems like we're living in an epidemic of false belief. Clearly the other side just doesn‚Äôt have all the facts, right? Or are they really that stupid? In this fascinating and hilarious talk, cognitive scientist Philip Fernbach peels back the layers of what we really know and reveals some surprising truths about the human mind. Philip Fernbach is a cognitive scientist and professor in the Leeds School of Business at the University of Colorado, Boulder. Co-author of The Knowledge Ilusion: Why We Never Think Alone, Philip's research focuses on why we think we know more than we actually do and the implications this has on individuals and society. He lives in Boulder with his wife and two children. In his free time, he plays bluegrass music and ice hockey.  This talk was given at a TEDx event using the TED conference format but independently organized by a local community. Learn more at https://www.ted.com/tedx</t>
  </si>
  <si>
    <t>jobYTQTgeUE</t>
  </si>
  <si>
    <t>PLANDEMIC: The next Covid 19 Conspiracy</t>
  </si>
  <si>
    <t>Subscribe to our new Fstoppers Live Youtube Channel here: https://www.youtube.com/channel/UCJxl...Tucker Carlson exposes rich politicians who don't follow their own orders: https://www.youtube.com/watch?v=GFNvc...Dallas salon owner given 7 days in jail and $7,000 fine for not closing down business: https://www.youtube.com/watch?v=i8ktM...Viral pandemic¬†interviewhttps://plandemicmovie.com/¬†¬†Judy Mikovits main points:1. Dr Fauche took her paper on HIV AIDs and rewrote it taking credit and getting patents on it. This delay caused the virus to spread more quickly "killing millions"2. Individual goverment employees are allowed to patent vaccines that tax payers have paid for.¬†3. She's not anti-vaccine but claims No RNA vaccines work.¬†4. Covid 19 was altered either in North Carolina or Wuhan¬†5. Covid 19 Death numbers are not accurate because they aren't testing6. Hospitals are incentivized to put Covid on the death certificate. 13k from medicare for the hospital, 39k with ventilator.7. A current Flu vacine¬†used in Italy causes users to become more susceptible to all coronaviruses.¬†8. Certain medicines we already have are effective in treating the virus but aren't being used because they are too cheap.¬†this proposed bill would forgive medical school debt for covid workershttps://www.reddit.com/r/Coronavirus/...happy hypoxiahttps://edition.cnn.com/2020/05/06/he...Smarter Every Day Video about Hypoxiahttps://www.youtube.com/watch?v=kUfF2...Bitcoin Halving is coming soonhttps://www.youtube.com/watch?v=iIIF4...</t>
  </si>
  <si>
    <t>PT97M57S</t>
  </si>
  <si>
    <t>Fstoppers</t>
  </si>
  <si>
    <t>/channel/UCnvgtzmvlb6d58d9BbOKuMA</t>
  </si>
  <si>
    <t>UCnvgtzmvlb6d58d9BbOKuMA</t>
  </si>
  <si>
    <t>BEXTpNHVnYw</t>
  </si>
  <si>
    <t>Fstoppers is a community of photographers, videographers, and other creative professionals focused on sharing reviews, photo tricks and tips, tutorials, and news.</t>
  </si>
  <si>
    <t>Narcissistic &amp; Psychopathic Emotional Manipulation | Can it be avoided?</t>
  </si>
  <si>
    <t>This video answers the question: How can people that are narcissistic and psychopathic use emotions to manipulate people? What I'm really talking about here is a specific type of manipulation, where people try to elicit a specific emotion to achieve objective. We know this tends to be more associated, as a behavior anyway, with narcissism and psychopathy. Somebody doesn't have to be narcissistic or psychopathic to be manipulative. When we talk about emotions what we see is that emotions are thought of as helpful. If we look at emotions, we see there are only six basic emotions and they are present across all cultures. The emotions are anger, disgust, fear, happiness, sadness, and surprise.Emotions are simple, immediate, and they're constricted to really just six types, although the amount of expression would be different depending on the situation.</t>
  </si>
  <si>
    <t>Q_mvPs34eWU</t>
  </si>
  <si>
    <t>21 year old ate THIS DIET and it caused BRAIN DAMAGE: Medical Case Report</t>
  </si>
  <si>
    <t>Meet James, a 21 year old university student who has always been a picky eater. Find out what unexpected symptoms and conditions he developed from his unbalanced diet!Learn how doctors put together symptoms, interpret test and come to a diagnosis. üìö This video is based on a case report published in the Canadian Medical Association Journal. Find the original paper here: http://www.cmaj.ca/content/cmaj/178/3...Thank you to my friend Tim Xu for his contributions to the video!DID YOU KNOW WHAT CAUSED HIS SYMPTOMS?? Tell me in the comments below!SUBSCRIBE so you never miss a video!See you next time - bye for now!~ Siobhan (Violin MD) ~-------------------------------------------------------------------‚ù§  YOU MAY ALSO ENJOY WATCHING...  ‚ù§Young woman's skin hardens with a rare disease: true story of sclerodermahttps://youtu.be/1gH9Dcb6C-IA young man's spleen dies after going to the dentist:https://youtu.be/aKb55NTwSK0 Can you overdose on water?https://youtu.be/lxeQ8mX0hQ426 Hour Call Shift: Vlogging in the Hospital: https://youtu.be/n8LYesViyi4Doctor shadows an ICU nurse: https://youtu.be/-q5QJW8q7qc-----------------------------------üì∏ Attributions:Myelin Animiation:By Dr. Jana - http://docjana.com/saltatory-conducti... https://www.patreon.com/posts/4374048, CC BY 4.0, https://commons.wikimedia.org/w/index...</t>
  </si>
  <si>
    <t>PT8M32S</t>
  </si>
  <si>
    <t>RNI9OqYq3o0</t>
  </si>
  <si>
    <t>How To Speak by Patrick Winston</t>
  </si>
  <si>
    <t>MIT How to Speak, IAP 2018Instructor: Patrick WinstonView the complete course: https://ocw.mit.edu/how_to_speakPatrick Winston's How to Speak talk has been an MIT tradition for over 40 years. Offered every January, the talk is intended to improve your speaking ability in critical situations by teaching you a few heuristic rules.License: Creative Commons BY-NC-SAMore information at https://ocw.mit.edu/termsMore courses at https://ocw.mit.edu</t>
  </si>
  <si>
    <t>MIT OpenCourseWare</t>
  </si>
  <si>
    <t>/channel/UCEBb1b_L6zDS3xTUrIALZOw</t>
  </si>
  <si>
    <t>UCEBb1b_L6zDS3xTUrIALZOw</t>
  </si>
  <si>
    <t>Unzc731iCUY</t>
  </si>
  <si>
    <t>Whether you‚Äôre a student, a teacher, or simply a curious person that wants to learn, MIT OpenCourseWare (OCW) offers a wealth of insight and inspiration. There's videos, and a whole lot more!
OCW is a free and open online publication of material from thousands of MIT courses, covering the entire MIT curriculum, ranging from the introductory to the most advanced graduate courses. At the OCW website, you'll find that each course has a syllabus, instructional material like notes and reading lists, and learning activities like assignments and solutions. Some courses also have videos, online textbooks, or faculty insights on teaching.
Knowledge is your reward. There's no signup or enrollment, and no start/end dates. it's self-paced learning at its best.
Get the full picture at https://ocw.mit.edu. 
Channel banner photo by Nietnagel on Flickr (https://flic.kr/p/8WXxfK).</t>
  </si>
  <si>
    <t>An Inconvenient Border: Where China Meets North Korea | ABC News</t>
  </si>
  <si>
    <t>Bob Woodruff‚Äôs daring 880-mile journey along the China-North Korea border examines the delicate relationship between the two countries and the United States. SUBSCRIBE to ABC NEWS: https://www.youtube.com/ABCNews/Watch More on http://abcnews.go.com/LIKE ABC News on FACEBOOKhttps://www.facebook.com/abcnewsFOLLOW ABC News on TWITTER:https://twitter.com/abcGOOD MORNING AMERICA'S HOMEPAGE:https://gma.yahoo.com/</t>
  </si>
  <si>
    <t>PT39M15S</t>
  </si>
  <si>
    <t>8wRLQ8MVi0Q</t>
  </si>
  <si>
    <t>The Kung Fu Shaolin: Episode 1</t>
  </si>
  <si>
    <t>For 1,500 years, Shaolin Kung Fu has been the most famous of the Chinese martial arts. Learn all about it in our documentary series, The Kung Fu Shaolin. Subscribe to us on YouTube: https://goo.gl/lP12gADownload our APP on Apple Store (iOS): https://itunes.apple.com/us/app/cctvn...Download our APP on Google Play (Android): https://play.google.com/store/apps/de...Follow us on:Website: https://www.cgtn.com/Facebook: https://www.facebook.com/ChinaGlobalT...Instagram: https://www.instagram.com/cgtn/?hl=zh-cnTwitter: https://twitter.com/CGTNOfficialPinterest: https://www.pinterest.com/CGTNOfficial/Tumblr: http://cctvnews.tumblr.com/Weibo: http://weibo.com/cctvnewsbeijingTiktok: https://m.tiktok.com/h5/share/usr/659...Douyin: https://www.youtube.com/redirect?q=ht...</t>
  </si>
  <si>
    <t>PT50M54S</t>
  </si>
  <si>
    <t>CGTN</t>
  </si>
  <si>
    <t>/channel/UCgrNz-aDmcr2uuto8_DL2jg</t>
  </si>
  <si>
    <t>UCgrNz-aDmcr2uuto8_DL2jg</t>
  </si>
  <si>
    <t>YDR31_nh70Q</t>
  </si>
  <si>
    <t>China Global Television Network, or CGTN, is a multi-language, multi-platform media grouping. It consists of six TV channels ‚Äì including a 24-hour English-language news channel ‚Äì a video content provider and a digital media division. Our brand new official website is CGTN.com.</t>
  </si>
  <si>
    <t>PICK4PROFIT LIVE AUCTION with Kim &amp; Mike - April 3, 2020</t>
  </si>
  <si>
    <t>Join us at 5pm MST as we have auction of some cool items.</t>
  </si>
  <si>
    <t>PT191M7S</t>
  </si>
  <si>
    <t>W8tUkDir_5I</t>
  </si>
  <si>
    <t>WHY do I pay Adobe $10K a YEAR!?</t>
  </si>
  <si>
    <t>Buy CORSAIR Dark Core RGB ProOn CORSAIR: https://geni.us/BwIcBOn Amazon: https://geni.us/rAGj8On Newegg: https://geni.us/gQTZBCheck out ORIGIN PC‚Äôs new EVO16-S Ready-To-Ship Streamer Bundle today at https://bit.ly/3ahu3LXIntro by Mbarek Abdelwassaa -  https://www.instagram.com/mbarek_abdel/It's ridiculous. Can we make our videos without touching a SINGLE Adobe Product?Apps we used:Kyno: https://lesspain.software/kyno/Davinci Resolve / Fusion / Fairlight: https://www.blackmagicdesign.com/prod...Affinity Photo: https://affinity.serif.com/en-gb/photo/Buy an Editing WorkstationOn Amazon (PAID LINK): https://geni.us/5qwv7eOn B&amp;H (PAID LINK): https://geni.us/195VL9Buy an AMD Threadripper CPUOn Amazon (PAID LINK): https://geni.us/AeAzI5On B&amp;H (PAID LINK): https://geni.us/tr9kheBuy an NVIDIA GPUOn Amazon (PAID LINK): https://geni.us/BgrzUOn B&amp;H (PAID LINK): https://geni.us/WMe5Purchases made through some store links may provide some compensation to Linus Media Group.Discuss on the forum: https://linustechtips.com/main/topic/...GET MERCH: http://www.LTTStore.com/SUPPORT US ON FLOATPLANE: https://www.floatplane.com/ LTX EXPO: https://www.ltxexpo.com/AFFILIATES &amp; REFERRALS---------------------------------------------------Affiliates, Sponsors &amp; Referrals: https://lmg.gg/sponsorsGet Private Internet Access VPN at https://lmg.gg/pialinus2Get a Displate Metal Print at https://lmg.gg/displatelttSupport a Creator code LINUSMEDIAGROUP on Epic Games Store: https://lmg.gg/kRTpYGet a 30-day free trial of Amazon Prime at https://lmg.gg/8KV1vOur Test Benches on Amazon: https://lmg.gg/HOx0zOur Production Gear: https://lmg.gg/4oPzt FOLLOW US ELSEWHERE---------------------------------------------------  Twitter: https://twitter.com/linustechFacebook: http://www.facebook.com/LinusTechInstagram: https://www.instagram.com/linustechTwitch: https://www.twitch.tv/linustechFOLLOW OUR OTHER CHANNELS---------------------------------------------------  Techquickie: https://lmg.gg/techquickieytTechLinked: https://lmg.gg/techlinkedytShortCircuit: https://lmg.gg/shortcircuitytLMG Clips: https://lmg.gg/lmgclipsytChannel Super Fun: https://lmg.gg/channelsuperfunytCarpool Critics: https://lmg.gg/carpoolcriticsytMUSIC CREDIT---------------------------------------------------  Title: Laszlo - SupernovaVideo Link: https://www.youtube.com/watch?v=PKfxm...iTunes Download Link: https://itunes.apple.com/us/album/sup...Artist Link: https://soundcloud.com/laszlomusicOutro Screen Music Credit: Approaching Nirvana - Sugar High http://www.youtube.com/approachingnir...Monitor And Keyboard by vadimmihalkevich / CC BY 4.0 https://lmg.gg/fxHYK Mechanical RGB Keyboard by BigBrotherECE / CC BY 4.0 https://lmg.gg/Q9yyQ Mouse Gamer free Model By Oscar Creativo / CC BY 4.0 https://lmg.gg/8upii</t>
  </si>
  <si>
    <t>PT13M17S</t>
  </si>
  <si>
    <t>L9VysWRHPdI</t>
  </si>
  <si>
    <t>Alex Honnold Breaks Down Iconic Rock Climbing Scenes | GQ Sports</t>
  </si>
  <si>
    <t>Professional rock climber and free-solo ascent master Alex Honnold breaks down rock climbing clips from both real life and film, including 'Mission Impossible II,' 'Point Break,' 'Star Trek V,' 'Failure to Launch,' 'Dark Knight Rises,' 'Vertical Limit' and 'Cliffhanger'With GQ Sports, the real action is off the field. Get an all-access pass to the world's coolest, most stylish athletes like Baker Mayfield, Jimmy Butler, Kyrie Irving, Odell Beckham, Jr., and Lewis Hamilton with original series like My Essentials, Actually Me, Tattoo Tour, On the Rocks, and Collected. Watch a GQ editor try his hand at pro sports in Above Average Joe. And get an all-access look into how athletes shop, train, travel, and showcase their love of style, menswear, and sneakers.Alex Honnold Breaks Down Iconic Rock Climbing Scenes | GQ Sports</t>
  </si>
  <si>
    <t>PT14M26S</t>
  </si>
  <si>
    <t>R7qSiEKntQA</t>
  </si>
  <si>
    <t>Former CIA Operative Reveals Media‚Äôs Agenda- Kris "Tanto" Paronto</t>
  </si>
  <si>
    <t>In this interview with Kris Paronto, Patrick talks about the movie 13 hours the life as a US Army Ranger and on covers some of the truths about the Benghazi events.Visit the official Valuetainment Store for gear: https://www.valuetainmentstore.com/About Kris Paronto:Kris "Tanto" Paronto is an American author and speaker as well as a former U.S. Army Ranger and CIA security contractor.Order The Ranger Way: https://amzn.to/2HOjyRRAbout Valuetainment: Founded in 2012 by Patrick Bet-David, our goal is to impact entrepreneurs around the world through value and entertainment. We are the #1 channel for entrepreneurs because of the best interviews, best how to videos, best case studies and because we defend capitalism and educate entrepreneurs. To reach the Valuetainment team you can email: marketing@patrickbetdavid.comMusic selection used through agreement with Epidemic Sound http://bit.ly/2B8DxK1Follow Patrick on social media:Website: http://www.patrickbetdavid.comSnapchat: betdavid19Facebook: https://www.facebook.com/PatrickBetDa...Instagram:https://www.instagram.com/patrickbetd...Twitter:https://twitter.com/patrickbetdavidLinkedin: https://www.linkedin.com/in/patrick-b...</t>
  </si>
  <si>
    <t>PT61M3S</t>
  </si>
  <si>
    <t>Broken Stud Removal in Exhaust Manifold</t>
  </si>
  <si>
    <t>We have an exhaust manifold from a 64 Oldsmobile that has two broken and seized up studs that need to be removed, and also one hole that needs brazed up.Paypal Donation: https://www.paypal.com/cgi-bin/webscr...Support though Patreon: https://www.patreon.com/abom79Abom79 t-shirts: https://www.storefrontier.com/store/a...</t>
  </si>
  <si>
    <t>PT27M45S</t>
  </si>
  <si>
    <t>Gb2D_x9QsUA</t>
  </si>
  <si>
    <t>Depression is Different in Those with Borderline Personality Disorder BPD</t>
  </si>
  <si>
    <t>Order The Borderline Personality Disorder Workbook by Dr. Fox: https://goo.gl/LQEgy1This is a complex issue, depression in those with BPD (borderline personality disorder).  Depression is seen in 83% of those with BPD.There is significant symptoms overlap between depressive symptoms and BPD:‚Ä¢ Sullen presentation mimics depressive symptoms‚Ä¢ Suicide risk and self-harm‚Ä¢ Affective instability = Intense episodic dysphoria; Frequent temper outbursts, agitation, irritability mimic agitated depression‚Ä¢ Feelings of emptiness ‚Ä¢ Stress-related paranoia severe dissociative symptoms mimic depression with psychotic features.Topics discussed are:     Depression BPD but not a depressive disorder     Is BPD an affective disorder?     What about early experiences?     What about Medication?     Medication or therapy?Daniel J. Fox, Ph.D., is a licensed psychologist in Texas, international speaker, and award winning author.  He has been specializing in the treatment and assessment of individuals with personality disorders for over 15 years in the state and federal prison system, universities, and in private practice. His specialty areas include personality disorders, ethics, burnout prevention, and emotional intelligence. Emotions exercise - https://www.drdfox.com/worksheetsHe has published several articles in these areas and is the author of:The Borderline Personality Disorder Workbook: An Integrative Program to Understand and Manage Your BPD https://goo.gl/LQEgy1Antisocial, Borderline, Narcissistic and Histrionic Workbook: Treatment Strategies for Cluster B Personality Disorders (IPBA Benjamin Franklin Gold Award Winner): https://goo.gl/BLRkFy Narcissistic Personality Disorder Toolbox: 55 Practical Treatment Techniques for Clients, Their Parents &amp; Their Children:  https://www.amazon.com/Narcissistic-P...The Clinician‚Äôs Guide to Diagnosis and Treatment of Personality Disorders: https://goo.gl/ZAVe9v Dr. Fox has been teaching and supervising students for over 15 years at various universities across the United States, some of which include West Virginia University, Texas A&amp;M University, University of Houston, Sam Houston State University, and Florida State University. He is currently a staff psychologist in the federal prison system, Adjunct Assistant Professor at University of Houston, as well as maintaining a private practice that specializes in the assessment and treatment of individuals with complex psychopathology and personality disorders.  Dr. Fox has given numerous workshops and seminars on ethics and personality disorders, personality disorders and crime, treatment solutions for treating clients along the antisocial, borderline, narcissistic, and histrionic personality spectrum, emotional intelligence, managing mental health within the prison system, and others.  Dr. Fox maintains a website of various treatment interventions focused on working with and attenuating the symptomatology related to individuals along the antisocial, borderline, narcissistic, and histrionic personality spectrum (www.drdfox.com).  YouTube: https://www.youtube.com/c/DrDanielFox Dr. Fox‚Äôs website: http://www.drdfox.com/ Facebook: https://www.facebook.com/appliedpsych... Twitter: https://twitter.com/DrDanielJFox1 LinkedIn: https://www.linkedin.com/in/drdfox/ Instagram: https://www.instagram.com/drdfox Amazon Author‚Äôs Page: amazon.com/author/drfox Thank you for your attention and I hope you enjoy my videos and find them helpful and subscribe.  I always welcome topic suggestions and comments.Citations:Gunderson J. Borderline personality disorder: a clinical guide. 2nd ed. Washington, DC: American Psychiatric Publishing, 2008.Gunderson JG, Morey LC, Stout RL, et al. Major depressive disorder and borderline personality disorder revisited: longitudinal interactions. J Clin Psychiatry 2004; 65: 1049-1056.Galione J, Zimmerman M. A comparison of depressed patients with and without borderline personality disorder: implications for interpreting studies of the validity of the bipolar spectrum. J Pers Disord 2010; 24: 763-772.Klein DN, Schwartz JE. The relation between depressive symptoms and borderline personality disorder features over time in dysthymic disorder. J Pers Disord 2002; 16: 523-535.Grilo CM, Stout RL, Markowitz JC, et al. Personality disorders predict relapse after remission from an episode of major depressive disorder: a 6-year prospective study. J Clin Psychiatry 2010; 71: 1629-1635.</t>
  </si>
  <si>
    <t>PT27M35S</t>
  </si>
  <si>
    <t>vLh98L0WZog</t>
  </si>
  <si>
    <t>Billy Gibbons - Live at Daryl's House (Full &amp; Mastered)</t>
  </si>
  <si>
    <t>Attention.  The audio sync issue has been bugging me since making this and so i will be working on fixing it and re-uploading soon.January 15th, 2014.  Tracklisting;0:00    Billy's Arrival2:47    Thunderbird7:42    (Interview - The Video Era)8:16    Thank You11:50  Kiko17:06  Love You Like a Brother22:29  (Interlude - Renegade Guacamole)26:49  Sharp Dressed Man32:50  (Interlude - Frank Beard)33:55  La Grange41:35  (interlude - Dinner)42:37  Bank On Your Love</t>
  </si>
  <si>
    <t>PT50M14S</t>
  </si>
  <si>
    <t>Paul Gostelow</t>
  </si>
  <si>
    <t>/channel/UCDZLgJK9RbVOKAnK6Iuqhnw</t>
  </si>
  <si>
    <t>UCDZLgJK9RbVOKAnK6Iuqhnw</t>
  </si>
  <si>
    <t>YQmuibsXoDM</t>
  </si>
  <si>
    <t>9 Enneagram Types Try To Move On</t>
  </si>
  <si>
    <t>Separation is hard.  And unless you are a Type 4, we generally don't like thinking about it ahead of time üòÇIt is valuable for each type to reckon with their coping mechanism towards death, whether grief is an inch away or a mile.  I'm here if you need to talk about anything.     -ChristopherType 1 -   "Truth allows me to stay in control of negative feelings." Type 1 may lean on religion or some other system of though in which bad experiences are recontextualized as in service of some greater "good."   This can make 1's woody and procedural in times of sorrow as they try to quarantine their unconscious impulses.Type 2 - Poor 2's. They take loss extremely hard. When they lose someone, they lose a special part of themselves as well,  It's as if an entire "room" of their life is closed off and shuttered forever.  The grief flows two ways: the first is a feeling of uselessness in that there is no longer a channel for the living person to provide anything of any use to the deceased, but also the living person can feel acutely "love-starved" due to the deceased person's absence. Nothing left to give, nothing left to receive.Type 3- The pressure to keep up a winning image, even when there is no one left to see.Type 4 - The 4 is special in their courage to KNOW their feelings. A lot of us other types try to outrun &amp; avoid our feelings. But 4's are determined to acquaint themselves with grief before it happens aka "pre-grieving."  However, pre-grieving comes with it's own pricetag.Type 5 -  To the Five, the best response to death is to abstract it away.  Even making this video as a Type 5 myself, there is a need to blow apart the experience of death and see it from many angles, almost as a way of diluting my own internal experience of death..Type 6:  Logistics are an act of hope!Type 7:  LOL do type 7's have an attention span to scroll through this much text? If so, I posted an excellent analysis from a Type 7 on Reddit in the comments.Type 8:   Typically Type 8's have a desire to manage or facilitate the space of grief. This reinforces a self-image of being strong.  If 8's can channel their powers into facilitating a space of vulnerability and catharsis (even for themselves), they are golden.Type 9: The way that Type 4's "pre-grieve", 9s can cope with their fear of separation by "pre-separating."  This looks like detaching self from others beforehand in a controlled manner, so that they are never surprised by someone ripping themselves away in the future.   Pre-separating can also look like narcotizing the self with media and alcohol or a host of other distractions, so that the mind is numb to whatever inevitable blow.</t>
  </si>
  <si>
    <t>3P8cuGtg-Tw</t>
  </si>
  <si>
    <t>How You Can Get Rid of Neck Hump With a SOCK. Dowager's Hump.</t>
  </si>
  <si>
    <t>"Famous" Physical Therapists Bob Schrupp and Brad Heineck present how to get rid of neck hump using a SOCK.  The medical description for neck hump is Dowager's Hump.Make sure to like Bob and Brad on FaceBook https://www.facebook.com/BobandBrad/ Check out the Products Bob and Brad LOVE on their Amazon Preferred Page : https://www.amazon.com/shop/physicalt...Follow us on Twitter https://twitter.com/PtFamousOur Website: https://www.bobandbrad.com/Our book ‚ÄúThree Simple Steps To Treat Back Pain‚Äù is available on Kindlehttp://www.amazon.com/Three-Simple-St...Brad‚Äôs Book ‚ÄúMartial Arts Manual: For Stretching, Strengthening, Prevention, and Treatment of Common Injuries‚Äù is also available on Kindle. https://www.amazon.com/Martial-Arts-M... WANT TO HELP TRANSLATE OUR VIDEOS? We would so love the help.  http://www.youtube.com/timedtext_cs_p...We are a participant in the Amazon Services LLC Associates Program, an affiliate advertising program designed to provide a means for us to earn fees by linking to Amazon.com and affiliated sites</t>
  </si>
  <si>
    <t>6Uko-gs--C8</t>
  </si>
  <si>
    <t>Things you can make from old, dead laptops</t>
  </si>
  <si>
    <t>In this video I'll be showing you several different things you can make from old, dead laptops! Also, head to http://squarespace.com/diyperks to save 10% off your first purchase of a website or domain using offer code PERKSHow to wire up laptop screen backlights: https://youtu.be/Y2KK4YiOO1oDIY Secondary Screen (from laptop screen): https://youtu.be/CfirQC99xPcDual Screen Laptop Project: https://youtu.be/J2aY6cvk-WIDIY Smart Mirror: https://youtu.be/puFSdfIRNIwCCTV from laptop webcams: https://youtu.be/CouxmNqxO4AMedia PC project: https://youtu.be/e3fnsGHe8eEPurchasing links:These links are 'affliliate links' which means I may earn a small commission from purchases made through them (at no cost to the purchaser).Bluetooth amplifier: https://amzn.to/2U63q7WLED filaments: https://ebay.to/36zWSkEMicrophone preamp board, with AGC function: https://ebay.to/2RzuxGUEmpty Battery Casing: https://ebay.to/37Nl5FAWant to support my work?Patreon: http://patreon.com/diyperks</t>
  </si>
  <si>
    <t>WLP_L7Mgz6M</t>
  </si>
  <si>
    <t>Trump As U.S. COVID-19 Death Toll Nears 74,000: 'It Is What It Is' | The 11th Hour | MSNBC</t>
  </si>
  <si>
    <t>As states reopen, Trump is taking to calling people warriors seeming to suggest the death toll across the nation is necessary collateral damage to get the American economy going again. But most polls show consumers are not ready to take to stores and restaurants again. Aired on 05/06/2020.¬ª Subscribe to MSNBC: http://on.msnbc.com/SubscribeTomsnbcMSNBC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more.Connect with MSNBC OnlineVisit msnbc.com: http://on.msnbc.com/ReadmsnbcSubscribe to MSNBC Newsletter: http://MSNBC.com/NewslettersYouTubeFind MSNBC on Facebook: http://on.msnbc.com/LikemsnbcFollow MSNBC on Twitter: http://on.msnbc.com/FollowmsnbcFollow MSNBC on Instagram: http://on.msnbc.com/InstamsnbcTrump As U.S. COVID-19 Death Toll Nears 74,000: 'It Is What It Is' | The 11th Hour | MSNBC</t>
  </si>
  <si>
    <t>PT6M55S</t>
  </si>
  <si>
    <t>U6O-wCRkHBc</t>
  </si>
  <si>
    <t>South Korea's Growing Household Debt | Undercover Asia | Full Episode</t>
  </si>
  <si>
    <t>Every minute,  South Korea's household debt rises by US$90 thousand dollars. Every 12 minutes, a Korean is declared bankrupt. Ordinary households now owe some 1.8 times their disposable income. The country's 3 million mom and pop stores are taking out risky high interest rate loans, and even its high school students are borrowing from loansharks. Undercover Asia explores the deeper reasons behind South Korea's  household debt crisis, and whether COVID-19 may well tip the country over the edge.  Watch other episodes: https://www.youtube.com/playlist?list...For more, SUBSCRIBE to CNA INSIDER!  https://www.youtube.com/cnainsider==========================================================About the series:  Undercover Asia uncovers the hard truths in the underbelly of Asia and shines the light on the plight of the disenfranchised and the displaced. Find out what's the unexpected fallout in Indonesia from China‚Äôs decision to ban plastic waste; the causes and consequences of South Korea‚Äôs massive household debt; the rise of non-consensual porn in Singapore; and the dark side of the quest for white skin in the Philippines.========================================#CNAInsider #CNAInsiderDocumentaries #CNAUndercoverAsiaFollow CNA INSIDER on:Instagram: https://www.instagram.com/cnainsider/Facebook: https://www.facebook.com/cnainsider/Website: https://cna.asia/cnainsider</t>
  </si>
  <si>
    <t>PT46M7S</t>
  </si>
  <si>
    <t>E8cbwbTqmCw</t>
  </si>
  <si>
    <t>Wicking Bed Build</t>
  </si>
  <si>
    <t>www.pacificpermaculture.caA 20 min video describing in, quick and easy steps, how to build a self watering wicking bed.In the end this was not my favorite design. I had much more success with this one:http://www.tanyaspracticeblog.com/201...This other design works really well if you already have normal pots that you want to retrofit into wicking style pots.</t>
  </si>
  <si>
    <t>PT19M11S</t>
  </si>
  <si>
    <t>Jesse Lemieux</t>
  </si>
  <si>
    <t>/channel/UC10On4QiMKmcI4eg3tIo6rg</t>
  </si>
  <si>
    <t>UC10On4QiMKmcI4eg3tIo6rg</t>
  </si>
  <si>
    <t>qjHP0_qn4AQ</t>
  </si>
  <si>
    <t>Permaculture is the art and science of holistic and sustainable systems design.  In the time since I have taken my training in permaculture design, I have engaged in aid work, volunteer work and professional work around the globe.  I have taught permaculture, designed systems and installed permaculture systems of every size and shape; from the West Bank of Palestine to the lush and rugged coast line of British Columbia Canada.
This channel is a space where I am documenting they work I have done and the work others have done.  Here you will find tips, tricks, insights and how toos about a universal design system know as permaculture.</t>
  </si>
  <si>
    <t>Joe Pass &amp; Ella Fitzgerald - Duets in Hannover 1975</t>
  </si>
  <si>
    <t>00:50  Laura 04:25  Wave (Vou te contar)09:50  My Funny Valentine 14:05  You Stepped Out Of A Dream 18:57  You Turned The Tables On Me 23:33  Darn That Dream27:19  Ella and Joe 27:33  You Turned The Tables On Me 31:50  Cry Me A River 37:34  Nature Boy 39:48  Nature Boy (2nd) 41:32  You Are The Sunshine Of My Life 47:40  Avalon 51:53  Stormy Weather 57:09  One Note Samba 01:03:20   The One I Love (Belongs To Somebody Else)01:07:20   How High The Moon</t>
  </si>
  <si>
    <t>PT71M43S</t>
  </si>
  <si>
    <t>RochestersEarl</t>
  </si>
  <si>
    <t>/channel/UCtUHxF_yOu3-VNYI7qA1CLQ</t>
  </si>
  <si>
    <t>UCtUHxF_yOu3-VNYI7qA1CLQ</t>
  </si>
  <si>
    <t>2olBE4C5_Gk</t>
  </si>
  <si>
    <t>Navy SEAL Jocko Willink Breaks Down Combat Scenes From Movies | GQ</t>
  </si>
  <si>
    <t>Retired Navy SEAL Jocko Willink breaks down combat scenes from movies, including 'American Sniper,' 'Zero Dark Thirty,' 'Captain Phillips,' 'Navy SEALS,' 'Act of Valor' and 'Lone Survivor.' Jocko's new audiobook and book, Leadership Strategy and Tactics: Field Manual, is out now: https://www.amazon.com/Leadership-Str...Still haven‚Äôt subscribed to GQ on YouTube? ‚ñ∫‚ñ∫ http://bit.ly/2iij5wtABOUT GQFor more than 50 years, GQ has been the premier men‚Äôs magazine, providing definitive coverage of style, culture, politics and more. In that tradition, GQ‚Äôs video channel covers every part of a man‚Äôs life, from entertainment and sports to fashion and grooming advice. So join celebrities from 2 Chainz, Stephen Curry and Channing Tatum to Amy Schumer, Kendall Jenner and Kate Upton for a look at the best in pop culture. Welcome to the modern man‚Äôs guide to style advice, dating tips, celebrity videos, music, sports and more.https://www.youtube.com/user/GQVideosNavy SEAL Jocko Willink Breaks Down Combat Scenes From Movies | GQ</t>
  </si>
  <si>
    <t>PT26M48S</t>
  </si>
  <si>
    <t>Heavyweight Boxer Tyson Fury | Hotboxin' with Mike Tyson | Ep 47</t>
  </si>
  <si>
    <t>Heavyweight Boxer Tyson FuryThe Gypsy King may be clean and sober, but he's still a nutter in the ring and a mad lad behind the mic.Sponsored by Audible. For a FREE Trial go to http://audible.com/HOTBOXIN or text HOTBOXIN to 500-500SIGN UP FOR OUR NEWSLETTER:https://hotboxinpodcast.comHOTBOX WITH US: Instagram | https://www.instagram.com/hotboxinpod...Twitter | https://twitter.com/hotboxinpodcast?l...Facebook | https://www.facebook.com/hotboxinpodc...Podcast Website | https://hotboxinpodcast.comTyson Ranch Website | https://tysonranch.com/CAST:Mike Tyson | http://youtube.com/c/miketysonEben Britton | https://www.instagram.com/edsbritton/...</t>
  </si>
  <si>
    <t>PT51M2S</t>
  </si>
  <si>
    <t>K4NCtBSX-Z0</t>
  </si>
  <si>
    <t>Candace Owens: Democrats want black people to fail</t>
  </si>
  <si>
    <t>Candace Owens takes on House Judiciary Democrats; Turning Point U.S.A. communications director Candace Owens and civil rights attorney Leo Terrell debate. #Ingraham #FoxNews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 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http://video.foxnews.com/playlist/lon...Follow Fox News on Facebook: https://www.facebook.com/FoxNews/Follow Fox News on Twitter: https://twitter.com/FoxNews/Follow Fox News on Instagram: https://www.instagram.com/foxnews/</t>
  </si>
  <si>
    <t>DGVdD_QxuEc</t>
  </si>
  <si>
    <t>Cook With Us! - MANDAZIS - Air Fried VS. Deep Fried</t>
  </si>
  <si>
    <t>Today we are making a Kenyan Doughnut treat - Mandazis!  I tried to simplify the recipe here for you if you want to make them.  =)4 eggsWhite flour - 5 cupsBrown flour - 4 1/2 cups2 cups milk2 cups water3/4 cup oil - plus extra for your hands after mixing the dough1 cup sugar2 tsp salt3 Tablespoons baking powderThe HALF RECIPE2 eggs2 1/2 cups whole wheat flour2 1/2 cups white flour1 cup water1 cup milk1/3 -1/2 cup oil1/2 cup sugar1/2 tsp salt1 1/2 Tblsp baking powderPOPULAR VIDEOS...How We Met - https://www.youtube.com/watch?v=r_4-j...How We Menu Plan - https://www.youtube.com/watch?v=MuQVS...Why We Homeschool - https://www.youtube.com/watch?v=t55cl...Thanks for watching!SoloSarahJudah - 15Belle - 13Luka - 12Micah - 10Tori - 8Eli - 6Noelle - 3Hope - 1Destiny - 8 months</t>
  </si>
  <si>
    <t>PT16M20S</t>
  </si>
  <si>
    <t>3mA_Lyfnhcc</t>
  </si>
  <si>
    <t>Sexual Conflict in Human Mating | David Buss | TEDxVienna</t>
  </si>
  <si>
    <t>If we all want love, why is there so much conflict on the mating market and in our most cherished relationships? Sexual conflict pervades the mating arena prior to sex, after a mating relationship has formed, and in the aftermath of a romantic breakup. Love has a central place in human sexual psychology, but conflict and exploitation pervade human mating - something we must all confront in order to control our own mating destiny. American psychologist David M. Buss is a leading researcher and author in the field of evolutionary psychology and human sex differences in partner selection. The 2005/2016 book The Handbook of Evolutionary Psychology, edited by Buss, is considered the definitive text on the subject. This talk was given at a TEDx event using the TED conference format but independently organized by a local community. Learn more at https://www.ted.com/tedx</t>
  </si>
  <si>
    <t>mu4Uki8VyLc</t>
  </si>
  <si>
    <t>$6200 in Sales in 10 Days - What's Selling RIGHT NOW on eBay and Amazon (That You May Already Own!)</t>
  </si>
  <si>
    <t>Hi, everyone! Thanks so much for your patience! I'm trying to resurrect YouTube over here. :) Sales have been insane, and I'm so excited to share with you all what's been selling for me on eBay and Amazon in the hopes that you can also sell items online to make extra cash! Hugs and love to you all - stay safe out there. Follow me on Instagram for behind-the-scenes tips: https://www.instagram.com/hustleathom... (@hustleathomemom)Follow me on Facebook: Hustle at Home MomLike and Subscribe to my YouTube Channel!My eBay Store: https://www.ebay.com/str/cleanandcrisp(**Please don't message me personal questions via my eBay store - feel free to leave comments here or send me a DM on Instagram! I try to keep eBay strictly for business. Thanks!**)MY SHELVES: https://amzn.to/2BLnUsI MY BINS: https://amzn.to/2TY8mcj These bins hold 20-30 items each, depending on size, and the shelves hold exactly three per row (without the lid). We love them!----------------------------------------------------------------------------------------------------My Youtube Camera: Canon G7X - https://amzn.to/2T8p1KJTools I use: Goo Gone - https://amzn.to/2YwRLOxScotty Peelers - https://amzn.to/2LQEjDSMy Lights - https://amzn.to/2TQkJqNDymo 4XL Thermal Printer - http://amzn.to/2ttOPq1Dymo Address Labels - https://amzn.to/2X6YcYODymo 4x6 Shipping Labels - http://amzn.to/2ttjfsCAccutek Small Shipping Scale - http://amzn.to/2ttHmazLarge Shipping Scale - https://amzn.to/2LSNWSqPolybags (for clothing etc) - http://amzn.to/2tyYJaPolybags for Video Games - https://amzn.to/2QaMh9uBubble Wrap - https://amzn.to/2EfqEzVKraft Paper for Dunnage - https://amzn.to/2LPYTEqRuban USB Scanner - https://amzn.to/2EeXDEBKDC200i Scanner (try to buy this used!) - http://amzn.to/2sqBAXmLabel Sheets (if you don't have a thermal printer yet) - https://amzn.to/30reI7GPolymailers - http://amzn.to/2ut7gbbPacking tape - https://amzn.to/2QaukYvTape Gun - https://amzn.to/2YBZV8CSweater Shaver Lint Remover - https://amzn.to/2EdUvslSewing Kit - https://amzn.to/2QacbdbGrandma's Magic Spot Remover - https://amzn.to/2VJyeh1Dr Martens Wonder Basalm - https://amzn.to/2EdUIvDAllen Edmonds Shoe Products - https://www.allenedmonds.com/shoe-care/Lysol Dual Action Wipes - https://amzn.to/2YxzHUyMagic Erasers - https://amzn.to/2YzcAsBFluffy White Rug (not mine but similar) - https://amzn.to/2YyITbiCute Background Photo Paper - https://amzn.to/2YsFUkGBo Nash Powder - https://amzn.to/2HpWOLcSaddle Soap - https://amzn.to/2YGrhKPSuede &amp; Nubuck Cleaning Kit - https://amzn.to/2wdOUy9CD Cases (clear) - https://amzn.to/2YwWBLNPlastic Wrap (for electronics) - https://amzn.to/2YzCP2oFree USPS Shipping Supplies - https://store.usps.com/store/results/...HUGE Ikea Duffel/Storage Bag - https://amzn.to/2Q8LbLj*****Download your FREE Audible audiobook today!*****http://www.audibletrial.com/hustleath...Reseller Tax and Finance Guide! https://www.ecomtaxguide.com/a/11371/...**These are affiliate links. You pay exactly what you normally would, I just get a small commission if you use my link. It helps me so much to continue making helpful videos for you, so I greatly appreciate it when you use them! :)</t>
  </si>
  <si>
    <t>l-WeLa2EvQk</t>
  </si>
  <si>
    <t>Bow Hunter Breaks Down Bow and Arrow Scenes from Movies &amp; TV | GQ</t>
  </si>
  <si>
    <t>Professional bow hunter Cameron Hanes breaks down famous bow and arrow scenes from film and television, including 'Game of Thrones,' 'The Lord of the Rings: The Fellowship of the Ring,' 'The Avengers,' 'Rambo: First Blood Part II,' 'The Hunger Games: Catching Fire,' 'Brave,' 'Killing Season,' 'King Arthur: Legend of the Sword' and 'The Walking Dead.' Still haven‚Äôt subscribed to GQ on YouTube? ‚ñ∫‚ñ∫ http://bit.ly/2iij5wtABOUT GQFor more than 50 years, GQ has been the premier men‚Äôs magazine, providing definitive coverage of style, culture, politics and more. In that tradition, GQ‚Äôs video channel covers every part of a man‚Äôs life, from entertainment and sports to fashion and grooming advice. So join celebrities from 2 Chainz, Stephen Curry and Channing Tatum to Amy Schumer, Kendall Jenner and Kate Upton for a look at the best in pop culture. Welcome to the modern man‚Äôs guide to style advice, dating tips, celebrity videos, music, sports and more.https://www.youtube.com/user/GQVideosBow Hunter Breaks Down Bow and Arrow Scenes from Movies &amp; TV | GQ</t>
  </si>
  <si>
    <t>pdipblQmgnw</t>
  </si>
  <si>
    <t>LQXel-pHB6k</t>
  </si>
  <si>
    <t>CV19 Day #97; Macbook A1398 keyboard stopped working right after ultrasonic cleaning</t>
  </si>
  <si>
    <t>PT65M14S</t>
  </si>
  <si>
    <t>JcN5yF1e1eA</t>
  </si>
  <si>
    <t>DIY How to Renovate Your Kitchen with a Minimalist Style A to Z</t>
  </si>
  <si>
    <t>Tiny living can be a lot of Fun with a great Minimalist Design. Learn how to turn a town home  into a tiny dream  home!To see this project finished click here: https://www.youtube.com/watch?v=ktstU...#justdoityourself #lovingit #perfecteverytime‚ñ∫ Subscribe NOW and hit the bell to get notified about new videos https://www.youtube.com/homerenovisio...‚ñ∫ Subscribe NOW to our 2nd Channel -- Reality Renovision https://www.youtube.com/realityrenovi...Music in this video may be used from Epidemic Sound. Download free copyright songs here: http://bit.ly/epidemic_sound----Shop Jeff‚Äôs favourite tools and great products: ‚ñ∫ Subscriber discounts on flooring, soundproofing and MORE!! https://homerenovisiondiy.com/our-aff...HomeRenoVisionDIY may earn an affiliate commission if you purchase something through recommended links. #commissionsearnedNeed Answers or Advice for your DIY Project?BECOME A DIY MEMBER NOW!!!     ‚ñ∫ Get FULL access to me and my team for Q and A‚Äôs by exclusive email     ‚ñ∫ Receive merch discounts dropping SOON!!!     ‚ñ∫ Participate in monthly LIVE streams for live consulting and Member support!     https://www.youtube.com/channel/UCnor...WANT TO WATCH MORE VIDEOS?? Watch our most popular videos: ‚ñ∫ How to Tile Over Tilehttps://www.youtube.com/watch?v=XRRYD...‚ñ∫How to Paint Like a Prohttps://www.youtube.com/watch?v=2eUxz...Watch our most popular playlists: ‚ñ∫Our Latest Videos https://www.youtube.com/playlist?list...‚ñ∫ Drywall Masterclass Playlisthttps://www.youtube.com/watch?v=sl-lC...For instant updates check out the links below and FOLLOW me on social media where you can stay up to date on new episodes and what other nonsense is going on in my lifeFOLLOW US:     ‚ñ∫ INSTAGRAM: https://www.instagram.com/homerenovis...     ‚ñ∫ FACEBOOK: https://www.facebook.com/homerenovisi...     ‚ñ∫ PINTEREST: https://www.pinterest.com/homerenovis...     ‚ñ∫ TWITTER: https://twitter.com/renodiyVideo Editing Services by:Moskal Multimediahttps://www.MoskalMultimedia.com/Disclaimer:Videos produced by Home Renovision are provided for informational purposes only. All material provided within this website is for informational, educational, &amp; entertainment purposes only. Some of these projects, materials, and techniques may not be appropriate for all ages or skill levels. The DIY instructions used here are used to simply breakdown projects to their simplest steps. Please use a clear mind and use all safety precautions while following the tutorials provided by this site. Home Renovision does not make any claims of the safety of the projects, techniques, or resources listed on this site and will not take responsibility of what you do with the information provided by this site. Viewers must be aware by doing projects on their homes they are doing it at their own risk and Home Renovision cannot be held liable if they cause any damage to their homes. With different codes around the world and constantly changing standards, regulations and rules, it is the sole responsibility of the viewer to educate themselves on their local requirements before undertaking any sort of project. That being said Home Renovision cannot claim liability with all applicable laws, rules, codes and regulations for a project. Be safe, have fun renovating and ALWAYS stay informed with your local building code.</t>
  </si>
  <si>
    <t>PT151M10S</t>
  </si>
  <si>
    <t>kBeJvqAZf4s</t>
  </si>
  <si>
    <t>Lizzie Borden Case | Mental Health, Personality, &amp; Psychopathy</t>
  </si>
  <si>
    <t>This video answers the questions: Can I analyze the mental health and personality factors in the Lizzie Borden case? Was Lizzie Borden psychopathic? Was Lizzie Borden guilty? Support Dr. Grande on Patreon: https://www.patreon.com/drgrandeLizzie Borden was suspected of double parricide and subsequently charged in connection with the murder of her parents in 1892.  She was found not guilty of the charges in 1893.https://www.americanheritage.com/she-...http://law2.umkc.edu/faculty/projects...https://lizzieandrewborden.com/primar...</t>
  </si>
  <si>
    <t>PT26M52S</t>
  </si>
  <si>
    <t>j7UgEAnYz58</t>
  </si>
  <si>
    <t>20 FUNNY WTF MOMENTS IN SPORTS!</t>
  </si>
  <si>
    <t>Here are some of the funniest moments in sports!Like and sub! :D-football, basketball, soccer, tennis, and more!-In this video we commentate/report about some funny moments that happened during sports, we also add edits in the clips to make it more entertaining! -Thanks Elliot for helping with the voice over!-Song in the video:Song name: FortyThr33 - Bay Breeze 1 HOUR (No Copyright Tropical House Music)FortyThr33:Soundcloud: https://soundcloud.com/fortythr33-43/...Bandcamp: https://fortythr33.bandcamp.com/track...Twitter: https://twitter.com/FortyThr33music-For copyright issues: cubehubbusiness01@gmail.com"While YouTube can‚Äôt decide what is fair use or mediate copyright disputes, that doesn‚Äôt mean fair use can‚Äôt exist on YouTube"</t>
  </si>
  <si>
    <t>PT10M28S</t>
  </si>
  <si>
    <t>CubeHub01</t>
  </si>
  <si>
    <t>/channel/UCGBgbYd22Uu64_JO21L9bug</t>
  </si>
  <si>
    <t>UCGBgbYd22Uu64_JO21L9bug</t>
  </si>
  <si>
    <t>vSEnbmgviJI</t>
  </si>
  <si>
    <t>Welcome to CubeHub01!
On this channel you can find the best content about news, entertainment, and more!  (We also have plans to post entrepreneurial and finance related content :D!)
For over an year, Cubehub01 has been entertaining and making people laugh all around the world! 
We also post entertainment and gaming news!
Hope you enjoy and have fun!
For business or copyright inquirers contact: cubebusiness01@gmail.com</t>
  </si>
  <si>
    <t>DIY How to Renovate the Tub / Shower from A to Z</t>
  </si>
  <si>
    <t>This video is a Complete Tutorial of every step you will need to achieve to get an awesome waterproof shower that lasts for years!NOW Available JOIN The DIY CREW with a monthly membership to get full access to Jeff and His team for Q and A and live consulting over the phone! Click here to support our channel and be a part of this new movement! Cheers!   https://www.youtube.com/channel/UCnor...Visit our Amazon Store to find tools and products that Jeff Uses https://amzn.to/2ySCGMO-Dewalt 25' Tape Measure https://amzn.to/32WZnMQ-Estwing HammerTooth Hammer https://amzn.to/2JsYJ25-Dewalt 20V MAX XR Impact Driver Set https://amzn.to/2BRtKbS-Kuny's Leather Tool Belt https://amzn.to/349ZIfAOur Website:https://www.HomeRenovisionDIY.com/This video follows along on the journey  doing a complete bath remodel. We start with the precision work necessary to remove the existing shower walls while being very careful not to damage the existing ceiling. Since the ceiling is in great condition we want to protect it so we do not increase the scope of work when finishing the new shower renovation later. This allows us to avoid patching and painting the ceiling.After the demolition in our bathroom remodel  is done we begin the process of redoing the plumbing supply and drain and shower valve. In this video we switched from copper to pex and used a pex ready shower valve and crimping pex line system to install.After the plumbing was in place we moved on to the installation of the tub. By using a tub with reinforced fiberglass spray and plywood with legs on the bottom it made it really easy to install directly on the floor without leveling. This type of tub makes bathroom renovations really easy.After the tub was securely fastened to the framing we closed the walls using Schluter kerdi board. In this video we show 2 different ways to seal up the penetrations of the shower waterproofing system.After we waterproof the shower we begin the subway tiling immediately using a laser level to achieve a perfect level line on the bottom row of tile. We demonstrate how to cut and install subway tile using basic tile cutting tools that anyone can afford as well as how to install a glass mosaic tile  along with finishing the tile with edging for a clean sharp line.After the we tile and grout the walls in this bathroom remodel we demonstrate how to finish the bathroom renovation by installing the plumbing fixtures and sealing all the joints and fixtures.Of course no bathroom renovation is complete without finishing the walls in the area and getting them ready for paint so we show you an industry secret for making this a fast a perfect result without a mess.And finally since we were installing this new bathtub in an old space we did not have any extra tile for repairs in the event of damage. Sure enough we chipped a tile while resizing the floor tile for the new tub. No worries I show you a quick fix that can save your bacon if you are trying to renovate your bathroom on a budget like this client.As always feel free to leave comments in the area below about your bathroom renovation or remodel and Yes I do answer all the questions myself. Cheers!Video Editing Services by:Moskal Multimediahttps://www.MoskalMultimedia.com/Instagram https://instagram.com/homerenovisionDIYOpening Intro Graphic:Rahul RallanOpening and Closing themes by:Anthony JarrettDisclaimer:Videos produced by Home Renovision are provided for informational purposes only. All material provided within this website is for informational, educational, &amp; entertainment purposes only. Some of these projects, materials, and techniques may not be appropriate for all ages or skill levels. The DIY instructions used here are used to simply breakdown projects to their simplest steps. Please use a clear mind and use all safety precautions while following the tutorials provided by this site. Home Renovision does not make any claims of the safety of the projects, techniques, or resources listed on this site and will not take responsibility of what you do with the information provided by this site. Viewers must be aware by doing projects on their homes they are doing it at their own risk and Home Renovision cannot be held liable if they cause any damage to their homes. With different codes around the world and constantly changing standards, regulations and rules, it is the sole responsibility of the viewer to educate themselves on their local requirements before undertaking any sort of project. That being said Home Renovision cannot claim liability with all applicable laws, rules, codes and regulations for a project. Be safe, have fun renovating and ALWAYS stay informed with your local building code.</t>
  </si>
  <si>
    <t>PT160M24S</t>
  </si>
  <si>
    <t>NS6TPiHaN2Y</t>
  </si>
  <si>
    <t>WORLD EXCLUSIVE: Dubai royal insider breaks silence on escaped princesses | 60 Minutes Australia</t>
  </si>
  <si>
    <t>For the first time, Dubai royal family member and palace insider, Marcus Essabri, exposes what life is like inside the royal family. In a world exclusive interview with 60 Minutes, he says the freedoms of women are severely restricted, and there are torturous consequences for those who dare to defy those in power.WATCH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</si>
  <si>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PT23M28S</t>
  </si>
  <si>
    <t>9lQLXArjNs8</t>
  </si>
  <si>
    <t>5 Steps to Grow a PILE of Ginger - From Planting to Harvest</t>
  </si>
  <si>
    <t>G'Day Folks. Ginger is not only one of the most popular &amp; healthy spices you can use in cooking but it's also one of the easiest to grow if you follow these 5 basic steps &amp; tips. Cool climate growing tips have been included so you folks on the colder regions can have a crack at growing some tasty ginger spice for yourself. Ginger can also be grown in Aquaponic systems &amp; you can check out the sort of yields we get growing with fish here,‚ñ∫ https://www.youtube.com/watch?v=tacxj...This clip runs through how we like to preserve our bumper ginger harvests,‚ñ∫ https://www.youtube.com/watch?v=OyRhS...Hope you enjoy this quick update &amp; that your gardens are booming. Cheers all. üêü üå±üçÖRobSubscribe Here‚ñ∫ https://goo.gl/vCXkP5Would be great to see you come along &amp; say "G'Day" when we post a clip.  Our Bits Out the Back Aquaponic &amp; Garden store &amp; affiliate link page ‚ñ∫ https://bitsouttheback.com/store/My Amazon Influencer page where you'll find gear I use around the patch &amp; Aquaponics listed ‚ñ∫ https://www.amazon.com/shop/bnbob01FARM YOUR OWN YARD Supporters site.‚ñ∫ https://farmyourownyard.podia.com/"Farm You Own Yard" is a dedicated Supporters/Members site where I host my exclusive, supporters only content for folks that would like to support the channel.One off contributions can be made to PayPal ‚ñ∫ https://www.paypal.me/RobertGrayAUThanks to all our Patreon Patrons for your ongoing support &amp; friendship.  A HUGE THANKS needs to go out tho these Super patrons for supporting our channelRick Campbell from PineSeed Computer Repair - Data Recoveryhttps://pineseed.com.au¬†- Computer Repair and Data Recovery Servicing the Toowoomba Area (QLD Australia)Ben from Ben's Chicken Racing Tambo (QLD Australia)Ben runs Chicken Races raising money for charity, and has an aquaponics farm too!You can check out Ben's Facebook page herehttps://goo.gl/A2evmpTina from BS Ranch https://goo.gl/x0O4SZA homestead raising, ducks, chickens, goats + more in Oak Harbor, Washington while working on Masters of Plant Health Management with Ohio State University Grad School.Steve McAlisterNot Bar Farm, LLC from Northeast Georgia USAhttps://goo.gl/S7X4wwLow input, small scale, local farmingMRWS Instruments - Cigar Box Guitar EmporiumSpecialising in parts and accessories for handmade instruments. CBG ‚Ä¢ BASS ‚Ä¢ GUITARhttp://www.mrwsinstruments.com/Aqua Gardening Brisbane Australia.Shop Online or Learn about Hydroponics and Aquaponics. Worldwide Shipping!https://bit.ly/AquaGardeningSite(Affiliate link)Bluestone Aquaponics"Bluestone Aquaponics The foundation of today's food".https://www.bluestoneaquaponics.com.auEv Hervey"I do a semi-regular podcast, which posts to my YouTube page"youtube.com/MilwName(Explicit... really explicit)RBK from Canberra Beeshttps://forum.canberrabees.com/Free online beekeeping resources and community forum.Root &amp; Ramble Tee Shirts I wear in many clips are available here ‚ñ∫ https://rootnramble.com/I don't get anything for this, just like the shirts üòâ üôÇFollow us onFacebook ‚ñ∫ https://www.facebook.com/BitsoutthebackInstagram ‚ñ∫ bits_out_the_backTumblr ‚ñ∫ https://bitsouttheback.tumblr.com/Twitter ‚ñ∫ @RobsUrbanFarmPintrest ‚ñ∫ https://au.pinterest.com/bitsoutthebackRob (That‚Äôs me üòâ) is a participant in the Amazon Services LLC Influencer/Associates Program, an influencer/affiliate advertising program designed to provide means for sites to earn advertising fees by advertising and linking to  https://www.amazon.com/shop/bnbob01 3ginger #GrowingGinger #HowToGrowGinger</t>
  </si>
  <si>
    <t>Rob Bob's Aquaponics &amp; Backyard Farm</t>
  </si>
  <si>
    <t>/channel/UChz2QEbZECEzUih1DiqZTNA</t>
  </si>
  <si>
    <t>UChz2QEbZECEzUih1DiqZTNA</t>
  </si>
  <si>
    <t>BcsrCWIDTRA</t>
  </si>
  <si>
    <t>Hi folks. On our backyard farming channel we post clips on aquaponics, water saving wicking beds, raising chickens, composting &amp; other urban faring practices. 
There are "How To" playlists covering Aquaponic systems, Chicken Feeders, Worm Farms, Seed Saving, How to Grow Plants, Air Pruning Root Pouches &amp; Self Watering Wicking Gardens of all shapes &amp; sizes.
If you would like to get in touch via snail mail you can send it to
Rob's Backyard Farm
Po Box 2045 
North Ipswich QLD 4305
Australia
If you enjoy the clips &amp; their content you can subscribe to receive notification so you don't miss out on any upcoming clips. 
Hope You're well &amp; happy,
Rob.
Robs Backyrad farm &amp; Aquaponics is a participant in the Amazon Services LLC Associates Program, an affiliate advertising program designed to provide a means for sites to earn advertising fees by advertising and linking to Amazon.com.</t>
  </si>
  <si>
    <t>QI Compilation | Best Of Crimes And Criminals</t>
  </si>
  <si>
    <t>76ueZytJTIQ</t>
  </si>
  <si>
    <t>Meanwhile... The Cuomo Brothers Ranked More Desirable Than The Jonas Brothers</t>
  </si>
  <si>
    <t>Quarantinewhile... New York Governor Andrew Cuomo and CNN anchor Chris Cuomo tied for first place in a recent survey seeking to find the most handsome men in New York.Subscribe To "The Late Show" Channel HERE: http://bit.ly/ColbertYouTubeFor more content from "The Late Show with Stephen Colbert", click HERE: http://bit.ly/1AKISnRWatch full episodes of "The Late Show" HERE: http://bit.ly/1Puei40Like "The Late Show" on Facebook HERE: http://on.fb.me/1df139YFollow "The Late Show" on Twitter HERE: http://bit.ly/1dMzZzGFollow "The Late Show" on Google+ HERE: http://bit.ly/1JlGgzwFollow "The Late Show" on Instagram HERE: http://bit.ly/29wfREjFollow "The Late Show" on Tumblr HERE: http://bit.ly/29DVvtRWatch The Late Show with Stephen Colbert weeknights at 11:35 PM ET/10:35 PM CT. Only on CBS.Get the CBS app for iPhone &amp; iPad! Click HERE: http://bit.ly/12rLxgeGet new episodes of shows you love across devices the next day, stream live TV, and watch full seasons of CBS fan favorites anytime, anywhere with CBS All Access. Try it free! http://bit.ly/1OQA29B---The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</si>
  <si>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PT5M30S</t>
  </si>
  <si>
    <t>lmmw2HNVga0</t>
  </si>
  <si>
    <t>Do I have ADHD?</t>
  </si>
  <si>
    <t>Google can‚Äôt tell if you have ADHD or not.Subscribe to our channel! http://goo.gl/0bsAjOVox.com is a news website that helps you cut through the noise and understand what's really driving the events in the headlines. Check out http://www.vox.com to get up to speed on everything from Kurdistan to the Kim Kardashian app. Check out our full video catalog: http://goo.gl/IZONyEFollow Vox on Twitter: http://goo.gl/XFrZ5HOr on Facebook: http://goo.gl/U2g06o</t>
  </si>
  <si>
    <t>PT6M14S</t>
  </si>
  <si>
    <t>j7F7Pil9tVQ</t>
  </si>
  <si>
    <t>Aileen Wuornos | First Predatory Female Serial Killer</t>
  </si>
  <si>
    <t>This video answers the question: Can I describe mental health and personality factors in the Aileen Wuornos serial killer case? What role did trauma, psychopathy, narcissism, and borderline personality traits play in turning Aileen Wuornos into a serial killer?Narcissism:There are two types of narcissism: With grandiose narcissism we see characteristics like being extroverted, socially bold, self-confident, having a superficial charm, being resistant to criticism, and being callous and unemotional. Vulnerable narcissism is characterized by shame, anger, aggression, hypersensitivity, a tendency to be introverted, defensive, avoidant, anxious, depressed, socially awkward, and shy.Psychopathy:There are two types of psychopathy: Factor 1 (primary, interpersonal affective) and Factor 2 (lifestyle, antisocial) psychopathy. Factor 1 psychopathy has characteristics like grandiosity, pathological lying, manipulation, a superficial charm, callous, unemotional, low neuroticism and lack of guilt or remorse. Factor 2 psychopathy has a parasitic lifestyle, being prone to boredom, sensation seeking, impulsivity, irresponsibility, a failure to have long term goals, poor behavioral controls, and criminal versatility.Borderline Personality Disorder:In the Diagnostic and Statistical Manual (DSM), we see nine symptom criteria for borderline personality disorder and five have to be met for a diagnosis. The symptom criteria include frantic efforts to avoid abandonment, unstable relationships, identity disturbance, impulsivity in two areas that are potentially self-damaging, suicidal behavior, affective instability, chronic feelings of emptiness, inappropriate or intense anger or difficulty controlling anger, and paranoid ideation or dissociation. Borderline personality disorder is a Cluster B personality disorder, so it‚Äôs in the same cluster is antisocial, narcissistic, and histrionic personality disorders.Arrigo, B. A., &amp; Griffin, A. (2004). Serial murder and the case of Aileen Wuornos: attachment theory, psychopathy, and predatory aggression. Behavioral Sciences &amp; the Law, 22(3), 375‚Äì393.Cyriax, O. (2009). Wuornos, Aileen (1956-2002). Encyclopedia of Crime, 510‚Äì512.Basilio, M. (1996). Corporal evidence. Art Journal, 55(4), 56.Support Dr. Grande on Patreon:https://www.patreon.com/drgrande</t>
  </si>
  <si>
    <t>PT23M17S</t>
  </si>
  <si>
    <t>Ka1PWzZ8wF4</t>
  </si>
  <si>
    <t>How to Reverse Type 2 Diabetes Naturally</t>
  </si>
  <si>
    <t>Http://intensivedietarymanagement.comDiabetes is a curable disease.  As a dietary disease, it demands a dietary treatment.  The principles are outlined here.</t>
  </si>
  <si>
    <t>Jason Fung</t>
  </si>
  <si>
    <t>/channel/UCoyL4iGArWn5Hu0V_sAhK2w</t>
  </si>
  <si>
    <t>UCoyL4iGArWn5Hu0V_sAhK2w</t>
  </si>
  <si>
    <t>mAwgdX5VxGc</t>
  </si>
  <si>
    <t>This is the official channel of Dr. Jason Fung.
The Aetiology of Obesity is dedicated to exploring the root causes of the modern plague of obesity and diabetes.  There are in depth analyses of modern nutritional fact and falsehoods resulting in a surprising conclusions about diet and disease.  Topics explored include obesity, diabetes, insulin, the role of fibre, salt, cholesterol, dietary fats and cholesterol.</t>
  </si>
  <si>
    <t>Thursday 7th May, Late Global Update</t>
  </si>
  <si>
    <t>PT46M23S</t>
  </si>
  <si>
    <t>YHW5jkVyLYM</t>
  </si>
  <si>
    <t>Neurodiversity ‚Äì the key that unlocked my world | Elisabeth Wiklander | TEDxG√∂teborg</t>
  </si>
  <si>
    <t>What do you think about, when you hear the word, ‚Äúautism‚Äù? No diagnostic manual can truly explain the multifaceted experience of autism. It‚Äôs a neurological difference with a vast spectrum of representation within its population. It can come with remarkable gifts and skills as well as devastating traits. Autism does not necessarily equal disability and thankfully today, we have a word, that challenges this negative terminology. Neurodiversity. In her talk, Elisabeth communicates how it is to be autistic yet lead an independent and successful everyday life. Born and raised in a log cabin in the middle of nowhere in Sweden, Elisabeth Wiklander moved to Amsterdam to study and work before she acquired a highly competitive position at the London Philharmonic Orchestra. She is no stranger to trying new things and reaching for her dreams. Besides being passionate about nature, rock climbing and playing cello, Elisabeth is autistic and was diagnosed with Asperger's syndrome when she was 28 years old. Until then, she had no explanations for her sometimes different thoughts and behaviour.This talk was given at a TEDx event using the TED conference format but independently organized by a local community. Learn more at http://ted.com/tedx</t>
  </si>
  <si>
    <t>PT18M0S</t>
  </si>
  <si>
    <t>Qvvrme5WIwA</t>
  </si>
  <si>
    <t>Merlin Tuttle shares bats with David Letterman</t>
  </si>
  <si>
    <t>Over 30 years ago, Dr. Merlin Tuttle brought a few bats with him on the David Letterman Show. Late Night With David Letterman, Season 3, Episode 135. November 27, 1984.www.MerlinTuttle.org</t>
  </si>
  <si>
    <t>V6QnNDTNt-w</t>
  </si>
  <si>
    <t>Are you a giver or a taker? | Adam Grant</t>
  </si>
  <si>
    <t>In every workplace, there are three basic kinds of people: givers, takers and matchers. Organizational psychologist Adam Grant breaks down these personalities and offers simple strategies to promote a culture of generosity and keep self-serving employees from taking more than their share.TEDTalks is a daily video podcast of the best talks and performances from the TED Conference, where the world's leading thinkers and doers give the talk of their lives in 18 minutes (or less). Look for talks on Technology, Entertainment and Design -- plus science, business, global issues, the arts and much more.Find closed captions and translated subtitles in many languages at http://www.ted.com/translateFollow TED news on Twitter: http://www.twitter.com/tednewsLike TED on Facebook: https://www.facebook.com/TEDSubscribe to our channel: http://www.youtube.com/user/TEDtalksD...</t>
  </si>
  <si>
    <t>YyXRYgjQXX0</t>
  </si>
  <si>
    <t>Heated debate on gender pronouns and free speech in Toronto</t>
  </si>
  <si>
    <t>University of Toronto professors Jordan Peterson and A.W. Peet discuss the use of alternate pronouns on campus for those who say words like 'he, she, him or her' don't represent them accuratelyTo read more: http://www.cbc.ca/1.3786144¬ª¬ª¬ª Subscribe to CBC News to watch more videos: http://bit.ly/1RreYWSConnect with CBC News Online:For breaking news, video, audio and in-depth coverage: http://bit.ly/1Z0m6iXFind CBC News on Facebook: http://bit.ly/1WjG36mFollow CBC News on Twitter: http://bit.ly/1sA5P9HFor breaking news on Twitter: http://bit.ly/1WjDyksFollow CBC News on Instagram: http://bit.ly/1Z0iE7ODownload the CBC News app for iOS: http://apple.co/25mpsUzDownload the CBC News app for Android: http://bit.ly/1XxuozZ¬ª¬ª¬ª¬ª¬ª¬ª¬ª¬ª¬ª¬ª¬ª¬ª¬ª¬ª¬ª¬ª¬ª¬ªFor more than 75 years, CBC News has been the source Canadians turn to, to keep them informed about their communities, their country and their world. Through regional and national programming on multiple platforms, including CBC Television, CBC News Network, CBC Radio, CBCNews.ca, mobile and on-demand, CBC News and its internationally recognized team of award-winning journalists deliver the breaking stories, the issues, the analyses and the personalities that matter to Canadians.</t>
  </si>
  <si>
    <t>SiijS_9hPkM</t>
  </si>
  <si>
    <t>Trump‚Äôs New Coronavirus Strategy Is¬†"Live¬†and Let¬†Die":¬†A Closer Look</t>
  </si>
  <si>
    <t>Seth takes a closer look at the president giving up the fight against the coronavirus to reopen the economy.Late Night with Seth Meyers is supporting City Harvest to help those in need during the COVID-19 pandemic. City Harvest is New York City‚Äôs largest food rescue organization, working to end hunger throughout its communities by rescuing 66 million pounds of food each year and delivering it, free of charge, to hundreds of food pantries, soup kitchens and other community partners across five boroughs. Click the button on the above/below to donate or visit https://www.cityharvest.org/.Subscribe to Late Night: http://bit.ly/LateNightSeth Watch Late Night with Seth Meyers Weeknights 12:35/11:35c on NBC. Get more Late Night with Seth Meyers: http://www.nbc.com/late-night-with-se... LATE NIGHT ON SOCIALFollow Late Night on Twitter: https://twitter.com/LateNightSethLike Late Night on Facebook: https://www.facebook.com/LateNightSethFollow Late Night Instagram: http://instagram.com/LateNightSethLate Night on Tumblr: http://latenightseth.tumblr.com/ Late Night with Seth Meyers on YouTube features A-list celebrity guests, memorable comedy, and topical monologue jokes. GET MORE NBCLike NBC: http://Facebook.com/NBCFollow NBC: http://Twitter.com/NBCNBC Tumblr: http://NBCtv.tumblr.com/YouTube: http://www.youtube.com/nbcNBC Instagram: http://instagram.com/nbctv Trump‚Äôs New Coronavirus Strategy Is¬†"Live¬†and Let¬†Die":¬†A Closer Look- Late Night with Seth Meyershttps://youtu.be/8ZB7dijpF20Late Night with Seth Meyershttp://www.youtube.com/user/latenight...</t>
  </si>
  <si>
    <t>PT12M13S</t>
  </si>
  <si>
    <t>8ZB7dijpF20</t>
  </si>
  <si>
    <t>MASSIVE COSTCO GROCERY HAUL TASTE TEST | Testing Costco Foods from Our Costco Haul | PHILLIPS FamBam</t>
  </si>
  <si>
    <t>Yesterday‚Äôs Vlog: Follow Us Everywhere:Instagram: https://instagram.com/phillips_fambamFacebook: https://facebook.com/PHILLIPSFamBamTina‚Äôs Twitter: https://twitter.com/tinafambamDanny‚Äôs Twitter: https://twitter.com/dphillips333 Email us at: phillipsfambamvlogs@gmail.comSend mail to:PO BOX 20224Las Vegas, NV. 89112To order PHILLIPS Fambam Merch Visit:www.phillipsfambamvlogs.comWatch more PHILLIPS FamBam Videos:PHILLIPS FamBam Grocery Hauls: https://www.youtube.com/watch?v=6uwOE...PHILLIPS FamBam Bedroom Makeovers: https://www.youtube.com/watch?v=P2B3k...PHILLIPS FamBam Cook With Me Videos: https://www.youtube.com/watch?v=Hmeg6...PHILLIPS FamBam Kids in the Kitchen: https://www.youtube.com/watch?v=Dfeph...PHILLIPS FamBam Challenges: https://www.youtube.com/watch?v=8LDnr...PHILLIPS FamBam Taste Test Videos: https://www.youtube.com/watch?v=-5r31...DON‚ÄôT FORGET TO CHOOSE YOUR DAY!!!!CHOOSE YOUR DAY: Everyday you will be faced with circumstances beyond your control.  It is up to you how you will CHOOSE to react</t>
  </si>
  <si>
    <t>PHILLIPS FamBam</t>
  </si>
  <si>
    <t>/channel/UCb0FfLxusXTynFHXhNkjy4Q</t>
  </si>
  <si>
    <t>UCb0FfLxusXTynFHXhNkjy4Q</t>
  </si>
  <si>
    <t>YU4zgIQBz-4</t>
  </si>
  <si>
    <t>Vlog showing the Daily Lives of the Phillips Family! Doing our best to show uplifting and positive content encouraging families to have fun together.The PHILLIPS FamBam is a Mormon Family of 7 that loves doing YouTube Challenges, Grocery Hauls, Cook with Me Videos, Eat with Me Videos, Sunday Sitdowns, PFB Sunday Night Live, Americans Try Taste Tests, Cleaning Videos, and Bedroom Makeovers. 
Parents Danny &amp; Tina / Kids: Emberlynn 7, Elijah 9, Ethan 11, Ashlynn 13, &amp; Braden 17. 
WE WELCOME TO ALL OF OUR NEW FAMBAMMERS! We are a variety CHANNEL dedicated to making positive content that the ENTIRE FAMILY CAN ENJOY! 
Welcome to our YouTube Journey to 1 MILLION SUBSCRIBERS...we have a long way to go Don't forget to click that SUBSCRIBE button to join our adventures.</t>
  </si>
  <si>
    <t>Something Unexpected Happens on Live iPhone Data Recovery</t>
  </si>
  <si>
    <t>This is the one where Jessa does something unexpected.  For those who watch the channel regularly--you'll be surprised. Click Description for our Tools, Training, And Mail-in ServicesTools we use:  Many are available at http://store.ipadrehab.comOur thermal camera recommendation:  Seek Compact Pro for Android or iOS https://store.ipadrehab.com/search?ke...Custom Macro Lens for Seek https://store.ipadrehab.com/search?ke...‚Ä∫Charging:USB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links.s we use:  Many are available at http://store.ipadrehab.comOur thermal camera recommendation:  Seek Compact Pro for Android https://amzn.to/2J5kkfASeek Compact Pro for iOS https://amzn.to/2RXrF4H‚Ä∫Charging:USB ammeter: http://amzn.to/2k2suZNBona fide MFI charging cables Anker: http://amzn.to/2h1ixtlRavPower: http://amzn.to/2gB1iyr‚Ä∫Microscopy:Recommended microscope: http://amzn.to/2iqE9RjLight ring for microscope: http://amzn.to/2iRRdOtBarlow lens: https://ipadrehab.ecwid.com/#!/0-75X-...‚Ä∫Soldering:My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https://ipadrehab.ecwid.com/#!/Quick8...‚Ä∫Small supplies:My favorite tweezers--http://amzn.to/2iCwdfkMy favorite flux:http://amzn.to/2iCy5VmMy favorite solder:http://amzn.to/2hY1gBAKapton tape: http://amzn.to/2iqxVAYMy blue mat: http://amzn.to/2jfAiKpCutting board I solder on: http://amzn.to/2kDO0XJLow melt alloy:http://amzn.to/2iqITGBUV light: https://ipadrehab.ecwid.com/#!/USB-UV...‚Ä∫Diagnostic tools:Tristar tester: https://ipadrehab.ecwid.com/#!/Digita...DC Power supply: http://amzn.to/2iRN9hjMultimeter: Fluke 115 http://amzn.to/2iqMmouFine point tips for multimeter: http://amzn.to/2iRPjgPFreeze spray:http://amzn.to/2iuNZnEZxwtool: https://ipadrehab.ecwid.com/#!/ZXW-Do...Our thermal camera recommendation:  Seek Compact Pro for Android https://amzn.to/2J5kkfASeek Compact Pro for iOS https://amzn.to/2RXrF4HEmergency zxw login:  was instantly stolen even before the livestream ended--sad day for believers in the goodness of our community.   This is why we can't have nice things.iPad Rehab is a participant in the Amazon Affiliate marketing program and may receive commission for orders placed through above amazon affiliate product links.</t>
  </si>
  <si>
    <t>PT90M12S</t>
  </si>
  <si>
    <t>2r3s2iSf7CY</t>
  </si>
  <si>
    <t>Thrift With Us GoPro Footage in the GoodWill Outlet Bins pt.3 | 50lbs of Clothing for eBay resell!</t>
  </si>
  <si>
    <t>First 2 minutes had copyright so no audio Thank you for watching we really appreciate you taking you time to watch our videos! It means the world to us! Here‚Äôs a couple links for you to check out!!!SUBSCRIBE TO OUR  LIVE STREAM CHANNEL!https://www.youtube.com/channel/UC_Pf...TIKTOK - http://vm.tiktok.com/aoUSD5/INSTAGRAM - https://bit.ly/2GmowHIEBAY STORE - https://www.ebay.com/usr/martinsgold LIVE STREAM CHANNEL - https://www.youtube.com/channel/UC_Pf...**DISCLAMER**We‚Äôd greatly appreciate it if you‚Äôd like to check it out! We are always looking for constructive criticism / feedback of what we could do better.If you do / would like to purchase from our store (no pressure, honestly!) please let us know if you offer / purchase! We‚Äôd love to give your package a little extra love. Thank you guys so much for everything you have done for us continuously! We can‚Äôt thank you enough.Watch this video - https://www.youtube.com/watch?v=P25BB...We explain a little what has been going on in our lives recently. During the live stream we created a PayPal pool that goes to helping us stay on the right track and keep us uplifted and motivated. Please in no way at all feel that you need to donate, but if you would like to, the link to that is here - https://paypal.me/pools/c/8ivGsejOVjAnd to anyone who has donated thank you from the bottom of our hearts! We seriously are so grateful and thankful for you guys. We are still in shock and awe of what you guys have done for us, thank you!EQUIPMENT WE USE TO FILM OUR VIDEOS CANON G7X: https://amzn.to/2SuqXwG GOPRO HERO 7: https://amzn.to/2Lws923 JOBY TRI-POD: https://amzn.to/2Gn7wks LIGHTING: https://amzn.to/2Z1sIUl GOPRO ACCESSORIES: https://amzn.to/2LxAyC2  WHAT WE US FOR EBAY SHIPPING SUPPLIES POLY BAGS: https://amzn.to/2JIY4KoTAPE GUN: https://amzn.to/2O9mP6JBUBBLE WRAP: https://amzn.to/2XWNN60CONTACT US: DM us on Instagram &amp; we WILL reply within 24 hours! Prefer email? martinthriftstoregold@gmail.com WHERE IN THE HECK IS BERT!! Who is Bert? He's a rescue hippo from the Goodwill bins and he's become a big part of our live streams! Want to live with Bert for a week? Check out our FaceBook group(First link below) to learn more about Bert and where he's going!!https://www.facebook.com/groups/53392...If you want to follow another reseller go check out our friends Instagram! His main niche is electronics, and vintage toys! Let him know we sent you! https://bit.ly/32GVmfOHave a great day!! Go crush it!!</t>
  </si>
  <si>
    <t>PT103M12S</t>
  </si>
  <si>
    <t>rOmHy-LSNKE</t>
  </si>
  <si>
    <t>Narcissism in a Parent [The Signs You Need to Know]</t>
  </si>
  <si>
    <t>How to spot &amp; overcome narcissistic abuse: https://bit.ly/3cq16yNIn our first episode of the series, Dr. Ramani breaks down how to spot the signs of narcissism in a parent. Our relationship with our parents is perhaps the most impactful, since it shapes us from such a young age. Dr. Ramani breaks down the signs your parent is a narcissist and what to do about it.According to world-renowned narcissism expert Dr. Ramani Durvasula, the majority of us have at least one relationship with a narcissist - and these narcissists take an absolutely debilitating toll on our mental health and emotional health. Additionally, most people make serious (and avoidable) mistakes when trying to navigate these relationships.So most victims of narcissistic relationships feel frustrated, confused, helpless, invalidated, dehumanized, and exhausted. If you don‚Äôt know the fundamental signs of a narcissist, they are extremely difficult to spot. Even if you don't realize it, they can instill intense feelings of low self-worth, insecurity, and depression in their victims.Make sure to watch the rest of this 6-episode series on narcissistic relationships to learn how to deal with every type of narcissistic relationship in your life. #Narcissism #Relationships #MedCircle</t>
  </si>
  <si>
    <t>PT14M40S</t>
  </si>
  <si>
    <t>Rt2n2jE7NvA</t>
  </si>
  <si>
    <t>Movie Accent Expert Breaks Down 32 Actors' Accents | WIRED</t>
  </si>
  <si>
    <t>Dialect coach Erik Singer analyzes the accents of some of Hollywood's biggest names. How accurate were they really?Check out more from Erik here: http://www.eriksinger.com/Still haven‚Äôt subscribed to WIRED on YouTube? ‚ñ∫‚ñ∫ http://wrd.cm/15fP7B7 Get more incredible stories on science and tech with our daily newsletter: https://wrd.cm/DailyYTAlso, check out the free WIRED channel on Roku, Apple TV, Amazon Fire TV, and Android TV. Here you can find your favorite WIRED shows and new episodes of our latest hit series Tradecraft.ABOUT WIREDWIRED is where tomorrow is realized. Through thought-provoking stories and videos, WIRED explores the future of business, innovation, and culture.Movie Accent Expert Breaks Down 32 Actors' Accents | WIREDCreated by: Joe Sabia</t>
  </si>
  <si>
    <t>NvDvESEXcgE</t>
  </si>
  <si>
    <t>America Together: Returning to Work Town Hall with President Trump | Part 2</t>
  </si>
  <si>
    <t>President Trump is joined by Vice President Mike Pence and Treasury Secretary Steve Mnuchin during the Fox News Town Hall. #FoxNews #TrumpTownHallSubscribe to Fox News! https://bit.ly/2vBUvASWatch more Fox News Video: http://video.foxnews.comWatch Fox News Channel Live: http://www.foxnewsgo.com/FOX News Channel (FNC) is a 24-hour all-encompassing news service delivering breaking news as well as political and business news. The number one network in cable, FNC has been the most-watched television news channel for 18 consecutive years. According to a 2020 Brand Keys Consumer Loyalty Engagement Index report, FOX News is the top brand in the country for morning and evening news coverage. A 2019 Suffolk University poll named FOX News as the most trusted source for television news or commentary, while a 2019 Brand Keys Emotion Engagement Analysis survey found that FOX News was the most trusted cable news brand. A 2017 Gallup/Knight Foundation survey also found that among Americans who could name an objective news source, FOX News was the top-cited outlet. Owned by FOX Corporation, FNC is available in nearly 90 million homes and dominates the cable news landscape, routinely notching the top ten programs in the genre.Watch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http://video.foxnews.com/playlist/lon...Follow Fox News on Facebook: https://www.facebook.com/FoxNews/Follow Fox News on Twitter: https://twitter.com/FoxNews/Follow Fox News on Instagram: https://www.instagram.com/foxnews/</t>
  </si>
  <si>
    <t>PT43M35S</t>
  </si>
  <si>
    <t>6HDUYiyF_DQ</t>
  </si>
  <si>
    <t>BIG Tricky Backyard Fir Removal!</t>
  </si>
  <si>
    <t>Me and the boys at Eastside Tree Works chopping down a big Doug Fir in a tight backyard. We were only able to get the brush and half of the wood taken care of before the whole company got shut down due to Coronavirus. We will be back soon enough for the rest of the wood!</t>
  </si>
  <si>
    <t>PT28M32S</t>
  </si>
  <si>
    <t>lRnFXVVBL3s</t>
  </si>
  <si>
    <t>Understanding Depression and How to Overcome It</t>
  </si>
  <si>
    <t>Free public talk by Dr. Michelle Haring, R.Psych. from the North Shore Stress and Anxiety Clinic on February 3, 2016.  Dr. Haring talks about the signs and symptoms of depression and effective management tools to help you learn how to cope, or support a loved on with depression.</t>
  </si>
  <si>
    <t>PT67M10S</t>
  </si>
  <si>
    <t>Mygkk0cOSWg</t>
  </si>
  <si>
    <t>7 INCREDIBLE Projects with a simple FAN</t>
  </si>
  <si>
    <t>üéÅüéÅüéÅüéÅüéÅüéÅüéÅüéÅüéÅüéÅüéÅüéÅFor product Links and information:‚¨áÔ∏é ‚¨áÔ∏é ‚¨áÔ∏é ‚¨áÔ∏é ‚¨áÔ∏é CLICK TO EXPAND  ‚òÖ‚òÖ‚òÜ‚òÖ‚òÖ‚òÜ‚òÖ‚òÖ‚òÜ‚òÖ‚òÖüéß ISCRIVITI ad Amazon Music Unlimited, GRATIS per 3 mesi: https://amzn.to/2yZv0v7‚úÖYOUTUBE SUBSCRIBE !! http://bit.ly/2Kn6yco‚úÖINSTAGRAM https://goo.gl/qioTVz‚úÖFACEBOOK PAGE: https://goo.gl/s6Utqw‚òÜ‚òÖ‚òÖ‚òÜ‚òÖ‚òÖ‚òÜ‚òÖ‚òÖ‚òÜ‚òÖ‚òÖ‚òÜ‚òÖ‚òÖ‚òÜ‚òÖ‚òÖ‚òÜ‚òÖ‚òÖ‚òÜ‚òÖ‚òÖ‚òÜ‚òÖ‚òÖ‚òÖ‚òÖ‚òÖ AFFILATE LINK BANGGOOD‚ú™‚ú™‚ú™   AFFILIATE LINK AMAZONx-x-x-  SMERIGLIATRICE CON HD. x-x-x-  üî¥ DRIVER HARD DISK: ‚òÖ‚òÖ‚òÖ BANGGOOD: https://goo.gl/iEjHGj‚ú™‚ú™‚ú™  AMAZON: https://amzn.to/39Cd73c------------------------------------------------------üî¥ SWITCH PANEL: ‚òÖ‚òÖ‚òÖ BANGGOOD:  https://goo.gl/GuukER‚ú™‚ú™‚ú™  AMAZON: https://amzn.to/3cGZXnh------------------------------------------------------üî¥ Socket and plug 2 pin‚òÖ‚òÖ‚òÖ BANGGOOD: https://ban.ggood.vip/61gw‚ú™‚ú™‚ú™  AMAZON: https://amzn.to/337iN2z‚ú™‚ú™‚ú™  AMAZON: https://amzn.to/38zuArA------------------------------------------------------x-x-x-  COIN MACHINE. x-x-x-  üî¥ Power switch 12V‚òÖ‚òÖ‚òÖ BANGGOOD: http://bit.ly/2vQ8mUL‚ú™‚ú™‚ú™  AMAZON: https://amzn.to/3axoVDI------------------------------------------------------üî¥ Socket and plug 2 pin‚òÖ‚òÖ‚òÖ BANGGOOD: https://ban.ggood.vip/61gw‚ú™‚ú™‚ú™  AMAZON: https://amzn.to/337iN2z‚ú™‚ú™‚ú™  AMAZON: https://amzn.to/38zuArA------------------------------------------------------üî¥ PC fan 12 v 90x90‚òÖ‚òÖ‚òÖ BANGGOOD: http://bit.ly/2wEJe3s‚ú™‚ú™‚ú™  AMAZON: https://amzn.to/38Dg9m9------------------------------------------------------üî¥ Arduino nano‚òÖ‚òÖ‚òÖ BANGGOOD:  https://goo.gl/2W2aUU‚ú™‚ú™‚ú™  AMAZON: https://amzn.to/3aCX70H------------------------------------------------------üî¥ Arduino nano Shield‚òÖ‚òÖ‚òÖ BANGGOOD: https://goo.gl/mKwjke‚ú™‚ú™‚ú™  AMAZON: https://amzn.to/39DUUSI------------------------------------------------------üî¥ Arduino Display 16x2‚òÖ‚òÖ‚òÖ BANGGOOD: http://bit.ly/38vqnFf‚ú™‚ú™‚ú™  AMAZON: https://amzn.to/3cGmmkK------------------------------------------------------üî¥ Switch panel‚òÖ‚òÖ‚òÖ BANGGOOD: http://bit.ly/3cB2K1r‚ú™‚ú™‚ú™  AMAZON: https://amzn.to/38yIzxR------------------------------------------------------üî¥ Wire multi color‚òÖ‚òÖ‚òÖ BANGGOOD: https://goo.gl/sY25U7‚ú™‚ú™‚ú™  AMAZON: https://amzn.to/2PXbbtY------------------------------------------------------x-x-x-  BURATTO FAI DA TE. x-x-x-üî¥ Switch panel‚òÖ‚òÖ‚òÖ BANGGOOD: http://bit.ly/3aGQP0m‚ú™‚ú™‚ú™  AMAZON: https://amzn.to/2TUiqEy------------------------------------------------------üî¥ Socket and plug 2 pin‚òÖ‚òÖ‚òÖ BANGGOOD: https://ban.ggood.vip/61gw‚ú™‚ú™‚ú™  AMAZON: https://amzn.to/337iN2z‚ú™‚ú™‚ú™  AMAZON: https://amzn.to/38zuArA------------------------------------------------------üî¥ POWER fan 12v 4000rpm‚òÖ‚òÖ‚òÖ BANGGOOD: https://ban.ggood.vip/61gz‚ú™‚ú™‚ú™  AMAZON: https://amzn.to/2Tw7EoS------------------------------------------------------üî¥ Power supply regulator 3-12v ‚òÖ‚òÖ‚òÖ BANGGOOD: https://ban.ggood.vip/61h1‚ú™‚ú™‚ú™  AMAZON: https://amzn.to/2VVgONm------------------------------------------------------üî¥ KIT prings with spring steel handles‚òÖ‚òÖ‚òÖ BANGGOOD: https://ban.ggood.vip/61h2‚ú™‚ú™‚ú™  AMAZON: https://amzn.to/32YQBio------------------------------------------------------</t>
  </si>
  <si>
    <t>PT31M37S</t>
  </si>
  <si>
    <t>Daniele Tartaglia</t>
  </si>
  <si>
    <t>/channel/UCwMjr5HocO6S363x_-jzsmA</t>
  </si>
  <si>
    <t>UCwMjr5HocO6S363x_-jzsmA</t>
  </si>
  <si>
    <t>sb-pynoqPmU</t>
  </si>
  <si>
    <t>Ciao a tutti, mi chiamo Daniele Tartaglia e da piu di un' anno pubblico video inerenti al fai da te. Nel mio canale potete trovare piu di 150 video  con argomenti che vanno dalla programmazione alla creazione di oggetti particolari, alla creazione di videoconsole e molto altro ancora
Da poco pi√π di un' anno mi sono dedicato anche a voi, mettendo in trasparenza tutto quello che ho appreso negli anni, tecniche e metodiche di lavoro. 
Grazie ragazzi per avermi dimostrato il vostro interesse verso il mio lavoro.
ISCRIVITI SE VUOI VEDERE IN ANTEPRIMA GLI ULTIMI VIDEO IN USCITA.
In lavorazione ci sono piu di 150 video e aumentano mano a mano anche in base alle vostre richieste.
Grazie ancora
Seguimi anche anche su facebook
https://www.facebook.com/daniele.tartaglia.73</t>
  </si>
  <si>
    <t>Former CIA Officer Will Teach You How to Spot a Lie l Digiday</t>
  </si>
  <si>
    <t>In this participatory session, you will learn how to tell when someone is lying. Really. As a former CIA Officer with more than 20 years of experience in interviewing, interrogation and polygraph examination, Susan has seen her share of truth avoiders. She has, in fact, developed behavioral screening programs that are used by the federal government. Don‚Äôt miss out on learning her methodologies in spotting deception.Speaker: Susan Carnicero, Author of Spy the Lie and founding partner, QverityVISIT us: http://www.digiday.comLIKE us on FACEBOOK: https://www.facebook.com/digidayFOLLOW us on TWITTER: https://twitter.com/DigidayFOLLOW our INSTAGRAM: https://instagram.com/digiday/</t>
  </si>
  <si>
    <t>PT47M47S</t>
  </si>
  <si>
    <t>Digiday</t>
  </si>
  <si>
    <t>/channel/UCetr7LZbLFZbznSsPMw2ssw</t>
  </si>
  <si>
    <t>UCetr7LZbLFZbznSsPMw2ssw</t>
  </si>
  <si>
    <t>pni_kDv9BsU</t>
  </si>
  <si>
    <t>Digiday is a leading modern media publication and events company, a daily must-read among influencers obsessed with the bleeding edge of media and marketing. Visit us at: http://www.digiday.com
In our daily coverage, Digiday‚Äôs high-quality journalism mixes deep industry knowledge and experience with an emphasis on honesty over spin and quality over quantity. Our growing international staff of reporters covers the publishing, advertising and digital platform industries with an expertise, depth and a wry tone unparallaled in their beats. 
-Our events bring together the top tier elite in the publishing, branding, agency and retail industries for multi-day summits at some of the world‚Äôs most beautiful places.
-Our awards programs honor overall excellence and breakthrough achievement in publishing, video, content marketing and mobile.</t>
  </si>
  <si>
    <t>Making a Sarven Buggy Wheel Run Straight | Engels Wheelwright Shop</t>
  </si>
  <si>
    <t>Part of building and restoring horse drawn vehicles as a wheelwright is making sure buggy and wagon wheels run straight.  I am replacing a broken boxing, but need to machine another boxing to fit properly first.  Then I will go through the steps of boring the buggy hub and pressing the boxing into place.   My hub boring machine is from an old turret lathe that I have adapted to do this boring process.  The machine work is done on my 1914 Hendey lathe.</t>
  </si>
  <si>
    <t>PT22M13S</t>
  </si>
  <si>
    <t>y8J-LB8OTIQ</t>
  </si>
  <si>
    <t>Did Shane Dawson Get It Right? | Eugenia Interview &amp; Eating Disorders</t>
  </si>
  <si>
    <t>This video answers the questions: Can I discuss the Shane Dawson - Eugenia Cooney video about eating disorder support? Can somebody with an eating disorder truly not realize how thin they are? Are eating disorders a type of delusional disorders? Shane Dawson released a video about Eugenia Cooney in which she interviews her about her experiences during treatment for an eating disorder. Shane Dawson has help from Kati Morton, who advises him on how to approach the interview with sensitivity.Tait, A. (2019). Digital Dispatches. New Statesman, 148(5459), 35.https://www.nimh.nih.gov/about/direct...Halmi, K. A., Tozzi, F., Thornton, L. M., Crow, S., Fichter, M. M., Kaplan, A. S., ‚Ä¶ Bulik, C. M. (2005). The relation among perfectionism, obsessive-compulsive personality disorder and obsessive-compulsive disorder in individuals with eating disorders. International Journal of Eating Disorders, 38(4), 371‚Äì374.Gadsby, S. (2017). Explaining body size beliefs in anorexia. Cognitive Neuropsychiatry, 22(6), 495‚Äì507.https://www.dw.com/en/how-the-body-co...Herzog, D. B., Greenwood, D. N., Dorer, D. J., Flores, A. T., Ekeblad, E. R., Richards, A., ‚Ä¶ Keller, M. B. (2000). Mortality in eating disorders: a descriptive study. The International Journal Of Eating Disorders, 28(1), 20‚Äì26https://www.ncbi.nlm.nih.gov/pubmed/1...Support Dr. Grande on Patreon:https://www.patreon.com/drgrande</t>
  </si>
  <si>
    <t>VWPmMK8f12Y</t>
  </si>
  <si>
    <t>"Doctors of Reddit" #3: Second Opinions</t>
  </si>
  <si>
    <t>Continuing with the medical Reddit thread series this episode is on second opinions that saved lives! Responding to Reddit threads is a great way to learn and have a good time so smash that like the button to let me know you're on board! If you have an idea of something you want me to cover in-depth, please let me know because I take your requests seriously. We will be back with more Medical Drama Review/Responding to comments Series in a couple of weeks, so please submit more names of shows/questions you'd like for me to watch/answer. Love you all! - Doctor Mike VarshavskiPlease SUBSCRIBE for new videos every Sunday 11am EST ‚ñ∂  https://goo.gl/87kYq6 Let's connect:IG https://goo.gl/41ZS7w - Doctor MikeReddit https://www.reddit.com/r/DoctorMike/Twitter https://goo.gl/kzmGs5 - Real Doctor MikeFacebook https://goo.gl/QH4nJS - Real Doctor MikeContact Email: DoctorMikeMedia@Gmail.comP.O. Box (send me stuffs):340 W 42nd St # 2695NY, NY 10108** The information in this video is not intended nor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t>
  </si>
  <si>
    <t>BlaHA4b4x-4</t>
  </si>
  <si>
    <t>How to cook Crispy Fish | Buddy Oliver | 4 of 5 #KitchenBuddies</t>
  </si>
  <si>
    <t>Half term fun!! Get your kids cooking in the kitchen and share the pics using #kitchenbuddies.Buddy is back again with his mackerel fillets, to show you how simply you can cook them and how delicious this fish can be! Making the skin nice and crispy because that's how his brother River likes them, who features as one happy customer at the end. This method can be used on many fish fillets so give it a go! We want to get all the kids cooking, if this inspires you and your kids enjoyed watching let us know!All the films were shot under high levels of supervision and children should be supervised in the kitchen at all times.Thanks for subscribing! : https://www.youtube.com/user/jamieoli...Links from the video:For more information on any Jamie Oliver products featured on the channel click here: http://www.jamieoliver.com/shop/homew...For more nutrition info, click here: http://jamieol.com/Nutritionx</t>
  </si>
  <si>
    <t>PT3M21S</t>
  </si>
  <si>
    <t>1uZn6kL9Z6k</t>
  </si>
  <si>
    <t>How to Make Hoops for Raised Beds (4 Ways)</t>
  </si>
  <si>
    <t>Hoops in your raised beds can help make gardening success easier. Gardener Scott shows how to make four different types of hoops using four different materials. From low hoops to high hoops, your plants can be protected. Garden hoops will support row cover fabric, shade cloth, hail cloth, plastic, and bird netting. Watch to see how to make hoops that are only 16 inches above the soil and hoops that are more than four feet high using poly tubing, PVC pipe, metal conduit, and cattle panels.Link to pipe/tube cutter: https://amzn.to/2MXPlabPlastic sheeting:  https://amzn.to/2r1lBQp3/4" Tube Straps:  https://amzn.to/2TUKSYvMy camera: Panasonic Lumix DMC-G85: https://amzn.to/2ReJj67You can help support the GardenerScott channel in three ways and it won‚Äôt cost you anything:1.) Be part of the community by liking videos, subscribing, clicking the bell, commenting, and sharing. 2.) Watch the ads whenever you can. It just takes a few seconds and helps me a lot.3.) If you use Amazon and want to buy anything, click through with this link: http://www.amazon.com/?tag=gardenersc...It doesn‚Äôt cost you at all, but it helps me pay for plants, gardening supplies, and all of the other costs associated with running a YouTube channel. Thank you for your support!As an Amazon affiliate I benefit from qualified purchases.</t>
  </si>
  <si>
    <t>pHru4eZI1VA</t>
  </si>
  <si>
    <t>üî¥ WAS Live Jamie and Buddy making SodaBread #stayinside</t>
  </si>
  <si>
    <t>Jamie went Live to answer your questions and cook up some soda bread with Buddy. (Sorry we had a tech issue yesterday so this is a higher quality re upload)Keep you eyes peeled for more live streams soon!x#stayinside</t>
  </si>
  <si>
    <t>PT37M26S</t>
  </si>
  <si>
    <t>gD6w6Tt9sAI</t>
  </si>
  <si>
    <t>Comedian Reacts To My IG Posts | Try Not To Laugh</t>
  </si>
  <si>
    <t>Pam is a professional comedian and I am a professional Instagram Doctor. In this video, she reacts to some of my "best" photos on Instagram with some of her "best" jokes. There's a lot of water spilled and a lot of laughs to be had. Please do enjoy! NEWEST MEDICAL MEME REVIEW: https://youtu.be/j3Xj6SNIY94Total Donation: $1,000Leukemia &amp; Lymphoma Society: https://www.lls.org/If you have an idea of something you want me to cover in-depth, please let me know because I take your requests seriously. We will be back with more Medical Drama Review/Responding to comments Series in a couple of weeks, so please submit more names of shows/questions you'd like for me to watch/answer. I love you all! - Doctor Mike VarshavskiPlease SUBSCRIBE for new videos every Sunday 11am EST ‚ñ∂  https://goo.gl/87kYq6 Let's connect:IG https://goo.gl/41ZS7w - Doctor MikeReddit https://www.reddit.com/r/DoctorMike/Twitter https://goo.gl/kzmGs5 - Real Doctor MikeFacebook https://goo.gl/QH4nJS - Real Doctor MikeFollow Pam Here:YT: https://www.youtube.com/channel/UClgy...Instagram: https://Instagram.com/PamelaComedyTwitter: https://twitter.com/PamelaComedyFacebook: https://facebook.com/PamelaRaeSchullerWebsite: https://PamelaComedy.comContact Email: DoctorMikeMedia@Gmail.comP.O. Box (send me stuffs):340 W 42nd St # 2695NY, NY 10108** The information in this video is not intended nor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t>
  </si>
  <si>
    <t>PT9M23S</t>
  </si>
  <si>
    <t>82rIfs3HOqI</t>
  </si>
  <si>
    <t>1918 Spanish Flu historical documentary | Swine Flu Pandemic | Deadly plague of 1918</t>
  </si>
  <si>
    <t>Historical documentary about 1918 Swine Flu or Spanish Flu and the role of World War I in spreading the disease among troops making it into a worldwide plague of devastating proportions. The video covers where it began, how and where it spread, the symptoms, how it affected America and whether it could happen again. The music is ‚ÄúBlood and Ivory Keys‚Äù  by 19between. Used with Permission.</t>
  </si>
  <si>
    <t>PT39M36S</t>
  </si>
  <si>
    <t>Chromosome8</t>
  </si>
  <si>
    <t>/channel/UCZUje4zxHr22Sx0mpSx6r6A</t>
  </si>
  <si>
    <t>UCZUje4zxHr22Sx0mpSx6r6A</t>
  </si>
  <si>
    <t>UDY5COg2P2c</t>
  </si>
  <si>
    <t>Emotional Mastery: The Gifted Wisdom of Unpleasant Feelings | Dr Joan Rosenberg | TEDxSantaBarbara</t>
  </si>
  <si>
    <t>What often blocks people from feeling capable in life and from having greater success with finances, health or relationships is how they handle unpleasant feelings.  Psychologist Joan Rosenberg unveils the innovative strategy and surprising keys for experiencing the challenging emotions that lie at the heart of confidence, emotional strength, and resilience.Best-selling author, consultant, media host, and master clinician, Dr. Joan Rosenberg is a cutting-edge psychologist who is known as an innovative thinker,  acclaimed speaker and trainer. As a member of the Association of Transformational Leaders, she has been recognized for her thought leadership and influence in personal development.Dr. Rosenberg has been featured in the documentaries ‚ÄúI Am‚Äù, ‚ÄúPursuing Happiness‚Äù, &amp; ‚ÄúThe Hidden Epidemic‚Äù w Dr. Daniel Amen. She‚Äôs been seen on CNN‚Äôs American Morning, the OWN network, and PBS, as well as appearances and radio interviews in all of the major metropolitan media markets. A California-licensed psychologist, Dr. Rosenberg speaks on how to build confidence, high self-esteem, core emotional strength, and resilience; achieving emotional, conversational, and relational mastery; integrating neuroscience, psychotherapy, and supervision; and suicide prevention. An Air Force veteran, she is a professor of graduate psychology at Pepperdine.This talk was given at a TEDx event using the TED conference format but independently organized by a local community. Learn more at http://ted.com/tedx</t>
  </si>
  <si>
    <t>EKy19WzkPxE</t>
  </si>
  <si>
    <t>Ingraham: The 'experts' strike again</t>
  </si>
  <si>
    <t>Why were the experts so off on COVID-19? #FoxNews #IngrahamAngleFOX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t>
  </si>
  <si>
    <t>PT9M17S</t>
  </si>
  <si>
    <t>5iPihogbh3o</t>
  </si>
  <si>
    <t>My descent into America's neo-Nazi movement &amp; how I got out | Christian Picciolini | TEDxMileHigh</t>
  </si>
  <si>
    <t>At 14-years-old, Christian Picciolini went from naive teenager to white supremacist, and soon, the leader of America‚Äôs first neo-Nazi skinhead gang. How was he radicalized, and how did he ultimately get out? In this courageous talk, Christian shares a surprising and counterintuitive solution to hate in all forms. After leaving the white-supremacist skinhead movement that he helped build in the 1980s and 90s, Christian Picciolini co-founded Life After Hate, a nonprofit dedicated to helping people disengage from violent extremism. His memoir, White American Youth: My Descent into America's Most Violent Hate Movement‚Äîand How I Got Out (Hachette), which details his involvement, and eventual disengagement, from the early American white nationalist movement, will be published on December 26, 2017. Christian lives in Chicago. This talk was given at a TEDx event using the TED conference format but independently organized by a local community. Learn more at https://www.ted.com/tedx</t>
  </si>
  <si>
    <t>PT20M31S</t>
  </si>
  <si>
    <t>SSH5EY-W5oM</t>
  </si>
  <si>
    <t>The Unbelievable Life of Princess Alice | The Queen's Mother-in-Law | Real Royalty</t>
  </si>
  <si>
    <t>Few have heard of the Queen‚Äôs mother-in-law, Princess Alice. And yet, the life story of Prince Philip‚Äôs mother almost defies belief.A great granddaughter of Queen Victoria, Prince Philip‚Äôs mother married into the Greek royal family ‚Äì only to see the Greek monarchy overthrown by revolution. Fleeing into exile, she suffered a severe nervous breakdown. She was locked away and subjected to experimental treatments by psychiatrists ‚Äì including Sigmund Freud himself. The trauma had a shattering effect on Princess Alice‚Äôs marriage and led to a fractured childhood for her only son Prince Philip.Philip‚Äôs mother eventually fought her way back from mental illness, and became an unlikely hero of World War II ‚Äì risking her life to hide a Jewish family. When her son married the future Queen Elizabeth in 1948, Alice turned down the option of a cosy royal life. Instead she chose to dedicate herself to working with the poor in Greece, gave away all her possessions and even founded her own religious order.  From Elizabeth II to Cleopatra, Real Royalty peels back the curtain to give a glimpse into the lives of some of the most influential families in the world, with new full length documentaries posted every week covering the monarchies of today and all throughout history.Subscribe to Real Royalty:</t>
  </si>
  <si>
    <t>rwIpxNHVHpk</t>
  </si>
  <si>
    <t>Strength Essentials for Lower Back (Lumbar Spine) Problems Seminar | Feat. Tim Keeley | FILEX</t>
  </si>
  <si>
    <t>Tim Keeley's new extensive 12 week LOWER BACK + CORE REHAB PROGRAM is now available online at www.physiorehab.comThis Seminar presented by Physiotherapist, Tim Keeley at FILEX 2011, Sydney Convention Centre.Most people suffer from back pain or injury in their lifetime, but few are diagnosed correctly or given the correct exercise rehabilitation plan. Tim provides his insight into essential correctional exercises and rehab principles for disc injuries, hyper-lordotic posture dysfunction, sacroiliac joint pain and the 'flat back and no glutes' syndrome. Learn what to strengthen, what to stretch and when to do it, as well as what not to do in the gym!</t>
  </si>
  <si>
    <t>PT88M7S</t>
  </si>
  <si>
    <t>s8FXP-ORKRk</t>
  </si>
  <si>
    <t>Richard Kuklinski | The "Iceman" Mental Health and Personality</t>
  </si>
  <si>
    <t>This video answers the questions: Can I analyze the mental health and personality characteristics of Richard Kuklinski, otherwise known as the ‚ÄúIceman.‚Äù Kuklinski was convicted of four murders in 1988 and a fifth murder in 2003.Antisocial personality disorder is a ‚ÄúCluster B‚Äù personality disorder in the diagnostic and statistical manual, it has seven symptom criteria, three of which are required for diagnosis.1: Repeated unlawful behaviors2: Consistent deceitfulness 3: Impulsivity, poor planning 4: Aggressiveness, physical fights 5: Reckless disregard for safety 6: Consistent irresponsibility 7: Lack of remorseNarcissistic personality disorder is a ‚ÄúCluster B‚Äù personality disorder in the Diagnostic and Statistical Manual. It has nine symptom criteria, five of which are required for a diagnosis.1: Grandiose sense of self-importance 2: Fantasies 3: Special or unique4: Requires excessive admiration 5: Sense of entitlement 6: Manipulative 7: Lacks empathy for others 8: Often envious 9: Arrogant attitudes or behaviorsNarcissism:There are two types of narcissism: With grandiose narcissism we see characteristics like being extroverted, socially bold, self-confident, having a superficial charm, being resistant to criticism, and being callous and unemotional. Vulnerable narcissism is characterized by shame, anger, aggression, hypersensitivity, a tendency to be introverted, defensive, avoidant, anxious, depressed, socially awkward, and shy.Paranoid personality disorder is a ‚ÄúCluster A‚Äù personality disorder in the diagnostic and statistical manual. It has seven symptom criteria and four are required for diagnosis.1. Suspects others are exploiting harming or deceiving them, 2. preoccupied with unjustified doubts about the loyalty of friends and associates3. reluctant to confide in others 4. reads hidden meaning or threatening meanings into benign remarks5. bears grudges, this was fairly clear6. perceives attacks on and is quick to react angrily7. believes their spouse is cheatingHBO 1992 - The Iceman Tapes: Conversations with a Killer HBO ‚Äì 2001 The Iceman Confesses: Secrets of a Mafia Hitman Carlo. 2006. The Ice Man: Confessions of a Mafia Contract Killer Support Dr. Grande on Patreon:https://www.patreon.com/drgrande</t>
  </si>
  <si>
    <t>PT19M29S</t>
  </si>
  <si>
    <t>yo2uVWfODYM</t>
  </si>
  <si>
    <t>Enneagram: "Never Do This" To Each Type</t>
  </si>
  <si>
    <t>PT29M34S</t>
  </si>
  <si>
    <t>Q8gk3zaQLoM</t>
  </si>
  <si>
    <t>No Knead French Style Baguettes long proof better bread</t>
  </si>
  <si>
    <t>Why pay 3 or 4 dollars for artisan loaves when you can make your own for only 50 cent a loaf - 10 mins work. no need to proof your yeast no need to make any starters or preferment dough and best of all no kneading! its all about the timing 3 Cups of Good Bread Flour1 Tsp Active Dry Yeast: http://amzn.to/2BUh8hq1/2 Tsp Salt (to Taste adjust as kneaded :)14 oz of waterSTUFF I USEUS AMAZON LINKS:Non-Stick Perforated Baguette Pan: http://amzn.to/2FJNI85Red Star Active Dry Yeast: http://amzn.to/2BUh8hqRed Star Bread Machine Yeast: http://amzn.to/2FHDPb6Ateco Bread/Dough/Bowl Scraper: http://amzn.to/2E0GiNxPullman Pan 904615, 13" X 4", Aluminized Steel https://amzn.to/34mbe7iUSA Pan Bakeware Pullman Loaf Pan with Cover, 13 x 4 inch: http://amzn.to/2DV5SYjLame / Scoring Tool: http://amzn.to/2s96jIQOzeri ZK14-AB Pronto Digital Multifunction Kitchen and Food Scale: http://amzn.to/2FIltGXAirtight Rectangular Food Storage Container: http://amzn.to/2EudrlyGranite Cutting Board, 12" x 16": http://amzn.to/2EgPDUASTUFF I USEUK AMAZON LINKS:Non-Stick Perforated Baguette Pan: http://amzn.to/2o9xIGpRed Star Active Dry Yeast: http://amzn.to/2o8L9GCBread/Dough/Bowl Scraper: http://amzn.to/2obDxmzUSA Pan Bakeware Pullman Loaf Pan with Cover, 13 x 4 inch: http://amzn.to/2Hqf8SfLame / Scoring Tool: http://amzn.to/2EBFdjuOzeri ZK14-AB Pronto Digital Multifunction Kitchen and Food Scale: http://amzn.to/2HsRdRYGranite Cutting Board, 12" x 16": http://amzn.to/2EBhlN5ALSO TRY:NEVER Buy Sandwich Bread Ever again. Homemade is quick, cheaper and better for you : https://www.youtube.com/watch?v=zYxCZ...AndSuper Soft No-Knead Sandwich Bread all homemade long fermentation: https://youtu.be/jvbRRgXmgM4</t>
  </si>
  <si>
    <t>PT11M21S</t>
  </si>
  <si>
    <t>TheGrowGeek</t>
  </si>
  <si>
    <t>/channel/UCQ9V7AsT0psHY9ky5II4L-A</t>
  </si>
  <si>
    <t>UCQ9V7AsT0psHY9ky5II4L-A</t>
  </si>
  <si>
    <t>WFTrx2QXTDk</t>
  </si>
  <si>
    <t>Hi my name is Mark and I'm the Grow Geek - " I make it, Grow it and Film it....then i Eat it. My channel is all about the basics.. and as cheap has possible. You don't need the most expensive equipment, you don't need to be an expert to be self sufficient. you don't need spend a ton of money and have lots of space.  
Whats the old saying "you can give and man a fish and he will eat for a day, teach him how to fish and can eat for life" thats my philosophy as the Grow Geek. 
"Knowledge is Power!"</t>
  </si>
  <si>
    <t>The Amazing Way Bicycles Change You| Anthony Desnick | TEDxZumbroRiver</t>
  </si>
  <si>
    <t>Tony Desnick, Director for Development and New Projects with Nice Ride Minnesota, makes the case that bikes are saving the world from itself. Bicycles really do change you and, in amazing ways, change the community around you.</t>
  </si>
  <si>
    <t>PT17M18S</t>
  </si>
  <si>
    <t>KTT7i3SKpMQ</t>
  </si>
  <si>
    <t>Body Language Expert Keynote Mark Bowden at TEDx Toronto ‚Äî The Importance Of Being Inauthentic</t>
  </si>
  <si>
    <t>LEARN TO READ BODY LANGUAGE with TRUTH &amp; LIES training here: https://truthplane.mykajabi.com/offer...Online Body Language and Presentation Training: https://truthplane.mykajabi.com/store...Book expert in body language keynote speaker, Mark Bowden: https://truthplane.com/home/people/ma...Body language expert keynote speaker, Mark Bowden (https://truthplane.com/) trains and coaches business people in public speaking and presentation skills. He is the public speaking coach and presentation trainer for any executive that needs to stand out, win trust, and gain credibility every time they speak. Voted #1 body language professional in the world for two years running, Mark Bowden is a top keynote speaker on body language and a top expert in body language and nonverbal communication. To book Mark check out https://truthplane.com/home/keynote-s... and watch more videos here https://www.youtube.com/user/MarkBowden1Mark Bowden is an expert in human behavior and body language, and creator of TRUTHPLANE‚Ñ¢, a communication training company and unique methodology for anyone who has to communicate to an audience with impact. Mark gives keynote speeches worldwide on persuasive verbal and nonverbal language and communication structures to stand out, win trust and profit when you speak. Mark's publications are bestselling Winning Body Language (McGraw Hill 2010); Winning Body Language for Sales Professionals (MH 2012); and Tame the Primitive Brain (Wiley 2013).</t>
  </si>
  <si>
    <t>PT20M50S</t>
  </si>
  <si>
    <t>Mark Bowden</t>
  </si>
  <si>
    <t>/channel/UCY392nFI08uc-qxUs5hDusQ</t>
  </si>
  <si>
    <t>UCY392nFI08uc-qxUs5hDusQ</t>
  </si>
  <si>
    <t>rk_SMBIW1mg</t>
  </si>
  <si>
    <t>Mark Bowden is widely recognized as one of the world‚Äôs foremost experts on nonverbal communication. He has been voted the #1 Body Language Professional in the world for the last three years running. A sought after keynote speaker globally, Mark trains groups and individuals on how to use their body language to stand out, win trust and gain credibility every time they communicate. 
As the founder of communication training company TRUTHPLANE¬Æ his clients include leading businesspeople, teams, and politicians, presidents and CEOs of Fortune 500 companies and current Prime Ministers of G8 powers. He is a bestselling author of 3 books on the subject of body language and human behaviour, with his first book Winning Body Language now translated into five different languages. Presentation trainer for The Kellogg-Schulich Executive MBA, ranked #1 in the world by The Economist. 
For more visit http://www.truthplane.com</t>
  </si>
  <si>
    <t>Sybil &amp; Dissociative Identity Disorder | Did Sybil Create Multiple Personality Disorder?</t>
  </si>
  <si>
    <t>This video answers the question: What impact did the book "Sybil" have on Dissociative Identity Disorder (formerly Multiple Personality Disorder)?Bates, S. (2011). I Contain Multitudes. Wilson Quarterly, 35(4), 14.The 16 false memories of Sybil. (1998). Skeptic, 6(4), 11.Caplan, P. J. (2012). From Sixteen Personalities to One. Women‚Äôs Review of Books, 29(2), 18‚Äì19.Thompson, G. (2011). Multiplicity and Self-Identity: Trauma and Integration in Shirley Mason‚Äôs Art. Art Therapy: Journal of the American Art Therapy Association, 28(1), 39‚Äì42.https://www.huffpost.com/entry/post_b...https://www.npr.org/2011/10/20/141514...https://www.cbc.ca/books/the-true-sto...https://www.isst-d.org/about-isstd/an...Support Dr. Grande on Patreon:https://www.patreon.com/drgrande</t>
  </si>
  <si>
    <t>yfV1T_v2CCQ</t>
  </si>
  <si>
    <t>The World's Most Powerful Smartphone...</t>
  </si>
  <si>
    <t>This new Blackshark 3 Pro smartphone takes things to another level.FOLLOW ME IN THESE PLACES FOR UPDATESTwitter - http://twitter.com/unboxtherapyFacebook - http://facebook.com/lewis.hilsentegerInstagram - http://instagram.com/unboxtherapy</t>
  </si>
  <si>
    <t>PT18M44S</t>
  </si>
  <si>
    <t>x7uCI14lrXo</t>
  </si>
  <si>
    <t>Choosing Uncertainty by Jonathan Grayson, PhD</t>
  </si>
  <si>
    <t>What is OCD at its core? Why do OCD suffers get stuck in this vicious cycle of ongoing obsessions and endless rituals? Dr. Jonathan Grayson, a renown OCD expert, will be discussing the inner workings of OCD, the deceptive nature of uncertainty, and how to live with doubt. You will learn to see OCD for what it really is and develop helpful strategies to best position yourself to live a meaningful life full of uncertainty. Visit PeaceofMind.com for more information and resources. Visit Freedomfromocd.com for more information on Dr. Grayson's book and additional resources.</t>
  </si>
  <si>
    <t>PT86M14S</t>
  </si>
  <si>
    <t>Peace of Mind Foundation</t>
  </si>
  <si>
    <t>/channel/UCNcpmFqTnyBWfNOCDY5kK-w</t>
  </si>
  <si>
    <t>UCNcpmFqTnyBWfNOCDY5kK-w</t>
  </si>
  <si>
    <t>mTROXmVI1Fo</t>
  </si>
  <si>
    <t>The Peace of Mind Foundation is a 501(c)(3) non-profit organization whose mission is to help improve the quality of life of OCD sufferers and caregivers through education, research, support, and advocacy. Founded by the Linda and Jim McIngvale family at the request of their daughter Elizabeth. The Foundation created and fully subsidizes the OCD Challenge, a free online self-help website for individuals suffering from OCD. 
PeaceofMind.com 
OCDChallenge.com</t>
  </si>
  <si>
    <t>Roast Me For $1,000 | Doctor Mike</t>
  </si>
  <si>
    <t>If you participated in this roast, thank you so much for giving me some good laughs! I think it's important to be able to hear negative critique and to be able to get comfortable with it. Please submit more burns down below, I just might chime in =]If you have an idea of something you want me to cover in-depth, please let me know because I take your requests seriously. We will be back with more Medical Drama Review/Responding to comments Series in a couple of weeks so please submit more names of shows/questions you'd like for me to watch/answer. Love you all! - Doctor Mike VarshavskiPlease SUBSCRIBE for new videos every Sunday 11am EST ‚ñ∂  https://goo.gl/87kYq6 Let's connect:IG https://goo.gl/41ZS7w - Doctor MikeReddit https://www.reddit.com/r/DoctorMike/Twitter https://goo.gl/kzmGs5 - Real Doctor MikeFacebook https://goo.gl/QH4nJS - Real Doctor MikeContact Email: DoctorMikeMedia@Gmail.comP.O. Box (send me stuffs):340 W 42nd St # 2695NY, NY 10108** The information in this video is not intended nor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t>
  </si>
  <si>
    <t>RtxusASaxYc</t>
  </si>
  <si>
    <t>What Representing Men in Divorce Taught Me About Fatherhood | Marilyn York | TEDxUniversityofNevada</t>
  </si>
  <si>
    <t>Attorney Marilyn York owns a Men‚Äôs Rights Family Law Firm in Reno Nevada, established in 2001. She and her ten female employees focus on representing men for two reasons: 1. As her talk explains, fathers are crucial in the upbringing and development of their children; and 2. Fathers are the disadvantaged parent in family court and society and while the laws are improving, the statistics are not. There are currently more than 17,000,000 children growing up in America without their fathers and every year this number is growing. According to the Center for Disease Control, children from fatherless homes account for 90% of homeless and runaway children; 71% of high school dropouts and 63% of youth suicides. Listen to this talk to find out how you can help America's 17,000,000 fatherless children avoid these fates!  Marilyn D. York is a Men's Rights Divorce Attorney, licensed in California since 1998 and Nevada since 1999, where she is a Certified Family Law Specialist. Since 2001, Marilyn has owned her law firm in Reno, Nevada, where she and her 9 female employees specifically represent men in divorce and family law battles. Marilyn chose her career because of her passion for children and relationships but most of all, Marilyn is driven to help underdogs. While the laws are improving for men, not all laws are yet gender equal and the interpretation and enforcement of those that are, have a long way to go. Despite her focus on representing men, Marilyn has a deep compassion for women in need as well. It isn't lost on Marilyn that women remain disadvantaged outside Family Court. She serves that need as Board President for a local housing program for homeless young women, Nevada Youth Empowerment Project, or NYEP. This talk was given at a TEDx event using the TED conference format but independently organized by a local community. Learn more at https://www.ted.com/tedx</t>
  </si>
  <si>
    <t>PT14M49S</t>
  </si>
  <si>
    <t>RlSwsE22nX0</t>
  </si>
  <si>
    <t>Coronavirus: How Trump went from 'hoax' to 'pandemic'</t>
  </si>
  <si>
    <t>Reuters takes a look at how Donald Trump's views on coronavirus evolved in recent days. Reuters brings you the latest business, finance and breaking news video from around the globe.  Our reputation for accuracy and impartiality is unparalleled.Get the latest news on: http://reuters.com/Follow Reuters on Facebook: https://www.facebook.com/ReutersFollow Reuters on Twitter: https://twitter.com/ReutersFollow Reuters on Instagram: https://www.instagram.com/reuters/?hl=en</t>
  </si>
  <si>
    <t>PT1M34S</t>
  </si>
  <si>
    <t>Washington D. C.</t>
  </si>
  <si>
    <t>/results?search_query=Washington+D.+C.&amp;sp=EiG4AQHCARtDaElKVy1UMld0N0d0NGtSS2wySTFDSkZVc0k%253D</t>
  </si>
  <si>
    <t>UChqUTb7kYRX8-EiaN3XFrSQ</t>
  </si>
  <si>
    <t>xsaCQt54_jQ</t>
  </si>
  <si>
    <t>Reuters brings you the latest business, finance and breaking news video from around the world. Since our founding in 1851, we have been known globally for unparalleled accuracy and impartiality. 
Subscribe to stay up-to-date with global and business headlines: http://smarturl.it/reuterssubscribe</t>
  </si>
  <si>
    <t>EXCLUSIVE: Crown Casino exposed. Sex trafficking, drugs, money laundering | 60 Minutes Australia</t>
  </si>
  <si>
    <t>A six-month joint investigation by 60 MINUTES, The Age and The Sydney Morning Herald has exposed a corporate scandal unlike anything Australia has seen before.  WATCH more of 60 Minutes Australia: https://www.60minutes.com.au LIKE 60 Minutes Australia on Facebook: https://www.facebook.com/60Minutes9 FOLLOW 60 Minutes Australia on Twitter: https://twitter.com/60Mins FOLLOW 60 Minutes Australia on Instagram: https://www.instagram.com/60minutes9For forty years, 60 Minutes have been telling Australians the world‚Äôs greatest stories. Tales that changed history, our nation and our lives. Reporters Liz Hayes, Allison Langdon, Tara Brown, Charles Wooley, Liam Bartlett and Sarah Abo look past the headlines because there is always a bigger picture. Sundays are for 60 Minutes.#60MinutesAustralia</t>
  </si>
  <si>
    <t>PT50M22S</t>
  </si>
  <si>
    <t>9PuHjyny9lE</t>
  </si>
  <si>
    <t>Bill Gates on Fighting Coronavirus | The Daily Social Distancing Show</t>
  </si>
  <si>
    <t>Trevor and Bill Gates discuss coronavirus testing, accelerating vaccine development and how the world will rebound. #DailyShow #TrevorNoah #BillGatesSubscribe to The Daily Show:https://www.youtube.com/channel/UCwWh... Follow The Daily Show:Twitter: https://twitter.com/TheDailyShowFacebook: https://www.facebook.com/thedailyshowInstagram: https://www.instagram.com/thedailyshowWatch full episodes of The Daily Show for free: http://www.cc.com/shows/the-daily-sho...Follow Comedy Central:Twitter: https://twitter.com/ComedyCentralFacebook: https://www.facebook.com/ComedyCentralInstagram: https://www.instagram.com/comedycentralAbout The Daily Show:Trevor Noah and The World's Fakest News Team tackle the biggest stories in news, politics and pop culture.The Daily Show with Trevor Noah airs weeknights at 11/10c on Comedy Central.</t>
  </si>
  <si>
    <t>PT22M8S</t>
  </si>
  <si>
    <t>iyFT8qXcOrM</t>
  </si>
  <si>
    <t>Take an Enneagram Test Again</t>
  </si>
  <si>
    <t>Maybe you have taken an Enneagram test.  Or maybe someone just "assigned" you a number.  What are you supposed to do?Well, I hate to inform you, but you are now officially stuck with that type.  Getting an Enneagram type is like getting a Harry Potter wand:  It happens very quickly,  it just gets assigned to you, and you have no part in the process.Kidding.Figuring out your type is a long horrible journey of reading character descriptions that make you feel personally attacked üòÇ There are 9 of them, so it's a lot to digest at once. In the meanwhile, here are some unconventional ways of using Online Enneagram Tests to start learning more about yourself and your secret motivations.To learn more about the basics of the Enneagram, check out:https://www.enneagraminstitute.com/</t>
  </si>
  <si>
    <t>gEIput83GrA</t>
  </si>
  <si>
    <t>Coronavirus: UK's official death toll is highest in Europe</t>
  </si>
  <si>
    <t>The weekly release of death figures from the Office for National Statistics brings grim news today - confirming the deaths in the UK have now exceeded Italy, making ours the worst death toll in Europe. (Subscribe: https://bit.ly/C4_News_Subscribe)¬†Although there is some sign of hope - deaths in hospitals are falling - those in care homes continue to rise. And testing is still lagging behind the Government's own target.¬†----------------------- ¬†Follow us on Instagram - https://www.instagram.com/Channel4News</t>
  </si>
  <si>
    <t>liG5mQxGkp0</t>
  </si>
  <si>
    <t>The Discipline of Finishing: Conor Neill at TEDxUniversidaddeNavarra</t>
  </si>
  <si>
    <t>If you had ‚Ç¨1000 and you could invest that money in someone's future, who would you bet on? Is it yourself? Outstanding speaker Conor Neill from IESE Business School illustrates how to self apply the three criteria Warren Buffett uses to choose the people in which he trusts with his investments.In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</si>
  <si>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PT23M42S</t>
  </si>
  <si>
    <t>zXCiv4sc5eY</t>
  </si>
  <si>
    <t>Skills for Healthy Romantic Relationships | Joanne Davila | TEDxSBU</t>
  </si>
  <si>
    <t>People may know what a healthy romantic relationship looks like, but most don‚Äôt know how to get one. Psychologist and researcher Joanne Davila describes how you can create the things that lead to healthy relationships and reduce the things that lead to unhealthy ones using three evidence-based skills ‚Äì insight, mutuality, and emotion regulation. Share this with everyone who wants to have a healthy relationship.Dr. Joanne Davila is a Professor of Psychology and the Director of Clinical Training in the Department of Psychology at Stony Brook University. She received her PhD in Clinical Psychology from UCLA.Dr. Davila‚Äôs expertise is in the area of romantic relationships and mental health in adolescents and adults, and she has published widely in this area. Her current research focuses on romantic competence among youth and emerging adults, the development of relationship education programs, the interpersonal causes and consequences of depression and anxiety, and well-being and relationship functioning among lesbian, gay, and bisexual individuals.Dr. Davila is a Fellow in the Association for Psychological Science and the Incoming Editor (2016-2022) for the Journal of Consulting and Clinical Psychology.Dr. Davila also is a licensed clinical psychologist who specializes in evidence-based interventions for relationship problems, depression, and anxiety.This talk was given at a TEDx event using the TED conference format but independently organized by a local community. Learn more at http://ted.com/tedx</t>
  </si>
  <si>
    <t>PT15M53S</t>
  </si>
  <si>
    <t>gh5VhaicC6g</t>
  </si>
  <si>
    <t>Dr. Scott Gottlieb: Highly Likely Virus Will Return In The Fall | Morning Joe | MSNBC</t>
  </si>
  <si>
    <t>Former FDA Commissioner Dr. Scott Gottlieb says the country hasn't hit a sustained decline in new coronavirus cases. Dr. Gottlieb also discusses his projections for the fall. Aired 5/7/2020.¬ª Subscribe to MSNBC: http://on.msnbc.com/SubscribeTomsnbcMSNBC delivers breaking news and in-depth analysis of the headlines, as well as informed perspectives. Find video clips and segments from The Rachel Maddow Show, Morning Joe, Hardball, All In, Last Word, 11th Hour, and more.Connect with MSNBC OnlineVisit msnbc.com: http://on.msnbc.com/ReadmsnbcSubscribe to MSNBC Newsletter: MSNBC.com/NewslettersYouTubeFind MSNBC on Facebook: http://on.msnbc.com/LikemsnbcFollow MSNBC on Twitter: http://on.msnbc.com/FollowmsnbcFollow MSNBC on Instagram: http://on.msnbc.com/InstamsnbcDr. Scott Gottlieb: Highly Likely Virus Will Return In The Fall | Morning Joe | MSNBC</t>
  </si>
  <si>
    <t>PT18M9S</t>
  </si>
  <si>
    <t>IOMNCZPdmzo</t>
  </si>
  <si>
    <t>Joe Rogan Experience #1169 - Elon Musk</t>
  </si>
  <si>
    <t>Elon Musk is a business magnet, investor and engineer.</t>
  </si>
  <si>
    <t>PT157M3S</t>
  </si>
  <si>
    <t>ycPr5-27vSI</t>
  </si>
  <si>
    <t>Ed Sheeran Interview: Talks Rapping Skills &amp; Dancing | Elvis Duran Show</t>
  </si>
  <si>
    <t>Ed Sheeran has a dirty mouth and isn't afraid to speak his mind! Listen to Ed explain everything including one time he had an "accident" on stage.Follow Elvis Duran on Twitter ‚ûü https://twitter.com/elvisduranFollow Elvis Duran Show on Twitter ‚ûü https://twitter.com/elvisduranshowFor more interviews ‚ûü http://bit.ly/1MXunl1Visit ‚ûü http://www.elvisduran.com</t>
  </si>
  <si>
    <t>PT13M12S</t>
  </si>
  <si>
    <t>Elvis Duran Show</t>
  </si>
  <si>
    <t>/channel/UCkrFeDQAnf-BTvRCrxQp-cw</t>
  </si>
  <si>
    <t>UCkrFeDQAnf-BTvRCrxQp-cw</t>
  </si>
  <si>
    <t>8I_uVf8Cvbs</t>
  </si>
  <si>
    <t>Elvis Duran and the Morning Show brings you exclusive interviews and live music performances from today's top artists. Watch the nationally syndicated radio show: Weekdays, 6 AM - 10 AM ET on @iHeartRadio + tune-in 24/7 ON-DEMAND!</t>
  </si>
  <si>
    <t>This Man Survived Being Trapped Inside An Ice Crevasse | I Shouldn't Be Alive S4 EP11 | Wonder</t>
  </si>
  <si>
    <t>A mountaineering expedition turns disastrous when two friends fall into an 80-foot icy crevasse. With no help around and night approaching fast, there's only one hope for survival... to scale the verticle ice wall.Subscribe to WONDER to watch more documentaries: https://www.youtube.com/WonderDocsWitness the extraordinary stories of ordinary people who found themselves in life or death survival situations. With first-hand accounts and incredible re-enactments, I Shouldn't Be Alive presents the raw danger these people faced and shows the physical and mental battle they all had to overcome in their effort to stay alive.Follow us on Instagram: https://www.instagram.com/thewonderch...Follow us on Facebook: https://www.facebook.com/TheWonderCha...WONDER is packed with binge worthy reality documentaries for hours of entertainment. Check out our hub of diverse and empowering stories which explore the extreme side of life!Join our Wonderers Facebook group: https://www.facebook.com/groups/22274...Content licensed from ITV Global to Little Dot Studios.Any queries, please contact us at: owned-enquiries@littledotstudios.com#wonder #ishouldntbealive #survival #survivalstories #humaninterest #weirdandwonderful #extremesurvival</t>
  </si>
  <si>
    <t>PT48M3S</t>
  </si>
  <si>
    <t>bL5YlPGNt9U</t>
  </si>
  <si>
    <t>Thoughts of a Vulnerable Narcissist | 10 Covert Narcissistic Behaviors &amp; Corresponding Thoughts</t>
  </si>
  <si>
    <t>This video answers the questions: Can I identify some of the beliefs and thoughts that are behind vulnerable narcissistic behaviors?Narcissism:There are two types of narcissism: With grandiose narcissism we see characteristics like being extroverted, socially bold, self-confident, having a superficial charm, being resistant to criticism, and being callous and unemotional. Vulnerable narcissism is characterized by shame, anger, aggression, hypersensitivity, a tendency to be introverted, defensive, avoidant, anxious, depressed, socially awkward, and shy.Kealy, D., &amp; Rasmussen, B. (2012). Veiled and Vulnerable: The Other Side of Grandiose Narcissism. Clinical Social Work Journal, 40(3), 356‚Äì365. https://doi-org.mylibrary.wilmu.edu/1...Sandage, S. J., Jankowski, P. J., Bissonette, C. D., &amp; Paine, D. R. (2017). Vulnerable narcissism, forgiveness, humility, and depression: Mediator effects for differentiation of self. Psychoanalytic Psychology, 34(3), 300‚Äì310. https://doi-org.mylibrary.wilmu.edu/1...Derry, K. L., Ohan, J. L., &amp; Bayliss, D. M. (2019). Toward understanding and measuring grandiose and vulnerable narcissism within trait personality models. European Journal of Psychological Assessment, 35(4), 498‚Äì511. https://doi-org.mylibrary.wilmu.edu/1...Miller, J. D., Lynam, D. R., Vize, C., Crowe, M., Sleep, C., Maples, K. J. L., ‚Ä¶ Campbell, W. K. (2018). Vulnerable narcissism is (mostly) a disorder of neuroticism. Journal of Personality, 86(2), 186‚Äì199. https://doi-org.mylibrary.wilmu.edu/1...Support Dr. Grande on Patreon:https://www.patreon.com/drgrande</t>
  </si>
  <si>
    <t>PT16M38S</t>
  </si>
  <si>
    <t>cb9SyOQ2zAU</t>
  </si>
  <si>
    <t>Long-Term Effects of Manipulation | Rejection, Emotional Numbness, and Personality Disorders</t>
  </si>
  <si>
    <t>This video answers the questions: Can I talk with the nature of rejection with the different personality disorders? What is emotional numbness? Does rejection lead to emotional numbness? What is the long-term effect of being manipulated? I will cover all the personality disorders, placing a special emphasis on cluster B personality pathology (antisocial, narcissistic, borderline, and histrionic personality disorders).Support Dr. Grande on Patreon: https://www.patreon.com/drgrandeThe 10 Personality Disorders:Cluster A (odd, eccentric)Paranoid Personality Disorder: pervasive pattern of distrust and hostilitySchizoid Personality Disorder: a tendency to be unresponsive to social dimensions, a lonerSchizotypal Personality Disorder: odd thinking, magical beliefsCluster B (erratic, dramatic) Antisocial Personality Disorder: criminality, irresponsibility, and impulsivityBorderline Personality Disorder: fear of abandonment, relationship difficultiesNarcissistic Personality Disorder: grandiose sense of self-importance, arrogance, sense of entitlementHistrionic Personality Disorder: attention seeking and provocativeCluster C (anxious, fearful)Avoidant Personality Disorder: not engaging in social situations out of fear of humiliation and rejectionDependent Personality Disorder: over relying on somebody for supportObsessive-Compulsive Personality Disorder: perfectionism, rigid adherence to rulesDeWall, C. N., Baumeister, R. F., &amp; Masicampo, E. J. (n.d.). Rejection: Resolving the Paradox of Emotional Numbness after Exclusion. Feeling Hurt in Close Relationships, 123‚Äì142. doi:10.1017/cbo9780511770548.008Roberts, T. (2019). Feeling nothing: Numbness and emotional absence. European Journal of Philosophy, 27(1), 187‚Äì198. https://doi-org.mylibrary.wilmu.edu/1...LeBlanc, N. J., Dixon, L., Robinaugh, D. J., Valentine, S. E., Bosley, H. G., Gerber, M. W., &amp; Marques, L. (2016). PTSD and Romantic Relationship Satisfaction: Cluster- and Symptom-Level Analyses. Journal of Traumatic Stress, 29(3), 259‚Äì267. https://doi-org.mylibrary.wilmu.edu/1...Vandervoort, D., &amp; Rokach, A. (2003). Posttraumatic Relationship Syndrome: The Conscious Processing of the World of Trauma. Social Behavior &amp; Personality: An International Journal, 31(7), 675‚Äì686. https://doi-org.mylibrary.wilmu.edu/1...Vandervoort, D., &amp; Rokach, A. (2006). Posttraumatic Relationship Syndrome. Clinical Case Studies, 5(3), 231‚Äì247. doi:10.1177/1534650104264934Baumeister, R. F., DeWall, C. N., &amp; Vohs, K. D. (2009). Social Rejection, Control, Numbness, and Emotion: How Not to be Fooled by Gerber and Wheeler (2009). Perspectives on Psychological Science, 4(5), 489‚Äì493. doi:10.1111/j.1745-6924.2009.01159.xRokach, A., &amp; VanderVoort, D. (2007). Posttraumatic Relationship Syndrome: A Treatment Model. Journal of Social Distress and the Homeless, 16(1), 22‚Äì48. doi:10.1179/sdh.2007.16.1.22Vandervoort, D., &amp; Rokach, A. (2004). Abusive relationships: Is a new category for traumatization needed? Current Psychology, 23(1), 68‚Äì76. doi:10.1007/s12144-004-1009-yGallegos, J. M., &amp; Gasper, K. (2018). Differential effects of rejection and acceptance on feeling shocked, numb, and neutral. Emotion, 18(4), 536‚Äì550.Howard, V. (2019). Recognising Narcissistic Abuse and the Implications for Mental Health Nursing Practice. Issues in Mental Health Nursing, 1‚Äì11. doi:10.1080/01612840.2019.1590485</t>
  </si>
  <si>
    <t>PT20M18S</t>
  </si>
  <si>
    <t>WJqY2HhzDGU</t>
  </si>
  <si>
    <t>COVID Ventilation Round Table</t>
  </si>
  <si>
    <t>Josh FarkasRory SpiegelCameron Kyle-SidellScott Weingartcomment and see shownotes at: https://emcrit.org/emcrit/emcrit-wee-...</t>
  </si>
  <si>
    <t>HzUEI-z77Uk</t>
  </si>
  <si>
    <t>Sons of Sputnik: Kary Mullis at TEDxOrangeCoast</t>
  </si>
  <si>
    <t>Kary Mulis is telling us a story of young age scientist seeking knowledge. Kary received a Nobel Prize in chemistry in 1993, for his invention of the polymerase chain reaction (PCR). The process, which Kary Mullis conceptualized in 1983, is hailed as one of the monumental scientific techniques of the twentieth century.In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</si>
  <si>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PT24M1S</t>
  </si>
  <si>
    <t>iSVy1b-RyVM</t>
  </si>
  <si>
    <t>Eye yoga exercises that will help boost your vision</t>
  </si>
  <si>
    <t>Health and wellness expert, Bryce Wylde is here with tips to keep your eyes healthy and your vision sharp.</t>
  </si>
  <si>
    <t>PT9M19S</t>
  </si>
  <si>
    <t>PNACqo4sYaA</t>
  </si>
  <si>
    <t>LIVE: Penny Stocks Small Cap Scanner (Trade-Ideas)</t>
  </si>
  <si>
    <t>Disclaimer:"We are not financial advisors, anything commented on should not be interpreted as investment advice. The content on this channel should be used as educational purposes only."‚ñ∫Trade Ideas Premium: https://bit.ly/2WnFxIB (Try it for 2 weeks $8.99)‚ñ∫Trade Ideas: https://bit.ly/2VsG0XT (Purchase TI through this link and get the layout for free)‚ñ∫Trader Equity: https://bit.ly/38HloS1 (Earn a spot on our remote desk, and go thru our fully funded path program)‚ñ∫Webull: https://bit.ly/2GExFLK (Free Stock Trading)‚ñ∫Follow us on Instagram: https://www.instagram.com/precisionda...‚ñ∫Join our public Discord Server: https://discord.gg/YkaXTfK‚ñ∫Interested in joining our Private membership chatroom? Here is a video explaining everything that is included https://www.youtube.com/watch?v=Ka843...‚ñ∫https://precisiondaytrading.com</t>
  </si>
  <si>
    <t>Precision Day Trading</t>
  </si>
  <si>
    <t>/channel/UC9NtgXCNkQSe5rP00v5QduA</t>
  </si>
  <si>
    <t>UC9NtgXCNkQSe5rP00v5QduA</t>
  </si>
  <si>
    <t>SV7txshPaqw</t>
  </si>
  <si>
    <t>AlphaGo - The Movie | Full Documentary</t>
  </si>
  <si>
    <t>With more board configurations than there are atoms in the universe, the ancient Chinese game of Go has long been considered a grand challenge for artificial intelligence. On March 9, 2016, the worlds of Go and artificial intelligence collided in South Korea for an extraordinary best-of-five-game competition, coined The DeepMind Challenge Match. Hundreds of millions of people around the world watched as a legendary Go master took on an unproven AI challenger for the first time in history.Directed by Greg Kohs with an original score by Academy Award nominee, Hauschka, AlphaGo chronicles a journey from the halls of Oxford, through the backstreets of Bordeaux, past the coding terminals of DeepMind in London, and ultimately, to the seven-day tournament in Seoul. As the drama unfolds, more questions emerge: What can artificial intelligence reveal about a 3000-year-old game? What can it teach us about humanity?</t>
  </si>
  <si>
    <t>PT90M28S</t>
  </si>
  <si>
    <t>DeepMind</t>
  </si>
  <si>
    <t>/channel/UCP7jMXSY2xbc3KCAE0MHQ-A</t>
  </si>
  <si>
    <t>UCP7jMXSY2xbc3KCAE0MHQ-A</t>
  </si>
  <si>
    <t>WXuK6gekU1Y</t>
  </si>
  <si>
    <t>Artificial intelligence could be one of humanity's most useful inventions. DeepMind aims to build advanced AI to expand our knowledge and find new answers. By solving this one thing, we believe we could help people solve thousands of problems.
We‚Äôre a team of scientists, engineers, machine learning experts and more, working together to advance the state of the art in artificial intelligence. We use our technologies for widespread public benefit and scientific discovery, and collaborate with others on critical challenges, ensuring safety and ethics are the highest priority.
We have a track record of breakthroughs in fundamental AI research, published in journals like Nature, Science, and more. Our programs have learned to diagnose eye diseases as effectively as the world‚Äôs top doctors, to save 30% of the energy used to keep data centres cool, and to predict the complex 3D shapes of proteins - which could one day transform how drugs are invented. 
Find out more: deepmind.com</t>
  </si>
  <si>
    <t>The Dark Net isn't what you think. It's actually key to our privacy | Alex Winter | TEDxMidAtlantic</t>
  </si>
  <si>
    <t>There is a hidden Internet, completely separate from the surface Web. Documentary filmmaker Alex Winter spent several years immersed in this fascinating world and talks about how the battle for your right to privacy is being waged in this dark corner of the Internet. You may have heard the "Dark Net" is a scary underworld filled with crime, but Alex's findings will surprise you.Alex Winter entered show business as a child actor on Broadway and came to prominence in the wildly popular BILL AND TED franchise. Winter‚Äôs latest, award-winning documentary DEEP WEB, recently had a critically acclaimed world premiere at SXSW and a broadcast premiere in the U.S. on the Epix network, to be followed by a worldwide release on all platforms in September 2015.This talk was given at a TEDx event using the TED conference format but independently organized by a local community. Learn more at http://ted.com/tedx</t>
  </si>
  <si>
    <t>luvthTjC0OI</t>
  </si>
  <si>
    <t>Meal Prepping SIX Healthy Meals for our Family of 12</t>
  </si>
  <si>
    <t>A video showing us making Ndengu - https://www.youtube.com/watch?v=ar2Xl...A video showing us making Thai Chicken Curry - https://www.youtube.com/watch?v=GvvOL...The following links are affiliate links and I earn from qualifying purchases as an Amazon Associate.  They do not cost you any extra.Electric Kettle - https://amzn.to/2xFSVPSThanks for watching!SoloSarah Judah - 16Belle (Isabelle) - 14Luka - 13Micah - 11Tori (Victory) - 9Eli - 7Noelle - 5Hope - 3Destiny - 1Seth - 4 months old</t>
  </si>
  <si>
    <t>2AwmiFQRztc</t>
  </si>
  <si>
    <t>This Will Be The Final Coronavirus Video on Fstoppers</t>
  </si>
  <si>
    <t>We know most of our subscribers don't care to hear us talk about Covid 19 news every night so we've decided to start a new Youtube channel. After this episode, all live shows will be at "Fstoppers Live" please subscribe here: https://www.youtube.com/channel/UCJxl...Unemployment hits 33 million in America: https://www.youtube.com/watch?v=j--gz...More people concerned with catching Coronavirus than economic damage: https://www.newsweek.com/overwhelming...Peer review paper on Hydrochloroquine shows 90% effectiveness: https://www.youtube.com/watch?v=obwbN...Paul Tudor Jones calls bitcoin the fastest horse in the race:https://www.youtube.com/watch?v=1rgmt...Lyft's stock rises 21%: https://www.youtube.com/watch?v=ZNcEs...Outrage Grows Over Shooting Death Of Ahmaud Arbery: https://www.youtube.com/watch?v=JBLUS...Breaking: Murders arrested for death of Ahmaud Arbery: https://www.nbcnews.com/news/nbcblk/f...</t>
  </si>
  <si>
    <t>PT97M30S</t>
  </si>
  <si>
    <t>T4-w7zUJ_ZU</t>
  </si>
  <si>
    <t>A ‚ÄúPlandemic‚Äù flavored Coronavirus update</t>
  </si>
  <si>
    <t>Dr.Galvin is starting a 2 day factual analysis of the ‚ÄúPlandemic‚Äù video featuring Judy Mikovits. He has been sent this video many times. Here‚Äôs what he thinks.....https://www.facebook.com/vitalitymwihttps://www.instagram.com/vitalitymwihttp://www.vitalitymwi.com</t>
  </si>
  <si>
    <t>PT16M3S</t>
  </si>
  <si>
    <t>Q30SFMTw1Us</t>
  </si>
  <si>
    <t>Candace Owens: The left has become desperate</t>
  </si>
  <si>
    <t>Turning Point USA's Candace Owens speaks out on 'Watters' World' after her exchange with Rep. Ted Lieu that broke an online viewing record.FOX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 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https://bit.ly/2vBUvASWatch more Fox News Video: http://video.foxnews.comWatch Fox News Channel Live: http://www.foxnewsgo.com/Watch full episodes of your favorite showsThe Five: http://video.foxnews.com/playlist/lon...Special Report with Bret Baier: http://video.foxnews.com/playlist/lon...The Story with Martha Maccallum: http://video.foxnews.com/playlist/lon...Tucker Carlson Tonight: http://video.foxnews.com/playlist/lon...Hannity:  http://video.foxnews.com/playlist/lon...The Ingraham Angle: http://video.foxnews.com/playlist/lon...Fox News @ Night: http://video.foxnews.com/playlist/lon... Follow Fox News on Facebook: https://www.facebook.com/FoxNews/Follow Fox News on Twitter: https://twitter.com/FoxNews/Follow Fox News on Instagram: https://www.instagram.com/foxnews/</t>
  </si>
  <si>
    <t>PT8M21S</t>
  </si>
  <si>
    <t>J77YacAk_bE</t>
  </si>
  <si>
    <t>US Marine Breaks Down Military Movies | GQ</t>
  </si>
  <si>
    <t>From U.S. Marine infantryman James Laporta breaks down famous scenes from war movies, including 'Jarhead,' 'Stripes,' 'Hacksaw Ridge,' 'Heartbreak Ridge' and 'Full Metal Jacket.' Still haven‚Äôt subscribed to GQ on YouTube? ‚ñ∫‚ñ∫ http://bit.ly/2iij5wtABOUT GQFor more than 50 years, GQ has been the premier men‚Äôs magazine, providing definitive coverage of style, culture, politics and more. In that tradition, GQ‚Äôs video channel covers every part of a man‚Äôs life, from entertainment and sports to fashion and grooming advice. So join celebrities from 2 Chainz, Stephen Curry and Channing Tatum to Amy Schumer, Kendall Jenner and Kate Upton for a look at the best in pop culture. Welcome to the modern man‚Äôs guide to style advice, dating tips, celebrity videos, music, sports and more.https://www.youtube.com/user/GQVideosUS Marine Breaks Down Military Movies | GQ</t>
  </si>
  <si>
    <t>-C3CjOkF-jY</t>
  </si>
  <si>
    <t>5 OUTDOORSMAN KNOTS - Truckers Hitch, Bowline, Tautline, Prusik, Chain Sinnet</t>
  </si>
  <si>
    <t>Truckers Hitch / Bowline / Tautline / Prusik / Chain SinnetA big thanks to all current and future patrons who are helping fund this science and filmmaking outreach via Patreon: http://bit.ly/2Sfmkph ‚Üì More info and sources below ‚Üì5 KNOT SERIES VIDEOS:Here are the other videos in the 5-Knot Series5 BASIC OUTDOORSMAN KNOTS: http://youtu.be/BCt1-VfLDmU5 BOATING KNOTS: https://youtu.be/-rhHYq4SZng5 SWIFTWATER RESCUE KNOTS: https://youtu.be/l7mUfA0clKU5 SAILING KNOTS: http://youtu.be/AI0GO86KmsQ5 SURVIVAL KNOTS: https://youtu.be/6fo5yTxIGzgMAKING A SURVIVAL BRACELET: https://youtu.be/K0RKl7eLHXkMake sure to follow what we're doing here at Sportology by subscribing. We have more videos that will help you stay healthy, train harder, and get faster. Spread the word and keep in touch on social media: Instagram: https://www.instagram.com/untamedscie... (Jonas @behindthescience)Twitter: https://twitter.com/untamedscienceFacebook: https://www.facebook.com/untamedscienceWebsite: http://www.untamedscience.comYouTube: http://bit.ly/2EDk6vO (for most of my work)Don‚Äôt forget to subscribe to our other great channelsUntamed Science: https://www.youtube.com/channel/UCFAb...Filmmaking Tips: https://www.youtube.com/user/robnelso...The 5 KNOT Playlist: https://www.youtube.com/playlist?list...</t>
  </si>
  <si>
    <t>PT7M14S</t>
  </si>
  <si>
    <t>TIjqJQ1nTV0</t>
  </si>
  <si>
    <t>Play Jazz with Just Six Chords - Gateway to Jazz Guitar</t>
  </si>
  <si>
    <t>If you‚Äôve enjoyed this short lesson and feel inspired to make a donation in the tip jar with your credit card, please do. It all helps to keep my online teaching going. Or come to the website to buy the full-length lesson or book.   https://www.glenrosejazz.com/donation...Thank you. This youtube lesson is a segment of the full video lesson, "A Gateway to Jazz Guitar".There is an e-book that accompanies the video. In the e-book I show the other important, often used jazz pattern,  the three-chord minor pattern. Also another set of positions for the same six chords. Also all of the chord names re given in the e-book.Here in the Youtube lesson, I am only showing the first three-chord shapes out of the six. Get the book or video to get the other three.  (https://www.glenrosejazz.com/)You can use the chords and progressions to write your own songs and get a jazzy sound.</t>
  </si>
  <si>
    <t>PT8M5S</t>
  </si>
  <si>
    <t>Phnom Penh</t>
  </si>
  <si>
    <t>/results?search_query=Phnom+Penh&amp;sp=EiG4AQHCARtDaElKNDJ0cXh6MVJDVEVSdXlXMVd1Z09BWnc%253D</t>
  </si>
  <si>
    <t>UCINp332Jk5tOekR04LFd37A</t>
  </si>
  <si>
    <t>yIC2BjE2rDo</t>
  </si>
  <si>
    <t>I witnessed a suicide | Joseph Keogh | TEDxPSUBehrend</t>
  </si>
  <si>
    <t>Joseph Keogh gave this talk as a nineteen-year-old freshman at Penn State Behrend. He is from Stafford, Virginia where he graduated in 2016 from Mountain View High School. For his talk, Joseph tells the story of how he witnessed the shotgun suicide of one his classmates. This experience was traumatic and life altering. His story however will not be focused on the pain or hardships this moment had on his life, but rather the good that has come out of it. Joseph hopes to share his moment in time with the world in order to raise awareness about the reality of mentally based hindrances, and spread the word about EMDR therapy.  As well as help the world look at themselves deeply and evaluate what they hold dear.Joseph Keogh is a nineteen year old freshmen at Penn State Behrend. He is from Stafford Virginia where he lives with his family of five. Joseph graduated in 2016 from Mountain View High School. For his Ted Talk, Joseph will be telling the story of how he witnessed a shotgun suicide of one his classmates. This experience was obviously very traumatic and life altering. His story however will not be focused on the pain or hardships this moment had on his life, but rather the good that has come out of it. Joseph hopes to share his moment in time with the world in order to raise awareness about the reality of mentally based hindrances, as well as help the world look at themselves deeply and evaluate what they hold dear.This talk was given at a TEDx event using the TED conference format but independently organized by a local community. Learn more at https://www.ted.com/tedx</t>
  </si>
  <si>
    <t>Mo_mgcxGYYE</t>
  </si>
  <si>
    <t>5 Best Companion Plants for Tomatoes for Maximum Yields and Healthy Plants &amp; 2 Plants Tomatoes Hate</t>
  </si>
  <si>
    <t>My Top 5 plants that tomatoes love to be planted with and two they hate.Rodents hate peppermint oil: https://bit.ly/39yxsFq</t>
  </si>
  <si>
    <t>KqG7BAfJQWA</t>
  </si>
  <si>
    <t>Demystifying the Anxiety Disorders</t>
  </si>
  <si>
    <t>Free public talk presented by Dr. Rami Nader, Registered Psychologist on October 19, 2017.  The talk highlights the characteristics of various anxiety disorders and the mechanisms that underlie anxiety conditions.  Dr. Nader reviews how avoidance, safety behaviors and beliefs about anxiety all maintain and perpetuate various anxiety disorders.  For more information, visit www.raminader.com.</t>
  </si>
  <si>
    <t>PT61M49S</t>
  </si>
  <si>
    <t>RBzwojXZ5ts</t>
  </si>
  <si>
    <t>8.01x - Lect 24 - Rolling Motion, Gyroscopes, VERY NON-INTUITIVE</t>
  </si>
  <si>
    <t>This Lecture is a MUST. Rolling Motion - Gyroscopes - Very Non-intuitive - Great Demos.Lecture Notes, Torques on Rotating Disks - Gyroscopic Behavior: http://freepdfhosting.com/c294f9033b.pdfAssignments Lecture 21, 22, 23 and 24: http://freepdfhosting.com/2e96daf94f.pdfSolutions Lecture 21, 22, 23 and 24: http://freepdfhosting.com/86109d309b.pdf</t>
  </si>
  <si>
    <t>PT49M13S</t>
  </si>
  <si>
    <t>Lectures by Walter Lewin. They will make you ‚ô• Physics.</t>
  </si>
  <si>
    <t>/channel/UCiEHVhv0SBMpP75JbzJShqw</t>
  </si>
  <si>
    <t>UCiEHVhv0SBMpP75JbzJShqw</t>
  </si>
  <si>
    <t>XPUuF_dECVI</t>
  </si>
  <si>
    <t>This channel contains the complete 8.01x (Physics I: Classical Mechanics), 8.02x (Physics II: Electricity and Magnetism) and 8.03 (Physics III: Vibrations and Waves) lectures as presented by Walter Lewin in the fall of 1999, spring of 2002 and fall of 2004. The 8.01x and 8.02x edX lectures are high resolution (480p) versions of the more commonly seen OCW versions. Some edits were also made by Lewin. 8.03 is the OCW version, also in a 480p resolution. Links to lecture notes, assignments/solutions and exams/solutions are added. Playlists with Help Sessions for 8.01x, 8.02x and 8.03 are also available. They are "mini lectures". The problems discussed in these videos should be apparent after watching the first few minutes. Other playlists show Lewin in various appearances and his Bi-Weekly Physics problems/solutions and several excellent lectures by Feynman and others.
Published under a Creative Commons (BY-NC-SA) License. The material is neither affiliated with nor endorsed by MIT.</t>
  </si>
  <si>
    <t>Italian Grandma Makes Eggplant Parmigiana</t>
  </si>
  <si>
    <t>EGGPLANT PARMIGIANA INGREDIENTS:  3 large Eggplant¬Ω Tbsp Black Pepper1 Tbsp Salt1 cups All Purpose Flour add Salt &amp; Pepper, as needed enough to coat eggplant slices 5 extra large Eggs¬Ω cup Vegetable Oil1 lb shredded Mozzarella1 cup grated Pecorino Romano CheeseChopped Fresh ParsleySliced Provolone Cheese (optional)Sauce/Gravy:¬Ω Onion3 cloves Garlic3 Tbsp Olive Oil2 qts Crushed Plum Tomatoes4-6 Fresh Basil Leaves1 tsp Oregano¬Ω tsp Black Pepper1 Tbsp SaltWatch my other videos at:  https://www.youtube.com/buonapetitti/...Buon-A-Petitti Merchandise:https://www.cafepress.com/buonapetittiFAN MAIL:Buon-A-PetittiP.O. Box 223Adelphia, NJ 07710Follow me on Instagram @buonapetittiFAQ:Who is this lady?Gina Petitti was born in 1935 in Faeto, Italy. Her family ran a farm in Italy and she met her husband, Vito, in the same town. In 1970 Gina, Vito, and her 4 children immigrated to America. Gina‚Äôs husband passed away in 2012, but she is surrounded by a large family, which includes 9 grandchildren, and lives 5 minutes away from her eldest daughter in New Jersey. Gina spends her time cooking, gardening, and being an active member of her local Church. Where does Gina get her recipes?Most of these recipes are from what she learned growing up in Italy, but some of them have evolved over time. She has also learned new recipes from friends and family in America. She is always eager to try new things.Why does she make such large portions?When she was in Italy, she would cook and bake in such large quantities so she wouldn‚Äôt have to take time every day to make food, and instead be able to work on the farm. Many of her recipes can be cut in half or quartered if you choose to try them out!Why is no one helping her in the video?Grandma Gina doesn‚Äôt want help! Usually, it‚Äôs because we will slow her down or not do it ‚Äúher way.‚Äù For the videos we only show her, but when the camera cuts we jump in and help form the cookies or prep for the next step.  Why don‚Äôt we buy her a new...?Grandma Gina has a closet and garage full of new gadgets, spoons, forks, pots, etc‚Ä¶ but she doesn‚Äôt like them because she is used to doing it with her old tools. She has fun getting her hands dirty!Who is behind the camera?Her retired son-in-law films, her daughter helps her prep, and she usually has one or two grandkids in the kitchen.Does Gina read the comments?We print out and show her how much love she gets from all her viewers, and she is very thankful and hopes you enjoy her cooking! Your comments bring her lots of joy, laughter, and inspiration to make more videos to share with you. Thank you for watching, we hope you subscribe, and we will see you in our next video!</t>
  </si>
  <si>
    <t>PT39M20S</t>
  </si>
  <si>
    <t>Pd8_SyK-5i4</t>
  </si>
  <si>
    <t>The death of Adolf Hitler | DW Documentary</t>
  </si>
  <si>
    <t>Adolf Hitler committed suicide in his bunker as the Red Army closed in on Berlin on April 30, 1945. But legends about the Nazi dictator's lived on. Was his body ever found? Did he manage to escape?After Hitler, aides poured gasoline on his body and set it alight in the garden of his chancellery. A few days later, the Soviets discovered the remains. But the body was burned beyond recognition, and they could not be sure it was his. Only after a top-secret investigation could Hitler be positively identified, thanks to information provided by his dentist. At the same time, Soviet dictator Joseph Stalin publicly stated that his army had been unable to find Hitler‚Äôs body. Wild rumors swirled about Hitler's death. Stalin even accused some of the Allies of helping him escape. What were the secrets behind this deception? What happened to the two German women who helped identify Hitler's body?-------------------------------------------------------------------DW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Documentary.Also subscribe to: DW Documental (Spanish): https://www.youtube.com/dwdocumentalDW Documentary Ÿàÿ´ÿßÿ¶ŸÇŸäÿ© ÿØŸä ÿØÿ®ŸÑŸäŸà: (Arabic): https://www.youtube.com/dwdocarabiaFor more visit:http://www.dw.com/en/tv/docfilm/s-3610Instagram:https://www.instagram.com/dwdocumentary/Facebook:https://www.facebook.com/dw.storiesDW netiquette policy: https://p.dw.com/p/MF1G</t>
  </si>
  <si>
    <t>2QSXKDCFh7o</t>
  </si>
  <si>
    <t>Grow Lots of Tomatoes... Not Leaves // Complete Growing Guide</t>
  </si>
  <si>
    <t>In this video, I've compiled everything you need to know to grow a ton of tomatoes instead of huge tomato plants with very little fruit! In this complete growing guide, I will show you how to grow the maximum amount of tomato plants in a small growing space by growing your tomatoes vertically.  We will also go over common pests and diseases and how to handle them.  Plus ate the end, a final bonus... use just one secret ingredient to get increase disease resistance, get more fruit tastier fruit with higher nutrition value!If this video created more questions, I've just posted a follow up answering many of the questions that viewers left in the comments section. Here is that link: https://www.youtube.com/watch?v=_f9B2...OTHER RELATED VIDEOSNEW!!! 2020!!! How to Plant Tomato Seeds for a Huge Harvest: https://bit.ly/2TaZKBhPrevent and Treat Powdery Mildew: https://bit.ly/38adMHl2 Minute TIp to Get 10 X the Tomatoes!!!: https://bit.ly/3cjzdcwJune Tomato Garden Update: https://bit.ly/39aHGwHProduct Links...ROCK PHOSPHATE:    https://amzn.to/2WgUQ3YTOMATO FERTILIZER:    https://amzn.to/2JZNxM9PLANT CLIPS:    https://amzn.to/2ImD0HENEEM OIL:    https://amzn.to/2JX8bwFBLACK LIGHT FLASHLIGHT:  https://amzn.to/2WP04bkBT*:  https://amzn.to/2KtCuKJRat traps: https://amzn.to/2KCGadfUncoated Aspirin: https://amzn.to/3cCLZ5Y*  I forgot to mention BT by name but that is the spray I use for tomato worms-------"Sun and Sky With Lens Flare" Courtesy: M424Filmcast Productions(www.youtube.com/m424filmcast)Licence links:http://www.creativecommons.org/licens...http://www.creativecommons.org/licens...</t>
  </si>
  <si>
    <t>9w-7RoH_uic</t>
  </si>
  <si>
    <t>"Blessed" by Beau Davidson (as character Maximilian Swayne) from Hallmark's "The Ultimate Legacy"</t>
  </si>
  <si>
    <t>Music/Lyrics: Beau Davidson"Blessed"From Hallmark movie "The Ultimate Legacy," starring Raquel Welch, Brian Dennehy, Lee Meriwether</t>
  </si>
  <si>
    <t>UYNbCEihqmA</t>
  </si>
  <si>
    <t>Where is the missing wife of Scientology's ruthless leader? | 60 Minutes Australia</t>
  </si>
  <si>
    <t>Shelly Miscavige is the wife of Scientology leader David Miscavige,  the high priestess of Scientology who vanished 13 years ago. 60 Minutes investigate into the missing Queen‚Äôs whereabouts and speak to the former Scientologist‚Äôs who want answers.WATCH more of 60 Minutes Australia: https://www.60minutes.com.au LIKE 60 Minutes Australia on Facebook: https://www.facebook.com/60Minutes9 FOLLOW 60 Minutes Australia on Twitter: https://twitter.com/60Mins FOLLOW 60 Minutes Australia on Instagram: https://www.instagram.com/60minutes9Link to related article: https://www.9news.com.au/world/60-min...For forty years, 60 Minutes have been telling Australians the world‚Äôs greatest stories. Tales that changed history, our nation and our lives. Reporters Liz Hayes, Allison Langdon, Tara Brown, Charles Wooley, Liam Bartlett and Tom Steinfort look past the headlines because there is always a bigger picture. Sundays are for 60 Minutes.#60MinutesAustralia</t>
  </si>
  <si>
    <t>PT25M51S</t>
  </si>
  <si>
    <t>P7QWifeY2_A</t>
  </si>
  <si>
    <t>No One Can Beat a Shaolin Master and Here Is Why</t>
  </si>
  <si>
    <t>For copyright matters please contact us at: copymanager.mn@gmail.comTechZone ‚ñ∫ https://goo.gl/Gj3wZsThe life of Shaolin monks is a hard path to spiritual and physical self-improvement. On this path, they have to face many challenges and undergo exhausting training based on ancient traditions that have not changed for hundreds of years. The monks train seven days a week to perfect their skills. It‚Äôs not easy to understand the essence of their lifestyle, but we will try to do it anyway. So why are the Shaolin monks so cool?</t>
  </si>
  <si>
    <t>k63Np2zZvXc</t>
  </si>
  <si>
    <t>PICK4PROFIT LIVE AUCTION with Kim &amp; Mike - March 27</t>
  </si>
  <si>
    <t>Join us LIVE at 4pm MST as we auction off items live. For more information including preview of this auction please visit our website,https://pick4profit.com/auctionsPayment is due immediately after you win an auction, we accept only paypal to globalvoodoo@gmail.com All Bids include FREE USA Shipping (not international shipping at this time)</t>
  </si>
  <si>
    <t>PT232M15S</t>
  </si>
  <si>
    <t>XL1n0eSscpk</t>
  </si>
  <si>
    <t>Warren Buffett, Berkshire Hathaway Chairman and CEO, talks coronavirus and the U.S. economy</t>
  </si>
  <si>
    <t>#WarrenBuffett #BerkshireHathaway #BuffettinvestingIn this episode of Influencers, Berkshire Hathaway Chairman and CEO, Warren Buffett, joins Andy Serwer to share his philosophy on investing and discuss the COVID-19 impact on the U.S. economy.Subscribe to Yahoo Finance: https://yhoo.it/2fGu5BbAbout Yahoo Finance: At Yahoo Finance, you get free stock quotes, up-to-date news, portfolio management resources, international market data, social interaction and mortgage rates that help you manage your financial life.Connect with Yahoo Finance:Get the latest news: https://yhoo.it/2fGu5BbFind Yahoo Finance on Facebook: http://bit.ly/2A9u5ZqFollow Yahoo Finance on Twitter: http://bit.ly/2LMgloPFollow Yahoo Finance on Instagram: http://bit.ly/2LOpNYz</t>
  </si>
  <si>
    <t>PT48M59S</t>
  </si>
  <si>
    <t>2KUuTbSPG8s</t>
  </si>
  <si>
    <t>'Worst crisis since Great Depression': IMF boss gives blunt assessment of global economy | ITV News</t>
  </si>
  <si>
    <t>If you ask Kristalina Georgieva, the head of the International Monetary Fund to assess the scale of the crisis facing the global economy, she doesn't mince her words."It is the worst crisis since the Great Depression. But it is more than that because it is a combination of a health crisis and an economic shock. And it is truly global."The IMF is the world's lender of last resort. It has prepared its coffers by bolstering its support from the world's richest economies and now has about $1 trillion dollars lending capacity - four times more than in the financial crisis.Over a hundred countries have reached out to the IMF for help - from Afghanistan, to Nigeria, to Haiti - with 45 requests approved already.‚Ä¢ Subscribe to ITV News on YouTube: http://bit.ly/2lOHmNj ‚Ä¢ Get breaking news and more stories at http://www.itv.com/newsFollow ITV News on Facebook: https://www.facebook.com/itvnews/ Follow ITV News on Twitter: https://twitter.com/itvnews Follow ITV News on Instagram: https://www.instagram.com/itvnews/</t>
  </si>
  <si>
    <t>PT12M35S</t>
  </si>
  <si>
    <t>ITV News</t>
  </si>
  <si>
    <t>/channel/UCFQgi22Ht00CpaOQLtvZx2A</t>
  </si>
  <si>
    <t>UCFQgi22Ht00CpaOQLtvZx2A</t>
  </si>
  <si>
    <t>aQ_AKR-fKnc</t>
  </si>
  <si>
    <t>ITV News has been providing trusted and impartial news for more than 60 years. On our YouTube channel you'll find the best of our journalism from the UK and around the world. 
Subscribe to stay up-to-date with reports on the top news stories, explainers and analysis from our team of specialist correspondents to help you make sense of what‚Äôs happening, and must-see interviews and pictures.</t>
  </si>
  <si>
    <t>CLONE Your Favorite Plants &amp; Trees | AIR LAYERING | Simple Propagation Techniques |  BEFORE &amp; AFTER</t>
  </si>
  <si>
    <t>Charles Malki, Biologist &amp; Plant Expert from http://ivorganics.com/ teaches the simple cloning technique of air-layering to propagate nearly ANY plant or tree that you desire!  Charles also discusses the "Wimpy Plant Test" for potting plants in a way that replaces the need for watering meters and having to stick your fingers in the soil every day to test for moisture!The following are related IV Organic video links:"The Wimpy Plant Test" | Avoid Over Watering Your Potted Plants| Goodbye H2O Meter &amp; Dirty Knuckles!https://www.youtube.com/watch?v=CXVIK...Grow Citrus ANYWHERE! | Potting Tips | MicoClimate | Hardiness Zones | Organic Sun Block Protectionhttps://www.youtube.com/edit?video_id...Plant Citrus In Summer With IV Organic Sun Block &amp; Pest Protection! 10 Citrus Varietieshttps://www.youtube.com/watch?v=6Dzug...Top 3 Things To Do In Your Garden | Plants (LIKE PETS) Need Your Support!https://www.youtube.com/watch?v=jO9GY...Be sure to LIKE, SHARE &amp; SUBSCRIBE to watch all the other IV Organic's educational gardening videos.</t>
  </si>
  <si>
    <t>rOjf7LliPmM</t>
  </si>
  <si>
    <t>Gary Payton | Ep 29 | ALL THE SMOKE Full Episode | #StayHome with SHOWTIME Basketball</t>
  </si>
  <si>
    <t>NBA legend Gary Payton joins Matt and Stephen on episode 29 of ALL THE SMOKE. The guys talk about the current state of the NBA, Payton‚Äôs run with Shawn Kemp, and listen to him tell stories about Kobe and MJ.Stream 30 days for FREE. Try SHOWTIME now! https://www.sho.com/stream-showtimeAudio Version: https://megaphone.link/CAD4954653041#SHOWTIMEBasketball #AllTheSmoke #GaryPaytonSubscribe to the SHOWTIME Basketball YouTube Channel: https://bit.ly/2OLkr50Follow SHOWTIME Basketball:Instagram: https://www.instagram.com/showtimebas...Follow ALL THE SMOKE:Instagram: https://www.instagram.com/allthesmoke/Follow SHOWTIME Sports:YouTube: https://www.youtube.com/user/shosportsFaceBook: https://www.facebook.com/ShoSports/Twitter: https://twitter.com/SHOsportsOfficial Site: https://www.sho.com/sportsFollow SHOWTIME:YouTube: https://www.youtube.com/user/SHOWTIMEFacebook: https://www.facebook.com/showtimeTwitter: https://twitter.com/ShowtimeInstagram: https://instagram.com/showtime/Official Site: https://www.sho.com/</t>
  </si>
  <si>
    <t>PT45M32S</t>
  </si>
  <si>
    <t>LV-DoRqAxic</t>
  </si>
  <si>
    <t>Real Repair Live!--Apple says Amy must replace her iPhone 6s, we say NOT!</t>
  </si>
  <si>
    <t>iPhone 6s dead with important data on it.  Apple Store can't help Amy, but iPad Rehab can.iPhone Logic Board Repair, Training, Tools and Data Recovery.  Find us online at: http://www.ipadrehab.comJessa‚Äôs Equipment Links: ‚Ä∫Charging:USB ammeter: http://amzn.to/2k2suZNBona fide MFI charging cables Anker: http://amzn.to/2h1ixtlRavPower: http://amzn.to/2gB1iyr‚Ä∫Microscopy:Recommended microscope: http://amzn.to/2iqE9RjLight ring for microscope: http://amzn.to/2iRRdOt0.5x Barlow lens--to increase working distance: http://amzn.to/2iuE3dG‚Ä∫Soldering:My soldering station with standard iron: http://amzn.to/2hG656kPrimary soldering tool--mini hot tweezers http://amzn.to/2hY5DN5Favorite tips for mini hot tweezer: http://amzn.to/2iSKF67Favorite tip for standard iron: BC2 http://amzn.to/2hG6MMV‚Ä∫Ultrasonic cleaning:Crest iphone sized cleaner: http://amzn.to/2iuNPNaBranson EC cleaning fluid: http://amzn.to/2iSVuFq‚Ä∫Hot Air:My hot air station: JBC TE-1QD not available on Amazon, $1500Recommended station: Quick861dw:http://www.mendonipadrehab.com/supply...  DO NOT BUY FROM LOUIS, BUY FROM ME. I NEED MOAR LAKE HAUZES PLEASE!!!!‚Ä∫Small supplies:My favorite tweezers--http://amzn.to/2iCwdfkMy favorite flux:http://amzn.to/2iCy5VmMy favorite solder:http://amzn.to/2hY1gBAKapton tape: http://amzn.to/2iqxVAYMy blue mat: http://amzn.to/2jfAiKpCutting board I solder on: http://amzn.to/2kDO0XJLow melt alloy:http://amzn.to/2iqITGB‚Ä∫Diagnostic tools:DC Power supply: http://amzn.to/2iRN9hjMultimeter: Fluke 115 http://amzn.to/2iqMmouFine point tips for multimeter: http://amzn.to/2iRPjgPFreeze spray:http://amzn.to/2iuNZnEZxwtool:  http://www.primetechtools.com/   Use code JESSAiPad Rehab is a participant in the Amazon Affiliate marketing program and may receive commission for orders placed through above amazon affiliate product links.</t>
  </si>
  <si>
    <t>PT34M31S</t>
  </si>
  <si>
    <t>_kz377f3jj0</t>
  </si>
  <si>
    <t>Joe Rogan Experience #712 - Wim Hof</t>
  </si>
  <si>
    <t>PT144M24S</t>
  </si>
  <si>
    <t>Np0jGp6442A</t>
  </si>
  <si>
    <t>Linus Attempts BGA Graphics Chip Repair! - Rossmann Repair Group, New York City</t>
  </si>
  <si>
    <t>VideoBlocks is celebrating the creative community here in April with exclusive offers and content for new members. Get a year of VideoBlocks and AudioBlocks for only $99 at http://videoblocks.com/x/LinusTechTip...Louis Rossmann wasn't too happy about our "video card revival" video from a few months back... So he invited us to his shop to show us how to ACTUALLY repair electronics!Louis‚Äô YouTube channel: https://www.youtube.com/user/rossmann...Pricing &amp; discussion: https://linustechtips.com/main/topic/...Support us: http://linustechtips.com/main/topic/7...Join our community forum: http://bit.ly/ZkLvE7 https://twitter.com/linustech http://www.facebook.com/LinusTechIntro Screen Music Credit: Title: Laszlo - Supernova Video Link: https://www.youtube.com/watch?v=PKfxm... iTunes Download Link: https://itunes.apple.com/us/album/sup... Artist Link: https://soundcloud.com/laszlomusicOutro Screen Music Credit: Approaching Nirvana - Sugar High http://www.youtube.com/approachingnir...Sound effects provided by http://www.freesfx.co.uk/sfx/</t>
  </si>
  <si>
    <t>Shn7LdIrViQ</t>
  </si>
  <si>
    <t>Handmade Egg Pasta | Hand Rolled &amp; Shaped 9 Ways</t>
  </si>
  <si>
    <t>For the complete recipe and directions click the link below. https://justonebiteplease.com/2017/08...Don‚Äôt forget to ‚ÄúLIKE‚Äù and ‚Äò‚ÄôSUBSCRIBE‚Äù to my channel.‚Äî‚Äî‚Äî‚Äî‚Äî‚Äî‚Äî‚Äî‚Äî‚Äî‚Äî‚Äî‚Äî‚Äî‚Äî‚Äî‚Äî‚Äî‚ÄîHow can something so simple be so delicious, but yet few venture to make their own fresh handmade egg pasta. ¬†Learning to make fresh egg pasta might seem daunting at first, but if you follow the time tested steps and with a little practice you'll be making your own fresh pasta too.‚Äî‚Äî‚Äî‚Äî‚Äî‚Äî‚Äî‚Äî‚Äî‚Äî‚Äî‚Äî‚Äî‚Äî‚Äî‚Äî‚Äî‚Äî‚Äî#handmadeeggpasta #homemadepasta #eggpasta ‚Äî‚Äî‚Äî‚Äî‚Äî‚Äî‚Äî‚Äî‚Äî‚Äî‚Äî‚Äî‚Äî‚Äî‚Äî‚Äî‚Äî‚Äî‚Äî‚ÄúJust One Bite, Please?‚ÄùBlog: http://aramon65.wordpress.com/blogFacebook: http://www.facebook.com/justonebitepl...Instagram: http://www.instagram.com/justonebitep...Twitter: https://twitter.com/just1bitepleaseEmail: justonebiteplease@hotmail.com‚Äî‚Äî‚Äî‚Äî‚Äî‚Äî‚Äî‚Äî‚Äî‚Äî‚Äî‚Äî‚Äî‚Äî‚Äî‚Äî‚Äî‚Äî‚ÄîShop Amazon: https://www.amazon.com/shop/justonebi...‚Äî‚Äî‚Äî‚Äî‚Äî‚Äî‚Äî‚Äî‚Äî‚Äî‚Äî‚Äî‚Äî‚Äî‚Äî‚Äî‚Äî‚Äî‚ÄîMusic:The Messengers - by Silent Partner (YouTube Create)Bushwick Tarentella - Thatched Villagers by Kevin MacLeod is licensed under a Creative Commons Attribution license (https://creativecommons.org/licenses/...)Source: http://incompetech.com/music/royalty-...Artist: http://incompetech.com/ Morning Stroll - by John Kiursh/Media Right ProductionsSand Castles - by The Green Orbs (YouTube Create)Moonlight Haze - by Bird Creek (YouTube Create)Nighttime Stroll - by E's Jammy Jams (YouTube Create)</t>
  </si>
  <si>
    <t>Just One Bite, Please?</t>
  </si>
  <si>
    <t>/channel/UCIyAmPGmYVeNR6qgxsz9sSw</t>
  </si>
  <si>
    <t>UCIyAmPGmYVeNR6qgxsz9sSw</t>
  </si>
  <si>
    <t>JcFb51qMpDA</t>
  </si>
  <si>
    <t>Hello, my name is Alejandro Ramon. As a Professional Chef, Pastry Chef, Baker, and Baking and Cooking Instructor I want to share my 30 years of culinary experiences and recipes with you!
The instructional videos I'm creating here on YouTube are a teaching tool intended to be used with the full recipe and directions on my blog "Just One Bite, Please?" at: http://justonebiteplease.com/blog
Do you have pictures of your cooking or baked goods? Feel free to send the pictures to me at the email address below or by snail mail at:
Just One Bite, Please?
7555 Abigail Drive
Superior Twp., MI 48198
Come with me on my baking and cooking adventures and I'll share a bite with you!. 
Remember; Sharing is caring, "Just One Bite, Please?"</t>
  </si>
  <si>
    <t>Christopher Hitchens | Talks at Google</t>
  </si>
  <si>
    <t>Author Christopher Hitchens discusses his book "God Is Not Great: How Religion Poisons Everything" as a part of the Authors@Google series. The author of Why Orwell Matters and Letters to a Young Contrarian, Christopher Hitchens is a Vanity Fair contributing editor, a Slate columnist, and a regular contributor to The Atlantic Monthly. He has also written for The Nation, Granta, Harper's, The Washington Post, and is a frequent television and radio guest. Born in England, Hitchens was educated at Balliol College, Oxford, where he received a degree in philosophy, politics, and economics. He now lives in Washington, D.C., and he became a U.S. citizen in 2007.  This event took place on August 16, 2007 at Google headquarters in Mountain View, CA.</t>
  </si>
  <si>
    <t>PT67M42S</t>
  </si>
  <si>
    <t>sD0B-X9LJjs</t>
  </si>
  <si>
    <t>Cyntoia Brown-Long on redemption and life after prison</t>
  </si>
  <si>
    <t>Cyntoia Brown-Long sat down with CBS News‚Äô Vladimir Duthiers for a sweeping interview on redemption and life after prison.Subscribe to the CBS News Channel HERE: http://youtube.com/cbsnewsWatch CBSN live HERE: http://cbsn.ws/1PlLpZ7Follow CBS News on Instagram HERE: https://www.instagram.com/cbsnews/Like CBS News on Facebook HERE: http://facebook.com/cbsnewsFollow CBS News on Twitter HERE: http://twitter.com/cbsnewsGet the latest news and best in original reporting from CBS News delivered to your inbox. Subscribe to newsletters HERE: http://cbsn.ws/1RqHw7TGet your news on the go! Download CBS News mobile apps HERE: http://cbsn.ws/1Xb1WC8Get new episodes of shows you love across devices the next day, stream CBSN and local news live, and watch full seasons of CBS fan favorites like Star Trek Discovery anytime, anywhere with CBS All Access. Try it free! http://bit.ly/1OQA29B---CBSN is the first digital streaming news network that will allow Internet-connected consumers to watch live, anchored news coverage on their connected TV and other devices. At launch, the network is available 24/7 and makes all of the resources of CBS News available directly on digital platforms with live, anchored coverage 15 hours each weekday. CBSN. Always On.</t>
  </si>
  <si>
    <t>PT33M13S</t>
  </si>
  <si>
    <t>CBS News</t>
  </si>
  <si>
    <t>/channel/UC8p1vwvWtl6T73JiExfWs1g</t>
  </si>
  <si>
    <t>UC8p1vwvWtl6T73JiExfWs1g</t>
  </si>
  <si>
    <t>mGVz7eD1x-k</t>
  </si>
  <si>
    <t>Welcome to the OFFICIAL CBS News YouTube Channel!</t>
  </si>
  <si>
    <t>PRECISION TREE FELLING, TOO CLOSE FOR COMFORT</t>
  </si>
  <si>
    <t>i cut these trees down on the day of the live feed and launch of the new web site. I was excited all day and had to keep focused  , i fell some tall timber</t>
  </si>
  <si>
    <t>PT37M24S</t>
  </si>
  <si>
    <t>Buckin' Billy Ray Smith</t>
  </si>
  <si>
    <t>/channel/UCsIFvStf9Oz99GMitW4vD_g</t>
  </si>
  <si>
    <t>UCsIFvStf9Oz99GMitW4vD_g</t>
  </si>
  <si>
    <t>pjY3Q0iqs-o</t>
  </si>
  <si>
    <t>Visit my website here:
http://www.buckinbillyray.com</t>
  </si>
  <si>
    <t>When fantasy meets reality: Sexual communication in relationships | Mike Anderson | TEDxUMKC</t>
  </si>
  <si>
    <t>The disclosure of sexual fantasies can play a vital role in both the sexual satisfaction, and relational satisfaction of one‚Äôs romantic relationship. This talk explores what sexual fantasies look like, and the possible benefits involved with acting out and communicating one‚Äôs favorite or most recurring sexual fantasy.Mike Anderson received his master‚Äôs degree and doctorate in communication studies at the University of Kansas. Mike‚Äôs thesis and dissertation both examined the taboo topic of sex in romantic relationships. He has been published in magazines, newspapers, academic books, and academic journals including the Journal of Sex Research. In graduate school he hosted a radio show on KJHK that featured sex and relationship advice. The show was called ‚ÄúKansas in Heat.‚Äù Currently Mike is the host and principle writer of a late night television talk show in Kansas called the Not So Late Show. Since it began in 2011 the show has won several awards. In 2012 Mike was named by Reader‚Äôs Digest as the ‚ÄúMost Interesting Character in Small Town America.‚ÄùThis talk was given at a TEDx event using the TED conference format but independently organized by a local community. Learn more at http://ted.com/tedx</t>
  </si>
  <si>
    <t>PT17M0S</t>
  </si>
  <si>
    <t>B4uUgdh3pmY</t>
  </si>
  <si>
    <t>LIVE market coverage: Friday May 8 Yahoo Finance</t>
  </si>
  <si>
    <t>Get the latest up-to-the-minute continuous stock market coverage and big interviews in the world of finance every Monday‚ÄìFriday from 9 am to 5pm (ET).#YahooFinance #Stocks #coronaviruscovid19The lineup:9am - 11am: The First Trade11am - 1pm: On The Move1pm - 3pm: The Ticker3pm - 5pm: The Final Round#Stockmarket #coronavirus #YahooFinanceStock futures rose Friday morning, holding gains after new data revealed the coronavirus pandemic sparked a historic labor market collapse in the world‚Äôs largest economy.The U.S. Labor Department‚Äôs April jobs report showed U.S. employers slashed 20.5 million payrolls for the month ‚Äî a bit less than Wall Street expected yet by far the highest losses on record, according to data extending back to 1939. The unemployment rate spiked to 14.7% from 4.4% in March, which would also be a record based on monthly Bureau of Labor Statistics data going back to 1948 ‚Äî and government economists say that could in fact be 5 percentage points higher.On Thursday, weekly unemployment insurance claims were shown to have totaled another nearly 3.2 million for the week ended May 2, bringing the cumulative number since the week ended March 20 to more than 33 million.Still, the data did little to shake equities‚Äô advance. Investors have mostly taken the grisly economic data reported so far in stride, with much of it rendered outdated by developments in the coronavirus pandemic, and plans to reopen some businesses roll in by the day. The reopening strategy offers hope of some respite from the shelter-in-place orders that have induced much of the economic damage.‚ÄúThe prevailing sentiment seems to be one of optimism in response to the economic reopening, tempered by the lack of forward operating visibility and muted fears of a second wave of virus infections,‚Äù David Joy, Ameriprise chief market strategist, wrote in a note Thursday.On the U.S.-China trade front, the Office of the U.S. Trade Representative released a statement saying U.S. Trade Representative Robert Lighthizer and Treasury Secretary Steven Mnuchin spoke with China‚Äôs Vice Premier Liu He. Both sides ‚Äúagreed that good progress is being made‚Äù in discussions over the implementation of the U.S.-China Phase One trade deal.‚ÄúBoth countries fully expect to meet their obligations under the agreement in a timely manner,‚Äù the statement continued, helping to assuage concerns of escalating tensions between the two sides amid the global pandemic, which President Donald Trump has blamed on China.Market participants are also betting that policymakers will to continue providing support with further stimulus measures as needed to ensure businesses and financial markets are able to make it to the other side of the pandemic.Neel Kashkari, president of the Federal Reserve Bank of Minneapolis, said during an NBC Today show interview Thursday that ‚Äúwe‚Äôre going to avert the kind of Depression scenario, because policy makers are going to continue to be aggressive to fight that outcome,‚Äù while acknowledging ‚Äúwe‚Äôre in for a long, gradual recovery.‚Äù And also on Thursday, Mary Daly, president of the San Francisco Federal Reserve Bank, said in a Bloomberg TV interview that the U.S. Fed still has more tools to use to support economic activity.‚Äî8:30 a.m. ET: Stocks hold gains after unprecedented collapse in jobs dataWall Street continues to hope for the best after April‚Äôs jobs data showed 20.5 million people lost their jobs last month ‚Äî a historic plunge yet better than economists expected. The jobless rate skyrocketed to 14.7% ‚Äî the highest since the Great Depression. Stock futures shed some gains but still point to gains at the opening bell.S&amp;P 500 futures (ES=F): 2,903.75, up 23.75 pointsDow futures (YM=F): 24,030.00, up 187.00Nasdaq futures (NQ=F): 9,178.75, up 71.00Crude (CL=F): 23.73, up $0.18Gold (GC=F): $1,726.70 per ounce, up $0.9010-year Treasury (^TNX): yielding, 0.634, up 0.003 basis points‚Äî7:06 a.m. ET Friday: Equity futures hold onto gains ahead of jobs reportS&amp;P 500 futures (ES=F): up 32.5 points, or 1.13%, to 2,912.5Dow futures (YM=F): up 264 points, or 1.11%, to 24,107.00Nasdaq futures (NQ=F): up 100 points, or 1.1%, to 9,207.75Crude (CL=F): +$0.57 (+2.42%) to $24.12 a barrelGold (GC=F): +$5.70 (+0.33%) to $1,731.50 per ounce10-year Treasury (^TNX): -1 bp to yield 0.621%‚Äî6:08 p.m. ET Thursday: Stock futures tick up slightlyHere were the main moves at the start of the overnight session for U.S. equity futures, as of 6:08 p.m. ET:S&amp;P 500 futures (ES=F): up 1.5 points, or 0.05%, to 2,881.5Dow futures (YM=F): up 27 points, or 0.11%, to 23,870.00Nasdaq futures (NQ=F): up 1.25 points, or 0.01%, to 9,109.00For more on this article visit:https://finance.yahoo.com/news/stock-...</t>
  </si>
  <si>
    <t>mG5ktYYpuGM</t>
  </si>
  <si>
    <t>Cool idea! Why don't welders talk about it?</t>
  </si>
  <si>
    <t>Friends, my name is Vanya! I am the author of the channel HandCraft. On this channel I present everything that I have done with my own hands.Creative ideas, useful tips !We turn simple things into unique ones! Subscribe, it will be interesting! #craft #wood #diy</t>
  </si>
  <si>
    <t>PT8M27S</t>
  </si>
  <si>
    <t>EYcXjMmnu9Y</t>
  </si>
  <si>
    <t>9.5" Inch 4140 Gearbox Shaft Part 1</t>
  </si>
  <si>
    <t>First of a short series of videos about machining a 9 1/2" gearbox shaft. This shaft is very similar to my past Heavy Metal Machining series, so I try and give you guys some different angles, and information I may not have shown before. In this video we get the ends centered, set up in the Pacemaker and begin roughing the shaft down. I have some pretty nice 1/2" metal removal cuts getting the ends turned down.</t>
  </si>
  <si>
    <t>xXIvoGRHEoU</t>
  </si>
  <si>
    <t>How not to take things personally? | Frederik Imbo | TEDxMechelen</t>
  </si>
  <si>
    <t>Frederik Imbo studied theatre at the Royal Conservatory of Ghent and has acted in lots of television series. He founded Imboorling and now has over 15 years' experience in stimulating and supporting people. With the aim of improving their communication skills Frederik gives presentations, workshops, training courses and personal coaching sessions to anyone prepared to make their two ears available. Frederik Imbo studied theatre at the Royal Conservatory of Ghent and has acted in lots of television series. This talk was given at a TEDx event using the TED conference format but independently organized by a local community. Learn more at https://www.ted.com/tedx</t>
  </si>
  <si>
    <t>LnJwH_PZXnM</t>
  </si>
  <si>
    <t>Jamie's Cheese &amp; Chive Breakfast Popovers | Real Time Recipes (was) LIVE!</t>
  </si>
  <si>
    <t>We went live from Jamie's Food HQ as he cooked up some healthy buckwheat and ricotta hotcakes with smoked salmon: a perfect breakfast, brunch or light meal. Plus loads of great tips and as many comments as we could handle! Big thanks for all of you who contributed to the discussion - let us know what you want us to do on our next live stream! Check out Amber Kelly's great channel too : https://www.youtube.com/CookWithAmberCheck out our last live stream with Fun For Louis: https://youtu.be/odCi_RgZI-YFor more nutrition info, click here: http://jamieol.com/D3JimMJamie Oliver's Food Tube | http://jamieol.com/M2xkcFSubscribe to Food Tube | http://jamieol.com/kLO4XoTwitter: http://jamieol.com/wY1ZTBJamie's Recipes App | http://jamieol.com/E0TVBdTumblr: http://jamieol.com/6BR1lTFacebook | http://jamieol.com/sZmG6SMore great recipes | http://www.jamieoliver.com#FOODTUBEx</t>
  </si>
  <si>
    <t>dC-nMmMW77M</t>
  </si>
  <si>
    <t>FARMHOUSE SPRING DECOR ‚Ä¢ THRIFTED HOME DECOR  ‚Ä¢ SPRING DECORATE WITH ME ‚Ä¢ HEIDI SONBOUL/DOMER HOME</t>
  </si>
  <si>
    <t>MY YOUTUBE CHANNEL :http://www.youtube.com/c/ThrilledThri...My email : juliegoodwin176@gmail.comHeidi‚Äôs channel : https://www.youtube.com/channel/UC-qR...Lindsey‚Äôs channel: https://www.youtube.com/user/lindzbekahComplete playlist : https://www.youtube.com/playlist?list...#springdecor #thrifteddecor #goodwill</t>
  </si>
  <si>
    <t>PT20M20S</t>
  </si>
  <si>
    <t>VSqL1zLQgm8</t>
  </si>
  <si>
    <t>Obsessive-Compulsive Disorder &amp; OCPD Presentation Analysis</t>
  </si>
  <si>
    <t>This video answers the question: Can I analyze a presentation example related to obsessive-compulsive disorder? Here I review a presentation related to both OCD and obsessive-compulsive personality disorder (OCPD). Obsessive-compulsive disorder:This disorder is characterized by the presence of obsessions (e.g. intrusive thoughts) and compulsions, which are behaviors (e.g. counting rituals, repeated checking) that alleviate some of the anxiety caused by the obsessions.Obsessive-compulsive personality disorder:This disorder is characterized by a pervasive pattern of preoccupation with perfectionism and orderliness. The diagnosis is given when somebody meets four or more of the eight symptom criteria:1. preoccupation with lists, order, organization, rules, and details2. perfectionism that impedes the completing of tasks3. excessive devotion to work and productivity4. overconscientious, scrupulous, and inflexible about matters of morality5. unwilling to throw out worthless objects6. reluctant to delegate tasks7. miserly spending style8. rigid and stubbornSupport Dr. Grande on Patreon:https://www.patreon.com/drgrande</t>
  </si>
  <si>
    <t>U-W47K8UTe4</t>
  </si>
  <si>
    <t>"Back From the Edge" - Borderline Personality Disorder - Call us: 888-694-2273</t>
  </si>
  <si>
    <t>"Back From the Edge" offers guidance on treating Borderline Personality Disorder. The video was created by the Borderline Personality Disorder Resource Center at NewYork-Presbyterian. Learn more at http://www.nyp.org/bpdresourcecenter | Contact us: 888-694-2273Also, learn about "Remnants of a Life on Paper," a book that tells the story of a young woman suffering with Borderline Personality Disorder (BPD) and watch a video featuring NewYork-Presbyterian psychiatrist, Frank E. Yeomans, M.D., by visiting http://remnantsofalife.com.Lastly, you can watch this video with Spanish subtitles here: http://youtu.be/_34Yd6m50dk</t>
  </si>
  <si>
    <t>PT48M12S</t>
  </si>
  <si>
    <t>NewYork-Presbyterian Hospital</t>
  </si>
  <si>
    <t>/channel/UCFPb2QaYiWDcWO6x1q5rZJQ</t>
  </si>
  <si>
    <t>UCFPb2QaYiWDcWO6x1q5rZJQ</t>
  </si>
  <si>
    <t>967Ckat7f98</t>
  </si>
  <si>
    <t>NewYork-Presbyterian Hospital is an academic medical center located in New York City. 
NYP provides care in every medical specialty and is ranked among the top ten hospitals in America by US News and World Report's annual "America's Best Hospitals" survey. 
In addition to offering expert clinical care, our physicians conduct basic science and clinical trial research through our two affiliated, Ivy League medical colleges: Columbia University College of Physicians and Surgeons and Weill Cornell Medical College.
These videos contain general information about health care topics.They do not provide medical advice and are not to be used or relied on for diagnosis or treatment. They do not take the place of instructions or advice from your doctor or other health care providers. Talk to your doctor or other health care provider before making a health care decision.</t>
  </si>
  <si>
    <t>Wild Polar Bear Tries To Break In | BBC Earth</t>
  </si>
  <si>
    <t>Gordon Buchanan comes face to face with a huge wild polar bear who is keen to get to what smells like a tasty meal. Subscribe to BBC Earth for more amazing animal videos - http://bit.ly/BBCEarthSub Watch more videos from BBC Earth: Planet Earth http://bit.ly/PlanetEarthPlaylist Blue Planet http://bit.ly/BluePlanetPlaylist Planet Earth II http://bit.ly/PlanetEarthIIPlaylist Planet Dinosaur http://bit.ly/PlanetDinoPlaylist Check out the other two channels in our BBC Earth network: BBC Earth Unplugged: http://bit.ly/BBCEarthUnplugged BBC Earth Lab: http://bit.ly/BBCEarthLabYouTubeChannelPolar Bear Family and MePolar bears are one of the most iconic animals on earth, and yet we know so little about them. Apart from fleeting glimpses, scientists and filmmakers have never been able to follow individuals to tell their story and record details of their family life. Now, taking what he has learnt while making the absorbing series The Bear Family and Me, wildlife cameraman Gordon Buchanan embarks on a new, ambitious and dangerous mission - to gain the trust of a family of polar bears and, using this unique opportunity, observe the life of these enigmatic animals as never before, over the course of a year.About BBC Earth: The world is an amazing place full of stories, beauty and natural wonder. Explore the official BBC Earth YouTube channel and meet the animals and wildlife of your planet. Here you'll find 50 years worth of astounding, entertaining, thought-provoking and educational natural history documentaries. Dramatic, rare and wild nature doesn't get more exciting than this. Subscribe to be the first to view new animal documentary videos. You can also become part of the BBC Earth community on Facebook, Twitter and Instagram. Here you'll find the best natural history content from the web, exclusive videos and images and a thriving, vibrant community.Want to share your views with the team? Join our BBC Studios Voice: https://www.bbcstudiosvoice.com/registerThis is a commercial channel from BBC Studios. Service &amp; Feedback https://www.bbcstudios.com/contact/co...</t>
  </si>
  <si>
    <t>PT4M9S</t>
  </si>
  <si>
    <t>BBC Earth</t>
  </si>
  <si>
    <t>/channel/UCwmZiChSryoWQCZMIQezgTg</t>
  </si>
  <si>
    <t>UCwmZiChSryoWQCZMIQezgTg</t>
  </si>
  <si>
    <t>RJra0fcMsVU</t>
  </si>
  <si>
    <t>Celebrating nature, science, space and the human race, BBC Earth brings you face to face with heart-pounding action, mind-blowing ideas and the sheer wonder of being part of this amazing planet we call home. 
BBC Earth is the official channel of well-known Sir David Attenborough series such as Planet Earth, Frozen Planet and Blue Planet II. It is also where you can find fantastic nature and wildlife documentaries such as Life of Mammals and classics like Planet Dinosaur.
And you can become part of the BBC community by checking out our BBC Earth Facebook, Instagram and Twitter. Here you'll find the best natural history content from the web, exclusive videos and images and a thriving, vibrant community.
Want to share your views with the team? Join our BBC Studios Voice: https://www.bbcstudiosvoice.com/register
This is a commercial channel from BBC Studios.</t>
  </si>
  <si>
    <t>Beyond the emoji | DW Documentary</t>
  </si>
  <si>
    <t>Every day we send seven billion emojis worldwide. Although the colorful icons called emojis can no longer be ignored in our daily communication, little is known about it. Who has power over the emoji? Where are emojis coming from?There is one "High Council" of online communication that is difficult to access and has the power over our emoji selection on the keyboard: The Unicode Consortium. This group is difficult to access and meets four times a year on the west coast of the United States. This tech giants committee makes decisions about language and shapes the infrastructure of the online world. Representatives from Apple, Microsoft, Facebook, Google, IBM, Netflix, Amazon, and Intel set the global standard for symbols, characters, and fonts in digital (visual) language so that all our devices can communicate with each other effortlessly.Part of Unicode is the twelve-member "Emoji Commission." Director Mea Dols de Jong got a foot in the door during the quarterly meeting at Microsoft's headquarters in Redmond, Seattle, but also ran into the shocking closedness of the tech sector. The deeper she delves into the world behind the seemingly little icons, the better she sees that this micro-world is a reflection of the "real" world. What does it take to get a new emoji on the phone's keyboard? Take a look at the campaign for a new white wine emoji. Why is the LGBTQI rainbow flag emoji in the keyboards, but not the one that stands for transgender people? Where lies the power to make such decisions? -------------------------------------------------------------------- 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 Our other YouTube channels: DW Documental (in spanish): https://www.youtube.com/dwdocumental DW Documentary Ÿàÿ´ÿßÿ¶ŸÇŸäÿ© ÿØŸä ÿØÿ®ŸÑŸäŸà: (in arabic): https://www.youtube.com/dwdocarabia Instagram https://www.instagram.com/dwdocumentaryFacebook: https://www.facebook.com/dw.stories DW netiquette policy: https://p.dw.com/p/MF1G</t>
  </si>
  <si>
    <t>PT49M53S</t>
  </si>
  <si>
    <t>Fr9L27V337E</t>
  </si>
  <si>
    <t>Bias</t>
  </si>
  <si>
    <t>Right-Center</t>
  </si>
  <si>
    <t>Left-Center</t>
  </si>
  <si>
    <t>Left</t>
  </si>
  <si>
    <t>Conspiracy-Pseudoscience</t>
  </si>
  <si>
    <t>Least Biased</t>
  </si>
  <si>
    <t>Right</t>
  </si>
  <si>
    <t>Uncategorized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</si>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</sst>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4292E"/>
      <name val="Consolas"/>
      <family val="2"/>
    </font>
    <font>
      <strike/>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3" fontId="0" fillId="0" borderId="0" xfId="0" applyNumberFormat="1"/>
    <xf numFmtId="14" fontId="0" fillId="0" borderId="0" xfId="0" applyNumberFormat="1"/>
    <xf numFmtId="0" fontId="0" fillId="0" borderId="0" xfId="0" applyAlignment="1">
      <alignment wrapText="1"/>
    </xf>
    <xf numFmtId="0" fontId="18" fillId="0" borderId="0" xfId="0" applyFont="1"/>
    <xf numFmtId="0" fontId="19" fillId="0" borderId="0" xfId="0" applyFont="1"/>
    <xf numFmtId="0" fontId="0" fillId="0" borderId="0" xfId="0" applyAlignment="1">
      <alignment horizontal="left" vertical="center" wrapText="1"/>
    </xf>
    <xf numFmtId="0" fontId="16" fillId="0" borderId="0" xfId="0" applyFont="1" applyAlignment="1">
      <alignment horizontal="left" vertical="center" wrapText="1"/>
    </xf>
    <xf numFmtId="3" fontId="0" fillId="0" borderId="0" xfId="0" applyNumberFormat="1" applyAlignment="1">
      <alignment horizontal="left" vertical="center" wrapText="1"/>
    </xf>
    <xf numFmtId="14" fontId="0" fillId="0" borderId="0" xfId="0" applyNumberFormat="1" applyAlignment="1">
      <alignment horizontal="left" vertical="center" wrapText="1"/>
    </xf>
    <xf numFmtId="166"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1194"/>
  <sheetViews>
    <sheetView zoomScale="83" workbookViewId="0">
      <pane ySplit="1" topLeftCell="A2" activePane="bottomLeft" state="frozen"/>
      <selection pane="bottomLeft" activeCell="J1" sqref="J1:J1048576"/>
    </sheetView>
  </sheetViews>
  <sheetFormatPr baseColWidth="10" defaultRowHeight="16" x14ac:dyDescent="0.2"/>
  <cols>
    <col min="6" max="6" width="24.33203125" customWidth="1"/>
    <col min="17" max="17" width="25.33203125" customWidth="1"/>
  </cols>
  <sheetData>
    <row r="1" spans="1:22" ht="34" x14ac:dyDescent="0.2">
      <c r="A1" s="7" t="s">
        <v>0</v>
      </c>
      <c r="B1" s="7" t="s">
        <v>1</v>
      </c>
      <c r="C1" s="7" t="s">
        <v>2</v>
      </c>
      <c r="D1" s="7" t="s">
        <v>3</v>
      </c>
      <c r="E1" s="7" t="s">
        <v>4</v>
      </c>
      <c r="F1" s="7" t="s">
        <v>5</v>
      </c>
      <c r="G1" s="7" t="s">
        <v>6</v>
      </c>
      <c r="H1" s="7" t="s">
        <v>7</v>
      </c>
      <c r="I1" s="7" t="s">
        <v>8</v>
      </c>
      <c r="J1" s="7" t="s">
        <v>9</v>
      </c>
      <c r="K1" s="7" t="s">
        <v>6364</v>
      </c>
      <c r="L1" s="7" t="s">
        <v>10</v>
      </c>
      <c r="M1" s="7" t="s">
        <v>11</v>
      </c>
      <c r="N1" s="7" t="s">
        <v>12</v>
      </c>
      <c r="O1" s="7" t="s">
        <v>13</v>
      </c>
      <c r="P1" s="7" t="s">
        <v>14</v>
      </c>
      <c r="Q1" s="7" t="s">
        <v>15</v>
      </c>
      <c r="R1" s="7" t="s">
        <v>16</v>
      </c>
      <c r="S1" s="7" t="s">
        <v>17</v>
      </c>
      <c r="T1" s="7" t="s">
        <v>18</v>
      </c>
      <c r="U1" s="7" t="s">
        <v>19</v>
      </c>
      <c r="V1" s="7" t="s">
        <v>20</v>
      </c>
    </row>
    <row r="2" spans="1:22" ht="272" x14ac:dyDescent="0.2">
      <c r="A2" s="6" t="s">
        <v>21</v>
      </c>
      <c r="B2" s="6" t="s">
        <v>22</v>
      </c>
      <c r="C2" s="6">
        <v>2230418</v>
      </c>
      <c r="D2" s="8">
        <v>113637</v>
      </c>
      <c r="E2" s="8">
        <v>5734</v>
      </c>
      <c r="F2" s="6" t="s">
        <v>23</v>
      </c>
      <c r="G2" s="6" t="s">
        <v>24</v>
      </c>
      <c r="H2" s="9">
        <v>43957</v>
      </c>
      <c r="I2" s="9">
        <v>43957</v>
      </c>
      <c r="J2" s="6">
        <v>1145</v>
      </c>
      <c r="K2" s="6" t="s">
        <v>6369</v>
      </c>
      <c r="L2" s="6" t="s">
        <v>25</v>
      </c>
      <c r="M2" s="6" t="s">
        <v>26</v>
      </c>
      <c r="N2" s="6" t="s">
        <v>27</v>
      </c>
      <c r="O2" s="6">
        <v>19</v>
      </c>
      <c r="P2" s="6" t="s">
        <v>28</v>
      </c>
      <c r="Q2" s="6" t="s">
        <v>29</v>
      </c>
      <c r="R2" s="6">
        <v>3581616593</v>
      </c>
      <c r="S2" s="6">
        <v>0</v>
      </c>
      <c r="T2" s="6">
        <v>16500000</v>
      </c>
      <c r="U2" s="6" t="b">
        <v>0</v>
      </c>
      <c r="V2" s="6">
        <v>1776</v>
      </c>
    </row>
    <row r="3" spans="1:22" hidden="1" x14ac:dyDescent="0.2">
      <c r="A3" t="s">
        <v>30</v>
      </c>
      <c r="B3" t="s">
        <v>31</v>
      </c>
      <c r="C3">
        <v>70099</v>
      </c>
      <c r="D3" s="1">
        <v>1290</v>
      </c>
      <c r="E3">
        <v>22</v>
      </c>
      <c r="F3" t="s">
        <v>32</v>
      </c>
      <c r="G3" t="s">
        <v>33</v>
      </c>
      <c r="H3" s="2">
        <v>42327</v>
      </c>
      <c r="I3" s="2">
        <v>42327</v>
      </c>
      <c r="J3">
        <v>2151</v>
      </c>
      <c r="L3" t="s">
        <v>34</v>
      </c>
      <c r="M3" t="s">
        <v>35</v>
      </c>
      <c r="N3" t="s">
        <v>36</v>
      </c>
      <c r="O3">
        <v>20</v>
      </c>
      <c r="P3" t="s">
        <v>37</v>
      </c>
      <c r="Q3" t="s">
        <v>38</v>
      </c>
      <c r="R3">
        <v>420099</v>
      </c>
      <c r="S3">
        <v>0</v>
      </c>
      <c r="T3">
        <v>5830</v>
      </c>
      <c r="U3" t="b">
        <v>0</v>
      </c>
      <c r="V3">
        <v>100</v>
      </c>
    </row>
    <row r="4" spans="1:22" ht="409.6" x14ac:dyDescent="0.2">
      <c r="A4" s="6" t="s">
        <v>39</v>
      </c>
      <c r="B4" s="6" t="s">
        <v>40</v>
      </c>
      <c r="C4" s="6">
        <v>2385296</v>
      </c>
      <c r="D4" s="8">
        <v>137758</v>
      </c>
      <c r="E4" s="6">
        <v>761</v>
      </c>
      <c r="F4" s="6" t="s">
        <v>41</v>
      </c>
      <c r="G4" s="6" t="s">
        <v>42</v>
      </c>
      <c r="H4" s="9">
        <v>43940</v>
      </c>
      <c r="I4" s="9">
        <v>43940</v>
      </c>
      <c r="J4" s="6">
        <v>1253</v>
      </c>
      <c r="K4" s="6" t="s">
        <v>6369</v>
      </c>
      <c r="L4" s="6" t="s">
        <v>43</v>
      </c>
      <c r="M4" s="6" t="s">
        <v>44</v>
      </c>
      <c r="N4" s="6" t="s">
        <v>45</v>
      </c>
      <c r="O4" s="6">
        <v>19</v>
      </c>
      <c r="P4" s="6" t="s">
        <v>46</v>
      </c>
      <c r="Q4" s="6" t="s">
        <v>47</v>
      </c>
      <c r="R4" s="6">
        <v>526732614</v>
      </c>
      <c r="S4" s="6">
        <v>0</v>
      </c>
      <c r="T4" s="6">
        <v>5610000</v>
      </c>
      <c r="U4" s="6" t="b">
        <v>0</v>
      </c>
      <c r="V4" s="6">
        <v>243</v>
      </c>
    </row>
    <row r="5" spans="1:22" ht="409.6" x14ac:dyDescent="0.2">
      <c r="A5" s="6" t="s">
        <v>48</v>
      </c>
      <c r="B5" s="6" t="s">
        <v>40</v>
      </c>
      <c r="C5" s="6">
        <v>321824</v>
      </c>
      <c r="D5" s="8">
        <v>12324</v>
      </c>
      <c r="E5" s="6">
        <v>135</v>
      </c>
      <c r="F5" s="6" t="s">
        <v>49</v>
      </c>
      <c r="G5" s="6" t="s">
        <v>50</v>
      </c>
      <c r="H5" s="9">
        <v>43099</v>
      </c>
      <c r="I5" s="9">
        <v>43099</v>
      </c>
      <c r="J5" s="6">
        <v>2213</v>
      </c>
      <c r="K5" s="6" t="s">
        <v>6366</v>
      </c>
      <c r="L5" s="6" t="s">
        <v>51</v>
      </c>
      <c r="M5" s="6" t="s">
        <v>52</v>
      </c>
      <c r="N5" s="6" t="s">
        <v>53</v>
      </c>
      <c r="O5" s="6">
        <v>19</v>
      </c>
      <c r="P5" s="6" t="s">
        <v>54</v>
      </c>
      <c r="Q5" s="6" t="s">
        <v>55</v>
      </c>
      <c r="R5" s="6">
        <v>4484849</v>
      </c>
      <c r="S5" s="6">
        <v>0</v>
      </c>
      <c r="T5" s="6">
        <v>70900</v>
      </c>
      <c r="U5" s="6" t="b">
        <v>0</v>
      </c>
      <c r="V5" s="6">
        <v>121</v>
      </c>
    </row>
    <row r="6" spans="1:22" x14ac:dyDescent="0.2">
      <c r="A6" t="s">
        <v>56</v>
      </c>
      <c r="B6" t="s">
        <v>57</v>
      </c>
      <c r="C6">
        <v>1885158</v>
      </c>
      <c r="D6" s="1">
        <v>56180</v>
      </c>
      <c r="E6" s="1">
        <v>2976</v>
      </c>
      <c r="F6" t="s">
        <v>58</v>
      </c>
      <c r="G6" t="s">
        <v>59</v>
      </c>
      <c r="H6" s="2">
        <v>43950</v>
      </c>
      <c r="I6" s="2">
        <v>43950</v>
      </c>
      <c r="J6">
        <v>8111</v>
      </c>
      <c r="K6" t="s">
        <v>6370</v>
      </c>
      <c r="L6" t="s">
        <v>60</v>
      </c>
      <c r="M6" t="s">
        <v>61</v>
      </c>
      <c r="N6" t="s">
        <v>62</v>
      </c>
      <c r="O6">
        <v>20</v>
      </c>
      <c r="P6" t="s">
        <v>63</v>
      </c>
      <c r="Q6" t="s">
        <v>64</v>
      </c>
      <c r="R6">
        <v>4264543827</v>
      </c>
      <c r="S6">
        <v>0</v>
      </c>
      <c r="T6">
        <v>4990000</v>
      </c>
      <c r="U6" t="b">
        <v>0</v>
      </c>
      <c r="V6">
        <v>64211</v>
      </c>
    </row>
    <row r="7" spans="1:22" ht="409.6" x14ac:dyDescent="0.2">
      <c r="A7" s="6" t="s">
        <v>65</v>
      </c>
      <c r="B7" s="6" t="s">
        <v>40</v>
      </c>
      <c r="C7" s="6">
        <v>106105</v>
      </c>
      <c r="D7" s="8">
        <v>3353</v>
      </c>
      <c r="E7" s="6">
        <v>131</v>
      </c>
      <c r="F7" s="6" t="s">
        <v>66</v>
      </c>
      <c r="G7" s="6" t="s">
        <v>67</v>
      </c>
      <c r="H7" s="9">
        <v>43474</v>
      </c>
      <c r="I7" s="9">
        <v>43474</v>
      </c>
      <c r="J7" s="6">
        <v>2524</v>
      </c>
      <c r="K7" s="6" t="s">
        <v>6366</v>
      </c>
      <c r="L7" s="6" t="s">
        <v>68</v>
      </c>
      <c r="M7" s="6" t="s">
        <v>69</v>
      </c>
      <c r="N7" s="6" t="s">
        <v>70</v>
      </c>
      <c r="O7" s="6">
        <v>20</v>
      </c>
      <c r="P7" s="6" t="s">
        <v>71</v>
      </c>
      <c r="Q7" s="6" t="s">
        <v>72</v>
      </c>
      <c r="R7" s="6">
        <v>42718296</v>
      </c>
      <c r="S7" s="6">
        <v>0</v>
      </c>
      <c r="T7" s="6">
        <v>269000</v>
      </c>
      <c r="U7" s="6" t="b">
        <v>0</v>
      </c>
      <c r="V7" s="6">
        <v>1483</v>
      </c>
    </row>
    <row r="8" spans="1:22" ht="409.6" x14ac:dyDescent="0.2">
      <c r="A8" s="6" t="s">
        <v>73</v>
      </c>
      <c r="B8" s="6" t="s">
        <v>40</v>
      </c>
      <c r="C8" s="6">
        <v>105028</v>
      </c>
      <c r="D8" s="8">
        <v>2816</v>
      </c>
      <c r="E8" s="6">
        <v>43</v>
      </c>
      <c r="F8" s="6" t="s">
        <v>74</v>
      </c>
      <c r="G8" s="6" t="s">
        <v>75</v>
      </c>
      <c r="H8" s="9">
        <v>43952</v>
      </c>
      <c r="I8" s="9">
        <v>43952</v>
      </c>
      <c r="J8" s="6">
        <v>3513</v>
      </c>
      <c r="K8" s="6" t="s">
        <v>6369</v>
      </c>
      <c r="L8" s="6" t="s">
        <v>76</v>
      </c>
      <c r="M8" s="6" t="s">
        <v>77</v>
      </c>
      <c r="N8" s="6" t="s">
        <v>78</v>
      </c>
      <c r="O8" s="6">
        <v>20</v>
      </c>
      <c r="P8" s="6" t="s">
        <v>79</v>
      </c>
      <c r="Q8" s="6" t="s">
        <v>80</v>
      </c>
      <c r="R8" s="6">
        <v>55741118</v>
      </c>
      <c r="S8" s="6">
        <v>0</v>
      </c>
      <c r="T8" s="6">
        <v>752000</v>
      </c>
      <c r="U8" s="6" t="b">
        <v>0</v>
      </c>
      <c r="V8" s="6">
        <v>249</v>
      </c>
    </row>
    <row r="9" spans="1:22" ht="323" hidden="1" x14ac:dyDescent="0.2">
      <c r="A9" t="s">
        <v>81</v>
      </c>
      <c r="B9" t="s">
        <v>31</v>
      </c>
      <c r="C9">
        <v>80210</v>
      </c>
      <c r="D9" s="1">
        <v>2912</v>
      </c>
      <c r="E9">
        <v>53</v>
      </c>
      <c r="F9" t="s">
        <v>82</v>
      </c>
      <c r="G9" t="s">
        <v>83</v>
      </c>
      <c r="H9" s="2">
        <v>43289</v>
      </c>
      <c r="I9" s="2">
        <v>43289</v>
      </c>
      <c r="J9">
        <v>20152</v>
      </c>
      <c r="L9" t="s">
        <v>84</v>
      </c>
      <c r="M9" t="s">
        <v>85</v>
      </c>
      <c r="N9" t="s">
        <v>86</v>
      </c>
      <c r="O9">
        <v>18</v>
      </c>
      <c r="P9" t="s">
        <v>87</v>
      </c>
      <c r="Q9" s="3" t="s">
        <v>88</v>
      </c>
      <c r="R9">
        <v>45057987</v>
      </c>
      <c r="S9">
        <v>0</v>
      </c>
      <c r="T9">
        <v>284000</v>
      </c>
      <c r="U9" t="b">
        <v>0</v>
      </c>
      <c r="V9">
        <v>498</v>
      </c>
    </row>
    <row r="10" spans="1:22" hidden="1" x14ac:dyDescent="0.2">
      <c r="A10" t="s">
        <v>89</v>
      </c>
      <c r="B10" t="s">
        <v>90</v>
      </c>
      <c r="C10">
        <v>42019</v>
      </c>
      <c r="D10">
        <v>264</v>
      </c>
      <c r="E10">
        <v>36</v>
      </c>
      <c r="F10" t="s">
        <v>91</v>
      </c>
      <c r="G10" t="s">
        <v>92</v>
      </c>
      <c r="H10" s="2">
        <v>43090</v>
      </c>
      <c r="I10" s="2">
        <v>43090</v>
      </c>
      <c r="J10">
        <v>16113</v>
      </c>
      <c r="L10" t="s">
        <v>93</v>
      </c>
      <c r="M10" t="s">
        <v>94</v>
      </c>
      <c r="N10" t="s">
        <v>95</v>
      </c>
      <c r="O10">
        <v>19</v>
      </c>
      <c r="P10" t="s">
        <v>96</v>
      </c>
      <c r="Q10" t="s">
        <v>97</v>
      </c>
      <c r="R10">
        <v>1328993</v>
      </c>
      <c r="S10">
        <v>0</v>
      </c>
      <c r="T10">
        <v>0</v>
      </c>
      <c r="U10" t="b">
        <v>1</v>
      </c>
      <c r="V10">
        <v>471</v>
      </c>
    </row>
    <row r="11" spans="1:22" ht="409.6" hidden="1" x14ac:dyDescent="0.2">
      <c r="A11" t="s">
        <v>98</v>
      </c>
      <c r="B11" t="s">
        <v>99</v>
      </c>
      <c r="C11">
        <v>35538</v>
      </c>
      <c r="D11">
        <v>555</v>
      </c>
      <c r="E11">
        <v>44</v>
      </c>
      <c r="F11" t="s">
        <v>100</v>
      </c>
      <c r="G11" t="s">
        <v>101</v>
      </c>
      <c r="H11" s="2">
        <v>43748</v>
      </c>
      <c r="I11" s="2">
        <v>43748</v>
      </c>
      <c r="J11">
        <v>10311</v>
      </c>
      <c r="L11" t="s">
        <v>102</v>
      </c>
      <c r="M11" t="s">
        <v>103</v>
      </c>
      <c r="N11" t="s">
        <v>104</v>
      </c>
      <c r="O11">
        <v>19</v>
      </c>
      <c r="P11" t="s">
        <v>105</v>
      </c>
      <c r="Q11" s="3" t="s">
        <v>106</v>
      </c>
      <c r="R11">
        <v>527747</v>
      </c>
      <c r="S11">
        <v>0</v>
      </c>
      <c r="T11">
        <v>24800</v>
      </c>
      <c r="U11" t="b">
        <v>0</v>
      </c>
      <c r="V11">
        <v>305</v>
      </c>
    </row>
    <row r="12" spans="1:22" hidden="1" x14ac:dyDescent="0.2">
      <c r="A12" t="s">
        <v>107</v>
      </c>
      <c r="B12" t="s">
        <v>108</v>
      </c>
      <c r="C12">
        <v>1954649</v>
      </c>
      <c r="D12" s="1">
        <v>28630</v>
      </c>
      <c r="E12" s="1">
        <v>1164</v>
      </c>
      <c r="F12" t="s">
        <v>109</v>
      </c>
      <c r="G12" t="s">
        <v>110</v>
      </c>
      <c r="H12" s="2">
        <v>43957</v>
      </c>
      <c r="I12" s="2">
        <v>43957</v>
      </c>
      <c r="J12">
        <v>17355</v>
      </c>
      <c r="L12" t="s">
        <v>111</v>
      </c>
      <c r="M12" t="s">
        <v>112</v>
      </c>
      <c r="N12" t="s">
        <v>113</v>
      </c>
      <c r="O12">
        <v>20</v>
      </c>
      <c r="P12" t="s">
        <v>114</v>
      </c>
      <c r="Q12" t="s">
        <v>115</v>
      </c>
      <c r="R12">
        <v>6292335444</v>
      </c>
      <c r="S12">
        <v>0</v>
      </c>
      <c r="T12">
        <v>7460000</v>
      </c>
      <c r="U12" t="b">
        <v>0</v>
      </c>
      <c r="V12">
        <v>6611</v>
      </c>
    </row>
    <row r="13" spans="1:22" hidden="1" x14ac:dyDescent="0.2">
      <c r="A13" t="s">
        <v>116</v>
      </c>
      <c r="B13" t="s">
        <v>99</v>
      </c>
      <c r="C13">
        <v>9288</v>
      </c>
      <c r="D13">
        <v>291</v>
      </c>
      <c r="E13">
        <v>10</v>
      </c>
      <c r="F13" t="s">
        <v>117</v>
      </c>
      <c r="G13" t="s">
        <v>118</v>
      </c>
      <c r="H13" s="2">
        <v>43847</v>
      </c>
      <c r="I13" s="2">
        <v>43847</v>
      </c>
      <c r="J13">
        <v>20253</v>
      </c>
      <c r="L13" t="s">
        <v>119</v>
      </c>
      <c r="M13" t="s">
        <v>120</v>
      </c>
      <c r="N13" t="s">
        <v>121</v>
      </c>
      <c r="O13">
        <v>20</v>
      </c>
      <c r="P13" t="s">
        <v>122</v>
      </c>
      <c r="Q13" t="s">
        <v>123</v>
      </c>
      <c r="R13">
        <v>467621</v>
      </c>
      <c r="S13">
        <v>0</v>
      </c>
      <c r="T13">
        <v>5910</v>
      </c>
      <c r="U13" t="b">
        <v>0</v>
      </c>
      <c r="V13">
        <v>47</v>
      </c>
    </row>
    <row r="14" spans="1:22" ht="255" hidden="1" x14ac:dyDescent="0.2">
      <c r="A14" t="s">
        <v>124</v>
      </c>
      <c r="B14" t="s">
        <v>99</v>
      </c>
      <c r="C14">
        <v>14656</v>
      </c>
      <c r="D14">
        <v>227</v>
      </c>
      <c r="E14">
        <v>11</v>
      </c>
      <c r="F14" t="s">
        <v>125</v>
      </c>
      <c r="G14" t="s">
        <v>126</v>
      </c>
      <c r="H14" s="2">
        <v>43308</v>
      </c>
      <c r="I14" s="2">
        <v>43308</v>
      </c>
      <c r="J14">
        <v>4451</v>
      </c>
      <c r="L14" t="s">
        <v>127</v>
      </c>
      <c r="M14" t="s">
        <v>128</v>
      </c>
      <c r="N14" t="s">
        <v>129</v>
      </c>
      <c r="O14">
        <v>19</v>
      </c>
      <c r="P14" t="s">
        <v>130</v>
      </c>
      <c r="Q14" s="3" t="s">
        <v>131</v>
      </c>
      <c r="R14">
        <v>9173787</v>
      </c>
      <c r="S14">
        <v>0</v>
      </c>
      <c r="T14">
        <v>148000</v>
      </c>
      <c r="U14" t="b">
        <v>0</v>
      </c>
      <c r="V14">
        <v>411</v>
      </c>
    </row>
    <row r="15" spans="1:22" ht="255" hidden="1" x14ac:dyDescent="0.2">
      <c r="A15" t="s">
        <v>132</v>
      </c>
      <c r="B15" t="s">
        <v>108</v>
      </c>
      <c r="C15">
        <v>1606343</v>
      </c>
      <c r="D15" s="1">
        <v>9708</v>
      </c>
      <c r="E15">
        <v>626</v>
      </c>
      <c r="F15" t="s">
        <v>133</v>
      </c>
      <c r="G15" t="s">
        <v>134</v>
      </c>
      <c r="H15" s="2">
        <v>43351</v>
      </c>
      <c r="I15" s="2">
        <v>43351</v>
      </c>
      <c r="J15">
        <v>19442</v>
      </c>
      <c r="L15" t="s">
        <v>135</v>
      </c>
      <c r="M15" t="s">
        <v>136</v>
      </c>
      <c r="N15" t="s">
        <v>137</v>
      </c>
      <c r="O15">
        <v>19</v>
      </c>
      <c r="P15" t="s">
        <v>138</v>
      </c>
      <c r="Q15" s="3" t="s">
        <v>139</v>
      </c>
      <c r="R15">
        <v>155892088</v>
      </c>
      <c r="S15">
        <v>0</v>
      </c>
      <c r="T15">
        <v>791000</v>
      </c>
      <c r="U15" t="b">
        <v>0</v>
      </c>
      <c r="V15">
        <v>405</v>
      </c>
    </row>
    <row r="16" spans="1:22" ht="409.6" x14ac:dyDescent="0.2">
      <c r="A16" s="6" t="s">
        <v>140</v>
      </c>
      <c r="B16" s="6" t="s">
        <v>40</v>
      </c>
      <c r="C16" s="6">
        <v>6372738</v>
      </c>
      <c r="D16" s="8">
        <v>131795</v>
      </c>
      <c r="E16" s="8">
        <v>21946</v>
      </c>
      <c r="F16" s="6" t="s">
        <v>141</v>
      </c>
      <c r="G16" s="6" t="s">
        <v>142</v>
      </c>
      <c r="H16" s="9">
        <v>43897</v>
      </c>
      <c r="I16" s="9">
        <v>43897</v>
      </c>
      <c r="J16" s="6">
        <v>19433</v>
      </c>
      <c r="K16" s="6" t="s">
        <v>6369</v>
      </c>
      <c r="L16" s="6" t="s">
        <v>143</v>
      </c>
      <c r="M16" s="6" t="s">
        <v>144</v>
      </c>
      <c r="N16" s="6" t="s">
        <v>145</v>
      </c>
      <c r="O16" s="6">
        <v>20</v>
      </c>
      <c r="P16" s="6" t="s">
        <v>146</v>
      </c>
      <c r="Q16" s="6" t="s">
        <v>147</v>
      </c>
      <c r="R16" s="6">
        <v>58006336</v>
      </c>
      <c r="S16" s="6">
        <v>0</v>
      </c>
      <c r="T16" s="6">
        <v>675000</v>
      </c>
      <c r="U16" s="6" t="b">
        <v>0</v>
      </c>
      <c r="V16" s="6">
        <v>176</v>
      </c>
    </row>
    <row r="17" spans="1:22" hidden="1" x14ac:dyDescent="0.2">
      <c r="A17" t="s">
        <v>148</v>
      </c>
      <c r="B17" t="s">
        <v>149</v>
      </c>
      <c r="C17">
        <v>129282</v>
      </c>
      <c r="D17" s="1">
        <v>3185</v>
      </c>
      <c r="E17">
        <v>79</v>
      </c>
      <c r="F17" t="s">
        <v>150</v>
      </c>
      <c r="G17" t="s">
        <v>151</v>
      </c>
      <c r="H17" s="2">
        <v>43958</v>
      </c>
      <c r="I17" s="2">
        <v>43958</v>
      </c>
      <c r="J17">
        <v>1714</v>
      </c>
      <c r="L17" t="s">
        <v>152</v>
      </c>
      <c r="M17" t="s">
        <v>153</v>
      </c>
      <c r="N17" t="s">
        <v>154</v>
      </c>
      <c r="O17">
        <v>19</v>
      </c>
      <c r="P17" t="s">
        <v>155</v>
      </c>
      <c r="R17">
        <v>48017363</v>
      </c>
      <c r="S17">
        <v>0</v>
      </c>
      <c r="T17">
        <v>314000</v>
      </c>
      <c r="U17" t="b">
        <v>0</v>
      </c>
      <c r="V17">
        <v>217</v>
      </c>
    </row>
    <row r="18" spans="1:22" ht="404" hidden="1" x14ac:dyDescent="0.2">
      <c r="A18" t="s">
        <v>156</v>
      </c>
      <c r="B18" t="s">
        <v>108</v>
      </c>
      <c r="C18">
        <v>4577679</v>
      </c>
      <c r="D18" s="1">
        <v>113922</v>
      </c>
      <c r="E18" s="1">
        <v>1825</v>
      </c>
      <c r="F18" t="s">
        <v>157</v>
      </c>
      <c r="G18" t="s">
        <v>158</v>
      </c>
      <c r="H18" s="2">
        <v>43906</v>
      </c>
      <c r="I18" s="2">
        <v>43906</v>
      </c>
      <c r="J18">
        <v>9223</v>
      </c>
      <c r="L18" t="s">
        <v>159</v>
      </c>
      <c r="M18" t="s">
        <v>160</v>
      </c>
      <c r="N18" t="s">
        <v>161</v>
      </c>
      <c r="O18">
        <v>20</v>
      </c>
      <c r="P18" t="s">
        <v>162</v>
      </c>
      <c r="Q18" s="3" t="s">
        <v>163</v>
      </c>
      <c r="R18">
        <v>1787164928</v>
      </c>
      <c r="S18">
        <v>0</v>
      </c>
      <c r="T18">
        <v>5060000</v>
      </c>
      <c r="U18" t="b">
        <v>0</v>
      </c>
      <c r="V18">
        <v>2345</v>
      </c>
    </row>
    <row r="19" spans="1:22" ht="170" hidden="1" x14ac:dyDescent="0.2">
      <c r="A19" t="s">
        <v>164</v>
      </c>
      <c r="B19" t="s">
        <v>149</v>
      </c>
      <c r="C19">
        <v>976</v>
      </c>
      <c r="D19">
        <v>25</v>
      </c>
      <c r="E19">
        <v>1</v>
      </c>
      <c r="F19" t="s">
        <v>165</v>
      </c>
      <c r="G19" t="s">
        <v>166</v>
      </c>
      <c r="H19" s="2">
        <v>43939</v>
      </c>
      <c r="I19" s="2">
        <v>43939</v>
      </c>
      <c r="J19">
        <v>17152</v>
      </c>
      <c r="L19" t="s">
        <v>167</v>
      </c>
      <c r="M19" t="s">
        <v>168</v>
      </c>
      <c r="N19" t="s">
        <v>169</v>
      </c>
      <c r="O19">
        <v>20</v>
      </c>
      <c r="P19" t="s">
        <v>170</v>
      </c>
      <c r="Q19" s="3" t="s">
        <v>171</v>
      </c>
      <c r="R19">
        <v>18120</v>
      </c>
      <c r="S19">
        <v>0</v>
      </c>
      <c r="T19">
        <v>45</v>
      </c>
      <c r="U19" t="b">
        <v>0</v>
      </c>
      <c r="V19">
        <v>21</v>
      </c>
    </row>
    <row r="20" spans="1:22" ht="409.6" x14ac:dyDescent="0.2">
      <c r="A20" s="6" t="s">
        <v>172</v>
      </c>
      <c r="B20" s="6" t="s">
        <v>40</v>
      </c>
      <c r="C20" s="6">
        <v>3619</v>
      </c>
      <c r="D20" s="6">
        <v>471</v>
      </c>
      <c r="E20" s="6">
        <v>3</v>
      </c>
      <c r="F20" s="6" t="s">
        <v>173</v>
      </c>
      <c r="G20" s="6" t="s">
        <v>174</v>
      </c>
      <c r="H20" s="9">
        <v>43957</v>
      </c>
      <c r="I20" s="9">
        <v>43957</v>
      </c>
      <c r="J20" s="6">
        <v>4151</v>
      </c>
      <c r="K20" s="6" t="s">
        <v>6369</v>
      </c>
      <c r="L20" s="6" t="s">
        <v>175</v>
      </c>
      <c r="M20" s="6" t="s">
        <v>176</v>
      </c>
      <c r="N20" s="6" t="s">
        <v>177</v>
      </c>
      <c r="O20" s="6">
        <v>19</v>
      </c>
      <c r="P20" s="6" t="s">
        <v>178</v>
      </c>
      <c r="Q20" s="6" t="s">
        <v>179</v>
      </c>
      <c r="R20" s="6">
        <v>7427499</v>
      </c>
      <c r="S20" s="6">
        <v>0</v>
      </c>
      <c r="T20" s="6">
        <v>98700</v>
      </c>
      <c r="U20" s="6" t="b">
        <v>0</v>
      </c>
      <c r="V20" s="6">
        <v>843</v>
      </c>
    </row>
    <row r="21" spans="1:22" hidden="1" x14ac:dyDescent="0.2">
      <c r="A21" t="s">
        <v>180</v>
      </c>
      <c r="B21" t="s">
        <v>181</v>
      </c>
      <c r="C21">
        <v>2909955</v>
      </c>
      <c r="D21" s="1">
        <v>30841</v>
      </c>
      <c r="E21" s="1">
        <v>2534</v>
      </c>
      <c r="F21" t="s">
        <v>182</v>
      </c>
      <c r="G21" t="s">
        <v>183</v>
      </c>
      <c r="H21" s="2">
        <v>43553</v>
      </c>
      <c r="I21" s="2">
        <v>43553</v>
      </c>
      <c r="J21">
        <v>164</v>
      </c>
      <c r="L21" t="s">
        <v>184</v>
      </c>
      <c r="M21" t="s">
        <v>185</v>
      </c>
      <c r="N21" t="s">
        <v>186</v>
      </c>
      <c r="O21">
        <v>20</v>
      </c>
      <c r="P21" t="s">
        <v>187</v>
      </c>
      <c r="Q21" t="s">
        <v>188</v>
      </c>
      <c r="R21">
        <v>47463942</v>
      </c>
      <c r="S21">
        <v>0</v>
      </c>
      <c r="T21">
        <v>166000</v>
      </c>
      <c r="U21" t="b">
        <v>0</v>
      </c>
      <c r="V21">
        <v>1511</v>
      </c>
    </row>
    <row r="22" spans="1:22" ht="409.6" x14ac:dyDescent="0.2">
      <c r="A22" s="6" t="s">
        <v>189</v>
      </c>
      <c r="B22" s="6" t="s">
        <v>190</v>
      </c>
      <c r="C22" s="6">
        <v>1745666</v>
      </c>
      <c r="D22" s="8">
        <v>35723</v>
      </c>
      <c r="E22" s="8">
        <v>1331</v>
      </c>
      <c r="F22" s="6" t="s">
        <v>191</v>
      </c>
      <c r="G22" s="6" t="s">
        <v>192</v>
      </c>
      <c r="H22" s="9">
        <v>41810</v>
      </c>
      <c r="I22" s="9">
        <v>41810</v>
      </c>
      <c r="J22" s="6">
        <v>10122</v>
      </c>
      <c r="K22" s="6" t="s">
        <v>6369</v>
      </c>
      <c r="L22" s="6" t="s">
        <v>193</v>
      </c>
      <c r="M22" s="6" t="s">
        <v>194</v>
      </c>
      <c r="N22" s="6" t="s">
        <v>195</v>
      </c>
      <c r="O22" s="6">
        <v>20</v>
      </c>
      <c r="P22" s="6" t="s">
        <v>196</v>
      </c>
      <c r="Q22" s="6" t="s">
        <v>197</v>
      </c>
      <c r="R22" s="6">
        <v>4466982487</v>
      </c>
      <c r="S22" s="6">
        <v>0</v>
      </c>
      <c r="T22" s="6">
        <v>24500000</v>
      </c>
      <c r="U22" s="6" t="b">
        <v>0</v>
      </c>
      <c r="V22" s="6">
        <v>154228</v>
      </c>
    </row>
    <row r="23" spans="1:22" ht="409.6" hidden="1" x14ac:dyDescent="0.2">
      <c r="A23" t="s">
        <v>198</v>
      </c>
      <c r="B23" t="s">
        <v>31</v>
      </c>
      <c r="C23">
        <v>150564</v>
      </c>
      <c r="F23" t="s">
        <v>199</v>
      </c>
      <c r="G23" t="s">
        <v>200</v>
      </c>
      <c r="H23" s="2">
        <v>43904</v>
      </c>
      <c r="I23" s="2">
        <v>43904</v>
      </c>
      <c r="J23">
        <v>20114</v>
      </c>
      <c r="L23" t="s">
        <v>201</v>
      </c>
      <c r="M23" t="s">
        <v>202</v>
      </c>
      <c r="N23" t="s">
        <v>203</v>
      </c>
      <c r="O23">
        <v>19</v>
      </c>
      <c r="P23" t="s">
        <v>204</v>
      </c>
      <c r="Q23" s="3" t="s">
        <v>205</v>
      </c>
      <c r="R23">
        <v>9962498</v>
      </c>
      <c r="S23">
        <v>0</v>
      </c>
      <c r="T23">
        <v>100000</v>
      </c>
      <c r="U23" t="b">
        <v>0</v>
      </c>
      <c r="V23">
        <v>988</v>
      </c>
    </row>
    <row r="24" spans="1:22" x14ac:dyDescent="0.2">
      <c r="A24" t="s">
        <v>206</v>
      </c>
      <c r="B24" t="s">
        <v>57</v>
      </c>
      <c r="C24">
        <v>280</v>
      </c>
      <c r="D24">
        <v>22</v>
      </c>
      <c r="E24">
        <v>7</v>
      </c>
      <c r="F24" t="s">
        <v>207</v>
      </c>
      <c r="G24" t="s">
        <v>208</v>
      </c>
      <c r="H24" s="2">
        <v>43959</v>
      </c>
      <c r="I24" s="2">
        <v>43959</v>
      </c>
      <c r="J24">
        <v>2032</v>
      </c>
      <c r="K24" t="s">
        <v>6366</v>
      </c>
      <c r="L24" t="s">
        <v>209</v>
      </c>
      <c r="M24" t="s">
        <v>210</v>
      </c>
      <c r="N24" t="s">
        <v>211</v>
      </c>
      <c r="O24">
        <v>20</v>
      </c>
      <c r="P24" t="s">
        <v>212</v>
      </c>
      <c r="Q24" t="s">
        <v>213</v>
      </c>
      <c r="R24">
        <v>43002662</v>
      </c>
      <c r="S24">
        <v>0</v>
      </c>
      <c r="T24">
        <v>255000</v>
      </c>
      <c r="U24" t="b">
        <v>0</v>
      </c>
      <c r="V24">
        <v>5490</v>
      </c>
    </row>
    <row r="25" spans="1:22" hidden="1" x14ac:dyDescent="0.2">
      <c r="A25" t="s">
        <v>214</v>
      </c>
      <c r="B25" t="s">
        <v>181</v>
      </c>
      <c r="C25">
        <v>42718</v>
      </c>
      <c r="D25">
        <v>421</v>
      </c>
      <c r="E25">
        <v>381</v>
      </c>
      <c r="F25" t="s">
        <v>215</v>
      </c>
      <c r="G25" t="s">
        <v>216</v>
      </c>
      <c r="H25" s="2">
        <v>43957</v>
      </c>
      <c r="I25" s="2">
        <v>43957</v>
      </c>
      <c r="J25">
        <v>12</v>
      </c>
      <c r="L25" t="s">
        <v>217</v>
      </c>
      <c r="M25" t="s">
        <v>218</v>
      </c>
      <c r="N25" t="s">
        <v>219</v>
      </c>
      <c r="O25">
        <v>20</v>
      </c>
      <c r="P25" t="s">
        <v>220</v>
      </c>
      <c r="R25">
        <v>371810</v>
      </c>
      <c r="S25">
        <v>0</v>
      </c>
      <c r="T25">
        <v>1470</v>
      </c>
      <c r="U25" t="b">
        <v>0</v>
      </c>
      <c r="V25">
        <v>36</v>
      </c>
    </row>
    <row r="26" spans="1:22" ht="255" hidden="1" x14ac:dyDescent="0.2">
      <c r="A26" t="s">
        <v>221</v>
      </c>
      <c r="B26" t="s">
        <v>222</v>
      </c>
      <c r="C26">
        <v>3632756</v>
      </c>
      <c r="D26" s="1">
        <v>99398</v>
      </c>
      <c r="E26" s="1">
        <v>1829</v>
      </c>
      <c r="F26" t="s">
        <v>223</v>
      </c>
      <c r="G26" t="s">
        <v>224</v>
      </c>
      <c r="H26" s="2">
        <v>43728</v>
      </c>
      <c r="I26" s="2">
        <v>43728</v>
      </c>
      <c r="J26">
        <v>14553</v>
      </c>
      <c r="L26" t="s">
        <v>225</v>
      </c>
      <c r="M26" t="s">
        <v>226</v>
      </c>
      <c r="N26" t="s">
        <v>227</v>
      </c>
      <c r="O26">
        <v>20</v>
      </c>
      <c r="P26" t="s">
        <v>228</v>
      </c>
      <c r="Q26" s="3" t="s">
        <v>229</v>
      </c>
      <c r="R26">
        <v>2819548137</v>
      </c>
      <c r="S26">
        <v>0</v>
      </c>
      <c r="T26">
        <v>7360000</v>
      </c>
      <c r="U26" t="b">
        <v>0</v>
      </c>
      <c r="V26">
        <v>2283</v>
      </c>
    </row>
    <row r="27" spans="1:22" ht="409.6" x14ac:dyDescent="0.2">
      <c r="A27" s="6" t="s">
        <v>230</v>
      </c>
      <c r="B27" s="6" t="s">
        <v>40</v>
      </c>
      <c r="C27" s="6">
        <v>1855299</v>
      </c>
      <c r="D27" s="8">
        <v>38482</v>
      </c>
      <c r="E27" s="8">
        <v>1020</v>
      </c>
      <c r="F27" s="6" t="s">
        <v>231</v>
      </c>
      <c r="G27" s="6" t="s">
        <v>232</v>
      </c>
      <c r="H27" s="9">
        <v>43199</v>
      </c>
      <c r="I27" s="9">
        <v>43199</v>
      </c>
      <c r="J27" s="6">
        <v>16214</v>
      </c>
      <c r="K27" s="6" t="s">
        <v>6369</v>
      </c>
      <c r="L27" s="6" t="s">
        <v>233</v>
      </c>
      <c r="M27" s="6" t="s">
        <v>234</v>
      </c>
      <c r="N27" s="6" t="s">
        <v>235</v>
      </c>
      <c r="O27" s="6">
        <v>19</v>
      </c>
      <c r="P27" s="6" t="s">
        <v>236</v>
      </c>
      <c r="Q27" s="6" t="s">
        <v>237</v>
      </c>
      <c r="R27" s="6">
        <v>38875776</v>
      </c>
      <c r="S27" s="6">
        <v>0</v>
      </c>
      <c r="T27" s="6">
        <v>247000</v>
      </c>
      <c r="U27" s="6" t="b">
        <v>0</v>
      </c>
      <c r="V27" s="6">
        <v>69</v>
      </c>
    </row>
    <row r="28" spans="1:22" ht="340" x14ac:dyDescent="0.2">
      <c r="A28" s="6" t="s">
        <v>238</v>
      </c>
      <c r="B28" s="6" t="s">
        <v>57</v>
      </c>
      <c r="C28" s="6">
        <v>279</v>
      </c>
      <c r="D28" s="6">
        <v>27</v>
      </c>
      <c r="E28" s="6">
        <v>4</v>
      </c>
      <c r="F28" s="6" t="s">
        <v>239</v>
      </c>
      <c r="G28" s="6" t="s">
        <v>208</v>
      </c>
      <c r="H28" s="9">
        <v>43959</v>
      </c>
      <c r="I28" s="9">
        <v>43959</v>
      </c>
      <c r="J28" s="6">
        <v>3551</v>
      </c>
      <c r="K28" s="6" t="s">
        <v>6366</v>
      </c>
      <c r="L28" s="6" t="s">
        <v>240</v>
      </c>
      <c r="M28" s="6" t="s">
        <v>241</v>
      </c>
      <c r="N28" s="6" t="s">
        <v>242</v>
      </c>
      <c r="O28" s="6">
        <v>20</v>
      </c>
      <c r="P28" s="6" t="s">
        <v>243</v>
      </c>
      <c r="Q28" s="6" t="s">
        <v>244</v>
      </c>
      <c r="R28" s="6">
        <v>450298627</v>
      </c>
      <c r="S28" s="6">
        <v>0</v>
      </c>
      <c r="T28" s="6">
        <v>896000</v>
      </c>
      <c r="U28" s="6" t="b">
        <v>0</v>
      </c>
      <c r="V28" s="6">
        <v>129061</v>
      </c>
    </row>
    <row r="29" spans="1:22" ht="409.6" x14ac:dyDescent="0.2">
      <c r="A29" s="6" t="s">
        <v>245</v>
      </c>
      <c r="B29" s="6" t="s">
        <v>40</v>
      </c>
      <c r="C29" s="6">
        <v>94446</v>
      </c>
      <c r="D29" s="8">
        <v>2773</v>
      </c>
      <c r="E29" s="6">
        <v>83</v>
      </c>
      <c r="F29" s="6" t="s">
        <v>246</v>
      </c>
      <c r="G29" s="6" t="s">
        <v>247</v>
      </c>
      <c r="H29" s="9">
        <v>43925</v>
      </c>
      <c r="I29" s="9">
        <v>43925</v>
      </c>
      <c r="J29" s="6">
        <v>1525</v>
      </c>
      <c r="K29" s="6" t="s">
        <v>6369</v>
      </c>
      <c r="L29" s="6" t="s">
        <v>248</v>
      </c>
      <c r="M29" s="6" t="s">
        <v>249</v>
      </c>
      <c r="N29" s="6" t="s">
        <v>250</v>
      </c>
      <c r="O29" s="6">
        <v>20</v>
      </c>
      <c r="P29" s="6" t="s">
        <v>251</v>
      </c>
      <c r="Q29" s="6" t="s">
        <v>252</v>
      </c>
      <c r="R29" s="6">
        <v>7401419</v>
      </c>
      <c r="S29" s="6">
        <v>0</v>
      </c>
      <c r="T29" s="6">
        <v>154000</v>
      </c>
      <c r="U29" s="6" t="b">
        <v>0</v>
      </c>
      <c r="V29" s="6">
        <v>43</v>
      </c>
    </row>
    <row r="30" spans="1:22" ht="409.6" hidden="1" x14ac:dyDescent="0.2">
      <c r="A30" t="s">
        <v>253</v>
      </c>
      <c r="B30" t="s">
        <v>31</v>
      </c>
      <c r="C30">
        <v>3333628</v>
      </c>
      <c r="D30" s="1">
        <v>65660</v>
      </c>
      <c r="E30" s="1">
        <v>4315</v>
      </c>
      <c r="F30" t="s">
        <v>254</v>
      </c>
      <c r="G30" t="s">
        <v>255</v>
      </c>
      <c r="H30" s="2">
        <v>43895</v>
      </c>
      <c r="I30" s="2">
        <v>43895</v>
      </c>
      <c r="J30">
        <v>18251</v>
      </c>
      <c r="L30" t="s">
        <v>256</v>
      </c>
      <c r="M30" t="s">
        <v>257</v>
      </c>
      <c r="N30" t="s">
        <v>258</v>
      </c>
      <c r="O30">
        <v>19</v>
      </c>
      <c r="P30" t="s">
        <v>259</v>
      </c>
      <c r="Q30" s="3" t="s">
        <v>260</v>
      </c>
      <c r="R30">
        <v>58560709</v>
      </c>
      <c r="S30">
        <v>0</v>
      </c>
      <c r="T30">
        <v>341000</v>
      </c>
      <c r="U30" t="b">
        <v>0</v>
      </c>
      <c r="V30">
        <v>212</v>
      </c>
    </row>
    <row r="31" spans="1:22" ht="409.6" x14ac:dyDescent="0.2">
      <c r="A31" s="6" t="s">
        <v>261</v>
      </c>
      <c r="B31" s="6" t="s">
        <v>40</v>
      </c>
      <c r="C31" s="6">
        <v>150887</v>
      </c>
      <c r="D31" s="8">
        <v>6777</v>
      </c>
      <c r="E31" s="6">
        <v>79</v>
      </c>
      <c r="F31" s="6" t="s">
        <v>262</v>
      </c>
      <c r="G31" s="6" t="s">
        <v>263</v>
      </c>
      <c r="H31" s="9">
        <v>43941</v>
      </c>
      <c r="I31" s="9">
        <v>43941</v>
      </c>
      <c r="J31" s="6">
        <v>1542</v>
      </c>
      <c r="K31" s="6" t="s">
        <v>6369</v>
      </c>
      <c r="L31" s="6" t="s">
        <v>264</v>
      </c>
      <c r="M31" s="6" t="s">
        <v>265</v>
      </c>
      <c r="N31" s="6" t="s">
        <v>266</v>
      </c>
      <c r="O31" s="6">
        <v>20</v>
      </c>
      <c r="P31" s="6" t="s">
        <v>267</v>
      </c>
      <c r="Q31" s="6" t="s">
        <v>268</v>
      </c>
      <c r="R31" s="6">
        <v>30383328</v>
      </c>
      <c r="S31" s="6">
        <v>0</v>
      </c>
      <c r="T31" s="6">
        <v>531000</v>
      </c>
      <c r="U31" s="6" t="b">
        <v>0</v>
      </c>
      <c r="V31" s="6">
        <v>321</v>
      </c>
    </row>
    <row r="32" spans="1:22" hidden="1" x14ac:dyDescent="0.2">
      <c r="A32" t="s">
        <v>269</v>
      </c>
      <c r="B32" t="s">
        <v>90</v>
      </c>
      <c r="C32">
        <v>5096182</v>
      </c>
      <c r="D32" s="1">
        <v>41479</v>
      </c>
      <c r="E32" s="1">
        <v>1567</v>
      </c>
      <c r="F32" t="s">
        <v>270</v>
      </c>
      <c r="G32" t="s">
        <v>271</v>
      </c>
      <c r="H32" s="2">
        <v>43425</v>
      </c>
      <c r="I32" s="2">
        <v>43425</v>
      </c>
      <c r="J32">
        <v>16111</v>
      </c>
      <c r="L32" t="s">
        <v>272</v>
      </c>
      <c r="M32" t="s">
        <v>273</v>
      </c>
      <c r="N32" t="s">
        <v>274</v>
      </c>
      <c r="O32">
        <v>19</v>
      </c>
      <c r="P32" t="s">
        <v>275</v>
      </c>
      <c r="Q32" t="s">
        <v>276</v>
      </c>
      <c r="R32">
        <v>217021153</v>
      </c>
      <c r="S32">
        <v>0</v>
      </c>
      <c r="T32">
        <v>345000</v>
      </c>
      <c r="U32" t="b">
        <v>0</v>
      </c>
      <c r="V32">
        <v>572</v>
      </c>
    </row>
    <row r="33" spans="1:22" hidden="1" x14ac:dyDescent="0.2">
      <c r="A33" t="s">
        <v>277</v>
      </c>
      <c r="B33" t="s">
        <v>99</v>
      </c>
      <c r="C33">
        <v>4552</v>
      </c>
      <c r="D33">
        <v>424</v>
      </c>
      <c r="E33">
        <v>2</v>
      </c>
      <c r="F33" t="s">
        <v>278</v>
      </c>
      <c r="G33" t="s">
        <v>279</v>
      </c>
      <c r="H33" s="2">
        <v>43950</v>
      </c>
      <c r="I33" s="2">
        <v>43950</v>
      </c>
      <c r="J33">
        <v>20341</v>
      </c>
      <c r="L33" t="s">
        <v>280</v>
      </c>
      <c r="M33" t="s">
        <v>281</v>
      </c>
      <c r="N33" t="s">
        <v>282</v>
      </c>
      <c r="O33">
        <v>19</v>
      </c>
      <c r="P33" t="s">
        <v>283</v>
      </c>
      <c r="Q33" t="s">
        <v>284</v>
      </c>
      <c r="R33">
        <v>611590</v>
      </c>
      <c r="S33">
        <v>0</v>
      </c>
      <c r="T33">
        <v>10300</v>
      </c>
      <c r="U33" t="b">
        <v>0</v>
      </c>
      <c r="V33">
        <v>143</v>
      </c>
    </row>
    <row r="34" spans="1:22" ht="409.6" x14ac:dyDescent="0.2">
      <c r="A34" s="6" t="s">
        <v>285</v>
      </c>
      <c r="B34" s="6" t="s">
        <v>40</v>
      </c>
      <c r="C34" s="6">
        <v>5021944</v>
      </c>
      <c r="D34" s="8">
        <v>107192</v>
      </c>
      <c r="E34" s="8">
        <v>2213</v>
      </c>
      <c r="F34" s="6" t="s">
        <v>286</v>
      </c>
      <c r="G34" s="6" t="s">
        <v>287</v>
      </c>
      <c r="H34" s="9">
        <v>43634</v>
      </c>
      <c r="I34" s="9">
        <v>43634</v>
      </c>
      <c r="J34" s="6">
        <v>1024</v>
      </c>
      <c r="K34" s="6" t="s">
        <v>6369</v>
      </c>
      <c r="L34" s="6" t="s">
        <v>288</v>
      </c>
      <c r="M34" s="6" t="s">
        <v>289</v>
      </c>
      <c r="N34" s="6" t="s">
        <v>290</v>
      </c>
      <c r="O34" s="6">
        <v>19</v>
      </c>
      <c r="P34" s="6" t="s">
        <v>291</v>
      </c>
      <c r="Q34" s="6" t="s">
        <v>292</v>
      </c>
      <c r="R34" s="6">
        <v>5085620</v>
      </c>
      <c r="S34" s="6">
        <v>0</v>
      </c>
      <c r="T34" s="6">
        <v>22100</v>
      </c>
      <c r="U34" s="6" t="b">
        <v>0</v>
      </c>
      <c r="V34" s="6">
        <v>92</v>
      </c>
    </row>
    <row r="35" spans="1:22" hidden="1" x14ac:dyDescent="0.2">
      <c r="A35" t="s">
        <v>293</v>
      </c>
      <c r="B35" t="s">
        <v>108</v>
      </c>
      <c r="C35">
        <v>25905266</v>
      </c>
      <c r="D35" s="1">
        <v>380773</v>
      </c>
      <c r="E35" s="1">
        <v>8317</v>
      </c>
      <c r="F35" t="s">
        <v>294</v>
      </c>
      <c r="G35" t="s">
        <v>295</v>
      </c>
      <c r="H35" s="2">
        <v>43256</v>
      </c>
      <c r="I35" s="2">
        <v>43256</v>
      </c>
      <c r="J35">
        <v>9215</v>
      </c>
      <c r="L35" t="s">
        <v>296</v>
      </c>
      <c r="M35" t="s">
        <v>297</v>
      </c>
      <c r="N35" t="s">
        <v>298</v>
      </c>
      <c r="O35">
        <v>20</v>
      </c>
      <c r="P35" t="s">
        <v>299</v>
      </c>
      <c r="Q35" t="s">
        <v>300</v>
      </c>
      <c r="R35">
        <v>1200257251</v>
      </c>
      <c r="S35">
        <v>0</v>
      </c>
      <c r="T35">
        <v>2560000</v>
      </c>
      <c r="U35" t="b">
        <v>0</v>
      </c>
      <c r="V35">
        <v>2219</v>
      </c>
    </row>
    <row r="36" spans="1:22" hidden="1" x14ac:dyDescent="0.2">
      <c r="A36" t="s">
        <v>301</v>
      </c>
      <c r="B36" t="s">
        <v>108</v>
      </c>
      <c r="C36">
        <v>1973708</v>
      </c>
      <c r="D36" s="1">
        <v>27521</v>
      </c>
      <c r="E36" s="1">
        <v>1042</v>
      </c>
      <c r="F36" t="s">
        <v>302</v>
      </c>
      <c r="G36" t="s">
        <v>303</v>
      </c>
      <c r="H36" s="2">
        <v>43040</v>
      </c>
      <c r="I36" s="2">
        <v>43040</v>
      </c>
      <c r="J36">
        <v>9554</v>
      </c>
      <c r="L36" t="s">
        <v>304</v>
      </c>
      <c r="M36" t="s">
        <v>305</v>
      </c>
      <c r="N36" t="s">
        <v>306</v>
      </c>
      <c r="O36">
        <v>19</v>
      </c>
      <c r="P36" t="s">
        <v>307</v>
      </c>
      <c r="Q36" t="s">
        <v>308</v>
      </c>
      <c r="R36">
        <v>80581153</v>
      </c>
      <c r="S36">
        <v>0</v>
      </c>
      <c r="T36">
        <v>260000</v>
      </c>
      <c r="U36" t="b">
        <v>0</v>
      </c>
      <c r="V36">
        <v>5266</v>
      </c>
    </row>
    <row r="37" spans="1:22" ht="409.6" x14ac:dyDescent="0.2">
      <c r="A37" s="6" t="s">
        <v>309</v>
      </c>
      <c r="B37" s="6" t="s">
        <v>40</v>
      </c>
      <c r="C37" s="6">
        <v>50346</v>
      </c>
      <c r="D37" s="8">
        <v>1868</v>
      </c>
      <c r="E37" s="6">
        <v>40</v>
      </c>
      <c r="F37" s="6" t="s">
        <v>310</v>
      </c>
      <c r="G37" s="6" t="s">
        <v>311</v>
      </c>
      <c r="H37" s="9">
        <v>43932</v>
      </c>
      <c r="I37" s="9">
        <v>43932</v>
      </c>
      <c r="J37" s="6">
        <v>2221</v>
      </c>
      <c r="K37" s="6" t="s">
        <v>6366</v>
      </c>
      <c r="L37" s="6" t="s">
        <v>68</v>
      </c>
      <c r="M37" s="6" t="s">
        <v>69</v>
      </c>
      <c r="N37" s="6" t="s">
        <v>70</v>
      </c>
      <c r="O37" s="6">
        <v>19</v>
      </c>
      <c r="P37" s="6" t="s">
        <v>312</v>
      </c>
      <c r="Q37" s="6" t="s">
        <v>72</v>
      </c>
      <c r="R37" s="6">
        <v>42718296</v>
      </c>
      <c r="S37" s="6">
        <v>0</v>
      </c>
      <c r="T37" s="6">
        <v>269000</v>
      </c>
      <c r="U37" s="6" t="b">
        <v>0</v>
      </c>
      <c r="V37" s="6">
        <v>1483</v>
      </c>
    </row>
    <row r="38" spans="1:22" ht="409.6" x14ac:dyDescent="0.2">
      <c r="A38" s="6" t="s">
        <v>313</v>
      </c>
      <c r="B38" s="6" t="s">
        <v>40</v>
      </c>
      <c r="C38" s="6">
        <v>2046543</v>
      </c>
      <c r="D38" s="8">
        <v>35975</v>
      </c>
      <c r="E38" s="8">
        <v>1763</v>
      </c>
      <c r="F38" s="6" t="s">
        <v>314</v>
      </c>
      <c r="G38" s="6" t="s">
        <v>315</v>
      </c>
      <c r="H38" s="9">
        <v>43178</v>
      </c>
      <c r="I38" s="9">
        <v>43178</v>
      </c>
      <c r="J38" s="6">
        <v>9543</v>
      </c>
      <c r="K38" s="6" t="s">
        <v>6369</v>
      </c>
      <c r="L38" s="6" t="s">
        <v>316</v>
      </c>
      <c r="M38" s="6" t="s">
        <v>317</v>
      </c>
      <c r="N38" s="6" t="s">
        <v>318</v>
      </c>
      <c r="O38" s="6">
        <v>20</v>
      </c>
      <c r="P38" s="6" t="s">
        <v>319</v>
      </c>
      <c r="Q38" s="6" t="s">
        <v>320</v>
      </c>
      <c r="R38" s="6">
        <v>190634675</v>
      </c>
      <c r="S38" s="6">
        <v>0</v>
      </c>
      <c r="T38" s="6">
        <v>1880000</v>
      </c>
      <c r="U38" s="6" t="b">
        <v>0</v>
      </c>
      <c r="V38" s="6">
        <v>2311</v>
      </c>
    </row>
    <row r="39" spans="1:22" ht="409.6" x14ac:dyDescent="0.2">
      <c r="A39" s="6" t="s">
        <v>321</v>
      </c>
      <c r="B39" s="6" t="s">
        <v>40</v>
      </c>
      <c r="C39" s="6">
        <v>75</v>
      </c>
      <c r="D39" s="6">
        <v>9</v>
      </c>
      <c r="E39" s="6">
        <v>0</v>
      </c>
      <c r="F39" s="6" t="s">
        <v>322</v>
      </c>
      <c r="G39" s="6" t="s">
        <v>323</v>
      </c>
      <c r="H39" s="9">
        <v>43958</v>
      </c>
      <c r="I39" s="9">
        <v>43958</v>
      </c>
      <c r="J39" s="6">
        <v>4122</v>
      </c>
      <c r="K39" s="6" t="s">
        <v>6369</v>
      </c>
      <c r="L39" s="6" t="s">
        <v>324</v>
      </c>
      <c r="M39" s="6" t="s">
        <v>325</v>
      </c>
      <c r="N39" s="6" t="s">
        <v>326</v>
      </c>
      <c r="O39" s="6">
        <v>19</v>
      </c>
      <c r="P39" s="6" t="s">
        <v>327</v>
      </c>
      <c r="Q39" s="6" t="s">
        <v>328</v>
      </c>
      <c r="R39" s="6">
        <v>1749883</v>
      </c>
      <c r="S39" s="6">
        <v>0</v>
      </c>
      <c r="T39" s="6">
        <v>52000</v>
      </c>
      <c r="U39" s="6" t="b">
        <v>0</v>
      </c>
      <c r="V39" s="6">
        <v>1149</v>
      </c>
    </row>
    <row r="40" spans="1:22" ht="409.6" x14ac:dyDescent="0.2">
      <c r="A40" s="6" t="s">
        <v>329</v>
      </c>
      <c r="B40" s="6" t="s">
        <v>57</v>
      </c>
      <c r="C40" s="6">
        <v>217761</v>
      </c>
      <c r="D40" s="8">
        <v>3028</v>
      </c>
      <c r="E40" s="6">
        <v>215</v>
      </c>
      <c r="F40" s="6" t="s">
        <v>330</v>
      </c>
      <c r="G40" s="6" t="s">
        <v>331</v>
      </c>
      <c r="H40" s="9">
        <v>43958</v>
      </c>
      <c r="I40" s="9">
        <v>43958</v>
      </c>
      <c r="J40" s="6">
        <v>13151</v>
      </c>
      <c r="K40" s="6" t="s">
        <v>6367</v>
      </c>
      <c r="L40" s="6" t="s">
        <v>332</v>
      </c>
      <c r="M40" s="6" t="s">
        <v>333</v>
      </c>
      <c r="N40" s="6" t="s">
        <v>334</v>
      </c>
      <c r="O40" s="6">
        <v>20</v>
      </c>
      <c r="P40" s="6" t="s">
        <v>335</v>
      </c>
      <c r="Q40" s="6" t="s">
        <v>336</v>
      </c>
      <c r="R40" s="6">
        <v>3426769842</v>
      </c>
      <c r="S40" s="6">
        <v>0</v>
      </c>
      <c r="T40" s="6">
        <v>2970000</v>
      </c>
      <c r="U40" s="6" t="b">
        <v>0</v>
      </c>
      <c r="V40" s="6">
        <v>29266</v>
      </c>
    </row>
    <row r="41" spans="1:22" ht="119" hidden="1" x14ac:dyDescent="0.2">
      <c r="A41" t="s">
        <v>337</v>
      </c>
      <c r="B41" t="s">
        <v>108</v>
      </c>
      <c r="C41">
        <v>5799326</v>
      </c>
      <c r="D41" s="1">
        <v>141444</v>
      </c>
      <c r="E41" s="1">
        <v>4540</v>
      </c>
      <c r="F41" t="s">
        <v>338</v>
      </c>
      <c r="G41" t="s">
        <v>339</v>
      </c>
      <c r="H41" s="2">
        <v>43954</v>
      </c>
      <c r="I41" s="2">
        <v>43954</v>
      </c>
      <c r="J41">
        <v>17342</v>
      </c>
      <c r="L41" t="s">
        <v>340</v>
      </c>
      <c r="M41" t="s">
        <v>341</v>
      </c>
      <c r="N41" t="s">
        <v>342</v>
      </c>
      <c r="O41">
        <v>20</v>
      </c>
      <c r="P41" t="s">
        <v>343</v>
      </c>
      <c r="Q41" s="3" t="s">
        <v>344</v>
      </c>
      <c r="R41">
        <v>2467062285</v>
      </c>
      <c r="S41">
        <v>0</v>
      </c>
      <c r="T41">
        <v>7960000</v>
      </c>
      <c r="U41" t="b">
        <v>0</v>
      </c>
      <c r="V41">
        <v>305</v>
      </c>
    </row>
    <row r="42" spans="1:22" ht="323" hidden="1" x14ac:dyDescent="0.2">
      <c r="A42" t="s">
        <v>345</v>
      </c>
      <c r="B42" t="s">
        <v>31</v>
      </c>
      <c r="C42">
        <v>351501</v>
      </c>
      <c r="D42" s="1">
        <v>10914</v>
      </c>
      <c r="E42">
        <v>250</v>
      </c>
      <c r="F42" t="s">
        <v>346</v>
      </c>
      <c r="G42" t="s">
        <v>347</v>
      </c>
      <c r="H42" s="2">
        <v>43607</v>
      </c>
      <c r="I42" s="2">
        <v>43607</v>
      </c>
      <c r="J42">
        <v>20154</v>
      </c>
      <c r="L42" t="s">
        <v>84</v>
      </c>
      <c r="M42" t="s">
        <v>85</v>
      </c>
      <c r="N42" t="s">
        <v>86</v>
      </c>
      <c r="O42">
        <v>20</v>
      </c>
      <c r="P42" t="s">
        <v>348</v>
      </c>
      <c r="Q42" s="3" t="s">
        <v>88</v>
      </c>
      <c r="R42">
        <v>45057987</v>
      </c>
      <c r="S42">
        <v>0</v>
      </c>
      <c r="T42">
        <v>284000</v>
      </c>
      <c r="U42" t="b">
        <v>0</v>
      </c>
      <c r="V42">
        <v>498</v>
      </c>
    </row>
    <row r="43" spans="1:22" ht="170" x14ac:dyDescent="0.2">
      <c r="A43" s="6" t="s">
        <v>349</v>
      </c>
      <c r="B43" s="6" t="s">
        <v>22</v>
      </c>
      <c r="C43" s="6">
        <v>3720</v>
      </c>
      <c r="D43" s="6">
        <v>36</v>
      </c>
      <c r="E43" s="6">
        <v>5</v>
      </c>
      <c r="F43" s="6" t="s">
        <v>350</v>
      </c>
      <c r="G43" s="6" t="s">
        <v>351</v>
      </c>
      <c r="H43" s="9">
        <v>42754</v>
      </c>
      <c r="I43" s="9">
        <v>42754</v>
      </c>
      <c r="J43" s="6">
        <v>9115</v>
      </c>
      <c r="K43" s="6" t="s">
        <v>6369</v>
      </c>
      <c r="L43" s="6" t="s">
        <v>352</v>
      </c>
      <c r="M43" s="6" t="s">
        <v>353</v>
      </c>
      <c r="N43" s="6" t="s">
        <v>354</v>
      </c>
      <c r="O43" s="6">
        <v>20</v>
      </c>
      <c r="P43" s="6" t="s">
        <v>355</v>
      </c>
      <c r="Q43" s="6" t="s">
        <v>352</v>
      </c>
      <c r="R43" s="6">
        <v>3991457</v>
      </c>
      <c r="S43" s="6">
        <v>0</v>
      </c>
      <c r="T43" s="6">
        <v>59600</v>
      </c>
      <c r="U43" s="6" t="b">
        <v>0</v>
      </c>
      <c r="V43" s="6">
        <v>494</v>
      </c>
    </row>
    <row r="44" spans="1:22" ht="404" x14ac:dyDescent="0.2">
      <c r="A44" s="6" t="s">
        <v>356</v>
      </c>
      <c r="B44" s="6" t="s">
        <v>40</v>
      </c>
      <c r="C44" s="6">
        <v>5353</v>
      </c>
      <c r="D44" s="6">
        <v>78</v>
      </c>
      <c r="E44" s="6">
        <v>2</v>
      </c>
      <c r="F44" s="6" t="s">
        <v>357</v>
      </c>
      <c r="G44" s="6" t="s">
        <v>358</v>
      </c>
      <c r="H44" s="9">
        <v>42580</v>
      </c>
      <c r="I44" s="9">
        <v>42580</v>
      </c>
      <c r="J44" s="6">
        <v>16145</v>
      </c>
      <c r="K44" s="6" t="s">
        <v>6369</v>
      </c>
      <c r="L44" s="6" t="s">
        <v>359</v>
      </c>
      <c r="M44" s="6" t="s">
        <v>360</v>
      </c>
      <c r="N44" s="6" t="s">
        <v>361</v>
      </c>
      <c r="O44" s="6">
        <v>20</v>
      </c>
      <c r="P44" s="6" t="s">
        <v>362</v>
      </c>
      <c r="Q44" s="6" t="s">
        <v>363</v>
      </c>
      <c r="R44" s="6">
        <v>81799</v>
      </c>
      <c r="S44" s="6">
        <v>0</v>
      </c>
      <c r="T44" s="6">
        <v>577</v>
      </c>
      <c r="U44" s="6" t="b">
        <v>0</v>
      </c>
      <c r="V44" s="6">
        <v>195</v>
      </c>
    </row>
    <row r="45" spans="1:22" ht="409.6" hidden="1" x14ac:dyDescent="0.2">
      <c r="A45" t="s">
        <v>364</v>
      </c>
      <c r="B45" t="s">
        <v>99</v>
      </c>
      <c r="C45">
        <v>500801</v>
      </c>
      <c r="D45" s="1">
        <v>4931</v>
      </c>
      <c r="E45">
        <v>228</v>
      </c>
      <c r="F45" t="s">
        <v>365</v>
      </c>
      <c r="G45" t="s">
        <v>366</v>
      </c>
      <c r="H45" s="2">
        <v>43879</v>
      </c>
      <c r="I45" s="2">
        <v>43879</v>
      </c>
      <c r="J45">
        <v>20414</v>
      </c>
      <c r="L45" t="s">
        <v>367</v>
      </c>
      <c r="M45" t="s">
        <v>368</v>
      </c>
      <c r="N45" t="s">
        <v>369</v>
      </c>
      <c r="O45">
        <v>19</v>
      </c>
      <c r="P45" t="s">
        <v>370</v>
      </c>
      <c r="Q45" s="3" t="s">
        <v>371</v>
      </c>
      <c r="R45">
        <v>46371634</v>
      </c>
      <c r="S45">
        <v>0</v>
      </c>
      <c r="T45">
        <v>348000</v>
      </c>
      <c r="U45" t="b">
        <v>0</v>
      </c>
      <c r="V45">
        <v>351</v>
      </c>
    </row>
    <row r="46" spans="1:22" ht="409.6" x14ac:dyDescent="0.2">
      <c r="A46" s="6" t="s">
        <v>372</v>
      </c>
      <c r="B46" s="6" t="s">
        <v>57</v>
      </c>
      <c r="C46" s="6">
        <v>125802</v>
      </c>
      <c r="D46" s="8">
        <v>3002</v>
      </c>
      <c r="E46" s="6">
        <v>124</v>
      </c>
      <c r="F46" s="6" t="s">
        <v>373</v>
      </c>
      <c r="G46" s="6" t="s">
        <v>374</v>
      </c>
      <c r="H46" s="9">
        <v>43935</v>
      </c>
      <c r="I46" s="9">
        <v>43935</v>
      </c>
      <c r="J46" s="6">
        <v>1221</v>
      </c>
      <c r="K46" s="6" t="s">
        <v>6369</v>
      </c>
      <c r="L46" s="6" t="s">
        <v>375</v>
      </c>
      <c r="M46" s="6" t="s">
        <v>376</v>
      </c>
      <c r="N46" s="6" t="s">
        <v>377</v>
      </c>
      <c r="O46" s="6">
        <v>20</v>
      </c>
      <c r="P46" s="6" t="s">
        <v>378</v>
      </c>
      <c r="Q46" s="6" t="s">
        <v>379</v>
      </c>
      <c r="R46" s="6">
        <v>644135679</v>
      </c>
      <c r="S46" s="6">
        <v>0</v>
      </c>
      <c r="T46" s="6">
        <v>1450000</v>
      </c>
      <c r="U46" s="6" t="b">
        <v>0</v>
      </c>
      <c r="V46" s="6">
        <v>7780</v>
      </c>
    </row>
    <row r="47" spans="1:22" ht="238" x14ac:dyDescent="0.2">
      <c r="A47" s="6" t="s">
        <v>380</v>
      </c>
      <c r="B47" s="6" t="s">
        <v>40</v>
      </c>
      <c r="C47" s="6">
        <v>5188137</v>
      </c>
      <c r="D47" s="8">
        <v>48972</v>
      </c>
      <c r="E47" s="8">
        <v>1752</v>
      </c>
      <c r="F47" s="6" t="s">
        <v>381</v>
      </c>
      <c r="G47" s="6" t="s">
        <v>382</v>
      </c>
      <c r="H47" s="9">
        <v>43412</v>
      </c>
      <c r="I47" s="9">
        <v>43412</v>
      </c>
      <c r="J47" s="6">
        <v>19452</v>
      </c>
      <c r="K47" s="6" t="s">
        <v>6369</v>
      </c>
      <c r="L47" s="6" t="s">
        <v>383</v>
      </c>
      <c r="M47" s="6" t="s">
        <v>384</v>
      </c>
      <c r="N47" s="6" t="s">
        <v>385</v>
      </c>
      <c r="O47" s="6">
        <v>20</v>
      </c>
      <c r="P47" s="6" t="s">
        <v>386</v>
      </c>
      <c r="Q47" s="6"/>
      <c r="R47" s="6">
        <v>2055691237</v>
      </c>
      <c r="S47" s="6">
        <v>0</v>
      </c>
      <c r="T47" s="6">
        <v>7390000</v>
      </c>
      <c r="U47" s="6" t="b">
        <v>0</v>
      </c>
      <c r="V47" s="6">
        <v>486</v>
      </c>
    </row>
    <row r="48" spans="1:22" ht="356" x14ac:dyDescent="0.2">
      <c r="A48" s="6" t="s">
        <v>387</v>
      </c>
      <c r="B48" s="6" t="s">
        <v>40</v>
      </c>
      <c r="C48" s="6">
        <v>236166</v>
      </c>
      <c r="D48" s="8">
        <v>7001</v>
      </c>
      <c r="E48" s="6">
        <v>886</v>
      </c>
      <c r="F48" s="6" t="s">
        <v>388</v>
      </c>
      <c r="G48" s="6" t="s">
        <v>389</v>
      </c>
      <c r="H48" s="9">
        <v>43598</v>
      </c>
      <c r="I48" s="9">
        <v>43598</v>
      </c>
      <c r="J48" s="6">
        <v>2234</v>
      </c>
      <c r="K48" s="6" t="s">
        <v>6366</v>
      </c>
      <c r="L48" s="6" t="s">
        <v>68</v>
      </c>
      <c r="M48" s="6" t="s">
        <v>69</v>
      </c>
      <c r="N48" s="6" t="s">
        <v>70</v>
      </c>
      <c r="O48" s="6">
        <v>19</v>
      </c>
      <c r="P48" s="6" t="s">
        <v>390</v>
      </c>
      <c r="Q48" s="6" t="s">
        <v>72</v>
      </c>
      <c r="R48" s="6">
        <v>42718296</v>
      </c>
      <c r="S48" s="6">
        <v>0</v>
      </c>
      <c r="T48" s="6">
        <v>269000</v>
      </c>
      <c r="U48" s="6" t="b">
        <v>0</v>
      </c>
      <c r="V48" s="6">
        <v>1483</v>
      </c>
    </row>
    <row r="49" spans="1:22" ht="221" hidden="1" x14ac:dyDescent="0.2">
      <c r="A49" t="s">
        <v>391</v>
      </c>
      <c r="B49" t="s">
        <v>31</v>
      </c>
      <c r="C49">
        <v>4181285</v>
      </c>
      <c r="D49" s="1">
        <v>192736</v>
      </c>
      <c r="E49" s="1">
        <v>3001</v>
      </c>
      <c r="F49" t="s">
        <v>392</v>
      </c>
      <c r="G49" t="s">
        <v>393</v>
      </c>
      <c r="H49" s="2">
        <v>43855</v>
      </c>
      <c r="I49" s="2">
        <v>43855</v>
      </c>
      <c r="J49">
        <v>8511</v>
      </c>
      <c r="L49" t="s">
        <v>394</v>
      </c>
      <c r="M49" t="s">
        <v>395</v>
      </c>
      <c r="N49" t="s">
        <v>396</v>
      </c>
      <c r="O49">
        <v>19</v>
      </c>
      <c r="P49" t="s">
        <v>397</v>
      </c>
      <c r="Q49" s="3" t="s">
        <v>398</v>
      </c>
      <c r="R49">
        <v>16699766126</v>
      </c>
      <c r="S49">
        <v>0</v>
      </c>
      <c r="T49">
        <v>20100000</v>
      </c>
      <c r="U49" t="b">
        <v>0</v>
      </c>
      <c r="V49">
        <v>6724</v>
      </c>
    </row>
    <row r="50" spans="1:22" ht="409.6" x14ac:dyDescent="0.2">
      <c r="A50" s="6" t="s">
        <v>399</v>
      </c>
      <c r="B50" s="6" t="s">
        <v>22</v>
      </c>
      <c r="C50" s="6">
        <v>26975</v>
      </c>
      <c r="D50" s="6">
        <v>823</v>
      </c>
      <c r="E50" s="6">
        <v>11</v>
      </c>
      <c r="F50" s="6" t="s">
        <v>400</v>
      </c>
      <c r="G50" s="6" t="s">
        <v>401</v>
      </c>
      <c r="H50" s="9">
        <v>43852</v>
      </c>
      <c r="I50" s="9">
        <v>43852</v>
      </c>
      <c r="J50" s="6">
        <v>4423</v>
      </c>
      <c r="K50" s="6" t="s">
        <v>6369</v>
      </c>
      <c r="L50" s="6" t="s">
        <v>402</v>
      </c>
      <c r="M50" s="6" t="s">
        <v>403</v>
      </c>
      <c r="N50" s="6" t="s">
        <v>404</v>
      </c>
      <c r="O50" s="6">
        <v>18</v>
      </c>
      <c r="P50" s="6" t="s">
        <v>405</v>
      </c>
      <c r="Q50" s="6" t="s">
        <v>406</v>
      </c>
      <c r="R50" s="6">
        <v>45105529</v>
      </c>
      <c r="S50" s="6">
        <v>0</v>
      </c>
      <c r="T50" s="6">
        <v>299000</v>
      </c>
      <c r="U50" s="6" t="b">
        <v>0</v>
      </c>
      <c r="V50" s="6">
        <v>195</v>
      </c>
    </row>
    <row r="51" spans="1:22" ht="221" hidden="1" x14ac:dyDescent="0.2">
      <c r="A51" t="s">
        <v>407</v>
      </c>
      <c r="B51" t="s">
        <v>99</v>
      </c>
      <c r="C51">
        <v>547426</v>
      </c>
      <c r="D51" s="1">
        <v>23923</v>
      </c>
      <c r="E51">
        <v>284</v>
      </c>
      <c r="F51" t="s">
        <v>408</v>
      </c>
      <c r="G51" t="s">
        <v>409</v>
      </c>
      <c r="H51" s="2">
        <v>43403</v>
      </c>
      <c r="I51" s="2">
        <v>43403</v>
      </c>
      <c r="J51">
        <v>9521</v>
      </c>
      <c r="L51" t="s">
        <v>410</v>
      </c>
      <c r="M51" t="s">
        <v>411</v>
      </c>
      <c r="N51" t="s">
        <v>412</v>
      </c>
      <c r="O51">
        <v>19</v>
      </c>
      <c r="P51" t="s">
        <v>413</v>
      </c>
      <c r="Q51" s="3" t="s">
        <v>414</v>
      </c>
      <c r="R51">
        <v>91048466</v>
      </c>
      <c r="S51">
        <v>0</v>
      </c>
      <c r="T51">
        <v>706000</v>
      </c>
      <c r="U51" t="b">
        <v>0</v>
      </c>
      <c r="V51">
        <v>769</v>
      </c>
    </row>
    <row r="52" spans="1:22" x14ac:dyDescent="0.2">
      <c r="A52" t="s">
        <v>415</v>
      </c>
      <c r="B52" t="s">
        <v>57</v>
      </c>
      <c r="C52">
        <v>99157</v>
      </c>
      <c r="D52">
        <v>736</v>
      </c>
      <c r="E52">
        <v>66</v>
      </c>
      <c r="F52" t="s">
        <v>416</v>
      </c>
      <c r="G52" t="s">
        <v>417</v>
      </c>
      <c r="H52" s="2">
        <v>43958</v>
      </c>
      <c r="I52" s="2">
        <v>43958</v>
      </c>
      <c r="J52">
        <v>7114</v>
      </c>
      <c r="K52" t="s">
        <v>6366</v>
      </c>
      <c r="L52" t="s">
        <v>418</v>
      </c>
      <c r="M52" t="s">
        <v>419</v>
      </c>
      <c r="N52" t="s">
        <v>420</v>
      </c>
      <c r="O52">
        <v>20</v>
      </c>
      <c r="P52" t="s">
        <v>421</v>
      </c>
      <c r="Q52" t="s">
        <v>422</v>
      </c>
      <c r="R52">
        <v>878420434</v>
      </c>
      <c r="S52">
        <v>0</v>
      </c>
      <c r="T52">
        <v>1810000</v>
      </c>
      <c r="U52" t="b">
        <v>0</v>
      </c>
      <c r="V52">
        <v>29953</v>
      </c>
    </row>
    <row r="53" spans="1:22" x14ac:dyDescent="0.2">
      <c r="A53" t="s">
        <v>423</v>
      </c>
      <c r="B53" t="s">
        <v>57</v>
      </c>
      <c r="C53">
        <v>487588</v>
      </c>
      <c r="D53" s="1">
        <v>18166</v>
      </c>
      <c r="E53" s="1">
        <v>1294</v>
      </c>
      <c r="F53" t="s">
        <v>424</v>
      </c>
      <c r="G53" t="s">
        <v>425</v>
      </c>
      <c r="H53" s="2">
        <v>43958</v>
      </c>
      <c r="I53" s="2">
        <v>43958</v>
      </c>
      <c r="J53">
        <v>8425</v>
      </c>
      <c r="K53" t="s">
        <v>6370</v>
      </c>
      <c r="L53" t="s">
        <v>60</v>
      </c>
      <c r="M53" t="s">
        <v>61</v>
      </c>
      <c r="N53" t="s">
        <v>62</v>
      </c>
      <c r="O53">
        <v>20</v>
      </c>
      <c r="P53" t="s">
        <v>426</v>
      </c>
      <c r="Q53" t="s">
        <v>64</v>
      </c>
      <c r="R53">
        <v>4264543827</v>
      </c>
      <c r="S53">
        <v>0</v>
      </c>
      <c r="T53">
        <v>4990000</v>
      </c>
      <c r="U53" t="b">
        <v>0</v>
      </c>
      <c r="V53">
        <v>64211</v>
      </c>
    </row>
    <row r="54" spans="1:22" ht="409.6" x14ac:dyDescent="0.2">
      <c r="A54" s="6" t="s">
        <v>427</v>
      </c>
      <c r="B54" s="6" t="s">
        <v>40</v>
      </c>
      <c r="C54" s="6">
        <v>839319</v>
      </c>
      <c r="D54" s="8">
        <v>32584</v>
      </c>
      <c r="E54" s="6">
        <v>356</v>
      </c>
      <c r="F54" s="6" t="s">
        <v>428</v>
      </c>
      <c r="G54" s="6" t="s">
        <v>429</v>
      </c>
      <c r="H54" s="9">
        <v>43789</v>
      </c>
      <c r="I54" s="9">
        <v>43789</v>
      </c>
      <c r="J54" s="6">
        <v>8524</v>
      </c>
      <c r="K54" s="6" t="s">
        <v>6369</v>
      </c>
      <c r="L54" s="6" t="s">
        <v>43</v>
      </c>
      <c r="M54" s="6" t="s">
        <v>44</v>
      </c>
      <c r="N54" s="6" t="s">
        <v>45</v>
      </c>
      <c r="O54" s="6">
        <v>19</v>
      </c>
      <c r="P54" s="6" t="s">
        <v>430</v>
      </c>
      <c r="Q54" s="6" t="s">
        <v>47</v>
      </c>
      <c r="R54" s="6">
        <v>526732614</v>
      </c>
      <c r="S54" s="6">
        <v>0</v>
      </c>
      <c r="T54" s="6">
        <v>5610000</v>
      </c>
      <c r="U54" s="6" t="b">
        <v>0</v>
      </c>
      <c r="V54" s="6">
        <v>243</v>
      </c>
    </row>
    <row r="55" spans="1:22" ht="409.6" x14ac:dyDescent="0.2">
      <c r="A55" s="6" t="s">
        <v>431</v>
      </c>
      <c r="B55" s="6" t="s">
        <v>190</v>
      </c>
      <c r="C55" s="6">
        <v>331261</v>
      </c>
      <c r="D55" s="8">
        <v>5125</v>
      </c>
      <c r="E55" s="6">
        <v>117</v>
      </c>
      <c r="F55" s="6" t="s">
        <v>432</v>
      </c>
      <c r="G55" s="6" t="s">
        <v>433</v>
      </c>
      <c r="H55" s="9">
        <v>42194</v>
      </c>
      <c r="I55" s="9">
        <v>42194</v>
      </c>
      <c r="J55" s="6">
        <v>9244</v>
      </c>
      <c r="K55" s="6" t="s">
        <v>6366</v>
      </c>
      <c r="L55" s="6" t="s">
        <v>193</v>
      </c>
      <c r="M55" s="6" t="s">
        <v>194</v>
      </c>
      <c r="N55" s="6" t="s">
        <v>195</v>
      </c>
      <c r="O55" s="6">
        <v>20</v>
      </c>
      <c r="P55" s="6" t="s">
        <v>434</v>
      </c>
      <c r="Q55" s="6" t="s">
        <v>197</v>
      </c>
      <c r="R55" s="6">
        <v>4466982487</v>
      </c>
      <c r="S55" s="6">
        <v>0</v>
      </c>
      <c r="T55" s="6">
        <v>24500000</v>
      </c>
      <c r="U55" s="6" t="b">
        <v>0</v>
      </c>
      <c r="V55" s="6">
        <v>154228</v>
      </c>
    </row>
    <row r="56" spans="1:22" x14ac:dyDescent="0.2">
      <c r="A56" t="s">
        <v>435</v>
      </c>
      <c r="B56" t="s">
        <v>57</v>
      </c>
      <c r="C56">
        <v>1320241</v>
      </c>
      <c r="D56" s="1">
        <v>24425</v>
      </c>
      <c r="E56">
        <v>698</v>
      </c>
      <c r="F56" t="s">
        <v>436</v>
      </c>
      <c r="G56" t="s">
        <v>437</v>
      </c>
      <c r="H56" s="2">
        <v>43338</v>
      </c>
      <c r="I56" s="2">
        <v>43338</v>
      </c>
      <c r="J56">
        <v>11145</v>
      </c>
      <c r="K56" t="s">
        <v>6370</v>
      </c>
      <c r="L56" t="s">
        <v>60</v>
      </c>
      <c r="M56" t="s">
        <v>61</v>
      </c>
      <c r="N56" t="s">
        <v>62</v>
      </c>
      <c r="O56">
        <v>20</v>
      </c>
      <c r="P56" t="s">
        <v>438</v>
      </c>
      <c r="Q56" t="s">
        <v>64</v>
      </c>
      <c r="R56">
        <v>4264543827</v>
      </c>
      <c r="S56">
        <v>0</v>
      </c>
      <c r="T56">
        <v>4990000</v>
      </c>
      <c r="U56" t="b">
        <v>0</v>
      </c>
      <c r="V56">
        <v>64211</v>
      </c>
    </row>
    <row r="57" spans="1:22" ht="409.6" hidden="1" x14ac:dyDescent="0.2">
      <c r="A57" t="s">
        <v>439</v>
      </c>
      <c r="B57" t="s">
        <v>90</v>
      </c>
      <c r="C57">
        <v>719664</v>
      </c>
      <c r="D57" s="1">
        <v>23939</v>
      </c>
      <c r="E57">
        <v>278</v>
      </c>
      <c r="F57" t="s">
        <v>440</v>
      </c>
      <c r="G57" t="s">
        <v>441</v>
      </c>
      <c r="H57" s="2">
        <v>43587</v>
      </c>
      <c r="I57" s="2">
        <v>43587</v>
      </c>
      <c r="J57">
        <v>1231</v>
      </c>
      <c r="L57" t="s">
        <v>442</v>
      </c>
      <c r="M57" t="s">
        <v>443</v>
      </c>
      <c r="N57" t="s">
        <v>444</v>
      </c>
      <c r="O57">
        <v>19</v>
      </c>
      <c r="P57" t="s">
        <v>445</v>
      </c>
      <c r="Q57" s="3" t="s">
        <v>446</v>
      </c>
      <c r="R57">
        <v>15095117</v>
      </c>
      <c r="S57">
        <v>0</v>
      </c>
      <c r="T57">
        <v>195000</v>
      </c>
      <c r="U57" t="b">
        <v>0</v>
      </c>
      <c r="V57">
        <v>792</v>
      </c>
    </row>
    <row r="58" spans="1:22" ht="409.6" x14ac:dyDescent="0.2">
      <c r="A58" s="6" t="s">
        <v>447</v>
      </c>
      <c r="B58" s="6" t="s">
        <v>40</v>
      </c>
      <c r="C58" s="6">
        <v>799574</v>
      </c>
      <c r="D58" s="8">
        <v>18990</v>
      </c>
      <c r="E58" s="8">
        <v>1098</v>
      </c>
      <c r="F58" s="6" t="s">
        <v>448</v>
      </c>
      <c r="G58" s="6" t="s">
        <v>366</v>
      </c>
      <c r="H58" s="9">
        <v>43213</v>
      </c>
      <c r="I58" s="9">
        <v>43213</v>
      </c>
      <c r="J58" s="6">
        <v>16254</v>
      </c>
      <c r="K58" s="6" t="s">
        <v>6365</v>
      </c>
      <c r="L58" s="6" t="s">
        <v>449</v>
      </c>
      <c r="M58" s="6" t="s">
        <v>450</v>
      </c>
      <c r="N58" s="6" t="s">
        <v>451</v>
      </c>
      <c r="O58" s="6">
        <v>20</v>
      </c>
      <c r="P58" s="6" t="s">
        <v>452</v>
      </c>
      <c r="Q58" s="6" t="s">
        <v>453</v>
      </c>
      <c r="R58" s="6">
        <v>211312513</v>
      </c>
      <c r="S58" s="6">
        <v>0</v>
      </c>
      <c r="T58" s="6">
        <v>2270000</v>
      </c>
      <c r="U58" s="6" t="b">
        <v>0</v>
      </c>
      <c r="V58" s="6">
        <v>1278</v>
      </c>
    </row>
    <row r="59" spans="1:22" ht="409.6" x14ac:dyDescent="0.2">
      <c r="A59" s="6" t="s">
        <v>454</v>
      </c>
      <c r="B59" s="6" t="s">
        <v>57</v>
      </c>
      <c r="C59" s="6">
        <v>40669</v>
      </c>
      <c r="D59" s="6">
        <v>589</v>
      </c>
      <c r="E59" s="6">
        <v>24</v>
      </c>
      <c r="F59" s="6" t="s">
        <v>455</v>
      </c>
      <c r="G59" s="6" t="s">
        <v>456</v>
      </c>
      <c r="H59" s="9">
        <v>43950</v>
      </c>
      <c r="I59" s="9">
        <v>43950</v>
      </c>
      <c r="J59" s="6">
        <v>3531</v>
      </c>
      <c r="K59" s="6" t="s">
        <v>6369</v>
      </c>
      <c r="L59" s="6" t="s">
        <v>457</v>
      </c>
      <c r="M59" s="6" t="s">
        <v>458</v>
      </c>
      <c r="N59" s="6" t="s">
        <v>459</v>
      </c>
      <c r="O59" s="6">
        <v>20</v>
      </c>
      <c r="P59" s="6" t="s">
        <v>460</v>
      </c>
      <c r="Q59" s="6" t="s">
        <v>461</v>
      </c>
      <c r="R59" s="6">
        <v>3363972</v>
      </c>
      <c r="S59" s="6">
        <v>0</v>
      </c>
      <c r="T59" s="6">
        <v>23500</v>
      </c>
      <c r="U59" s="6" t="b">
        <v>0</v>
      </c>
      <c r="V59" s="6">
        <v>1208</v>
      </c>
    </row>
    <row r="60" spans="1:22" ht="409.6" x14ac:dyDescent="0.2">
      <c r="A60" s="6" t="s">
        <v>462</v>
      </c>
      <c r="B60" s="6" t="s">
        <v>40</v>
      </c>
      <c r="C60" s="6">
        <v>282300</v>
      </c>
      <c r="D60" s="8">
        <v>13760</v>
      </c>
      <c r="E60" s="6">
        <v>475</v>
      </c>
      <c r="F60" s="6" t="s">
        <v>463</v>
      </c>
      <c r="G60" s="6" t="s">
        <v>464</v>
      </c>
      <c r="H60" s="9">
        <v>43936</v>
      </c>
      <c r="I60" s="9">
        <v>43936</v>
      </c>
      <c r="J60" s="6">
        <v>7334</v>
      </c>
      <c r="K60" s="6" t="s">
        <v>6369</v>
      </c>
      <c r="L60" s="6" t="s">
        <v>465</v>
      </c>
      <c r="M60" s="6" t="s">
        <v>466</v>
      </c>
      <c r="N60" s="6" t="s">
        <v>467</v>
      </c>
      <c r="O60" s="6">
        <v>20</v>
      </c>
      <c r="P60" s="6" t="s">
        <v>468</v>
      </c>
      <c r="Q60" s="6" t="s">
        <v>469</v>
      </c>
      <c r="R60" s="6">
        <v>71698429</v>
      </c>
      <c r="S60" s="6">
        <v>0</v>
      </c>
      <c r="T60" s="6">
        <v>664000</v>
      </c>
      <c r="U60" s="6" t="b">
        <v>0</v>
      </c>
      <c r="V60" s="6">
        <v>1223</v>
      </c>
    </row>
    <row r="61" spans="1:22" ht="409.6" x14ac:dyDescent="0.2">
      <c r="A61" s="6" t="s">
        <v>470</v>
      </c>
      <c r="B61" s="6" t="s">
        <v>40</v>
      </c>
      <c r="C61" s="6">
        <v>390998</v>
      </c>
      <c r="D61" s="8">
        <v>4609</v>
      </c>
      <c r="E61" s="6">
        <v>206</v>
      </c>
      <c r="F61" s="6" t="s">
        <v>471</v>
      </c>
      <c r="G61" s="6" t="s">
        <v>472</v>
      </c>
      <c r="H61" s="9">
        <v>43885</v>
      </c>
      <c r="I61" s="9">
        <v>43885</v>
      </c>
      <c r="J61" s="6">
        <v>2315</v>
      </c>
      <c r="K61" s="6" t="s">
        <v>6369</v>
      </c>
      <c r="L61" s="6" t="s">
        <v>473</v>
      </c>
      <c r="M61" s="6" t="s">
        <v>474</v>
      </c>
      <c r="N61" s="6" t="s">
        <v>475</v>
      </c>
      <c r="O61" s="6">
        <v>19</v>
      </c>
      <c r="P61" s="6" t="s">
        <v>476</v>
      </c>
      <c r="Q61" s="6" t="s">
        <v>477</v>
      </c>
      <c r="R61" s="6">
        <v>17928621</v>
      </c>
      <c r="S61" s="6">
        <v>0</v>
      </c>
      <c r="T61" s="6">
        <v>97500</v>
      </c>
      <c r="U61" s="6" t="b">
        <v>0</v>
      </c>
      <c r="V61" s="6">
        <v>74</v>
      </c>
    </row>
    <row r="62" spans="1:22" ht="409.6" x14ac:dyDescent="0.2">
      <c r="A62" s="6" t="s">
        <v>478</v>
      </c>
      <c r="B62" s="6" t="s">
        <v>40</v>
      </c>
      <c r="C62" s="6">
        <v>302544</v>
      </c>
      <c r="D62" s="8">
        <v>5598</v>
      </c>
      <c r="E62" s="6">
        <v>132</v>
      </c>
      <c r="F62" s="6" t="s">
        <v>479</v>
      </c>
      <c r="G62" s="6" t="s">
        <v>401</v>
      </c>
      <c r="H62" s="9">
        <v>41529</v>
      </c>
      <c r="I62" s="9">
        <v>41529</v>
      </c>
      <c r="J62" s="6">
        <v>1232</v>
      </c>
      <c r="K62" s="6" t="s">
        <v>6369</v>
      </c>
      <c r="L62" s="6" t="s">
        <v>480</v>
      </c>
      <c r="M62" s="6" t="s">
        <v>481</v>
      </c>
      <c r="N62" s="6" t="s">
        <v>482</v>
      </c>
      <c r="O62" s="6">
        <v>19</v>
      </c>
      <c r="P62" s="6" t="s">
        <v>483</v>
      </c>
      <c r="Q62" s="6" t="s">
        <v>484</v>
      </c>
      <c r="R62" s="6">
        <v>4407841</v>
      </c>
      <c r="S62" s="6">
        <v>0</v>
      </c>
      <c r="T62" s="6">
        <v>27300</v>
      </c>
      <c r="U62" s="6" t="b">
        <v>0</v>
      </c>
      <c r="V62" s="6">
        <v>157</v>
      </c>
    </row>
    <row r="63" spans="1:22" ht="409.6" x14ac:dyDescent="0.2">
      <c r="A63" s="6" t="s">
        <v>485</v>
      </c>
      <c r="B63" s="6" t="s">
        <v>190</v>
      </c>
      <c r="C63" s="6">
        <v>3240605</v>
      </c>
      <c r="D63" s="8">
        <v>64123</v>
      </c>
      <c r="E63" s="8">
        <v>1939</v>
      </c>
      <c r="F63" s="6" t="s">
        <v>486</v>
      </c>
      <c r="G63" s="6" t="s">
        <v>487</v>
      </c>
      <c r="H63" s="9">
        <v>42558</v>
      </c>
      <c r="I63" s="9">
        <v>42558</v>
      </c>
      <c r="J63" s="6">
        <v>17442</v>
      </c>
      <c r="K63" s="6" t="s">
        <v>6366</v>
      </c>
      <c r="L63" s="6" t="s">
        <v>193</v>
      </c>
      <c r="M63" s="6" t="s">
        <v>194</v>
      </c>
      <c r="N63" s="6" t="s">
        <v>195</v>
      </c>
      <c r="O63" s="6">
        <v>20</v>
      </c>
      <c r="P63" s="6" t="s">
        <v>488</v>
      </c>
      <c r="Q63" s="6" t="s">
        <v>197</v>
      </c>
      <c r="R63" s="6">
        <v>4466982487</v>
      </c>
      <c r="S63" s="6">
        <v>0</v>
      </c>
      <c r="T63" s="6">
        <v>24500000</v>
      </c>
      <c r="U63" s="6" t="b">
        <v>0</v>
      </c>
      <c r="V63" s="6">
        <v>154228</v>
      </c>
    </row>
    <row r="64" spans="1:22" ht="221" hidden="1" x14ac:dyDescent="0.2">
      <c r="A64" t="s">
        <v>489</v>
      </c>
      <c r="B64" t="s">
        <v>31</v>
      </c>
      <c r="C64">
        <v>3937475</v>
      </c>
      <c r="D64" s="1">
        <v>73169</v>
      </c>
      <c r="E64" s="1">
        <v>8100</v>
      </c>
      <c r="F64" t="s">
        <v>490</v>
      </c>
      <c r="G64" t="s">
        <v>491</v>
      </c>
      <c r="H64" s="2">
        <v>43753</v>
      </c>
      <c r="I64" s="2">
        <v>43753</v>
      </c>
      <c r="J64">
        <v>16413</v>
      </c>
      <c r="L64" t="s">
        <v>492</v>
      </c>
      <c r="M64" t="s">
        <v>493</v>
      </c>
      <c r="N64" t="s">
        <v>494</v>
      </c>
      <c r="O64">
        <v>20</v>
      </c>
      <c r="P64" t="s">
        <v>495</v>
      </c>
      <c r="Q64" s="3" t="s">
        <v>496</v>
      </c>
      <c r="R64">
        <v>67421484</v>
      </c>
      <c r="S64">
        <v>0</v>
      </c>
      <c r="T64">
        <v>1020000</v>
      </c>
      <c r="U64" t="b">
        <v>0</v>
      </c>
      <c r="V64">
        <v>97</v>
      </c>
    </row>
    <row r="65" spans="1:22" hidden="1" x14ac:dyDescent="0.2">
      <c r="A65" t="s">
        <v>497</v>
      </c>
      <c r="B65" t="s">
        <v>108</v>
      </c>
      <c r="C65">
        <v>920</v>
      </c>
      <c r="D65">
        <v>67</v>
      </c>
      <c r="E65">
        <v>4</v>
      </c>
      <c r="F65" t="s">
        <v>498</v>
      </c>
      <c r="G65" t="s">
        <v>499</v>
      </c>
      <c r="H65" s="2">
        <v>43921</v>
      </c>
      <c r="I65" s="2">
        <v>43921</v>
      </c>
      <c r="J65">
        <v>2035</v>
      </c>
      <c r="L65" t="s">
        <v>500</v>
      </c>
      <c r="M65" t="s">
        <v>501</v>
      </c>
      <c r="N65" t="s">
        <v>502</v>
      </c>
      <c r="O65">
        <v>19</v>
      </c>
      <c r="P65" t="s">
        <v>503</v>
      </c>
      <c r="Q65" t="s">
        <v>504</v>
      </c>
      <c r="R65">
        <v>8553733</v>
      </c>
      <c r="S65">
        <v>0</v>
      </c>
      <c r="T65">
        <v>45800</v>
      </c>
      <c r="U65" t="b">
        <v>0</v>
      </c>
      <c r="V65">
        <v>814</v>
      </c>
    </row>
    <row r="66" spans="1:22" x14ac:dyDescent="0.2">
      <c r="A66" t="s">
        <v>505</v>
      </c>
      <c r="B66" t="s">
        <v>57</v>
      </c>
      <c r="C66">
        <v>28656</v>
      </c>
      <c r="D66" s="1">
        <v>3122</v>
      </c>
      <c r="E66">
        <v>69</v>
      </c>
      <c r="F66" t="s">
        <v>506</v>
      </c>
      <c r="G66" t="s">
        <v>507</v>
      </c>
      <c r="H66" s="2">
        <v>43959</v>
      </c>
      <c r="I66" s="2">
        <v>43959</v>
      </c>
      <c r="J66">
        <v>15114</v>
      </c>
      <c r="K66" t="s">
        <v>6370</v>
      </c>
      <c r="L66" t="s">
        <v>60</v>
      </c>
      <c r="M66" t="s">
        <v>61</v>
      </c>
      <c r="N66" t="s">
        <v>62</v>
      </c>
      <c r="O66">
        <v>20</v>
      </c>
      <c r="P66" t="s">
        <v>508</v>
      </c>
      <c r="Q66" t="s">
        <v>64</v>
      </c>
      <c r="R66">
        <v>4264543827</v>
      </c>
      <c r="S66">
        <v>0</v>
      </c>
      <c r="T66">
        <v>4990000</v>
      </c>
      <c r="U66" t="b">
        <v>0</v>
      </c>
      <c r="V66">
        <v>64211</v>
      </c>
    </row>
    <row r="67" spans="1:22" hidden="1" x14ac:dyDescent="0.2">
      <c r="A67" t="s">
        <v>509</v>
      </c>
      <c r="B67" t="s">
        <v>99</v>
      </c>
      <c r="C67">
        <v>2743779</v>
      </c>
      <c r="D67" s="1">
        <v>43561</v>
      </c>
      <c r="E67" s="1">
        <v>2735</v>
      </c>
      <c r="F67" t="s">
        <v>510</v>
      </c>
      <c r="G67" t="s">
        <v>511</v>
      </c>
      <c r="H67" s="2">
        <v>43917</v>
      </c>
      <c r="I67" s="2">
        <v>43917</v>
      </c>
      <c r="J67">
        <v>20441</v>
      </c>
      <c r="L67" t="s">
        <v>512</v>
      </c>
      <c r="M67" t="s">
        <v>513</v>
      </c>
      <c r="N67" t="s">
        <v>514</v>
      </c>
      <c r="O67">
        <v>20</v>
      </c>
      <c r="P67" t="s">
        <v>515</v>
      </c>
      <c r="Q67" t="s">
        <v>516</v>
      </c>
      <c r="R67">
        <v>23670782</v>
      </c>
      <c r="S67">
        <v>0</v>
      </c>
      <c r="T67">
        <v>204000</v>
      </c>
      <c r="U67" t="b">
        <v>0</v>
      </c>
      <c r="V67">
        <v>19</v>
      </c>
    </row>
    <row r="68" spans="1:22" ht="409.6" x14ac:dyDescent="0.2">
      <c r="A68" s="6" t="s">
        <v>517</v>
      </c>
      <c r="B68" s="6" t="s">
        <v>190</v>
      </c>
      <c r="C68" s="6">
        <v>498547</v>
      </c>
      <c r="D68" s="8">
        <v>7529</v>
      </c>
      <c r="E68" s="6">
        <v>312</v>
      </c>
      <c r="F68" s="6" t="s">
        <v>518</v>
      </c>
      <c r="G68" s="6" t="s">
        <v>519</v>
      </c>
      <c r="H68" s="9">
        <v>43875</v>
      </c>
      <c r="I68" s="9">
        <v>43875</v>
      </c>
      <c r="J68" s="6">
        <v>1354</v>
      </c>
      <c r="K68" s="6" t="s">
        <v>6366</v>
      </c>
      <c r="L68" s="6" t="s">
        <v>193</v>
      </c>
      <c r="M68" s="6" t="s">
        <v>194</v>
      </c>
      <c r="N68" s="6" t="s">
        <v>195</v>
      </c>
      <c r="O68" s="6">
        <v>20</v>
      </c>
      <c r="P68" s="6" t="s">
        <v>520</v>
      </c>
      <c r="Q68" s="6" t="s">
        <v>197</v>
      </c>
      <c r="R68" s="6">
        <v>4466982487</v>
      </c>
      <c r="S68" s="6">
        <v>0</v>
      </c>
      <c r="T68" s="6">
        <v>24500000</v>
      </c>
      <c r="U68" s="6" t="b">
        <v>0</v>
      </c>
      <c r="V68" s="6">
        <v>154228</v>
      </c>
    </row>
    <row r="69" spans="1:22" ht="289" hidden="1" x14ac:dyDescent="0.2">
      <c r="A69" t="s">
        <v>521</v>
      </c>
      <c r="B69" t="s">
        <v>108</v>
      </c>
      <c r="C69">
        <v>6976696</v>
      </c>
      <c r="D69" s="1">
        <v>113787</v>
      </c>
      <c r="E69" s="1">
        <v>3701</v>
      </c>
      <c r="F69" t="s">
        <v>522</v>
      </c>
      <c r="G69" t="s">
        <v>523</v>
      </c>
      <c r="H69" s="2">
        <v>43402</v>
      </c>
      <c r="I69" s="2">
        <v>43402</v>
      </c>
      <c r="J69">
        <v>14544</v>
      </c>
      <c r="L69" t="s">
        <v>524</v>
      </c>
      <c r="M69" t="s">
        <v>525</v>
      </c>
      <c r="N69" t="s">
        <v>526</v>
      </c>
      <c r="O69">
        <v>20</v>
      </c>
      <c r="P69" t="s">
        <v>527</v>
      </c>
      <c r="Q69" s="3" t="s">
        <v>528</v>
      </c>
      <c r="R69">
        <v>93786615</v>
      </c>
      <c r="S69">
        <v>0</v>
      </c>
      <c r="T69">
        <v>197000</v>
      </c>
      <c r="U69" t="b">
        <v>0</v>
      </c>
      <c r="V69">
        <v>725</v>
      </c>
    </row>
    <row r="70" spans="1:22" ht="136" hidden="1" x14ac:dyDescent="0.2">
      <c r="A70" t="s">
        <v>529</v>
      </c>
      <c r="B70" t="s">
        <v>530</v>
      </c>
      <c r="C70">
        <v>9103686</v>
      </c>
      <c r="D70" s="1">
        <v>322184</v>
      </c>
      <c r="E70" s="1">
        <v>7461</v>
      </c>
      <c r="F70" t="s">
        <v>531</v>
      </c>
      <c r="G70" t="s">
        <v>532</v>
      </c>
      <c r="H70" s="2">
        <v>43372</v>
      </c>
      <c r="I70" s="2">
        <v>43372</v>
      </c>
      <c r="J70">
        <v>1825</v>
      </c>
      <c r="L70" t="s">
        <v>533</v>
      </c>
      <c r="M70" t="s">
        <v>534</v>
      </c>
      <c r="N70" t="s">
        <v>535</v>
      </c>
      <c r="O70">
        <v>20</v>
      </c>
      <c r="P70" t="s">
        <v>536</v>
      </c>
      <c r="Q70" s="3" t="s">
        <v>537</v>
      </c>
      <c r="R70">
        <v>10204899</v>
      </c>
      <c r="S70">
        <v>0</v>
      </c>
      <c r="T70">
        <v>0</v>
      </c>
      <c r="U70" t="b">
        <v>1</v>
      </c>
      <c r="V70">
        <v>6</v>
      </c>
    </row>
    <row r="71" spans="1:22" ht="119" hidden="1" x14ac:dyDescent="0.2">
      <c r="A71" t="s">
        <v>538</v>
      </c>
      <c r="B71" t="s">
        <v>108</v>
      </c>
      <c r="C71">
        <v>682854</v>
      </c>
      <c r="D71" s="1">
        <v>7023</v>
      </c>
      <c r="E71">
        <v>286</v>
      </c>
      <c r="F71" t="s">
        <v>539</v>
      </c>
      <c r="G71" t="s">
        <v>540</v>
      </c>
      <c r="H71" s="2">
        <v>43812</v>
      </c>
      <c r="I71" s="2">
        <v>43812</v>
      </c>
      <c r="J71">
        <v>1953</v>
      </c>
      <c r="L71" t="s">
        <v>541</v>
      </c>
      <c r="M71" t="s">
        <v>542</v>
      </c>
      <c r="N71" t="s">
        <v>543</v>
      </c>
      <c r="O71">
        <v>20</v>
      </c>
      <c r="P71" t="s">
        <v>544</v>
      </c>
      <c r="Q71" s="3" t="s">
        <v>545</v>
      </c>
      <c r="R71">
        <v>232575664</v>
      </c>
      <c r="S71">
        <v>0</v>
      </c>
      <c r="T71">
        <v>280000</v>
      </c>
      <c r="U71" t="b">
        <v>0</v>
      </c>
      <c r="V71">
        <v>682</v>
      </c>
    </row>
    <row r="72" spans="1:22" ht="409.6" hidden="1" x14ac:dyDescent="0.2">
      <c r="A72" t="s">
        <v>546</v>
      </c>
      <c r="B72" t="s">
        <v>99</v>
      </c>
      <c r="C72">
        <v>5149046</v>
      </c>
      <c r="D72" s="1">
        <v>168863</v>
      </c>
      <c r="E72" s="1">
        <v>3325</v>
      </c>
      <c r="F72" t="s">
        <v>547</v>
      </c>
      <c r="G72" t="s">
        <v>548</v>
      </c>
      <c r="H72" s="2">
        <v>43939</v>
      </c>
      <c r="I72" s="2">
        <v>43939</v>
      </c>
      <c r="J72">
        <v>19415</v>
      </c>
      <c r="L72" t="s">
        <v>549</v>
      </c>
      <c r="M72" t="s">
        <v>550</v>
      </c>
      <c r="N72" t="s">
        <v>551</v>
      </c>
      <c r="O72">
        <v>19</v>
      </c>
      <c r="P72" t="s">
        <v>552</v>
      </c>
      <c r="Q72" s="3" t="s">
        <v>553</v>
      </c>
      <c r="R72">
        <v>167053707</v>
      </c>
      <c r="S72">
        <v>0</v>
      </c>
      <c r="T72">
        <v>1290000</v>
      </c>
      <c r="U72" t="b">
        <v>0</v>
      </c>
      <c r="V72">
        <v>247</v>
      </c>
    </row>
    <row r="73" spans="1:22" ht="409.6" x14ac:dyDescent="0.2">
      <c r="A73" s="6" t="s">
        <v>554</v>
      </c>
      <c r="B73" s="6" t="s">
        <v>40</v>
      </c>
      <c r="C73" s="6">
        <v>26122</v>
      </c>
      <c r="D73" s="8">
        <v>1761</v>
      </c>
      <c r="E73" s="6">
        <v>267</v>
      </c>
      <c r="F73" s="6" t="s">
        <v>555</v>
      </c>
      <c r="G73" s="6" t="s">
        <v>487</v>
      </c>
      <c r="H73" s="9">
        <v>43946</v>
      </c>
      <c r="I73" s="9">
        <v>43946</v>
      </c>
      <c r="J73" s="6">
        <v>2535</v>
      </c>
      <c r="K73" s="6" t="s">
        <v>6366</v>
      </c>
      <c r="L73" s="6" t="s">
        <v>68</v>
      </c>
      <c r="M73" s="6" t="s">
        <v>69</v>
      </c>
      <c r="N73" s="6" t="s">
        <v>70</v>
      </c>
      <c r="O73" s="6">
        <v>20</v>
      </c>
      <c r="P73" s="6" t="s">
        <v>556</v>
      </c>
      <c r="Q73" s="6" t="s">
        <v>72</v>
      </c>
      <c r="R73" s="6">
        <v>42718296</v>
      </c>
      <c r="S73" s="6">
        <v>0</v>
      </c>
      <c r="T73" s="6">
        <v>269000</v>
      </c>
      <c r="U73" s="6" t="b">
        <v>0</v>
      </c>
      <c r="V73" s="6">
        <v>1483</v>
      </c>
    </row>
    <row r="74" spans="1:22" ht="409.6" x14ac:dyDescent="0.2">
      <c r="A74" s="6" t="s">
        <v>557</v>
      </c>
      <c r="B74" s="6" t="s">
        <v>22</v>
      </c>
      <c r="C74" s="6">
        <v>146079</v>
      </c>
      <c r="D74" s="8">
        <v>5692</v>
      </c>
      <c r="E74" s="6">
        <v>56</v>
      </c>
      <c r="F74" s="6" t="s">
        <v>558</v>
      </c>
      <c r="G74" s="6" t="s">
        <v>559</v>
      </c>
      <c r="H74" s="9">
        <v>43869</v>
      </c>
      <c r="I74" s="9">
        <v>43869</v>
      </c>
      <c r="J74" s="6">
        <v>4535</v>
      </c>
      <c r="K74" s="6" t="s">
        <v>6369</v>
      </c>
      <c r="L74" s="6" t="s">
        <v>560</v>
      </c>
      <c r="M74" s="6" t="s">
        <v>561</v>
      </c>
      <c r="N74" s="6" t="s">
        <v>562</v>
      </c>
      <c r="O74" s="6">
        <v>19</v>
      </c>
      <c r="P74" s="6" t="s">
        <v>563</v>
      </c>
      <c r="Q74" s="6" t="s">
        <v>564</v>
      </c>
      <c r="R74" s="6">
        <v>110102095</v>
      </c>
      <c r="S74" s="6">
        <v>0</v>
      </c>
      <c r="T74" s="6">
        <v>411000</v>
      </c>
      <c r="U74" s="6" t="b">
        <v>0</v>
      </c>
      <c r="V74" s="6">
        <v>908</v>
      </c>
    </row>
    <row r="75" spans="1:22" ht="409.6" hidden="1" x14ac:dyDescent="0.2">
      <c r="A75" t="s">
        <v>565</v>
      </c>
      <c r="B75" t="s">
        <v>90</v>
      </c>
      <c r="C75">
        <v>2343598</v>
      </c>
      <c r="D75" s="1">
        <v>47392</v>
      </c>
      <c r="E75" s="1">
        <v>1179</v>
      </c>
      <c r="F75" t="s">
        <v>566</v>
      </c>
      <c r="G75" t="s">
        <v>567</v>
      </c>
      <c r="H75" s="2">
        <v>42828</v>
      </c>
      <c r="I75" s="2">
        <v>42828</v>
      </c>
      <c r="J75">
        <v>12353</v>
      </c>
      <c r="L75" t="s">
        <v>568</v>
      </c>
      <c r="M75" t="s">
        <v>569</v>
      </c>
      <c r="N75" t="s">
        <v>570</v>
      </c>
      <c r="O75">
        <v>19</v>
      </c>
      <c r="P75" t="s">
        <v>571</v>
      </c>
      <c r="Q75" s="3" t="s">
        <v>572</v>
      </c>
      <c r="R75">
        <v>44370990</v>
      </c>
      <c r="S75">
        <v>0</v>
      </c>
      <c r="T75">
        <v>354000</v>
      </c>
      <c r="U75" t="b">
        <v>0</v>
      </c>
      <c r="V75">
        <v>981</v>
      </c>
    </row>
    <row r="76" spans="1:22" ht="409.6" x14ac:dyDescent="0.2">
      <c r="A76" s="6" t="s">
        <v>573</v>
      </c>
      <c r="B76" s="6" t="s">
        <v>22</v>
      </c>
      <c r="C76" s="6">
        <v>22130423</v>
      </c>
      <c r="D76" s="8">
        <v>223192</v>
      </c>
      <c r="E76" s="8">
        <v>8998</v>
      </c>
      <c r="F76" s="6" t="s">
        <v>574</v>
      </c>
      <c r="G76" s="6" t="s">
        <v>575</v>
      </c>
      <c r="H76" s="9">
        <v>41151</v>
      </c>
      <c r="I76" s="9">
        <v>41151</v>
      </c>
      <c r="J76" s="6">
        <v>13411</v>
      </c>
      <c r="K76" s="6" t="s">
        <v>6366</v>
      </c>
      <c r="L76" s="6" t="s">
        <v>193</v>
      </c>
      <c r="M76" s="6" t="s">
        <v>194</v>
      </c>
      <c r="N76" s="6" t="s">
        <v>195</v>
      </c>
      <c r="O76" s="6">
        <v>20</v>
      </c>
      <c r="P76" s="6" t="s">
        <v>576</v>
      </c>
      <c r="Q76" s="6" t="s">
        <v>197</v>
      </c>
      <c r="R76" s="6">
        <v>4466982487</v>
      </c>
      <c r="S76" s="6">
        <v>0</v>
      </c>
      <c r="T76" s="6">
        <v>24500000</v>
      </c>
      <c r="U76" s="6" t="b">
        <v>0</v>
      </c>
      <c r="V76" s="6">
        <v>154228</v>
      </c>
    </row>
    <row r="77" spans="1:22" ht="409.6" x14ac:dyDescent="0.2">
      <c r="A77" s="6" t="s">
        <v>577</v>
      </c>
      <c r="B77" s="6" t="s">
        <v>57</v>
      </c>
      <c r="C77" s="6">
        <v>73843</v>
      </c>
      <c r="D77" s="8">
        <v>1258</v>
      </c>
      <c r="E77" s="6">
        <v>45</v>
      </c>
      <c r="F77" s="6" t="s">
        <v>578</v>
      </c>
      <c r="G77" s="6" t="s">
        <v>579</v>
      </c>
      <c r="H77" s="9">
        <v>43525</v>
      </c>
      <c r="I77" s="9">
        <v>43525</v>
      </c>
      <c r="J77" s="6">
        <v>3152</v>
      </c>
      <c r="K77" s="6" t="s">
        <v>6369</v>
      </c>
      <c r="L77" s="6" t="s">
        <v>580</v>
      </c>
      <c r="M77" s="6" t="s">
        <v>581</v>
      </c>
      <c r="N77" s="6" t="s">
        <v>582</v>
      </c>
      <c r="O77" s="6">
        <v>19</v>
      </c>
      <c r="P77" s="6" t="s">
        <v>583</v>
      </c>
      <c r="Q77" s="6" t="s">
        <v>584</v>
      </c>
      <c r="R77" s="6">
        <v>23224266</v>
      </c>
      <c r="S77" s="6">
        <v>0</v>
      </c>
      <c r="T77" s="6">
        <v>191000</v>
      </c>
      <c r="U77" s="6" t="b">
        <v>0</v>
      </c>
      <c r="V77" s="6">
        <v>242</v>
      </c>
    </row>
    <row r="78" spans="1:22" hidden="1" x14ac:dyDescent="0.2">
      <c r="A78" t="s">
        <v>585</v>
      </c>
      <c r="B78" t="s">
        <v>90</v>
      </c>
      <c r="C78">
        <v>1017113</v>
      </c>
      <c r="D78" s="1">
        <v>12709</v>
      </c>
      <c r="E78">
        <v>205</v>
      </c>
      <c r="F78" t="s">
        <v>586</v>
      </c>
      <c r="G78" t="s">
        <v>587</v>
      </c>
      <c r="H78" s="2">
        <v>40582</v>
      </c>
      <c r="I78" s="2">
        <v>40582</v>
      </c>
      <c r="J78">
        <v>14214</v>
      </c>
      <c r="L78" t="s">
        <v>588</v>
      </c>
      <c r="M78" t="s">
        <v>589</v>
      </c>
      <c r="N78" t="s">
        <v>590</v>
      </c>
      <c r="O78">
        <v>19</v>
      </c>
      <c r="P78" t="s">
        <v>591</v>
      </c>
      <c r="R78">
        <v>1149901</v>
      </c>
      <c r="S78">
        <v>0</v>
      </c>
      <c r="T78">
        <v>2240</v>
      </c>
      <c r="U78" t="b">
        <v>0</v>
      </c>
      <c r="V78">
        <v>12</v>
      </c>
    </row>
    <row r="79" spans="1:22" ht="409.6" x14ac:dyDescent="0.2">
      <c r="A79" t="s">
        <v>592</v>
      </c>
      <c r="B79" t="s">
        <v>57</v>
      </c>
      <c r="C79">
        <v>1322974</v>
      </c>
      <c r="D79" s="1">
        <v>17232</v>
      </c>
      <c r="E79" s="1">
        <v>1850</v>
      </c>
      <c r="F79" t="s">
        <v>593</v>
      </c>
      <c r="G79" t="s">
        <v>594</v>
      </c>
      <c r="H79" s="2">
        <v>43921</v>
      </c>
      <c r="I79" s="2">
        <v>43921</v>
      </c>
      <c r="J79">
        <v>1223</v>
      </c>
      <c r="K79" t="s">
        <v>6365</v>
      </c>
      <c r="L79" t="s">
        <v>595</v>
      </c>
      <c r="M79" t="s">
        <v>596</v>
      </c>
      <c r="N79" t="s">
        <v>597</v>
      </c>
      <c r="O79">
        <v>20</v>
      </c>
      <c r="P79" t="e">
        <f>-UO3Wd5urg0</f>
        <v>#NAME?</v>
      </c>
      <c r="Q79" s="3" t="s">
        <v>598</v>
      </c>
      <c r="R79">
        <v>45448085</v>
      </c>
      <c r="S79">
        <v>0</v>
      </c>
      <c r="T79">
        <v>303000</v>
      </c>
      <c r="U79" t="b">
        <v>0</v>
      </c>
      <c r="V79">
        <v>1078</v>
      </c>
    </row>
    <row r="80" spans="1:22" hidden="1" x14ac:dyDescent="0.2">
      <c r="A80" t="s">
        <v>599</v>
      </c>
      <c r="B80" t="s">
        <v>181</v>
      </c>
      <c r="C80">
        <v>302472</v>
      </c>
      <c r="D80" s="1">
        <v>14239</v>
      </c>
      <c r="E80">
        <v>321</v>
      </c>
      <c r="F80" t="s">
        <v>600</v>
      </c>
      <c r="G80" t="s">
        <v>601</v>
      </c>
      <c r="H80" s="2">
        <v>43649</v>
      </c>
      <c r="I80" s="2">
        <v>43649</v>
      </c>
      <c r="J80">
        <v>16415</v>
      </c>
      <c r="L80" t="s">
        <v>602</v>
      </c>
      <c r="M80" t="s">
        <v>603</v>
      </c>
      <c r="N80" t="s">
        <v>604</v>
      </c>
      <c r="O80">
        <v>19</v>
      </c>
      <c r="P80" t="s">
        <v>605</v>
      </c>
      <c r="Q80" t="s">
        <v>606</v>
      </c>
      <c r="R80">
        <v>5960582</v>
      </c>
      <c r="S80">
        <v>0</v>
      </c>
      <c r="T80">
        <v>103000</v>
      </c>
      <c r="U80" t="b">
        <v>0</v>
      </c>
      <c r="V80">
        <v>185</v>
      </c>
    </row>
    <row r="81" spans="1:22" ht="409.6" x14ac:dyDescent="0.2">
      <c r="A81" t="s">
        <v>607</v>
      </c>
      <c r="B81" t="s">
        <v>40</v>
      </c>
      <c r="C81">
        <v>262163</v>
      </c>
      <c r="D81" s="1">
        <v>2447</v>
      </c>
      <c r="E81">
        <v>121</v>
      </c>
      <c r="F81" t="s">
        <v>608</v>
      </c>
      <c r="G81" t="s">
        <v>609</v>
      </c>
      <c r="H81" s="2">
        <v>43840</v>
      </c>
      <c r="I81" s="2">
        <v>43840</v>
      </c>
      <c r="J81">
        <v>19121</v>
      </c>
      <c r="K81" t="s">
        <v>6366</v>
      </c>
      <c r="L81" t="s">
        <v>610</v>
      </c>
      <c r="M81" t="s">
        <v>611</v>
      </c>
      <c r="N81" t="s">
        <v>612</v>
      </c>
      <c r="O81">
        <v>19</v>
      </c>
      <c r="P81" t="s">
        <v>613</v>
      </c>
      <c r="Q81" s="3" t="s">
        <v>614</v>
      </c>
      <c r="R81">
        <v>195932740</v>
      </c>
      <c r="S81">
        <v>0</v>
      </c>
      <c r="T81">
        <v>1520000</v>
      </c>
      <c r="U81" t="b">
        <v>0</v>
      </c>
      <c r="V81">
        <v>565</v>
      </c>
    </row>
    <row r="82" spans="1:22" x14ac:dyDescent="0.2">
      <c r="A82" t="s">
        <v>615</v>
      </c>
      <c r="B82" t="s">
        <v>57</v>
      </c>
      <c r="C82">
        <v>252942</v>
      </c>
      <c r="D82" s="1">
        <v>2955</v>
      </c>
      <c r="E82">
        <v>92</v>
      </c>
      <c r="F82" t="s">
        <v>616</v>
      </c>
      <c r="G82" t="s">
        <v>617</v>
      </c>
      <c r="H82" s="2">
        <v>43953</v>
      </c>
      <c r="I82" s="2">
        <v>43953</v>
      </c>
      <c r="J82">
        <v>7141</v>
      </c>
      <c r="K82" t="s">
        <v>6366</v>
      </c>
      <c r="L82" t="s">
        <v>209</v>
      </c>
      <c r="M82" t="s">
        <v>210</v>
      </c>
      <c r="N82" t="s">
        <v>211</v>
      </c>
      <c r="O82">
        <v>20</v>
      </c>
      <c r="P82" t="s">
        <v>618</v>
      </c>
      <c r="Q82" t="s">
        <v>213</v>
      </c>
      <c r="R82">
        <v>43002662</v>
      </c>
      <c r="S82">
        <v>0</v>
      </c>
      <c r="T82">
        <v>255000</v>
      </c>
      <c r="U82" t="b">
        <v>0</v>
      </c>
      <c r="V82">
        <v>5490</v>
      </c>
    </row>
    <row r="83" spans="1:22" ht="170" x14ac:dyDescent="0.2">
      <c r="A83" s="6" t="s">
        <v>619</v>
      </c>
      <c r="B83" s="6" t="s">
        <v>22</v>
      </c>
      <c r="C83" s="6">
        <v>52845</v>
      </c>
      <c r="D83" s="8">
        <v>3777</v>
      </c>
      <c r="E83" s="6">
        <v>61</v>
      </c>
      <c r="F83" s="6" t="s">
        <v>620</v>
      </c>
      <c r="G83" s="6" t="s">
        <v>621</v>
      </c>
      <c r="H83" s="9">
        <v>43957</v>
      </c>
      <c r="I83" s="9">
        <v>43957</v>
      </c>
      <c r="J83" s="6">
        <v>124</v>
      </c>
      <c r="K83" s="6" t="s">
        <v>6365</v>
      </c>
      <c r="L83" s="6" t="s">
        <v>622</v>
      </c>
      <c r="M83" s="6" t="s">
        <v>623</v>
      </c>
      <c r="N83" s="6" t="s">
        <v>624</v>
      </c>
      <c r="O83" s="6">
        <v>20</v>
      </c>
      <c r="P83" s="6" t="s">
        <v>625</v>
      </c>
      <c r="Q83" s="6" t="s">
        <v>626</v>
      </c>
      <c r="R83" s="6">
        <v>755051</v>
      </c>
      <c r="S83" s="6">
        <v>0</v>
      </c>
      <c r="T83" s="6">
        <v>5800</v>
      </c>
      <c r="U83" s="6" t="b">
        <v>0</v>
      </c>
      <c r="V83" s="6">
        <v>33</v>
      </c>
    </row>
    <row r="84" spans="1:22" hidden="1" x14ac:dyDescent="0.2">
      <c r="A84" t="s">
        <v>627</v>
      </c>
      <c r="B84" t="s">
        <v>31</v>
      </c>
      <c r="C84">
        <v>3033430</v>
      </c>
      <c r="D84" s="1">
        <v>46127</v>
      </c>
      <c r="E84" s="1">
        <v>1952</v>
      </c>
      <c r="F84" t="s">
        <v>628</v>
      </c>
      <c r="G84" t="s">
        <v>629</v>
      </c>
      <c r="H84" s="2">
        <v>43937</v>
      </c>
      <c r="I84" s="2">
        <v>43937</v>
      </c>
      <c r="J84">
        <v>7452</v>
      </c>
      <c r="L84" t="s">
        <v>630</v>
      </c>
      <c r="M84" t="s">
        <v>631</v>
      </c>
      <c r="N84" t="s">
        <v>632</v>
      </c>
      <c r="O84">
        <v>20</v>
      </c>
      <c r="P84" t="s">
        <v>633</v>
      </c>
      <c r="Q84" t="s">
        <v>634</v>
      </c>
      <c r="R84">
        <v>2150212821</v>
      </c>
      <c r="S84">
        <v>0</v>
      </c>
      <c r="T84">
        <v>8270000</v>
      </c>
      <c r="U84" t="b">
        <v>0</v>
      </c>
      <c r="V84">
        <v>2378</v>
      </c>
    </row>
    <row r="85" spans="1:22" ht="409.6" hidden="1" x14ac:dyDescent="0.2">
      <c r="A85" t="s">
        <v>635</v>
      </c>
      <c r="B85" t="s">
        <v>90</v>
      </c>
      <c r="C85">
        <v>1927482</v>
      </c>
      <c r="D85" s="1">
        <v>19637</v>
      </c>
      <c r="E85">
        <v>894</v>
      </c>
      <c r="F85" t="s">
        <v>636</v>
      </c>
      <c r="G85" t="s">
        <v>637</v>
      </c>
      <c r="H85" s="2">
        <v>43053</v>
      </c>
      <c r="I85" s="2">
        <v>43053</v>
      </c>
      <c r="J85">
        <v>1233</v>
      </c>
      <c r="L85" t="s">
        <v>638</v>
      </c>
      <c r="M85" t="s">
        <v>639</v>
      </c>
      <c r="N85" t="s">
        <v>640</v>
      </c>
      <c r="O85">
        <v>19</v>
      </c>
      <c r="P85" t="s">
        <v>641</v>
      </c>
      <c r="Q85" s="3" t="s">
        <v>642</v>
      </c>
      <c r="R85">
        <v>7044153</v>
      </c>
      <c r="S85">
        <v>0</v>
      </c>
      <c r="T85">
        <v>43600</v>
      </c>
      <c r="U85" t="b">
        <v>0</v>
      </c>
      <c r="V85">
        <v>324</v>
      </c>
    </row>
    <row r="86" spans="1:22" ht="409.6" x14ac:dyDescent="0.2">
      <c r="A86" s="6" t="s">
        <v>643</v>
      </c>
      <c r="B86" s="6" t="s">
        <v>40</v>
      </c>
      <c r="C86" s="6">
        <v>610166</v>
      </c>
      <c r="D86" s="8">
        <v>22837</v>
      </c>
      <c r="E86" s="6">
        <v>405</v>
      </c>
      <c r="F86" s="6" t="s">
        <v>644</v>
      </c>
      <c r="G86" s="6" t="s">
        <v>645</v>
      </c>
      <c r="H86" s="9">
        <v>43885</v>
      </c>
      <c r="I86" s="9">
        <v>43885</v>
      </c>
      <c r="J86" s="6">
        <v>8534</v>
      </c>
      <c r="K86" s="6" t="s">
        <v>6369</v>
      </c>
      <c r="L86" s="6" t="s">
        <v>646</v>
      </c>
      <c r="M86" s="6" t="s">
        <v>647</v>
      </c>
      <c r="N86" s="6" t="s">
        <v>648</v>
      </c>
      <c r="O86" s="6">
        <v>19</v>
      </c>
      <c r="P86" s="6" t="s">
        <v>649</v>
      </c>
      <c r="Q86" s="6" t="s">
        <v>650</v>
      </c>
      <c r="R86" s="6">
        <v>25241585</v>
      </c>
      <c r="S86" s="6">
        <v>0</v>
      </c>
      <c r="T86" s="6">
        <v>414000</v>
      </c>
      <c r="U86" s="6" t="b">
        <v>0</v>
      </c>
      <c r="V86" s="6">
        <v>83</v>
      </c>
    </row>
    <row r="87" spans="1:22" ht="409.6" x14ac:dyDescent="0.2">
      <c r="A87" s="6" t="s">
        <v>651</v>
      </c>
      <c r="B87" s="6" t="s">
        <v>190</v>
      </c>
      <c r="C87" s="6">
        <v>1094320</v>
      </c>
      <c r="D87" s="8">
        <v>26162</v>
      </c>
      <c r="E87" s="6">
        <v>533</v>
      </c>
      <c r="F87" s="6" t="s">
        <v>652</v>
      </c>
      <c r="G87" s="6" t="s">
        <v>653</v>
      </c>
      <c r="H87" s="9">
        <v>42494</v>
      </c>
      <c r="I87" s="9">
        <v>42494</v>
      </c>
      <c r="J87" s="6">
        <v>1224</v>
      </c>
      <c r="K87" s="6" t="s">
        <v>6369</v>
      </c>
      <c r="L87" s="6" t="s">
        <v>654</v>
      </c>
      <c r="M87" s="6" t="s">
        <v>655</v>
      </c>
      <c r="N87" s="6" t="s">
        <v>656</v>
      </c>
      <c r="O87" s="6">
        <v>20</v>
      </c>
      <c r="P87" s="6" t="s">
        <v>657</v>
      </c>
      <c r="Q87" s="6" t="s">
        <v>658</v>
      </c>
      <c r="R87" s="6">
        <v>4144747</v>
      </c>
      <c r="S87" s="6">
        <v>0</v>
      </c>
      <c r="T87" s="6">
        <v>34800</v>
      </c>
      <c r="U87" s="6" t="b">
        <v>0</v>
      </c>
      <c r="V87" s="6">
        <v>99</v>
      </c>
    </row>
    <row r="88" spans="1:22" ht="409.6" x14ac:dyDescent="0.2">
      <c r="A88" s="6" t="s">
        <v>659</v>
      </c>
      <c r="B88" s="6" t="s">
        <v>22</v>
      </c>
      <c r="C88" s="6">
        <v>19909</v>
      </c>
      <c r="D88" s="6">
        <v>544</v>
      </c>
      <c r="E88" s="6">
        <v>19</v>
      </c>
      <c r="F88" s="6" t="s">
        <v>660</v>
      </c>
      <c r="G88" s="6" t="s">
        <v>661</v>
      </c>
      <c r="H88" s="9">
        <v>43763</v>
      </c>
      <c r="I88" s="9">
        <v>43763</v>
      </c>
      <c r="J88" s="6">
        <v>4515</v>
      </c>
      <c r="K88" s="6" t="s">
        <v>6369</v>
      </c>
      <c r="L88" s="6" t="s">
        <v>127</v>
      </c>
      <c r="M88" s="6" t="s">
        <v>128</v>
      </c>
      <c r="N88" s="6" t="s">
        <v>129</v>
      </c>
      <c r="O88" s="6">
        <v>19</v>
      </c>
      <c r="P88" s="6" t="s">
        <v>662</v>
      </c>
      <c r="Q88" s="6" t="s">
        <v>131</v>
      </c>
      <c r="R88" s="6">
        <v>9173787</v>
      </c>
      <c r="S88" s="6">
        <v>0</v>
      </c>
      <c r="T88" s="6">
        <v>148000</v>
      </c>
      <c r="U88" s="6" t="b">
        <v>0</v>
      </c>
      <c r="V88" s="6">
        <v>411</v>
      </c>
    </row>
    <row r="89" spans="1:22" ht="409.6" hidden="1" x14ac:dyDescent="0.2">
      <c r="A89" t="s">
        <v>663</v>
      </c>
      <c r="B89" t="s">
        <v>99</v>
      </c>
      <c r="C89">
        <v>61592331</v>
      </c>
      <c r="D89" s="1">
        <v>2031122</v>
      </c>
      <c r="E89" s="1">
        <v>20858</v>
      </c>
      <c r="F89" t="s">
        <v>664</v>
      </c>
      <c r="G89" t="s">
        <v>665</v>
      </c>
      <c r="H89" s="2">
        <v>43489</v>
      </c>
      <c r="I89" s="2">
        <v>43489</v>
      </c>
      <c r="J89">
        <v>9253</v>
      </c>
      <c r="L89" t="s">
        <v>666</v>
      </c>
      <c r="M89" t="s">
        <v>667</v>
      </c>
      <c r="N89" t="s">
        <v>668</v>
      </c>
      <c r="O89">
        <v>19</v>
      </c>
      <c r="P89" t="s">
        <v>669</v>
      </c>
      <c r="Q89" s="3" t="s">
        <v>670</v>
      </c>
      <c r="R89">
        <v>1457565747</v>
      </c>
      <c r="S89">
        <v>0</v>
      </c>
      <c r="T89">
        <v>8830000</v>
      </c>
      <c r="U89" t="b">
        <v>0</v>
      </c>
      <c r="V89">
        <v>528</v>
      </c>
    </row>
    <row r="90" spans="1:22" ht="170" hidden="1" x14ac:dyDescent="0.2">
      <c r="A90" t="s">
        <v>671</v>
      </c>
      <c r="B90" t="s">
        <v>149</v>
      </c>
      <c r="C90">
        <v>5458</v>
      </c>
      <c r="D90">
        <v>65</v>
      </c>
      <c r="E90">
        <v>1</v>
      </c>
      <c r="F90" t="s">
        <v>672</v>
      </c>
      <c r="G90" t="s">
        <v>673</v>
      </c>
      <c r="H90" s="2">
        <v>43946</v>
      </c>
      <c r="I90" s="2">
        <v>43946</v>
      </c>
      <c r="J90">
        <v>1715</v>
      </c>
      <c r="L90" t="s">
        <v>167</v>
      </c>
      <c r="M90" t="s">
        <v>168</v>
      </c>
      <c r="N90" t="s">
        <v>169</v>
      </c>
      <c r="O90">
        <v>20</v>
      </c>
      <c r="P90" t="s">
        <v>674</v>
      </c>
      <c r="Q90" s="3" t="s">
        <v>171</v>
      </c>
      <c r="R90">
        <v>18120</v>
      </c>
      <c r="S90">
        <v>0</v>
      </c>
      <c r="T90">
        <v>45</v>
      </c>
      <c r="U90" t="b">
        <v>0</v>
      </c>
      <c r="V90">
        <v>21</v>
      </c>
    </row>
    <row r="91" spans="1:22" x14ac:dyDescent="0.2">
      <c r="A91" t="s">
        <v>675</v>
      </c>
      <c r="B91" t="s">
        <v>57</v>
      </c>
      <c r="C91">
        <v>4158525</v>
      </c>
      <c r="D91" s="1">
        <v>19148</v>
      </c>
      <c r="E91" s="1">
        <v>2128</v>
      </c>
      <c r="F91" t="s">
        <v>676</v>
      </c>
      <c r="G91" t="s">
        <v>677</v>
      </c>
      <c r="H91" s="2">
        <v>43885</v>
      </c>
      <c r="I91" s="2">
        <v>43885</v>
      </c>
      <c r="J91">
        <v>714</v>
      </c>
      <c r="K91" t="s">
        <v>6366</v>
      </c>
      <c r="L91" t="s">
        <v>678</v>
      </c>
      <c r="M91" t="s">
        <v>679</v>
      </c>
      <c r="N91" t="s">
        <v>680</v>
      </c>
      <c r="O91">
        <v>20</v>
      </c>
      <c r="P91" t="s">
        <v>681</v>
      </c>
      <c r="R91">
        <v>274047649</v>
      </c>
      <c r="S91">
        <v>0</v>
      </c>
      <c r="T91">
        <v>573000</v>
      </c>
      <c r="U91" t="b">
        <v>0</v>
      </c>
      <c r="V91">
        <v>41815</v>
      </c>
    </row>
    <row r="92" spans="1:22" ht="255" hidden="1" x14ac:dyDescent="0.2">
      <c r="A92" t="s">
        <v>682</v>
      </c>
      <c r="B92" t="s">
        <v>222</v>
      </c>
      <c r="C92">
        <v>2211172</v>
      </c>
      <c r="D92" s="1">
        <v>40752</v>
      </c>
      <c r="E92" s="1">
        <v>2043</v>
      </c>
      <c r="F92" t="s">
        <v>683</v>
      </c>
      <c r="G92" t="s">
        <v>684</v>
      </c>
      <c r="H92" s="2">
        <v>43937</v>
      </c>
      <c r="I92" s="2">
        <v>43937</v>
      </c>
      <c r="J92">
        <v>1951</v>
      </c>
      <c r="L92" t="s">
        <v>225</v>
      </c>
      <c r="M92" t="s">
        <v>226</v>
      </c>
      <c r="N92" t="s">
        <v>227</v>
      </c>
      <c r="O92">
        <v>20</v>
      </c>
      <c r="P92" t="s">
        <v>685</v>
      </c>
      <c r="Q92" s="3" t="s">
        <v>229</v>
      </c>
      <c r="R92">
        <v>2819548137</v>
      </c>
      <c r="S92">
        <v>0</v>
      </c>
      <c r="T92">
        <v>7360000</v>
      </c>
      <c r="U92" t="b">
        <v>0</v>
      </c>
      <c r="V92">
        <v>2283</v>
      </c>
    </row>
    <row r="93" spans="1:22" ht="356" x14ac:dyDescent="0.2">
      <c r="A93" s="6" t="s">
        <v>686</v>
      </c>
      <c r="B93" s="6" t="s">
        <v>40</v>
      </c>
      <c r="C93" s="6">
        <v>258747</v>
      </c>
      <c r="D93" s="8">
        <v>4540</v>
      </c>
      <c r="E93" s="6">
        <v>117</v>
      </c>
      <c r="F93" s="6" t="s">
        <v>687</v>
      </c>
      <c r="G93" s="6" t="s">
        <v>688</v>
      </c>
      <c r="H93" s="9">
        <v>42839</v>
      </c>
      <c r="I93" s="9">
        <v>42839</v>
      </c>
      <c r="J93" s="6">
        <v>3211</v>
      </c>
      <c r="K93" s="6" t="s">
        <v>6369</v>
      </c>
      <c r="L93" s="6" t="s">
        <v>689</v>
      </c>
      <c r="M93" s="6" t="s">
        <v>690</v>
      </c>
      <c r="N93" s="6" t="s">
        <v>691</v>
      </c>
      <c r="O93" s="6">
        <v>20</v>
      </c>
      <c r="P93" s="6" t="s">
        <v>692</v>
      </c>
      <c r="Q93" s="6" t="s">
        <v>693</v>
      </c>
      <c r="R93" s="6">
        <v>34532839</v>
      </c>
      <c r="S93" s="6">
        <v>0</v>
      </c>
      <c r="T93" s="6">
        <v>164000</v>
      </c>
      <c r="U93" s="6" t="b">
        <v>0</v>
      </c>
      <c r="V93" s="6">
        <v>629</v>
      </c>
    </row>
    <row r="94" spans="1:22" ht="409.6" x14ac:dyDescent="0.2">
      <c r="A94" s="6" t="s">
        <v>694</v>
      </c>
      <c r="B94" s="6" t="s">
        <v>40</v>
      </c>
      <c r="C94" s="6">
        <v>824</v>
      </c>
      <c r="D94" s="6">
        <v>103</v>
      </c>
      <c r="E94" s="6">
        <v>1</v>
      </c>
      <c r="F94" s="6" t="s">
        <v>695</v>
      </c>
      <c r="G94" s="6" t="s">
        <v>208</v>
      </c>
      <c r="H94" s="9">
        <v>43950</v>
      </c>
      <c r="I94" s="9">
        <v>43950</v>
      </c>
      <c r="J94" s="6">
        <v>414</v>
      </c>
      <c r="K94" s="6" t="s">
        <v>6369</v>
      </c>
      <c r="L94" s="6" t="s">
        <v>696</v>
      </c>
      <c r="M94" s="6" t="s">
        <v>697</v>
      </c>
      <c r="N94" s="6" t="s">
        <v>698</v>
      </c>
      <c r="O94" s="6">
        <v>18</v>
      </c>
      <c r="P94" s="6" t="s">
        <v>699</v>
      </c>
      <c r="Q94" s="6" t="s">
        <v>700</v>
      </c>
      <c r="R94" s="6">
        <v>22752027</v>
      </c>
      <c r="S94" s="6">
        <v>0</v>
      </c>
      <c r="T94" s="6">
        <v>207000</v>
      </c>
      <c r="U94" s="6" t="b">
        <v>0</v>
      </c>
      <c r="V94" s="6">
        <v>1162</v>
      </c>
    </row>
    <row r="95" spans="1:22" ht="409.6" x14ac:dyDescent="0.2">
      <c r="A95" s="6" t="s">
        <v>701</v>
      </c>
      <c r="B95" s="6" t="s">
        <v>40</v>
      </c>
      <c r="C95" s="6">
        <v>1962512</v>
      </c>
      <c r="D95" s="8">
        <v>79771</v>
      </c>
      <c r="E95" s="6">
        <v>771</v>
      </c>
      <c r="F95" s="6" t="s">
        <v>702</v>
      </c>
      <c r="G95" s="6" t="s">
        <v>425</v>
      </c>
      <c r="H95" s="9">
        <v>43611</v>
      </c>
      <c r="I95" s="9">
        <v>43611</v>
      </c>
      <c r="J95" s="6">
        <v>8544</v>
      </c>
      <c r="K95" s="6" t="s">
        <v>6369</v>
      </c>
      <c r="L95" s="6" t="s">
        <v>43</v>
      </c>
      <c r="M95" s="6" t="s">
        <v>44</v>
      </c>
      <c r="N95" s="6" t="s">
        <v>45</v>
      </c>
      <c r="O95" s="6">
        <v>20</v>
      </c>
      <c r="P95" s="6" t="s">
        <v>703</v>
      </c>
      <c r="Q95" s="6" t="s">
        <v>47</v>
      </c>
      <c r="R95" s="6">
        <v>526732614</v>
      </c>
      <c r="S95" s="6">
        <v>0</v>
      </c>
      <c r="T95" s="6">
        <v>5610000</v>
      </c>
      <c r="U95" s="6" t="b">
        <v>0</v>
      </c>
      <c r="V95" s="6">
        <v>243</v>
      </c>
    </row>
    <row r="96" spans="1:22" hidden="1" x14ac:dyDescent="0.2">
      <c r="A96" t="s">
        <v>704</v>
      </c>
      <c r="B96" t="s">
        <v>31</v>
      </c>
      <c r="C96">
        <v>861955</v>
      </c>
      <c r="D96" s="1">
        <v>5825</v>
      </c>
      <c r="E96">
        <v>390</v>
      </c>
      <c r="F96" t="s">
        <v>705</v>
      </c>
      <c r="G96" t="s">
        <v>706</v>
      </c>
      <c r="H96" s="2">
        <v>43677</v>
      </c>
      <c r="I96" s="2">
        <v>43677</v>
      </c>
      <c r="J96">
        <v>20421</v>
      </c>
      <c r="L96" t="s">
        <v>707</v>
      </c>
      <c r="M96" t="s">
        <v>708</v>
      </c>
      <c r="N96" t="s">
        <v>709</v>
      </c>
      <c r="O96">
        <v>19</v>
      </c>
      <c r="P96" t="s">
        <v>710</v>
      </c>
      <c r="Q96" t="s">
        <v>711</v>
      </c>
      <c r="R96">
        <v>12019718</v>
      </c>
      <c r="S96">
        <v>0</v>
      </c>
      <c r="T96">
        <v>70200</v>
      </c>
      <c r="U96" t="b">
        <v>0</v>
      </c>
      <c r="V96">
        <v>67</v>
      </c>
    </row>
    <row r="97" spans="1:22" hidden="1" x14ac:dyDescent="0.2">
      <c r="A97" t="s">
        <v>712</v>
      </c>
      <c r="B97" t="s">
        <v>99</v>
      </c>
      <c r="C97">
        <v>68308</v>
      </c>
      <c r="D97" s="1">
        <v>2552</v>
      </c>
      <c r="E97">
        <v>73</v>
      </c>
      <c r="F97" t="s">
        <v>713</v>
      </c>
      <c r="G97" t="s">
        <v>714</v>
      </c>
      <c r="H97" s="2">
        <v>43502</v>
      </c>
      <c r="I97" s="2">
        <v>43502</v>
      </c>
      <c r="J97">
        <v>9555</v>
      </c>
      <c r="L97" t="s">
        <v>715</v>
      </c>
      <c r="M97" t="s">
        <v>716</v>
      </c>
      <c r="N97" t="s">
        <v>717</v>
      </c>
      <c r="O97">
        <v>20</v>
      </c>
      <c r="P97" t="s">
        <v>718</v>
      </c>
      <c r="Q97" t="s">
        <v>719</v>
      </c>
      <c r="R97">
        <v>3124223</v>
      </c>
      <c r="S97">
        <v>0</v>
      </c>
      <c r="T97">
        <v>27100</v>
      </c>
      <c r="U97" t="b">
        <v>0</v>
      </c>
      <c r="V97">
        <v>93</v>
      </c>
    </row>
    <row r="98" spans="1:22" ht="409.6" x14ac:dyDescent="0.2">
      <c r="A98" s="6" t="s">
        <v>720</v>
      </c>
      <c r="B98" s="6" t="s">
        <v>22</v>
      </c>
      <c r="C98" s="6">
        <v>675916</v>
      </c>
      <c r="D98" s="8">
        <v>16767</v>
      </c>
      <c r="E98" s="6">
        <v>193</v>
      </c>
      <c r="F98" s="6" t="s">
        <v>721</v>
      </c>
      <c r="G98" s="6" t="s">
        <v>722</v>
      </c>
      <c r="H98" s="9">
        <v>43001</v>
      </c>
      <c r="I98" s="9">
        <v>43001</v>
      </c>
      <c r="J98" s="6">
        <v>3252</v>
      </c>
      <c r="K98" s="6" t="s">
        <v>6369</v>
      </c>
      <c r="L98" s="6" t="s">
        <v>560</v>
      </c>
      <c r="M98" s="6" t="s">
        <v>561</v>
      </c>
      <c r="N98" s="6" t="s">
        <v>562</v>
      </c>
      <c r="O98" s="6">
        <v>20</v>
      </c>
      <c r="P98" s="6" t="s">
        <v>723</v>
      </c>
      <c r="Q98" s="6" t="s">
        <v>564</v>
      </c>
      <c r="R98" s="6">
        <v>110102095</v>
      </c>
      <c r="S98" s="6">
        <v>0</v>
      </c>
      <c r="T98" s="6">
        <v>411000</v>
      </c>
      <c r="U98" s="6" t="b">
        <v>0</v>
      </c>
      <c r="V98" s="6">
        <v>908</v>
      </c>
    </row>
    <row r="99" spans="1:22" ht="289" hidden="1" x14ac:dyDescent="0.2">
      <c r="A99" t="s">
        <v>724</v>
      </c>
      <c r="B99" t="s">
        <v>108</v>
      </c>
      <c r="C99">
        <v>2954454</v>
      </c>
      <c r="D99" s="1">
        <v>27349</v>
      </c>
      <c r="E99" s="1">
        <v>3646</v>
      </c>
      <c r="F99" t="s">
        <v>725</v>
      </c>
      <c r="G99" t="s">
        <v>726</v>
      </c>
      <c r="H99" s="2">
        <v>43786</v>
      </c>
      <c r="I99" s="2">
        <v>43786</v>
      </c>
      <c r="J99">
        <v>17334</v>
      </c>
      <c r="L99" t="s">
        <v>727</v>
      </c>
      <c r="M99" t="s">
        <v>728</v>
      </c>
      <c r="N99" t="s">
        <v>729</v>
      </c>
      <c r="O99">
        <v>20</v>
      </c>
      <c r="P99" t="s">
        <v>730</v>
      </c>
      <c r="Q99" s="3" t="s">
        <v>731</v>
      </c>
      <c r="R99">
        <v>577089936</v>
      </c>
      <c r="S99">
        <v>0</v>
      </c>
      <c r="T99">
        <v>1960000</v>
      </c>
      <c r="U99" t="b">
        <v>0</v>
      </c>
      <c r="V99">
        <v>2518</v>
      </c>
    </row>
    <row r="100" spans="1:22" ht="409.6" x14ac:dyDescent="0.2">
      <c r="A100" s="6" t="s">
        <v>732</v>
      </c>
      <c r="B100" s="6" t="s">
        <v>22</v>
      </c>
      <c r="C100" s="6">
        <v>978662</v>
      </c>
      <c r="D100" s="8">
        <v>8607</v>
      </c>
      <c r="E100" s="6">
        <v>561</v>
      </c>
      <c r="F100" s="6" t="s">
        <v>733</v>
      </c>
      <c r="G100" s="6" t="s">
        <v>734</v>
      </c>
      <c r="H100" s="9">
        <v>42116</v>
      </c>
      <c r="I100" s="9">
        <v>42116</v>
      </c>
      <c r="J100" s="6">
        <v>6541</v>
      </c>
      <c r="K100" s="6" t="s">
        <v>6369</v>
      </c>
      <c r="L100" s="6" t="s">
        <v>735</v>
      </c>
      <c r="M100" s="6" t="s">
        <v>736</v>
      </c>
      <c r="N100" s="6" t="s">
        <v>737</v>
      </c>
      <c r="O100" s="6">
        <v>20</v>
      </c>
      <c r="P100" s="6" t="s">
        <v>738</v>
      </c>
      <c r="Q100" s="6" t="s">
        <v>739</v>
      </c>
      <c r="R100" s="6">
        <v>8657205</v>
      </c>
      <c r="S100" s="6">
        <v>0</v>
      </c>
      <c r="T100" s="6">
        <v>43700</v>
      </c>
      <c r="U100" s="6" t="b">
        <v>0</v>
      </c>
      <c r="V100" s="6">
        <v>796</v>
      </c>
    </row>
    <row r="101" spans="1:22" ht="409.6" x14ac:dyDescent="0.2">
      <c r="A101" s="6" t="s">
        <v>740</v>
      </c>
      <c r="B101" s="6" t="s">
        <v>40</v>
      </c>
      <c r="C101" s="6">
        <v>573078</v>
      </c>
      <c r="D101" s="8">
        <v>8907</v>
      </c>
      <c r="E101" s="6">
        <v>358</v>
      </c>
      <c r="F101" s="6" t="s">
        <v>741</v>
      </c>
      <c r="G101" s="6" t="s">
        <v>742</v>
      </c>
      <c r="H101" s="9">
        <v>42917</v>
      </c>
      <c r="I101" s="9">
        <v>42917</v>
      </c>
      <c r="J101" s="6">
        <v>10215</v>
      </c>
      <c r="K101" s="6" t="s">
        <v>6369</v>
      </c>
      <c r="L101" s="6" t="s">
        <v>743</v>
      </c>
      <c r="M101" s="6" t="s">
        <v>744</v>
      </c>
      <c r="N101" s="6" t="s">
        <v>745</v>
      </c>
      <c r="O101" s="6">
        <v>19</v>
      </c>
      <c r="P101" s="6" t="s">
        <v>746</v>
      </c>
      <c r="Q101" s="6" t="s">
        <v>747</v>
      </c>
      <c r="R101" s="6">
        <v>3893343</v>
      </c>
      <c r="S101" s="6">
        <v>0</v>
      </c>
      <c r="T101" s="6">
        <v>87500</v>
      </c>
      <c r="U101" s="6" t="b">
        <v>0</v>
      </c>
      <c r="V101" s="6">
        <v>111</v>
      </c>
    </row>
    <row r="102" spans="1:22" ht="409.6" hidden="1" x14ac:dyDescent="0.2">
      <c r="A102" t="s">
        <v>748</v>
      </c>
      <c r="B102" t="s">
        <v>108</v>
      </c>
      <c r="C102">
        <v>1196691</v>
      </c>
      <c r="D102" s="1">
        <v>46370</v>
      </c>
      <c r="E102">
        <v>705</v>
      </c>
      <c r="F102" t="s">
        <v>749</v>
      </c>
      <c r="G102" t="s">
        <v>750</v>
      </c>
      <c r="H102" s="2">
        <v>43907</v>
      </c>
      <c r="I102" s="2">
        <v>43907</v>
      </c>
      <c r="J102">
        <v>1242</v>
      </c>
      <c r="L102" t="s">
        <v>751</v>
      </c>
      <c r="M102" t="s">
        <v>752</v>
      </c>
      <c r="N102" t="s">
        <v>753</v>
      </c>
      <c r="O102">
        <v>20</v>
      </c>
      <c r="P102" t="s">
        <v>754</v>
      </c>
      <c r="Q102" s="3" t="s">
        <v>755</v>
      </c>
      <c r="R102">
        <v>31068646</v>
      </c>
      <c r="S102">
        <v>0</v>
      </c>
      <c r="T102">
        <v>845000</v>
      </c>
      <c r="U102" t="b">
        <v>0</v>
      </c>
      <c r="V102">
        <v>124</v>
      </c>
    </row>
    <row r="103" spans="1:22" hidden="1" x14ac:dyDescent="0.2">
      <c r="A103" t="s">
        <v>756</v>
      </c>
      <c r="B103" t="s">
        <v>31</v>
      </c>
      <c r="C103">
        <v>12683008</v>
      </c>
      <c r="D103" s="1">
        <v>315992</v>
      </c>
      <c r="E103" s="1">
        <v>6449</v>
      </c>
      <c r="F103" t="s">
        <v>757</v>
      </c>
      <c r="G103" t="s">
        <v>758</v>
      </c>
      <c r="H103" s="2">
        <v>43395</v>
      </c>
      <c r="I103" s="2">
        <v>43395</v>
      </c>
      <c r="J103">
        <v>17525</v>
      </c>
      <c r="L103" t="s">
        <v>759</v>
      </c>
      <c r="M103" t="s">
        <v>760</v>
      </c>
      <c r="N103" t="s">
        <v>761</v>
      </c>
      <c r="O103">
        <v>20</v>
      </c>
      <c r="P103" t="s">
        <v>762</v>
      </c>
      <c r="Q103" t="s">
        <v>763</v>
      </c>
      <c r="R103">
        <v>1980656892</v>
      </c>
      <c r="S103">
        <v>0</v>
      </c>
      <c r="T103">
        <v>6440000</v>
      </c>
      <c r="U103" t="b">
        <v>0</v>
      </c>
      <c r="V103">
        <v>3043</v>
      </c>
    </row>
    <row r="104" spans="1:22" ht="409.6" hidden="1" x14ac:dyDescent="0.2">
      <c r="A104" t="s">
        <v>764</v>
      </c>
      <c r="B104" t="s">
        <v>108</v>
      </c>
      <c r="C104">
        <v>717313</v>
      </c>
      <c r="D104" s="1">
        <v>7593</v>
      </c>
      <c r="E104">
        <v>444</v>
      </c>
      <c r="F104" t="s">
        <v>765</v>
      </c>
      <c r="G104" t="s">
        <v>766</v>
      </c>
      <c r="H104" s="2">
        <v>43855</v>
      </c>
      <c r="I104" s="2">
        <v>43855</v>
      </c>
      <c r="J104">
        <v>20444</v>
      </c>
      <c r="L104" t="s">
        <v>767</v>
      </c>
      <c r="M104" t="s">
        <v>768</v>
      </c>
      <c r="N104" t="s">
        <v>769</v>
      </c>
      <c r="O104">
        <v>19</v>
      </c>
      <c r="P104" t="s">
        <v>770</v>
      </c>
      <c r="Q104" s="3" t="s">
        <v>771</v>
      </c>
      <c r="R104">
        <v>156479715</v>
      </c>
      <c r="S104">
        <v>0</v>
      </c>
      <c r="T104">
        <v>644000</v>
      </c>
      <c r="U104" t="b">
        <v>0</v>
      </c>
      <c r="V104">
        <v>457</v>
      </c>
    </row>
    <row r="105" spans="1:22" ht="409.6" x14ac:dyDescent="0.2">
      <c r="A105" t="s">
        <v>772</v>
      </c>
      <c r="B105" t="s">
        <v>57</v>
      </c>
      <c r="C105">
        <v>28112</v>
      </c>
      <c r="D105" s="1">
        <v>1101</v>
      </c>
      <c r="E105">
        <v>421</v>
      </c>
      <c r="F105" t="s">
        <v>773</v>
      </c>
      <c r="G105" t="s">
        <v>208</v>
      </c>
      <c r="H105" s="2">
        <v>43958</v>
      </c>
      <c r="I105" s="2">
        <v>43958</v>
      </c>
      <c r="J105">
        <v>7112</v>
      </c>
      <c r="K105" t="s">
        <v>6366</v>
      </c>
      <c r="L105" t="s">
        <v>774</v>
      </c>
      <c r="M105" t="s">
        <v>775</v>
      </c>
      <c r="N105" t="s">
        <v>776</v>
      </c>
      <c r="O105">
        <v>20</v>
      </c>
      <c r="P105" t="s">
        <v>777</v>
      </c>
      <c r="Q105" s="3" t="s">
        <v>778</v>
      </c>
      <c r="R105">
        <v>1414798739</v>
      </c>
      <c r="S105">
        <v>0</v>
      </c>
      <c r="T105">
        <v>3000000</v>
      </c>
      <c r="U105" t="b">
        <v>0</v>
      </c>
      <c r="V105">
        <v>23488</v>
      </c>
    </row>
    <row r="106" spans="1:22" ht="409.6" x14ac:dyDescent="0.2">
      <c r="A106" s="6" t="s">
        <v>779</v>
      </c>
      <c r="B106" s="6" t="s">
        <v>22</v>
      </c>
      <c r="C106" s="6">
        <v>19065</v>
      </c>
      <c r="D106" s="6">
        <v>710</v>
      </c>
      <c r="E106" s="6">
        <v>28</v>
      </c>
      <c r="F106" s="6" t="s">
        <v>780</v>
      </c>
      <c r="G106" s="6" t="s">
        <v>781</v>
      </c>
      <c r="H106" s="9">
        <v>43818</v>
      </c>
      <c r="I106" s="9">
        <v>43818</v>
      </c>
      <c r="J106" s="6">
        <v>4512</v>
      </c>
      <c r="K106" s="6" t="s">
        <v>6369</v>
      </c>
      <c r="L106" s="6" t="s">
        <v>127</v>
      </c>
      <c r="M106" s="6" t="s">
        <v>128</v>
      </c>
      <c r="N106" s="6" t="s">
        <v>129</v>
      </c>
      <c r="O106" s="6">
        <v>19</v>
      </c>
      <c r="P106" s="6" t="s">
        <v>782</v>
      </c>
      <c r="Q106" s="6" t="s">
        <v>131</v>
      </c>
      <c r="R106" s="6">
        <v>9173787</v>
      </c>
      <c r="S106" s="6">
        <v>0</v>
      </c>
      <c r="T106" s="6">
        <v>148000</v>
      </c>
      <c r="U106" s="6" t="b">
        <v>0</v>
      </c>
      <c r="V106" s="6">
        <v>411</v>
      </c>
    </row>
    <row r="107" spans="1:22" hidden="1" x14ac:dyDescent="0.2">
      <c r="A107" t="s">
        <v>783</v>
      </c>
      <c r="B107" t="s">
        <v>90</v>
      </c>
      <c r="C107">
        <v>9045015</v>
      </c>
      <c r="D107" s="1">
        <v>260547</v>
      </c>
      <c r="E107" s="1">
        <v>2906</v>
      </c>
      <c r="F107" t="s">
        <v>784</v>
      </c>
      <c r="G107" t="s">
        <v>673</v>
      </c>
      <c r="H107" s="2">
        <v>43734</v>
      </c>
      <c r="I107" s="2">
        <v>43734</v>
      </c>
      <c r="J107">
        <v>1112</v>
      </c>
      <c r="L107" t="s">
        <v>785</v>
      </c>
      <c r="M107" t="s">
        <v>786</v>
      </c>
      <c r="N107" t="s">
        <v>787</v>
      </c>
      <c r="O107">
        <v>19</v>
      </c>
      <c r="P107" t="s">
        <v>788</v>
      </c>
      <c r="Q107" t="s">
        <v>789</v>
      </c>
      <c r="R107">
        <v>348371022</v>
      </c>
      <c r="S107">
        <v>0</v>
      </c>
      <c r="T107">
        <v>3070000</v>
      </c>
      <c r="U107" t="b">
        <v>0</v>
      </c>
      <c r="V107">
        <v>212</v>
      </c>
    </row>
    <row r="108" spans="1:22" ht="409.6" x14ac:dyDescent="0.2">
      <c r="A108" s="6" t="s">
        <v>790</v>
      </c>
      <c r="B108" s="6" t="s">
        <v>40</v>
      </c>
      <c r="C108" s="6">
        <v>1264689</v>
      </c>
      <c r="D108" s="8">
        <v>9197</v>
      </c>
      <c r="E108" s="8">
        <v>1079</v>
      </c>
      <c r="F108" s="6" t="s">
        <v>791</v>
      </c>
      <c r="G108" s="6" t="s">
        <v>792</v>
      </c>
      <c r="H108" s="9">
        <v>42704</v>
      </c>
      <c r="I108" s="9">
        <v>42704</v>
      </c>
      <c r="J108" s="6">
        <v>1454</v>
      </c>
      <c r="K108" s="6" t="s">
        <v>6369</v>
      </c>
      <c r="L108" s="6" t="s">
        <v>793</v>
      </c>
      <c r="M108" s="6" t="s">
        <v>794</v>
      </c>
      <c r="N108" s="6" t="s">
        <v>795</v>
      </c>
      <c r="O108" s="6">
        <v>20</v>
      </c>
      <c r="P108" s="6" t="s">
        <v>796</v>
      </c>
      <c r="Q108" s="6" t="s">
        <v>797</v>
      </c>
      <c r="R108" s="6">
        <v>2904942</v>
      </c>
      <c r="S108" s="6">
        <v>0</v>
      </c>
      <c r="T108" s="6">
        <v>14300</v>
      </c>
      <c r="U108" s="6" t="b">
        <v>0</v>
      </c>
      <c r="V108" s="6">
        <v>339</v>
      </c>
    </row>
    <row r="109" spans="1:22" ht="409.6" x14ac:dyDescent="0.2">
      <c r="A109" s="6" t="s">
        <v>798</v>
      </c>
      <c r="B109" s="6" t="s">
        <v>40</v>
      </c>
      <c r="C109" s="6">
        <v>1394747</v>
      </c>
      <c r="D109" s="8">
        <v>33994</v>
      </c>
      <c r="E109" s="8">
        <v>1318</v>
      </c>
      <c r="F109" s="6" t="s">
        <v>799</v>
      </c>
      <c r="G109" s="6" t="s">
        <v>800</v>
      </c>
      <c r="H109" s="9">
        <v>43936</v>
      </c>
      <c r="I109" s="9">
        <v>43936</v>
      </c>
      <c r="J109" s="6">
        <v>1411</v>
      </c>
      <c r="K109" s="6" t="s">
        <v>6369</v>
      </c>
      <c r="L109" s="6" t="s">
        <v>248</v>
      </c>
      <c r="M109" s="6" t="s">
        <v>249</v>
      </c>
      <c r="N109" s="6" t="s">
        <v>250</v>
      </c>
      <c r="O109" s="6">
        <v>20</v>
      </c>
      <c r="P109" s="6" t="s">
        <v>801</v>
      </c>
      <c r="Q109" s="6" t="s">
        <v>252</v>
      </c>
      <c r="R109" s="6">
        <v>7401419</v>
      </c>
      <c r="S109" s="6">
        <v>0</v>
      </c>
      <c r="T109" s="6">
        <v>154000</v>
      </c>
      <c r="U109" s="6" t="b">
        <v>0</v>
      </c>
      <c r="V109" s="6">
        <v>43</v>
      </c>
    </row>
    <row r="110" spans="1:22" ht="409.6" x14ac:dyDescent="0.2">
      <c r="A110" s="6" t="s">
        <v>802</v>
      </c>
      <c r="B110" s="6" t="s">
        <v>40</v>
      </c>
      <c r="C110" s="6">
        <v>457466</v>
      </c>
      <c r="D110" s="8">
        <v>14812</v>
      </c>
      <c r="E110" s="6">
        <v>654</v>
      </c>
      <c r="F110" s="6" t="s">
        <v>803</v>
      </c>
      <c r="G110" s="6" t="s">
        <v>804</v>
      </c>
      <c r="H110" s="9">
        <v>43957</v>
      </c>
      <c r="I110" s="9">
        <v>43957</v>
      </c>
      <c r="J110" s="6">
        <v>1331</v>
      </c>
      <c r="K110" s="6" t="s">
        <v>6369</v>
      </c>
      <c r="L110" s="6" t="s">
        <v>248</v>
      </c>
      <c r="M110" s="6" t="s">
        <v>249</v>
      </c>
      <c r="N110" s="6" t="s">
        <v>250</v>
      </c>
      <c r="O110" s="6">
        <v>20</v>
      </c>
      <c r="P110" s="6" t="s">
        <v>805</v>
      </c>
      <c r="Q110" s="6" t="s">
        <v>252</v>
      </c>
      <c r="R110" s="6">
        <v>7401419</v>
      </c>
      <c r="S110" s="6">
        <v>0</v>
      </c>
      <c r="T110" s="6">
        <v>154000</v>
      </c>
      <c r="U110" s="6" t="b">
        <v>0</v>
      </c>
      <c r="V110" s="6">
        <v>43</v>
      </c>
    </row>
    <row r="111" spans="1:22" x14ac:dyDescent="0.2">
      <c r="A111" t="s">
        <v>806</v>
      </c>
      <c r="B111" t="s">
        <v>57</v>
      </c>
      <c r="C111">
        <v>1417147</v>
      </c>
      <c r="D111" s="1">
        <v>15446</v>
      </c>
      <c r="E111">
        <v>612</v>
      </c>
      <c r="F111" t="s">
        <v>807</v>
      </c>
      <c r="G111" t="s">
        <v>808</v>
      </c>
      <c r="H111" s="2">
        <v>43587</v>
      </c>
      <c r="I111" s="2">
        <v>43587</v>
      </c>
      <c r="J111">
        <v>7145</v>
      </c>
      <c r="K111" t="s">
        <v>6366</v>
      </c>
      <c r="L111" t="s">
        <v>209</v>
      </c>
      <c r="M111" t="s">
        <v>210</v>
      </c>
      <c r="N111" t="s">
        <v>211</v>
      </c>
      <c r="O111">
        <v>20</v>
      </c>
      <c r="P111" t="s">
        <v>809</v>
      </c>
      <c r="Q111" t="s">
        <v>213</v>
      </c>
      <c r="R111">
        <v>43002662</v>
      </c>
      <c r="S111">
        <v>0</v>
      </c>
      <c r="T111">
        <v>255000</v>
      </c>
      <c r="U111" t="b">
        <v>0</v>
      </c>
      <c r="V111">
        <v>5490</v>
      </c>
    </row>
    <row r="112" spans="1:22" hidden="1" x14ac:dyDescent="0.2">
      <c r="A112" t="s">
        <v>810</v>
      </c>
      <c r="B112" t="s">
        <v>108</v>
      </c>
      <c r="C112">
        <v>298345</v>
      </c>
      <c r="D112" s="1">
        <v>3443</v>
      </c>
      <c r="E112">
        <v>206</v>
      </c>
      <c r="F112" t="s">
        <v>811</v>
      </c>
      <c r="G112" t="s">
        <v>812</v>
      </c>
      <c r="H112" s="2">
        <v>42237</v>
      </c>
      <c r="I112" s="2">
        <v>42237</v>
      </c>
      <c r="J112">
        <v>11542</v>
      </c>
      <c r="L112" t="s">
        <v>813</v>
      </c>
      <c r="M112" t="s">
        <v>814</v>
      </c>
      <c r="N112" t="s">
        <v>815</v>
      </c>
      <c r="O112">
        <v>20</v>
      </c>
      <c r="P112" t="s">
        <v>816</v>
      </c>
      <c r="R112">
        <v>299850</v>
      </c>
      <c r="S112">
        <v>0</v>
      </c>
      <c r="T112">
        <v>1960</v>
      </c>
      <c r="U112" t="b">
        <v>0</v>
      </c>
      <c r="V112">
        <v>7</v>
      </c>
    </row>
    <row r="113" spans="1:22" ht="409.6" x14ac:dyDescent="0.2">
      <c r="A113" s="6" t="s">
        <v>817</v>
      </c>
      <c r="B113" s="6" t="s">
        <v>40</v>
      </c>
      <c r="C113" s="6">
        <v>71373</v>
      </c>
      <c r="D113" s="8">
        <v>1910</v>
      </c>
      <c r="E113" s="6">
        <v>36</v>
      </c>
      <c r="F113" s="6" t="s">
        <v>818</v>
      </c>
      <c r="G113" s="6" t="s">
        <v>819</v>
      </c>
      <c r="H113" s="9">
        <v>43714</v>
      </c>
      <c r="I113" s="9">
        <v>43714</v>
      </c>
      <c r="J113" s="6">
        <v>12443</v>
      </c>
      <c r="K113" s="6" t="s">
        <v>6369</v>
      </c>
      <c r="L113" s="6" t="s">
        <v>820</v>
      </c>
      <c r="M113" s="6" t="s">
        <v>821</v>
      </c>
      <c r="N113" s="6" t="s">
        <v>822</v>
      </c>
      <c r="O113" s="6">
        <v>20</v>
      </c>
      <c r="P113" s="6" t="s">
        <v>823</v>
      </c>
      <c r="Q113" s="6" t="s">
        <v>824</v>
      </c>
      <c r="R113" s="6">
        <v>703062</v>
      </c>
      <c r="S113" s="6">
        <v>0</v>
      </c>
      <c r="T113" s="6">
        <v>6620</v>
      </c>
      <c r="U113" s="6" t="b">
        <v>0</v>
      </c>
      <c r="V113" s="6">
        <v>311</v>
      </c>
    </row>
    <row r="114" spans="1:22" ht="187" x14ac:dyDescent="0.2">
      <c r="A114" t="s">
        <v>825</v>
      </c>
      <c r="B114" t="s">
        <v>57</v>
      </c>
      <c r="C114">
        <v>5343099</v>
      </c>
      <c r="D114" s="1">
        <v>33476</v>
      </c>
      <c r="E114" s="1">
        <v>5635</v>
      </c>
      <c r="F114" t="s">
        <v>826</v>
      </c>
      <c r="G114" t="s">
        <v>827</v>
      </c>
      <c r="H114" s="2">
        <v>43521</v>
      </c>
      <c r="I114" s="2">
        <v>43521</v>
      </c>
      <c r="J114">
        <v>14515</v>
      </c>
      <c r="K114" t="s">
        <v>6369</v>
      </c>
      <c r="L114" t="s">
        <v>828</v>
      </c>
      <c r="M114" t="s">
        <v>829</v>
      </c>
      <c r="N114" t="s">
        <v>830</v>
      </c>
      <c r="O114">
        <v>20</v>
      </c>
      <c r="P114" t="s">
        <v>831</v>
      </c>
      <c r="Q114" s="3" t="s">
        <v>832</v>
      </c>
      <c r="R114">
        <v>967789897</v>
      </c>
      <c r="S114">
        <v>0</v>
      </c>
      <c r="T114">
        <v>2320000</v>
      </c>
      <c r="U114" t="b">
        <v>0</v>
      </c>
      <c r="V114">
        <v>13210</v>
      </c>
    </row>
    <row r="115" spans="1:22" ht="170" hidden="1" x14ac:dyDescent="0.2">
      <c r="A115" t="s">
        <v>833</v>
      </c>
      <c r="B115" t="s">
        <v>108</v>
      </c>
      <c r="C115">
        <v>1598767</v>
      </c>
      <c r="D115" s="1">
        <v>23870</v>
      </c>
      <c r="E115" s="1">
        <v>1058</v>
      </c>
      <c r="F115" t="s">
        <v>834</v>
      </c>
      <c r="G115" t="s">
        <v>835</v>
      </c>
      <c r="H115" s="2">
        <v>43727</v>
      </c>
      <c r="I115" s="2">
        <v>43727</v>
      </c>
      <c r="J115">
        <v>17154</v>
      </c>
      <c r="L115" t="s">
        <v>836</v>
      </c>
      <c r="M115" t="s">
        <v>837</v>
      </c>
      <c r="N115" t="s">
        <v>838</v>
      </c>
      <c r="O115">
        <v>20</v>
      </c>
      <c r="P115" t="s">
        <v>839</v>
      </c>
      <c r="Q115" s="3" t="s">
        <v>840</v>
      </c>
      <c r="R115">
        <v>1838176027</v>
      </c>
      <c r="S115">
        <v>0</v>
      </c>
      <c r="T115">
        <v>4380000</v>
      </c>
      <c r="U115" t="b">
        <v>0</v>
      </c>
      <c r="V115">
        <v>4495</v>
      </c>
    </row>
    <row r="116" spans="1:22" ht="289" hidden="1" x14ac:dyDescent="0.2">
      <c r="A116" t="s">
        <v>841</v>
      </c>
      <c r="B116" t="s">
        <v>108</v>
      </c>
      <c r="C116">
        <v>5109660</v>
      </c>
      <c r="D116" s="1">
        <v>50063</v>
      </c>
      <c r="E116" s="1">
        <v>3882</v>
      </c>
      <c r="F116" t="s">
        <v>842</v>
      </c>
      <c r="G116" t="s">
        <v>843</v>
      </c>
      <c r="H116" s="2">
        <v>43563</v>
      </c>
      <c r="I116" s="2">
        <v>43563</v>
      </c>
      <c r="J116">
        <v>17332</v>
      </c>
      <c r="L116" t="s">
        <v>727</v>
      </c>
      <c r="M116" t="s">
        <v>728</v>
      </c>
      <c r="N116" t="s">
        <v>729</v>
      </c>
      <c r="O116">
        <v>20</v>
      </c>
      <c r="P116" t="s">
        <v>844</v>
      </c>
      <c r="Q116" s="3" t="s">
        <v>731</v>
      </c>
      <c r="R116">
        <v>577089936</v>
      </c>
      <c r="S116">
        <v>0</v>
      </c>
      <c r="T116">
        <v>1960000</v>
      </c>
      <c r="U116" t="b">
        <v>0</v>
      </c>
      <c r="V116">
        <v>2518</v>
      </c>
    </row>
    <row r="117" spans="1:22" ht="119" hidden="1" x14ac:dyDescent="0.2">
      <c r="A117" t="s">
        <v>845</v>
      </c>
      <c r="B117" t="s">
        <v>108</v>
      </c>
      <c r="C117">
        <v>537372</v>
      </c>
      <c r="D117" s="1">
        <v>4640</v>
      </c>
      <c r="E117">
        <v>167</v>
      </c>
      <c r="F117" t="s">
        <v>846</v>
      </c>
      <c r="G117" t="s">
        <v>847</v>
      </c>
      <c r="H117" s="2">
        <v>43781</v>
      </c>
      <c r="I117" s="2">
        <v>43781</v>
      </c>
      <c r="J117">
        <v>19533</v>
      </c>
      <c r="L117" t="s">
        <v>848</v>
      </c>
      <c r="M117" t="s">
        <v>849</v>
      </c>
      <c r="N117" t="s">
        <v>850</v>
      </c>
      <c r="O117">
        <v>19</v>
      </c>
      <c r="P117" t="s">
        <v>851</v>
      </c>
      <c r="Q117" s="3" t="s">
        <v>852</v>
      </c>
      <c r="R117">
        <v>162609699</v>
      </c>
      <c r="S117">
        <v>0</v>
      </c>
      <c r="T117">
        <v>286000</v>
      </c>
      <c r="U117" t="b">
        <v>0</v>
      </c>
      <c r="V117">
        <v>221</v>
      </c>
    </row>
    <row r="118" spans="1:22" ht="409.6" x14ac:dyDescent="0.2">
      <c r="A118" s="6" t="s">
        <v>853</v>
      </c>
      <c r="B118" s="6" t="s">
        <v>190</v>
      </c>
      <c r="C118" s="6">
        <v>897668</v>
      </c>
      <c r="D118" s="8">
        <v>15375</v>
      </c>
      <c r="E118" s="6">
        <v>787</v>
      </c>
      <c r="F118" s="6" t="s">
        <v>854</v>
      </c>
      <c r="G118" s="6" t="s">
        <v>855</v>
      </c>
      <c r="H118" s="9">
        <v>43259</v>
      </c>
      <c r="I118" s="9">
        <v>43259</v>
      </c>
      <c r="J118" s="6">
        <v>1014</v>
      </c>
      <c r="K118" s="6" t="s">
        <v>6366</v>
      </c>
      <c r="L118" s="6" t="s">
        <v>193</v>
      </c>
      <c r="M118" s="6" t="s">
        <v>194</v>
      </c>
      <c r="N118" s="6" t="s">
        <v>195</v>
      </c>
      <c r="O118" s="6">
        <v>20</v>
      </c>
      <c r="P118" s="6" t="s">
        <v>856</v>
      </c>
      <c r="Q118" s="6" t="s">
        <v>197</v>
      </c>
      <c r="R118" s="6">
        <v>4466982487</v>
      </c>
      <c r="S118" s="6">
        <v>0</v>
      </c>
      <c r="T118" s="6">
        <v>24500000</v>
      </c>
      <c r="U118" s="6" t="b">
        <v>0</v>
      </c>
      <c r="V118" s="6">
        <v>154228</v>
      </c>
    </row>
    <row r="119" spans="1:22" ht="409.6" hidden="1" x14ac:dyDescent="0.2">
      <c r="A119" t="s">
        <v>857</v>
      </c>
      <c r="B119" t="s">
        <v>99</v>
      </c>
      <c r="C119">
        <v>756171</v>
      </c>
      <c r="D119" s="1">
        <v>7420</v>
      </c>
      <c r="E119">
        <v>721</v>
      </c>
      <c r="F119" t="s">
        <v>858</v>
      </c>
      <c r="G119" t="s">
        <v>859</v>
      </c>
      <c r="H119" s="2">
        <v>43920</v>
      </c>
      <c r="I119" s="2">
        <v>43920</v>
      </c>
      <c r="J119">
        <v>1514</v>
      </c>
      <c r="L119" t="s">
        <v>860</v>
      </c>
      <c r="M119" t="s">
        <v>861</v>
      </c>
      <c r="N119" t="s">
        <v>862</v>
      </c>
      <c r="O119">
        <v>20</v>
      </c>
      <c r="P119" t="s">
        <v>863</v>
      </c>
      <c r="Q119" s="3" t="s">
        <v>864</v>
      </c>
      <c r="R119">
        <v>3897940</v>
      </c>
      <c r="S119">
        <v>0</v>
      </c>
      <c r="T119">
        <v>11900</v>
      </c>
      <c r="U119" t="b">
        <v>0</v>
      </c>
      <c r="V119">
        <v>1174</v>
      </c>
    </row>
    <row r="120" spans="1:22" ht="153" hidden="1" x14ac:dyDescent="0.2">
      <c r="A120" t="s">
        <v>865</v>
      </c>
      <c r="B120" t="s">
        <v>108</v>
      </c>
      <c r="C120">
        <v>193001</v>
      </c>
      <c r="D120" s="1">
        <v>6995</v>
      </c>
      <c r="E120">
        <v>69</v>
      </c>
      <c r="F120" t="s">
        <v>866</v>
      </c>
      <c r="G120" t="s">
        <v>867</v>
      </c>
      <c r="H120" s="2">
        <v>43958</v>
      </c>
      <c r="I120" s="2">
        <v>43958</v>
      </c>
      <c r="J120">
        <v>10535</v>
      </c>
      <c r="L120" t="s">
        <v>868</v>
      </c>
      <c r="M120" t="s">
        <v>869</v>
      </c>
      <c r="N120" t="s">
        <v>870</v>
      </c>
      <c r="O120">
        <v>19</v>
      </c>
      <c r="P120" t="s">
        <v>871</v>
      </c>
      <c r="Q120" s="3" t="s">
        <v>872</v>
      </c>
      <c r="R120">
        <v>30074541</v>
      </c>
      <c r="S120">
        <v>0</v>
      </c>
      <c r="T120">
        <v>325000</v>
      </c>
      <c r="U120" t="b">
        <v>0</v>
      </c>
      <c r="V120">
        <v>91</v>
      </c>
    </row>
    <row r="121" spans="1:22" ht="409.6" x14ac:dyDescent="0.2">
      <c r="A121" s="6" t="s">
        <v>873</v>
      </c>
      <c r="B121" s="6" t="s">
        <v>40</v>
      </c>
      <c r="C121" s="6">
        <v>1863392</v>
      </c>
      <c r="D121" s="8">
        <v>31548</v>
      </c>
      <c r="E121" s="6">
        <v>734</v>
      </c>
      <c r="F121" s="6" t="s">
        <v>874</v>
      </c>
      <c r="G121" s="6" t="s">
        <v>875</v>
      </c>
      <c r="H121" s="9">
        <v>43778</v>
      </c>
      <c r="I121" s="9">
        <v>43778</v>
      </c>
      <c r="J121" s="6">
        <v>1113</v>
      </c>
      <c r="K121" s="6" t="s">
        <v>6369</v>
      </c>
      <c r="L121" s="6" t="s">
        <v>876</v>
      </c>
      <c r="M121" s="6" t="s">
        <v>877</v>
      </c>
      <c r="N121" s="6" t="s">
        <v>878</v>
      </c>
      <c r="O121" s="6">
        <v>19</v>
      </c>
      <c r="P121" s="6" t="s">
        <v>879</v>
      </c>
      <c r="Q121" s="6" t="s">
        <v>880</v>
      </c>
      <c r="R121" s="6">
        <v>108333320</v>
      </c>
      <c r="S121" s="6">
        <v>0</v>
      </c>
      <c r="T121" s="6">
        <v>756000</v>
      </c>
      <c r="U121" s="6" t="b">
        <v>0</v>
      </c>
      <c r="V121" s="6">
        <v>1121</v>
      </c>
    </row>
    <row r="122" spans="1:22" ht="356" x14ac:dyDescent="0.2">
      <c r="A122" s="6" t="s">
        <v>881</v>
      </c>
      <c r="B122" s="6" t="s">
        <v>22</v>
      </c>
      <c r="C122" s="6">
        <v>2017473</v>
      </c>
      <c r="D122" s="8">
        <v>12043</v>
      </c>
      <c r="E122" s="6">
        <v>802</v>
      </c>
      <c r="F122" s="6" t="s">
        <v>882</v>
      </c>
      <c r="G122" s="6" t="s">
        <v>883</v>
      </c>
      <c r="H122" s="9">
        <v>40940</v>
      </c>
      <c r="I122" s="9">
        <v>40940</v>
      </c>
      <c r="J122" s="6">
        <v>4553</v>
      </c>
      <c r="K122" s="6" t="s">
        <v>6369</v>
      </c>
      <c r="L122" s="6" t="s">
        <v>884</v>
      </c>
      <c r="M122" s="6" t="s">
        <v>885</v>
      </c>
      <c r="N122" s="6" t="s">
        <v>886</v>
      </c>
      <c r="O122" s="6">
        <v>19</v>
      </c>
      <c r="P122" s="6" t="s">
        <v>887</v>
      </c>
      <c r="Q122" s="6"/>
      <c r="R122" s="6">
        <v>8226016</v>
      </c>
      <c r="S122" s="6">
        <v>0</v>
      </c>
      <c r="T122" s="6">
        <v>18900</v>
      </c>
      <c r="U122" s="6" t="b">
        <v>0</v>
      </c>
      <c r="V122" s="6">
        <v>39</v>
      </c>
    </row>
    <row r="123" spans="1:22" hidden="1" x14ac:dyDescent="0.2">
      <c r="A123" t="s">
        <v>888</v>
      </c>
      <c r="B123" t="s">
        <v>31</v>
      </c>
      <c r="C123">
        <v>1339685</v>
      </c>
      <c r="D123" s="1">
        <v>16134</v>
      </c>
      <c r="E123">
        <v>867</v>
      </c>
      <c r="F123" t="s">
        <v>889</v>
      </c>
      <c r="G123" t="s">
        <v>890</v>
      </c>
      <c r="H123" s="2">
        <v>43930</v>
      </c>
      <c r="I123" s="2">
        <v>43930</v>
      </c>
      <c r="J123">
        <v>19414</v>
      </c>
      <c r="L123" t="s">
        <v>891</v>
      </c>
      <c r="M123" t="s">
        <v>892</v>
      </c>
      <c r="N123" t="s">
        <v>893</v>
      </c>
      <c r="O123">
        <v>20</v>
      </c>
      <c r="P123" t="s">
        <v>894</v>
      </c>
      <c r="R123">
        <v>1337787</v>
      </c>
      <c r="S123">
        <v>0</v>
      </c>
      <c r="T123">
        <v>8620</v>
      </c>
      <c r="U123" t="b">
        <v>0</v>
      </c>
      <c r="V123">
        <v>1</v>
      </c>
    </row>
    <row r="124" spans="1:22" ht="409.6" x14ac:dyDescent="0.2">
      <c r="A124" s="6" t="s">
        <v>895</v>
      </c>
      <c r="B124" s="6" t="s">
        <v>22</v>
      </c>
      <c r="C124" s="6">
        <v>2089447</v>
      </c>
      <c r="D124" s="8">
        <v>20037</v>
      </c>
      <c r="E124" s="8">
        <v>1577</v>
      </c>
      <c r="F124" s="6" t="s">
        <v>896</v>
      </c>
      <c r="G124" s="6" t="s">
        <v>897</v>
      </c>
      <c r="H124" s="9">
        <v>43028</v>
      </c>
      <c r="I124" s="9">
        <v>43028</v>
      </c>
      <c r="J124" s="6">
        <v>9545</v>
      </c>
      <c r="K124" s="6" t="s">
        <v>6369</v>
      </c>
      <c r="L124" s="6" t="s">
        <v>898</v>
      </c>
      <c r="M124" s="6" t="s">
        <v>899</v>
      </c>
      <c r="N124" s="6" t="s">
        <v>900</v>
      </c>
      <c r="O124" s="6">
        <v>20</v>
      </c>
      <c r="P124" s="6" t="s">
        <v>901</v>
      </c>
      <c r="Q124" s="6" t="s">
        <v>902</v>
      </c>
      <c r="R124" s="6">
        <v>49528457</v>
      </c>
      <c r="S124" s="6">
        <v>0</v>
      </c>
      <c r="T124" s="6">
        <v>252000</v>
      </c>
      <c r="U124" s="6" t="b">
        <v>0</v>
      </c>
      <c r="V124" s="6">
        <v>2224</v>
      </c>
    </row>
    <row r="125" spans="1:22" ht="272" hidden="1" x14ac:dyDescent="0.2">
      <c r="A125" t="s">
        <v>903</v>
      </c>
      <c r="B125" t="s">
        <v>31</v>
      </c>
      <c r="C125">
        <v>415230</v>
      </c>
      <c r="D125" s="1">
        <v>7469</v>
      </c>
      <c r="E125">
        <v>461</v>
      </c>
      <c r="F125" t="s">
        <v>904</v>
      </c>
      <c r="G125" t="s">
        <v>905</v>
      </c>
      <c r="H125" s="2">
        <v>43922</v>
      </c>
      <c r="I125" s="2">
        <v>43922</v>
      </c>
      <c r="J125">
        <v>6545</v>
      </c>
      <c r="L125" t="s">
        <v>906</v>
      </c>
      <c r="M125" t="s">
        <v>907</v>
      </c>
      <c r="N125" t="s">
        <v>908</v>
      </c>
      <c r="O125">
        <v>20</v>
      </c>
      <c r="P125" t="s">
        <v>909</v>
      </c>
      <c r="Q125" s="3" t="s">
        <v>910</v>
      </c>
      <c r="R125">
        <v>54029789</v>
      </c>
      <c r="S125">
        <v>0</v>
      </c>
      <c r="T125">
        <v>606000</v>
      </c>
      <c r="U125" t="b">
        <v>0</v>
      </c>
      <c r="V125">
        <v>806</v>
      </c>
    </row>
    <row r="126" spans="1:22" ht="409.6" hidden="1" x14ac:dyDescent="0.2">
      <c r="A126" t="s">
        <v>911</v>
      </c>
      <c r="B126" t="s">
        <v>108</v>
      </c>
      <c r="C126">
        <v>10691752</v>
      </c>
      <c r="F126" t="s">
        <v>912</v>
      </c>
      <c r="G126" t="s">
        <v>913</v>
      </c>
      <c r="H126" s="2">
        <v>43942</v>
      </c>
      <c r="I126" s="2">
        <v>43942</v>
      </c>
      <c r="J126">
        <v>11315</v>
      </c>
      <c r="L126" t="s">
        <v>914</v>
      </c>
      <c r="M126" t="s">
        <v>915</v>
      </c>
      <c r="N126" t="s">
        <v>916</v>
      </c>
      <c r="O126">
        <v>20</v>
      </c>
      <c r="P126" t="s">
        <v>917</v>
      </c>
      <c r="Q126" s="3" t="s">
        <v>918</v>
      </c>
      <c r="R126">
        <v>722471046</v>
      </c>
      <c r="S126">
        <v>0</v>
      </c>
      <c r="T126">
        <v>1540000</v>
      </c>
      <c r="U126" t="b">
        <v>0</v>
      </c>
      <c r="V126">
        <v>218</v>
      </c>
    </row>
    <row r="127" spans="1:22" ht="356" hidden="1" x14ac:dyDescent="0.2">
      <c r="A127" t="s">
        <v>919</v>
      </c>
      <c r="B127" t="s">
        <v>108</v>
      </c>
      <c r="C127">
        <v>582076</v>
      </c>
      <c r="D127" s="1">
        <v>10198</v>
      </c>
      <c r="E127">
        <v>142</v>
      </c>
      <c r="F127" t="s">
        <v>920</v>
      </c>
      <c r="G127" t="s">
        <v>921</v>
      </c>
      <c r="H127" s="2">
        <v>43485</v>
      </c>
      <c r="I127" s="2">
        <v>43485</v>
      </c>
      <c r="J127">
        <v>11332</v>
      </c>
      <c r="L127" t="s">
        <v>922</v>
      </c>
      <c r="M127" t="s">
        <v>923</v>
      </c>
      <c r="N127" t="s">
        <v>924</v>
      </c>
      <c r="O127">
        <v>19</v>
      </c>
      <c r="P127" t="s">
        <v>925</v>
      </c>
      <c r="Q127" s="3" t="s">
        <v>926</v>
      </c>
      <c r="R127">
        <v>654147204</v>
      </c>
      <c r="S127">
        <v>0</v>
      </c>
      <c r="T127">
        <v>4980000</v>
      </c>
      <c r="U127" t="b">
        <v>0</v>
      </c>
      <c r="V127">
        <v>1516</v>
      </c>
    </row>
    <row r="128" spans="1:22" ht="409.6" x14ac:dyDescent="0.2">
      <c r="A128" t="s">
        <v>927</v>
      </c>
      <c r="B128" t="s">
        <v>40</v>
      </c>
      <c r="C128">
        <v>4207678</v>
      </c>
      <c r="D128" s="1">
        <v>24539</v>
      </c>
      <c r="E128" s="1">
        <v>2387</v>
      </c>
      <c r="F128" t="s">
        <v>928</v>
      </c>
      <c r="G128" t="s">
        <v>929</v>
      </c>
      <c r="H128" s="2">
        <v>42909</v>
      </c>
      <c r="I128" s="2">
        <v>42909</v>
      </c>
      <c r="J128">
        <v>3134</v>
      </c>
      <c r="K128" t="s">
        <v>6366</v>
      </c>
      <c r="L128" t="s">
        <v>610</v>
      </c>
      <c r="M128" t="s">
        <v>611</v>
      </c>
      <c r="N128" t="s">
        <v>612</v>
      </c>
      <c r="O128">
        <v>20</v>
      </c>
      <c r="P128" t="s">
        <v>930</v>
      </c>
      <c r="Q128" s="3" t="s">
        <v>614</v>
      </c>
      <c r="R128">
        <v>195932740</v>
      </c>
      <c r="S128">
        <v>0</v>
      </c>
      <c r="T128">
        <v>1520000</v>
      </c>
      <c r="U128" t="b">
        <v>0</v>
      </c>
      <c r="V128">
        <v>565</v>
      </c>
    </row>
    <row r="129" spans="1:22" ht="409.6" hidden="1" x14ac:dyDescent="0.2">
      <c r="A129" t="s">
        <v>931</v>
      </c>
      <c r="B129" t="s">
        <v>31</v>
      </c>
      <c r="C129">
        <v>93987</v>
      </c>
      <c r="D129" s="1">
        <v>6145</v>
      </c>
      <c r="E129">
        <v>103</v>
      </c>
      <c r="F129" t="s">
        <v>932</v>
      </c>
      <c r="G129" t="s">
        <v>933</v>
      </c>
      <c r="H129" s="2">
        <v>43957</v>
      </c>
      <c r="I129" s="2">
        <v>43957</v>
      </c>
      <c r="J129">
        <v>20143</v>
      </c>
      <c r="L129" t="s">
        <v>934</v>
      </c>
      <c r="M129" t="s">
        <v>935</v>
      </c>
      <c r="N129" t="s">
        <v>936</v>
      </c>
      <c r="O129">
        <v>19</v>
      </c>
      <c r="P129" t="s">
        <v>937</v>
      </c>
      <c r="Q129" s="3" t="s">
        <v>938</v>
      </c>
      <c r="R129">
        <v>39565465</v>
      </c>
      <c r="S129">
        <v>0</v>
      </c>
      <c r="T129">
        <v>224000</v>
      </c>
      <c r="U129" t="b">
        <v>0</v>
      </c>
      <c r="V129">
        <v>527</v>
      </c>
    </row>
    <row r="130" spans="1:22" ht="289" hidden="1" x14ac:dyDescent="0.2">
      <c r="A130" t="s">
        <v>939</v>
      </c>
      <c r="B130" t="s">
        <v>108</v>
      </c>
      <c r="C130">
        <v>1203723</v>
      </c>
      <c r="D130" s="1">
        <v>21798</v>
      </c>
      <c r="E130">
        <v>963</v>
      </c>
      <c r="F130" t="s">
        <v>940</v>
      </c>
      <c r="G130" t="s">
        <v>941</v>
      </c>
      <c r="H130" s="2">
        <v>43853</v>
      </c>
      <c r="I130" s="2">
        <v>43853</v>
      </c>
      <c r="J130">
        <v>14514</v>
      </c>
      <c r="L130" t="s">
        <v>727</v>
      </c>
      <c r="M130" t="s">
        <v>728</v>
      </c>
      <c r="N130" t="s">
        <v>729</v>
      </c>
      <c r="O130">
        <v>20</v>
      </c>
      <c r="P130" t="s">
        <v>942</v>
      </c>
      <c r="Q130" s="3" t="s">
        <v>731</v>
      </c>
      <c r="R130">
        <v>577089936</v>
      </c>
      <c r="S130">
        <v>0</v>
      </c>
      <c r="T130">
        <v>1960000</v>
      </c>
      <c r="U130" t="b">
        <v>0</v>
      </c>
      <c r="V130">
        <v>2518</v>
      </c>
    </row>
    <row r="131" spans="1:22" ht="255" hidden="1" x14ac:dyDescent="0.2">
      <c r="A131" t="s">
        <v>943</v>
      </c>
      <c r="B131" t="s">
        <v>108</v>
      </c>
      <c r="C131">
        <v>55929</v>
      </c>
      <c r="D131" s="1">
        <v>1326</v>
      </c>
      <c r="E131">
        <v>114</v>
      </c>
      <c r="F131" t="s">
        <v>944</v>
      </c>
      <c r="G131" t="s">
        <v>945</v>
      </c>
      <c r="H131" s="2">
        <v>43936</v>
      </c>
      <c r="I131" s="2">
        <v>43936</v>
      </c>
      <c r="J131">
        <v>195</v>
      </c>
      <c r="L131" t="s">
        <v>946</v>
      </c>
      <c r="M131" t="s">
        <v>947</v>
      </c>
      <c r="N131" t="s">
        <v>948</v>
      </c>
      <c r="O131">
        <v>20</v>
      </c>
      <c r="P131" t="s">
        <v>949</v>
      </c>
      <c r="Q131" s="3" t="s">
        <v>950</v>
      </c>
      <c r="R131">
        <v>141170638</v>
      </c>
      <c r="S131">
        <v>0</v>
      </c>
      <c r="T131">
        <v>751000</v>
      </c>
      <c r="U131" t="b">
        <v>0</v>
      </c>
      <c r="V131">
        <v>1307</v>
      </c>
    </row>
    <row r="132" spans="1:22" x14ac:dyDescent="0.2">
      <c r="A132" t="s">
        <v>951</v>
      </c>
      <c r="B132" t="s">
        <v>57</v>
      </c>
      <c r="C132">
        <v>446821</v>
      </c>
      <c r="D132" s="1">
        <v>15834</v>
      </c>
      <c r="E132">
        <v>274</v>
      </c>
      <c r="F132" t="s">
        <v>952</v>
      </c>
      <c r="G132" t="s">
        <v>953</v>
      </c>
      <c r="H132" s="2">
        <v>43958</v>
      </c>
      <c r="I132" s="2">
        <v>43958</v>
      </c>
      <c r="J132">
        <v>15113</v>
      </c>
      <c r="K132" t="s">
        <v>6370</v>
      </c>
      <c r="L132" t="s">
        <v>60</v>
      </c>
      <c r="M132" t="s">
        <v>61</v>
      </c>
      <c r="N132" t="s">
        <v>62</v>
      </c>
      <c r="O132">
        <v>20</v>
      </c>
      <c r="P132" t="s">
        <v>954</v>
      </c>
      <c r="Q132" t="s">
        <v>64</v>
      </c>
      <c r="R132">
        <v>4264543827</v>
      </c>
      <c r="S132">
        <v>0</v>
      </c>
      <c r="T132">
        <v>4990000</v>
      </c>
      <c r="U132" t="b">
        <v>0</v>
      </c>
      <c r="V132">
        <v>64211</v>
      </c>
    </row>
    <row r="133" spans="1:22" ht="409.6" hidden="1" x14ac:dyDescent="0.2">
      <c r="A133" t="s">
        <v>955</v>
      </c>
      <c r="B133" t="s">
        <v>99</v>
      </c>
      <c r="C133">
        <v>672965</v>
      </c>
      <c r="D133" s="1">
        <v>20486</v>
      </c>
      <c r="E133">
        <v>335</v>
      </c>
      <c r="F133" t="s">
        <v>956</v>
      </c>
      <c r="G133" t="s">
        <v>957</v>
      </c>
      <c r="H133" s="2">
        <v>43944</v>
      </c>
      <c r="I133" s="2">
        <v>43944</v>
      </c>
      <c r="J133">
        <v>19525</v>
      </c>
      <c r="L133" t="s">
        <v>958</v>
      </c>
      <c r="M133" t="s">
        <v>959</v>
      </c>
      <c r="N133" t="s">
        <v>960</v>
      </c>
      <c r="O133">
        <v>20</v>
      </c>
      <c r="P133" t="s">
        <v>961</v>
      </c>
      <c r="Q133" s="3" t="s">
        <v>962</v>
      </c>
      <c r="R133">
        <v>252591033</v>
      </c>
      <c r="S133">
        <v>0</v>
      </c>
      <c r="T133">
        <v>1130000</v>
      </c>
      <c r="U133" t="b">
        <v>0</v>
      </c>
      <c r="V133">
        <v>1456</v>
      </c>
    </row>
    <row r="134" spans="1:22" ht="356" hidden="1" x14ac:dyDescent="0.2">
      <c r="A134" t="s">
        <v>963</v>
      </c>
      <c r="B134" t="s">
        <v>108</v>
      </c>
      <c r="C134">
        <v>330928</v>
      </c>
      <c r="D134" s="1">
        <v>10482</v>
      </c>
      <c r="E134">
        <v>188</v>
      </c>
      <c r="F134" t="s">
        <v>964</v>
      </c>
      <c r="G134" t="s">
        <v>965</v>
      </c>
      <c r="H134" s="2">
        <v>43953</v>
      </c>
      <c r="I134" s="2">
        <v>43953</v>
      </c>
      <c r="J134">
        <v>113</v>
      </c>
      <c r="L134" t="s">
        <v>922</v>
      </c>
      <c r="M134" t="s">
        <v>923</v>
      </c>
      <c r="N134" t="s">
        <v>924</v>
      </c>
      <c r="O134">
        <v>19</v>
      </c>
      <c r="P134" t="s">
        <v>966</v>
      </c>
      <c r="Q134" s="3" t="s">
        <v>926</v>
      </c>
      <c r="R134">
        <v>654147204</v>
      </c>
      <c r="S134">
        <v>0</v>
      </c>
      <c r="T134">
        <v>4980000</v>
      </c>
      <c r="U134" t="b">
        <v>0</v>
      </c>
      <c r="V134">
        <v>1516</v>
      </c>
    </row>
    <row r="135" spans="1:22" ht="409.6" x14ac:dyDescent="0.2">
      <c r="A135" s="6" t="s">
        <v>967</v>
      </c>
      <c r="B135" s="6" t="s">
        <v>22</v>
      </c>
      <c r="C135" s="6">
        <v>1472441</v>
      </c>
      <c r="D135" s="8">
        <v>52306</v>
      </c>
      <c r="E135" s="8">
        <v>1440</v>
      </c>
      <c r="F135" s="6" t="s">
        <v>968</v>
      </c>
      <c r="G135" s="6" t="s">
        <v>969</v>
      </c>
      <c r="H135" s="9">
        <v>43956</v>
      </c>
      <c r="I135" s="9">
        <v>43956</v>
      </c>
      <c r="J135" s="6">
        <v>1131</v>
      </c>
      <c r="K135" s="6" t="s">
        <v>6369</v>
      </c>
      <c r="L135" s="6" t="s">
        <v>970</v>
      </c>
      <c r="M135" s="6" t="s">
        <v>971</v>
      </c>
      <c r="N135" s="6" t="s">
        <v>972</v>
      </c>
      <c r="O135" s="6">
        <v>19</v>
      </c>
      <c r="P135" s="6" t="s">
        <v>973</v>
      </c>
      <c r="Q135" s="6" t="s">
        <v>974</v>
      </c>
      <c r="R135" s="6">
        <v>3605423702</v>
      </c>
      <c r="S135" s="6">
        <v>0</v>
      </c>
      <c r="T135" s="6">
        <v>10800000</v>
      </c>
      <c r="U135" s="6" t="b">
        <v>0</v>
      </c>
      <c r="V135" s="6">
        <v>4973</v>
      </c>
    </row>
    <row r="136" spans="1:22" ht="356" hidden="1" x14ac:dyDescent="0.2">
      <c r="A136" t="s">
        <v>975</v>
      </c>
      <c r="B136" t="s">
        <v>99</v>
      </c>
      <c r="C136">
        <v>1463265</v>
      </c>
      <c r="D136" s="1">
        <v>18718</v>
      </c>
      <c r="E136">
        <v>636</v>
      </c>
      <c r="F136" t="s">
        <v>976</v>
      </c>
      <c r="G136" t="s">
        <v>977</v>
      </c>
      <c r="H136" s="2">
        <v>42847</v>
      </c>
      <c r="I136" s="2">
        <v>42847</v>
      </c>
      <c r="J136">
        <v>6421</v>
      </c>
      <c r="L136" t="s">
        <v>978</v>
      </c>
      <c r="M136" t="s">
        <v>979</v>
      </c>
      <c r="N136" t="s">
        <v>980</v>
      </c>
      <c r="O136">
        <v>19</v>
      </c>
      <c r="P136" t="s">
        <v>981</v>
      </c>
      <c r="Q136" s="3" t="s">
        <v>982</v>
      </c>
      <c r="R136">
        <v>45359763</v>
      </c>
      <c r="S136">
        <v>0</v>
      </c>
      <c r="T136">
        <v>328000</v>
      </c>
      <c r="U136" t="b">
        <v>0</v>
      </c>
      <c r="V136">
        <v>900</v>
      </c>
    </row>
    <row r="137" spans="1:22" ht="409.6" x14ac:dyDescent="0.2">
      <c r="A137" s="6" t="s">
        <v>983</v>
      </c>
      <c r="B137" s="6" t="s">
        <v>40</v>
      </c>
      <c r="C137" s="6">
        <v>200428</v>
      </c>
      <c r="D137" s="8">
        <v>8636</v>
      </c>
      <c r="E137" s="6">
        <v>156</v>
      </c>
      <c r="F137" s="6" t="s">
        <v>984</v>
      </c>
      <c r="G137" s="6" t="s">
        <v>985</v>
      </c>
      <c r="H137" s="9">
        <v>43228</v>
      </c>
      <c r="I137" s="9">
        <v>43228</v>
      </c>
      <c r="J137" s="6">
        <v>4335</v>
      </c>
      <c r="K137" s="6" t="s">
        <v>6369</v>
      </c>
      <c r="L137" s="6" t="s">
        <v>986</v>
      </c>
      <c r="M137" s="6" t="s">
        <v>987</v>
      </c>
      <c r="N137" s="6" t="s">
        <v>988</v>
      </c>
      <c r="O137" s="6">
        <v>19</v>
      </c>
      <c r="P137" s="6" t="s">
        <v>989</v>
      </c>
      <c r="Q137" s="6" t="s">
        <v>990</v>
      </c>
      <c r="R137" s="6">
        <v>186847863</v>
      </c>
      <c r="S137" s="6">
        <v>0</v>
      </c>
      <c r="T137" s="6">
        <v>1160000</v>
      </c>
      <c r="U137" s="6" t="b">
        <v>0</v>
      </c>
      <c r="V137" s="6">
        <v>1668</v>
      </c>
    </row>
    <row r="138" spans="1:22" ht="153" x14ac:dyDescent="0.2">
      <c r="A138" s="6" t="s">
        <v>991</v>
      </c>
      <c r="B138" s="6" t="s">
        <v>57</v>
      </c>
      <c r="C138" s="6">
        <v>563947</v>
      </c>
      <c r="D138" s="8">
        <v>10475</v>
      </c>
      <c r="E138" s="6">
        <v>444</v>
      </c>
      <c r="F138" s="6"/>
      <c r="G138" s="6" t="s">
        <v>992</v>
      </c>
      <c r="H138" s="9">
        <v>43948</v>
      </c>
      <c r="I138" s="9">
        <v>43948</v>
      </c>
      <c r="J138" s="6">
        <v>121</v>
      </c>
      <c r="K138" s="6" t="s">
        <v>6366</v>
      </c>
      <c r="L138" s="6" t="s">
        <v>993</v>
      </c>
      <c r="M138" s="6" t="s">
        <v>994</v>
      </c>
      <c r="N138" s="6" t="s">
        <v>995</v>
      </c>
      <c r="O138" s="6">
        <v>1</v>
      </c>
      <c r="P138" s="6" t="s">
        <v>996</v>
      </c>
      <c r="Q138" s="6" t="s">
        <v>997</v>
      </c>
      <c r="R138" s="6">
        <v>4182980</v>
      </c>
      <c r="S138" s="6">
        <v>0</v>
      </c>
      <c r="T138" s="6">
        <v>12300</v>
      </c>
      <c r="U138" s="6" t="b">
        <v>0</v>
      </c>
      <c r="V138" s="6">
        <v>1472</v>
      </c>
    </row>
    <row r="139" spans="1:22" hidden="1" x14ac:dyDescent="0.2">
      <c r="A139" t="s">
        <v>998</v>
      </c>
      <c r="B139" t="s">
        <v>99</v>
      </c>
      <c r="C139">
        <v>15703</v>
      </c>
      <c r="D139">
        <v>534</v>
      </c>
      <c r="E139">
        <v>16</v>
      </c>
      <c r="F139" t="s">
        <v>999</v>
      </c>
      <c r="G139" t="s">
        <v>1000</v>
      </c>
      <c r="H139" s="2">
        <v>43883</v>
      </c>
      <c r="I139" s="2">
        <v>43883</v>
      </c>
      <c r="J139">
        <v>2025</v>
      </c>
      <c r="L139" t="s">
        <v>119</v>
      </c>
      <c r="M139" t="s">
        <v>120</v>
      </c>
      <c r="N139" t="s">
        <v>121</v>
      </c>
      <c r="O139">
        <v>20</v>
      </c>
      <c r="P139" t="s">
        <v>1001</v>
      </c>
      <c r="Q139" t="s">
        <v>123</v>
      </c>
      <c r="R139">
        <v>467621</v>
      </c>
      <c r="S139">
        <v>0</v>
      </c>
      <c r="T139">
        <v>5910</v>
      </c>
      <c r="U139" t="b">
        <v>0</v>
      </c>
      <c r="V139">
        <v>47</v>
      </c>
    </row>
    <row r="140" spans="1:22" ht="409.6" x14ac:dyDescent="0.2">
      <c r="A140" s="6" t="s">
        <v>1002</v>
      </c>
      <c r="B140" s="6" t="s">
        <v>40</v>
      </c>
      <c r="C140" s="6">
        <v>48505</v>
      </c>
      <c r="D140" s="8">
        <v>2781</v>
      </c>
      <c r="E140" s="6">
        <v>18</v>
      </c>
      <c r="F140" s="6" t="s">
        <v>1003</v>
      </c>
      <c r="G140" s="6" t="s">
        <v>1004</v>
      </c>
      <c r="H140" s="9">
        <v>43858</v>
      </c>
      <c r="I140" s="9">
        <v>43858</v>
      </c>
      <c r="J140" s="6">
        <v>4332</v>
      </c>
      <c r="K140" s="6" t="s">
        <v>6369</v>
      </c>
      <c r="L140" s="6" t="s">
        <v>986</v>
      </c>
      <c r="M140" s="6" t="s">
        <v>987</v>
      </c>
      <c r="N140" s="6" t="s">
        <v>988</v>
      </c>
      <c r="O140" s="6">
        <v>0</v>
      </c>
      <c r="P140" s="6" t="s">
        <v>1005</v>
      </c>
      <c r="Q140" s="6" t="s">
        <v>990</v>
      </c>
      <c r="R140" s="6">
        <v>186847863</v>
      </c>
      <c r="S140" s="6">
        <v>0</v>
      </c>
      <c r="T140" s="6">
        <v>1160000</v>
      </c>
      <c r="U140" s="6" t="b">
        <v>0</v>
      </c>
      <c r="V140" s="6">
        <v>1668</v>
      </c>
    </row>
    <row r="141" spans="1:22" ht="409.6" x14ac:dyDescent="0.2">
      <c r="A141" s="6" t="s">
        <v>1006</v>
      </c>
      <c r="B141" s="6" t="s">
        <v>190</v>
      </c>
      <c r="C141" s="6">
        <v>3780937</v>
      </c>
      <c r="D141" s="8">
        <v>93740</v>
      </c>
      <c r="E141" s="8">
        <v>2310</v>
      </c>
      <c r="F141" s="6" t="s">
        <v>1007</v>
      </c>
      <c r="G141" s="6" t="s">
        <v>1008</v>
      </c>
      <c r="H141" s="9">
        <v>42768</v>
      </c>
      <c r="I141" s="9">
        <v>42768</v>
      </c>
      <c r="J141" s="6">
        <v>924</v>
      </c>
      <c r="K141" s="6" t="s">
        <v>6366</v>
      </c>
      <c r="L141" s="6" t="s">
        <v>193</v>
      </c>
      <c r="M141" s="6" t="s">
        <v>194</v>
      </c>
      <c r="N141" s="6" t="s">
        <v>195</v>
      </c>
      <c r="O141" s="6">
        <v>19</v>
      </c>
      <c r="P141" s="6" t="s">
        <v>1009</v>
      </c>
      <c r="Q141" s="6" t="s">
        <v>197</v>
      </c>
      <c r="R141" s="6">
        <v>4466982487</v>
      </c>
      <c r="S141" s="6">
        <v>0</v>
      </c>
      <c r="T141" s="6">
        <v>24500000</v>
      </c>
      <c r="U141" s="6" t="b">
        <v>0</v>
      </c>
      <c r="V141" s="6">
        <v>154228</v>
      </c>
    </row>
    <row r="142" spans="1:22" ht="409.6" x14ac:dyDescent="0.2">
      <c r="A142" s="6" t="s">
        <v>1010</v>
      </c>
      <c r="B142" s="6" t="s">
        <v>40</v>
      </c>
      <c r="C142" s="6">
        <v>182910</v>
      </c>
      <c r="D142" s="8">
        <v>2278</v>
      </c>
      <c r="E142" s="6">
        <v>227</v>
      </c>
      <c r="F142" s="6" t="s">
        <v>1011</v>
      </c>
      <c r="G142" s="6" t="s">
        <v>1012</v>
      </c>
      <c r="H142" s="9">
        <v>43603</v>
      </c>
      <c r="I142" s="9">
        <v>43603</v>
      </c>
      <c r="J142" s="6">
        <v>2022</v>
      </c>
      <c r="K142" s="6" t="s">
        <v>6369</v>
      </c>
      <c r="L142" s="6" t="s">
        <v>1013</v>
      </c>
      <c r="M142" s="6" t="s">
        <v>1014</v>
      </c>
      <c r="N142" s="6" t="s">
        <v>1015</v>
      </c>
      <c r="O142" s="6">
        <v>19</v>
      </c>
      <c r="P142" s="6" t="s">
        <v>1016</v>
      </c>
      <c r="Q142" s="6" t="s">
        <v>1017</v>
      </c>
      <c r="R142" s="6">
        <v>5775898</v>
      </c>
      <c r="S142" s="6">
        <v>0</v>
      </c>
      <c r="T142" s="6">
        <v>53400</v>
      </c>
      <c r="U142" s="6" t="b">
        <v>0</v>
      </c>
      <c r="V142" s="6">
        <v>512</v>
      </c>
    </row>
    <row r="143" spans="1:22" x14ac:dyDescent="0.2">
      <c r="A143" t="s">
        <v>1018</v>
      </c>
      <c r="B143" t="s">
        <v>57</v>
      </c>
      <c r="C143">
        <v>207621</v>
      </c>
      <c r="D143" s="1">
        <v>1016</v>
      </c>
      <c r="E143">
        <v>113</v>
      </c>
      <c r="F143" t="s">
        <v>1019</v>
      </c>
      <c r="G143" t="s">
        <v>417</v>
      </c>
      <c r="H143" s="2">
        <v>43957</v>
      </c>
      <c r="I143" s="2">
        <v>43957</v>
      </c>
      <c r="J143">
        <v>13141</v>
      </c>
      <c r="K143" t="s">
        <v>6366</v>
      </c>
      <c r="L143" t="s">
        <v>418</v>
      </c>
      <c r="M143" t="s">
        <v>419</v>
      </c>
      <c r="N143" t="s">
        <v>420</v>
      </c>
      <c r="O143">
        <v>20</v>
      </c>
      <c r="P143" t="s">
        <v>1020</v>
      </c>
      <c r="Q143" t="s">
        <v>422</v>
      </c>
      <c r="R143">
        <v>878420434</v>
      </c>
      <c r="S143">
        <v>0</v>
      </c>
      <c r="T143">
        <v>1810000</v>
      </c>
      <c r="U143" t="b">
        <v>0</v>
      </c>
      <c r="V143">
        <v>29953</v>
      </c>
    </row>
    <row r="144" spans="1:22" ht="409.6" x14ac:dyDescent="0.2">
      <c r="A144" s="6" t="s">
        <v>1021</v>
      </c>
      <c r="B144" s="6" t="s">
        <v>190</v>
      </c>
      <c r="C144" s="6">
        <v>1731350</v>
      </c>
      <c r="D144" s="8">
        <v>18565</v>
      </c>
      <c r="E144" s="6">
        <v>328</v>
      </c>
      <c r="F144" s="6" t="s">
        <v>1022</v>
      </c>
      <c r="G144" s="6" t="s">
        <v>1023</v>
      </c>
      <c r="H144" s="9">
        <v>41824</v>
      </c>
      <c r="I144" s="9">
        <v>41824</v>
      </c>
      <c r="J144" s="6">
        <v>13442</v>
      </c>
      <c r="K144" s="6" t="s">
        <v>6366</v>
      </c>
      <c r="L144" s="6" t="s">
        <v>193</v>
      </c>
      <c r="M144" s="6" t="s">
        <v>194</v>
      </c>
      <c r="N144" s="6" t="s">
        <v>195</v>
      </c>
      <c r="O144" s="6">
        <v>20</v>
      </c>
      <c r="P144" s="6" t="s">
        <v>1024</v>
      </c>
      <c r="Q144" s="6" t="s">
        <v>197</v>
      </c>
      <c r="R144" s="6">
        <v>4466982487</v>
      </c>
      <c r="S144" s="6">
        <v>0</v>
      </c>
      <c r="T144" s="6">
        <v>24500000</v>
      </c>
      <c r="U144" s="6" t="b">
        <v>0</v>
      </c>
      <c r="V144" s="6">
        <v>154228</v>
      </c>
    </row>
    <row r="145" spans="1:22" ht="238" x14ac:dyDescent="0.2">
      <c r="A145" s="6" t="s">
        <v>1025</v>
      </c>
      <c r="B145" s="6" t="s">
        <v>40</v>
      </c>
      <c r="C145" s="6">
        <v>37949</v>
      </c>
      <c r="D145" s="6">
        <v>545</v>
      </c>
      <c r="E145" s="6">
        <v>53</v>
      </c>
      <c r="F145" s="6" t="s">
        <v>1026</v>
      </c>
      <c r="G145" s="6" t="s">
        <v>1027</v>
      </c>
      <c r="H145" s="9">
        <v>43948</v>
      </c>
      <c r="I145" s="9">
        <v>43948</v>
      </c>
      <c r="J145" s="6">
        <v>8431</v>
      </c>
      <c r="K145" s="6" t="s">
        <v>6366</v>
      </c>
      <c r="L145" s="6" t="s">
        <v>1028</v>
      </c>
      <c r="M145" s="6" t="s">
        <v>1029</v>
      </c>
      <c r="N145" s="6" t="s">
        <v>1030</v>
      </c>
      <c r="O145" s="6">
        <v>20</v>
      </c>
      <c r="P145" s="6" t="s">
        <v>1031</v>
      </c>
      <c r="Q145" s="6" t="s">
        <v>1032</v>
      </c>
      <c r="R145" s="6">
        <v>41986189</v>
      </c>
      <c r="S145" s="6">
        <v>0</v>
      </c>
      <c r="T145" s="6">
        <v>140000</v>
      </c>
      <c r="U145" s="6" t="b">
        <v>0</v>
      </c>
      <c r="V145" s="6">
        <v>6056</v>
      </c>
    </row>
    <row r="146" spans="1:22" ht="356" hidden="1" x14ac:dyDescent="0.2">
      <c r="A146" t="s">
        <v>1033</v>
      </c>
      <c r="B146" t="s">
        <v>90</v>
      </c>
      <c r="C146">
        <v>3028522</v>
      </c>
      <c r="D146" s="1">
        <v>56642</v>
      </c>
      <c r="E146" s="1">
        <v>1753</v>
      </c>
      <c r="F146" t="s">
        <v>1034</v>
      </c>
      <c r="G146" t="s">
        <v>1035</v>
      </c>
      <c r="H146" s="2">
        <v>43683</v>
      </c>
      <c r="I146" s="2">
        <v>43683</v>
      </c>
      <c r="J146">
        <v>12411</v>
      </c>
      <c r="L146" t="s">
        <v>1036</v>
      </c>
      <c r="M146" t="s">
        <v>1037</v>
      </c>
      <c r="N146" t="s">
        <v>1038</v>
      </c>
      <c r="O146">
        <v>19</v>
      </c>
      <c r="P146" t="s">
        <v>1039</v>
      </c>
      <c r="Q146" s="3" t="s">
        <v>1040</v>
      </c>
      <c r="R146">
        <v>5263713</v>
      </c>
      <c r="S146">
        <v>0</v>
      </c>
      <c r="T146">
        <v>60000</v>
      </c>
      <c r="U146" t="b">
        <v>0</v>
      </c>
      <c r="V146">
        <v>90</v>
      </c>
    </row>
    <row r="147" spans="1:22" hidden="1" x14ac:dyDescent="0.2">
      <c r="A147" t="s">
        <v>1041</v>
      </c>
      <c r="B147" t="s">
        <v>108</v>
      </c>
      <c r="C147">
        <v>4757912</v>
      </c>
      <c r="D147" s="1">
        <v>35529</v>
      </c>
      <c r="E147" s="1">
        <v>2239</v>
      </c>
      <c r="F147" t="s">
        <v>1042</v>
      </c>
      <c r="G147" t="s">
        <v>1043</v>
      </c>
      <c r="H147" s="2">
        <v>41944</v>
      </c>
      <c r="I147" s="2">
        <v>41944</v>
      </c>
      <c r="J147">
        <v>7143</v>
      </c>
      <c r="L147" t="s">
        <v>1044</v>
      </c>
      <c r="M147" t="s">
        <v>1045</v>
      </c>
      <c r="N147" t="s">
        <v>1046</v>
      </c>
      <c r="O147">
        <v>19</v>
      </c>
      <c r="P147" t="s">
        <v>1047</v>
      </c>
      <c r="R147">
        <v>38566865</v>
      </c>
      <c r="S147">
        <v>0</v>
      </c>
      <c r="T147">
        <v>129000</v>
      </c>
      <c r="U147" t="b">
        <v>0</v>
      </c>
      <c r="V147">
        <v>75</v>
      </c>
    </row>
    <row r="148" spans="1:22" ht="409.6" x14ac:dyDescent="0.2">
      <c r="A148" s="6" t="s">
        <v>1048</v>
      </c>
      <c r="B148" s="6" t="s">
        <v>22</v>
      </c>
      <c r="C148" s="6">
        <v>2481650</v>
      </c>
      <c r="D148" s="8">
        <v>34427</v>
      </c>
      <c r="E148" s="6">
        <v>923</v>
      </c>
      <c r="F148" s="6" t="s">
        <v>1049</v>
      </c>
      <c r="G148" s="6" t="s">
        <v>1050</v>
      </c>
      <c r="H148" s="9">
        <v>40701</v>
      </c>
      <c r="I148" s="9">
        <v>40701</v>
      </c>
      <c r="J148" s="6">
        <v>13551</v>
      </c>
      <c r="K148" s="6" t="s">
        <v>6366</v>
      </c>
      <c r="L148" s="6" t="s">
        <v>193</v>
      </c>
      <c r="M148" s="6" t="s">
        <v>194</v>
      </c>
      <c r="N148" s="6" t="s">
        <v>195</v>
      </c>
      <c r="O148" s="6">
        <v>20</v>
      </c>
      <c r="P148" s="6" t="s">
        <v>1051</v>
      </c>
      <c r="Q148" s="6" t="s">
        <v>197</v>
      </c>
      <c r="R148" s="6">
        <v>4466982487</v>
      </c>
      <c r="S148" s="6">
        <v>0</v>
      </c>
      <c r="T148" s="6">
        <v>24500000</v>
      </c>
      <c r="U148" s="6" t="b">
        <v>0</v>
      </c>
      <c r="V148" s="6">
        <v>154228</v>
      </c>
    </row>
    <row r="149" spans="1:22" ht="85" hidden="1" x14ac:dyDescent="0.2">
      <c r="A149" t="s">
        <v>1052</v>
      </c>
      <c r="B149" t="s">
        <v>108</v>
      </c>
      <c r="C149">
        <v>4258313</v>
      </c>
      <c r="D149" s="1">
        <v>21917</v>
      </c>
      <c r="E149" s="1">
        <v>2387</v>
      </c>
      <c r="F149" t="s">
        <v>1053</v>
      </c>
      <c r="G149" t="s">
        <v>684</v>
      </c>
      <c r="H149" s="2">
        <v>42934</v>
      </c>
      <c r="I149" s="2">
        <v>42934</v>
      </c>
      <c r="J149">
        <v>19423</v>
      </c>
      <c r="L149" t="s">
        <v>1054</v>
      </c>
      <c r="M149" t="s">
        <v>1055</v>
      </c>
      <c r="N149" t="s">
        <v>1056</v>
      </c>
      <c r="O149">
        <v>19</v>
      </c>
      <c r="P149" t="s">
        <v>1057</v>
      </c>
      <c r="Q149" s="3" t="s">
        <v>1058</v>
      </c>
      <c r="R149">
        <v>1044334218</v>
      </c>
      <c r="S149">
        <v>0</v>
      </c>
      <c r="T149">
        <v>3040000</v>
      </c>
      <c r="U149" t="b">
        <v>0</v>
      </c>
      <c r="V149">
        <v>2364</v>
      </c>
    </row>
    <row r="150" spans="1:22" ht="409.6" x14ac:dyDescent="0.2">
      <c r="A150" s="6" t="s">
        <v>1059</v>
      </c>
      <c r="B150" s="6" t="s">
        <v>190</v>
      </c>
      <c r="C150" s="6">
        <v>72240</v>
      </c>
      <c r="D150" s="8">
        <v>1694</v>
      </c>
      <c r="E150" s="6">
        <v>23</v>
      </c>
      <c r="F150" s="6" t="s">
        <v>1060</v>
      </c>
      <c r="G150" s="6" t="s">
        <v>1061</v>
      </c>
      <c r="H150" s="9">
        <v>43278</v>
      </c>
      <c r="I150" s="9">
        <v>43278</v>
      </c>
      <c r="J150" s="6">
        <v>2124</v>
      </c>
      <c r="K150" s="6" t="s">
        <v>6366</v>
      </c>
      <c r="L150" s="6" t="s">
        <v>193</v>
      </c>
      <c r="M150" s="6" t="s">
        <v>194</v>
      </c>
      <c r="N150" s="6" t="s">
        <v>195</v>
      </c>
      <c r="O150" s="6">
        <v>19</v>
      </c>
      <c r="P150" s="6" t="s">
        <v>1062</v>
      </c>
      <c r="Q150" s="6" t="s">
        <v>197</v>
      </c>
      <c r="R150" s="6">
        <v>4466982487</v>
      </c>
      <c r="S150" s="6">
        <v>0</v>
      </c>
      <c r="T150" s="6">
        <v>24500000</v>
      </c>
      <c r="U150" s="6" t="b">
        <v>0</v>
      </c>
      <c r="V150" s="6">
        <v>154228</v>
      </c>
    </row>
    <row r="151" spans="1:22" hidden="1" x14ac:dyDescent="0.2">
      <c r="A151" t="s">
        <v>1063</v>
      </c>
      <c r="B151" t="s">
        <v>108</v>
      </c>
      <c r="C151">
        <v>1642</v>
      </c>
      <c r="D151">
        <v>81</v>
      </c>
      <c r="E151">
        <v>17</v>
      </c>
      <c r="F151" t="s">
        <v>1064</v>
      </c>
      <c r="G151" t="s">
        <v>1065</v>
      </c>
      <c r="H151" s="2">
        <v>43944</v>
      </c>
      <c r="I151" s="2">
        <v>43944</v>
      </c>
      <c r="J151">
        <v>20351</v>
      </c>
      <c r="L151" t="s">
        <v>500</v>
      </c>
      <c r="M151" t="s">
        <v>501</v>
      </c>
      <c r="N151" t="s">
        <v>502</v>
      </c>
      <c r="O151">
        <v>19</v>
      </c>
      <c r="P151" t="s">
        <v>1066</v>
      </c>
      <c r="Q151" t="s">
        <v>504</v>
      </c>
      <c r="R151">
        <v>8553733</v>
      </c>
      <c r="S151">
        <v>0</v>
      </c>
      <c r="T151">
        <v>45800</v>
      </c>
      <c r="U151" t="b">
        <v>0</v>
      </c>
      <c r="V151">
        <v>814</v>
      </c>
    </row>
    <row r="152" spans="1:22" ht="51" hidden="1" x14ac:dyDescent="0.2">
      <c r="A152" t="s">
        <v>1067</v>
      </c>
      <c r="B152" t="s">
        <v>90</v>
      </c>
      <c r="C152">
        <v>1379465</v>
      </c>
      <c r="D152" s="1">
        <v>10981</v>
      </c>
      <c r="E152">
        <v>890</v>
      </c>
      <c r="F152" t="s">
        <v>1068</v>
      </c>
      <c r="G152" t="s">
        <v>1069</v>
      </c>
      <c r="H152" s="2">
        <v>43187</v>
      </c>
      <c r="I152" s="2">
        <v>43187</v>
      </c>
      <c r="J152">
        <v>17123</v>
      </c>
      <c r="L152" t="s">
        <v>1070</v>
      </c>
      <c r="M152" t="s">
        <v>1071</v>
      </c>
      <c r="N152" t="s">
        <v>1072</v>
      </c>
      <c r="O152">
        <v>19</v>
      </c>
      <c r="P152" t="s">
        <v>1073</v>
      </c>
      <c r="Q152" s="3" t="s">
        <v>1074</v>
      </c>
      <c r="R152">
        <v>14840688</v>
      </c>
      <c r="S152">
        <v>0</v>
      </c>
      <c r="T152">
        <v>32300</v>
      </c>
      <c r="U152" t="b">
        <v>0</v>
      </c>
      <c r="V152">
        <v>352</v>
      </c>
    </row>
    <row r="153" spans="1:22" hidden="1" x14ac:dyDescent="0.2">
      <c r="A153" t="s">
        <v>1075</v>
      </c>
      <c r="B153" t="s">
        <v>99</v>
      </c>
      <c r="C153">
        <v>2816455</v>
      </c>
      <c r="D153" s="1">
        <v>68566</v>
      </c>
      <c r="E153" s="1">
        <v>1148</v>
      </c>
      <c r="F153" t="s">
        <v>1076</v>
      </c>
      <c r="G153" t="s">
        <v>1077</v>
      </c>
      <c r="H153" s="2">
        <v>43385</v>
      </c>
      <c r="I153" s="2">
        <v>43385</v>
      </c>
      <c r="J153">
        <v>6452</v>
      </c>
      <c r="L153" t="s">
        <v>1078</v>
      </c>
      <c r="M153" t="s">
        <v>1079</v>
      </c>
      <c r="N153" t="s">
        <v>1080</v>
      </c>
      <c r="O153">
        <v>19</v>
      </c>
      <c r="P153" t="s">
        <v>1081</v>
      </c>
      <c r="Q153" t="s">
        <v>1082</v>
      </c>
      <c r="R153">
        <v>11058606</v>
      </c>
      <c r="S153">
        <v>0</v>
      </c>
      <c r="T153">
        <v>196000</v>
      </c>
      <c r="U153" t="b">
        <v>0</v>
      </c>
      <c r="V153">
        <v>134</v>
      </c>
    </row>
    <row r="154" spans="1:22" ht="409.6" hidden="1" x14ac:dyDescent="0.2">
      <c r="A154" t="s">
        <v>1083</v>
      </c>
      <c r="B154" t="s">
        <v>181</v>
      </c>
      <c r="C154">
        <v>440127</v>
      </c>
      <c r="F154" t="s">
        <v>1084</v>
      </c>
      <c r="G154" t="s">
        <v>1085</v>
      </c>
      <c r="H154" s="2">
        <v>43947</v>
      </c>
      <c r="I154" s="2">
        <v>43947</v>
      </c>
      <c r="J154">
        <v>11313</v>
      </c>
      <c r="L154" t="s">
        <v>1086</v>
      </c>
      <c r="M154" t="s">
        <v>1087</v>
      </c>
      <c r="N154" t="s">
        <v>1088</v>
      </c>
      <c r="O154">
        <v>20</v>
      </c>
      <c r="P154" t="s">
        <v>1089</v>
      </c>
      <c r="Q154" s="3" t="s">
        <v>1090</v>
      </c>
      <c r="R154">
        <v>775406266</v>
      </c>
      <c r="S154">
        <v>0</v>
      </c>
      <c r="T154">
        <v>1080000</v>
      </c>
      <c r="U154" t="b">
        <v>0</v>
      </c>
      <c r="V154">
        <v>479</v>
      </c>
    </row>
    <row r="155" spans="1:22" hidden="1" x14ac:dyDescent="0.2">
      <c r="A155" t="s">
        <v>1091</v>
      </c>
      <c r="B155" t="s">
        <v>90</v>
      </c>
      <c r="C155">
        <v>128483</v>
      </c>
      <c r="D155" s="1">
        <v>3281</v>
      </c>
      <c r="E155">
        <v>41</v>
      </c>
      <c r="G155" t="s">
        <v>1092</v>
      </c>
      <c r="H155" s="2">
        <v>42905</v>
      </c>
      <c r="I155" s="2">
        <v>42905</v>
      </c>
      <c r="J155">
        <v>12345</v>
      </c>
      <c r="L155" t="s">
        <v>1093</v>
      </c>
      <c r="M155" t="s">
        <v>1094</v>
      </c>
      <c r="N155" t="s">
        <v>1095</v>
      </c>
      <c r="O155">
        <v>19</v>
      </c>
      <c r="P155" t="s">
        <v>1096</v>
      </c>
      <c r="Q155" t="s">
        <v>1097</v>
      </c>
      <c r="R155">
        <v>4000343</v>
      </c>
      <c r="S155">
        <v>0</v>
      </c>
      <c r="T155">
        <v>26200</v>
      </c>
      <c r="U155" t="b">
        <v>0</v>
      </c>
      <c r="V155">
        <v>157</v>
      </c>
    </row>
    <row r="156" spans="1:22" ht="272" x14ac:dyDescent="0.2">
      <c r="A156" s="6" t="s">
        <v>1098</v>
      </c>
      <c r="B156" s="6" t="s">
        <v>22</v>
      </c>
      <c r="C156" s="6">
        <v>1043217</v>
      </c>
      <c r="D156" s="8">
        <v>62678</v>
      </c>
      <c r="E156" s="8">
        <v>1469</v>
      </c>
      <c r="F156" s="6" t="s">
        <v>1099</v>
      </c>
      <c r="G156" s="6" t="s">
        <v>1100</v>
      </c>
      <c r="H156" s="9">
        <v>43958</v>
      </c>
      <c r="I156" s="9">
        <v>43958</v>
      </c>
      <c r="J156" s="6">
        <v>114</v>
      </c>
      <c r="K156" s="6" t="s">
        <v>6369</v>
      </c>
      <c r="L156" s="6" t="s">
        <v>25</v>
      </c>
      <c r="M156" s="6" t="s">
        <v>26</v>
      </c>
      <c r="N156" s="6" t="s">
        <v>27</v>
      </c>
      <c r="O156" s="6">
        <v>19</v>
      </c>
      <c r="P156" s="6" t="s">
        <v>1101</v>
      </c>
      <c r="Q156" s="6" t="s">
        <v>29</v>
      </c>
      <c r="R156" s="6">
        <v>3581616593</v>
      </c>
      <c r="S156" s="6">
        <v>0</v>
      </c>
      <c r="T156" s="6">
        <v>16500000</v>
      </c>
      <c r="U156" s="6" t="b">
        <v>0</v>
      </c>
      <c r="V156" s="6">
        <v>1776</v>
      </c>
    </row>
    <row r="157" spans="1:22" ht="289" hidden="1" x14ac:dyDescent="0.2">
      <c r="A157" t="s">
        <v>1102</v>
      </c>
      <c r="B157" t="s">
        <v>108</v>
      </c>
      <c r="C157">
        <v>2275713</v>
      </c>
      <c r="D157" s="1">
        <v>17750</v>
      </c>
      <c r="E157" s="1">
        <v>1006</v>
      </c>
      <c r="F157" t="s">
        <v>1103</v>
      </c>
      <c r="G157" t="s">
        <v>1104</v>
      </c>
      <c r="H157" s="2">
        <v>43500</v>
      </c>
      <c r="I157" s="2">
        <v>43500</v>
      </c>
      <c r="J157">
        <v>18454</v>
      </c>
      <c r="L157" t="s">
        <v>727</v>
      </c>
      <c r="M157" t="s">
        <v>728</v>
      </c>
      <c r="N157" t="s">
        <v>729</v>
      </c>
      <c r="O157">
        <v>20</v>
      </c>
      <c r="P157" t="s">
        <v>1105</v>
      </c>
      <c r="Q157" s="3" t="s">
        <v>731</v>
      </c>
      <c r="R157">
        <v>577089936</v>
      </c>
      <c r="S157">
        <v>0</v>
      </c>
      <c r="T157">
        <v>1960000</v>
      </c>
      <c r="U157" t="b">
        <v>0</v>
      </c>
      <c r="V157">
        <v>2518</v>
      </c>
    </row>
    <row r="158" spans="1:22" hidden="1" x14ac:dyDescent="0.2">
      <c r="A158" t="s">
        <v>1106</v>
      </c>
      <c r="B158" t="s">
        <v>90</v>
      </c>
      <c r="C158">
        <v>392176</v>
      </c>
      <c r="D158" s="1">
        <v>21755</v>
      </c>
      <c r="E158">
        <v>207</v>
      </c>
      <c r="F158" t="s">
        <v>1107</v>
      </c>
      <c r="G158" t="s">
        <v>1108</v>
      </c>
      <c r="H158" s="2">
        <v>43752</v>
      </c>
      <c r="I158" s="2">
        <v>43752</v>
      </c>
      <c r="J158">
        <v>1234</v>
      </c>
      <c r="L158" t="s">
        <v>1109</v>
      </c>
      <c r="M158" t="s">
        <v>1110</v>
      </c>
      <c r="N158" t="s">
        <v>1111</v>
      </c>
      <c r="O158">
        <v>19</v>
      </c>
      <c r="P158" t="s">
        <v>1112</v>
      </c>
      <c r="Q158" t="s">
        <v>1113</v>
      </c>
      <c r="R158">
        <v>14150560</v>
      </c>
      <c r="S158">
        <v>0</v>
      </c>
      <c r="T158">
        <v>349000</v>
      </c>
      <c r="U158" t="b">
        <v>0</v>
      </c>
      <c r="V158">
        <v>143</v>
      </c>
    </row>
    <row r="159" spans="1:22" ht="409.6" x14ac:dyDescent="0.2">
      <c r="A159" s="6" t="s">
        <v>1114</v>
      </c>
      <c r="B159" s="6" t="s">
        <v>40</v>
      </c>
      <c r="C159" s="6">
        <v>968</v>
      </c>
      <c r="D159" s="6">
        <v>118</v>
      </c>
      <c r="E159" s="6">
        <v>4</v>
      </c>
      <c r="F159" s="6" t="s">
        <v>1115</v>
      </c>
      <c r="G159" s="6" t="s">
        <v>1116</v>
      </c>
      <c r="H159" s="9">
        <v>43958</v>
      </c>
      <c r="I159" s="9">
        <v>43958</v>
      </c>
      <c r="J159" s="6">
        <v>4114</v>
      </c>
      <c r="K159" s="6" t="s">
        <v>6369</v>
      </c>
      <c r="L159" s="6" t="s">
        <v>324</v>
      </c>
      <c r="M159" s="6" t="s">
        <v>325</v>
      </c>
      <c r="N159" s="6" t="s">
        <v>326</v>
      </c>
      <c r="O159" s="6">
        <v>19</v>
      </c>
      <c r="P159" s="6" t="s">
        <v>1117</v>
      </c>
      <c r="Q159" s="6" t="s">
        <v>328</v>
      </c>
      <c r="R159" s="6">
        <v>1749883</v>
      </c>
      <c r="S159" s="6">
        <v>0</v>
      </c>
      <c r="T159" s="6">
        <v>52000</v>
      </c>
      <c r="U159" s="6" t="b">
        <v>0</v>
      </c>
      <c r="V159" s="6">
        <v>1149</v>
      </c>
    </row>
    <row r="160" spans="1:22" ht="323" hidden="1" x14ac:dyDescent="0.2">
      <c r="A160" t="s">
        <v>1118</v>
      </c>
      <c r="B160" t="s">
        <v>181</v>
      </c>
      <c r="C160">
        <v>1820580</v>
      </c>
      <c r="D160" s="1">
        <v>31380</v>
      </c>
      <c r="E160" s="1">
        <v>1293</v>
      </c>
      <c r="F160" t="s">
        <v>1119</v>
      </c>
      <c r="G160" t="s">
        <v>1120</v>
      </c>
      <c r="H160" s="2">
        <v>43341</v>
      </c>
      <c r="I160" s="2">
        <v>43341</v>
      </c>
      <c r="J160">
        <v>1641</v>
      </c>
      <c r="L160" t="s">
        <v>1121</v>
      </c>
      <c r="M160" t="s">
        <v>1122</v>
      </c>
      <c r="N160" t="s">
        <v>1123</v>
      </c>
      <c r="O160">
        <v>19</v>
      </c>
      <c r="P160" t="s">
        <v>1124</v>
      </c>
      <c r="Q160" s="3" t="s">
        <v>1125</v>
      </c>
      <c r="R160">
        <v>126585671</v>
      </c>
      <c r="S160">
        <v>0</v>
      </c>
      <c r="T160">
        <v>468000</v>
      </c>
      <c r="U160" t="b">
        <v>0</v>
      </c>
      <c r="V160">
        <v>383</v>
      </c>
    </row>
    <row r="161" spans="1:22" hidden="1" x14ac:dyDescent="0.2">
      <c r="A161" t="s">
        <v>1126</v>
      </c>
      <c r="B161" t="s">
        <v>90</v>
      </c>
      <c r="C161">
        <v>3385</v>
      </c>
      <c r="D161">
        <v>12</v>
      </c>
      <c r="E161">
        <v>85</v>
      </c>
      <c r="F161" t="s">
        <v>1127</v>
      </c>
      <c r="G161" t="s">
        <v>1128</v>
      </c>
      <c r="H161" s="2">
        <v>43958</v>
      </c>
      <c r="I161" s="2">
        <v>43958</v>
      </c>
      <c r="J161">
        <v>16</v>
      </c>
      <c r="L161" t="s">
        <v>93</v>
      </c>
      <c r="M161" t="s">
        <v>94</v>
      </c>
      <c r="N161" t="s">
        <v>95</v>
      </c>
      <c r="O161">
        <v>20</v>
      </c>
      <c r="P161" t="s">
        <v>1129</v>
      </c>
      <c r="Q161" t="s">
        <v>97</v>
      </c>
      <c r="R161">
        <v>1328993</v>
      </c>
      <c r="S161">
        <v>0</v>
      </c>
      <c r="T161">
        <v>0</v>
      </c>
      <c r="U161" t="b">
        <v>1</v>
      </c>
      <c r="V161">
        <v>471</v>
      </c>
    </row>
    <row r="162" spans="1:22" ht="409.6" x14ac:dyDescent="0.2">
      <c r="A162" s="6" t="s">
        <v>1130</v>
      </c>
      <c r="B162" s="6" t="s">
        <v>40</v>
      </c>
      <c r="C162" s="6">
        <v>2795276</v>
      </c>
      <c r="D162" s="8">
        <v>56653</v>
      </c>
      <c r="E162" s="8">
        <v>1845</v>
      </c>
      <c r="F162" s="6" t="s">
        <v>1131</v>
      </c>
      <c r="G162" s="6" t="s">
        <v>1132</v>
      </c>
      <c r="H162" s="9">
        <v>43040</v>
      </c>
      <c r="I162" s="9">
        <v>43040</v>
      </c>
      <c r="J162" s="6">
        <v>6553</v>
      </c>
      <c r="K162" s="6" t="s">
        <v>6369</v>
      </c>
      <c r="L162" s="6" t="s">
        <v>1133</v>
      </c>
      <c r="M162" s="6" t="s">
        <v>1134</v>
      </c>
      <c r="N162" s="6" t="s">
        <v>1135</v>
      </c>
      <c r="O162" s="6">
        <v>19</v>
      </c>
      <c r="P162" s="6" t="s">
        <v>1136</v>
      </c>
      <c r="Q162" s="6" t="s">
        <v>1137</v>
      </c>
      <c r="R162" s="6">
        <v>20272932</v>
      </c>
      <c r="S162" s="6">
        <v>0</v>
      </c>
      <c r="T162" s="6">
        <v>213000</v>
      </c>
      <c r="U162" s="6" t="b">
        <v>0</v>
      </c>
      <c r="V162" s="6">
        <v>702</v>
      </c>
    </row>
    <row r="163" spans="1:22" hidden="1" x14ac:dyDescent="0.2">
      <c r="A163" t="s">
        <v>1138</v>
      </c>
      <c r="B163" t="s">
        <v>31</v>
      </c>
      <c r="C163">
        <v>596619</v>
      </c>
      <c r="D163" s="1">
        <v>17106</v>
      </c>
      <c r="E163">
        <v>250</v>
      </c>
      <c r="F163" t="s">
        <v>1139</v>
      </c>
      <c r="G163" t="s">
        <v>1140</v>
      </c>
      <c r="H163" s="2">
        <v>43908</v>
      </c>
      <c r="I163" s="2">
        <v>43908</v>
      </c>
      <c r="J163">
        <v>18214</v>
      </c>
      <c r="L163" t="s">
        <v>1141</v>
      </c>
      <c r="M163" t="s">
        <v>1142</v>
      </c>
      <c r="N163" t="s">
        <v>1143</v>
      </c>
      <c r="O163">
        <v>19</v>
      </c>
      <c r="P163" t="s">
        <v>1144</v>
      </c>
      <c r="Q163" t="s">
        <v>1145</v>
      </c>
      <c r="R163">
        <v>81711604</v>
      </c>
      <c r="S163">
        <v>0</v>
      </c>
      <c r="T163">
        <v>742000</v>
      </c>
      <c r="U163" t="b">
        <v>0</v>
      </c>
      <c r="V163">
        <v>659</v>
      </c>
    </row>
    <row r="164" spans="1:22" ht="409.6" x14ac:dyDescent="0.2">
      <c r="A164" s="6" t="s">
        <v>1146</v>
      </c>
      <c r="B164" s="6" t="s">
        <v>190</v>
      </c>
      <c r="C164" s="6">
        <v>23379077</v>
      </c>
      <c r="D164" s="8">
        <v>356311</v>
      </c>
      <c r="E164" s="8">
        <v>13923</v>
      </c>
      <c r="F164" s="6" t="s">
        <v>1147</v>
      </c>
      <c r="G164" s="6" t="s">
        <v>1148</v>
      </c>
      <c r="H164" s="9">
        <v>40705</v>
      </c>
      <c r="I164" s="9">
        <v>40705</v>
      </c>
      <c r="J164" s="6">
        <v>10112</v>
      </c>
      <c r="K164" s="6" t="s">
        <v>6366</v>
      </c>
      <c r="L164" s="6" t="s">
        <v>193</v>
      </c>
      <c r="M164" s="6" t="s">
        <v>194</v>
      </c>
      <c r="N164" s="6" t="s">
        <v>195</v>
      </c>
      <c r="O164" s="6">
        <v>19</v>
      </c>
      <c r="P164" s="6" t="s">
        <v>1149</v>
      </c>
      <c r="Q164" s="6" t="s">
        <v>197</v>
      </c>
      <c r="R164" s="6">
        <v>4466982487</v>
      </c>
      <c r="S164" s="6">
        <v>0</v>
      </c>
      <c r="T164" s="6">
        <v>24500000</v>
      </c>
      <c r="U164" s="6" t="b">
        <v>0</v>
      </c>
      <c r="V164" s="6">
        <v>154228</v>
      </c>
    </row>
    <row r="165" spans="1:22" hidden="1" x14ac:dyDescent="0.2">
      <c r="A165" t="s">
        <v>1150</v>
      </c>
      <c r="B165" t="s">
        <v>99</v>
      </c>
      <c r="C165">
        <v>517326</v>
      </c>
      <c r="D165" s="1">
        <v>11998</v>
      </c>
      <c r="E165">
        <v>222</v>
      </c>
      <c r="F165" t="s">
        <v>1151</v>
      </c>
      <c r="G165" t="s">
        <v>1152</v>
      </c>
      <c r="H165" s="2">
        <v>43301</v>
      </c>
      <c r="I165" s="2">
        <v>43301</v>
      </c>
      <c r="J165">
        <v>1344</v>
      </c>
      <c r="L165" t="s">
        <v>1153</v>
      </c>
      <c r="M165" t="s">
        <v>1154</v>
      </c>
      <c r="N165" t="s">
        <v>1155</v>
      </c>
      <c r="O165">
        <v>19</v>
      </c>
      <c r="P165" t="s">
        <v>1156</v>
      </c>
      <c r="Q165" t="s">
        <v>1157</v>
      </c>
      <c r="R165">
        <v>6780469</v>
      </c>
      <c r="S165">
        <v>0</v>
      </c>
      <c r="T165">
        <v>113000</v>
      </c>
      <c r="U165" t="b">
        <v>0</v>
      </c>
      <c r="V165">
        <v>163</v>
      </c>
    </row>
    <row r="166" spans="1:22" ht="409.6" x14ac:dyDescent="0.2">
      <c r="A166" s="6" t="s">
        <v>1158</v>
      </c>
      <c r="B166" s="6" t="s">
        <v>22</v>
      </c>
      <c r="C166" s="6">
        <v>3953377</v>
      </c>
      <c r="D166" s="8">
        <v>46316</v>
      </c>
      <c r="E166" s="8">
        <v>3069</v>
      </c>
      <c r="F166" s="6" t="s">
        <v>1159</v>
      </c>
      <c r="G166" s="6" t="s">
        <v>1160</v>
      </c>
      <c r="H166" s="9">
        <v>42538</v>
      </c>
      <c r="I166" s="9">
        <v>42538</v>
      </c>
      <c r="J166" s="6">
        <v>4422</v>
      </c>
      <c r="K166" s="6" t="s">
        <v>6369</v>
      </c>
      <c r="L166" s="6" t="s">
        <v>402</v>
      </c>
      <c r="M166" s="6" t="s">
        <v>403</v>
      </c>
      <c r="N166" s="6" t="s">
        <v>404</v>
      </c>
      <c r="O166" s="6">
        <v>19</v>
      </c>
      <c r="P166" s="6" t="s">
        <v>1161</v>
      </c>
      <c r="Q166" s="6" t="s">
        <v>406</v>
      </c>
      <c r="R166" s="6">
        <v>45105529</v>
      </c>
      <c r="S166" s="6">
        <v>0</v>
      </c>
      <c r="T166" s="6">
        <v>299000</v>
      </c>
      <c r="U166" s="6" t="b">
        <v>0</v>
      </c>
      <c r="V166" s="6">
        <v>195</v>
      </c>
    </row>
    <row r="167" spans="1:22" ht="409.6" x14ac:dyDescent="0.2">
      <c r="A167" s="6" t="s">
        <v>1162</v>
      </c>
      <c r="B167" s="6" t="s">
        <v>40</v>
      </c>
      <c r="C167" s="6">
        <v>1963664</v>
      </c>
      <c r="D167" s="8">
        <v>54681</v>
      </c>
      <c r="E167" s="8">
        <v>1671</v>
      </c>
      <c r="F167" s="6" t="s">
        <v>1163</v>
      </c>
      <c r="G167" s="6" t="s">
        <v>1164</v>
      </c>
      <c r="H167" s="9">
        <v>43805</v>
      </c>
      <c r="I167" s="9">
        <v>43805</v>
      </c>
      <c r="J167" s="6">
        <v>6535</v>
      </c>
      <c r="K167" s="6" t="s">
        <v>6369</v>
      </c>
      <c r="L167" s="6" t="s">
        <v>1165</v>
      </c>
      <c r="M167" s="6" t="s">
        <v>1166</v>
      </c>
      <c r="N167" s="6" t="s">
        <v>1167</v>
      </c>
      <c r="O167" s="6">
        <v>19</v>
      </c>
      <c r="P167" s="6" t="s">
        <v>1168</v>
      </c>
      <c r="Q167" s="6" t="s">
        <v>1169</v>
      </c>
      <c r="R167" s="6">
        <v>4293242</v>
      </c>
      <c r="S167" s="6">
        <v>0</v>
      </c>
      <c r="T167" s="6">
        <v>76400</v>
      </c>
      <c r="U167" s="6" t="b">
        <v>0</v>
      </c>
      <c r="V167" s="6">
        <v>54</v>
      </c>
    </row>
    <row r="168" spans="1:22" ht="153" x14ac:dyDescent="0.2">
      <c r="A168" s="6" t="s">
        <v>1170</v>
      </c>
      <c r="B168" s="6" t="s">
        <v>40</v>
      </c>
      <c r="C168" s="6">
        <v>214</v>
      </c>
      <c r="D168" s="6">
        <v>24</v>
      </c>
      <c r="E168" s="6">
        <v>0</v>
      </c>
      <c r="F168" s="6" t="s">
        <v>1171</v>
      </c>
      <c r="G168" s="6" t="s">
        <v>208</v>
      </c>
      <c r="H168" s="9">
        <v>43956</v>
      </c>
      <c r="I168" s="9">
        <v>43956</v>
      </c>
      <c r="J168" s="6">
        <v>413</v>
      </c>
      <c r="K168" s="6" t="s">
        <v>6369</v>
      </c>
      <c r="L168" s="6" t="s">
        <v>1172</v>
      </c>
      <c r="M168" s="6" t="s">
        <v>1173</v>
      </c>
      <c r="N168" s="6" t="s">
        <v>1174</v>
      </c>
      <c r="O168" s="6">
        <v>20</v>
      </c>
      <c r="P168" s="6" t="s">
        <v>1175</v>
      </c>
      <c r="Q168" s="6" t="s">
        <v>1176</v>
      </c>
      <c r="R168" s="6">
        <v>113117</v>
      </c>
      <c r="S168" s="6">
        <v>0</v>
      </c>
      <c r="T168" s="6">
        <v>1650</v>
      </c>
      <c r="U168" s="6" t="b">
        <v>0</v>
      </c>
      <c r="V168" s="6">
        <v>51</v>
      </c>
    </row>
    <row r="169" spans="1:22" ht="306" hidden="1" x14ac:dyDescent="0.2">
      <c r="A169" t="s">
        <v>1177</v>
      </c>
      <c r="B169" t="s">
        <v>108</v>
      </c>
      <c r="C169">
        <v>360813</v>
      </c>
      <c r="D169" s="1">
        <v>4649</v>
      </c>
      <c r="E169">
        <v>61</v>
      </c>
      <c r="F169" t="s">
        <v>1178</v>
      </c>
      <c r="G169" t="s">
        <v>59</v>
      </c>
      <c r="H169" s="2">
        <v>42156</v>
      </c>
      <c r="I169" s="2">
        <v>42156</v>
      </c>
      <c r="J169">
        <v>14255</v>
      </c>
      <c r="L169" t="s">
        <v>1179</v>
      </c>
      <c r="M169" t="s">
        <v>1180</v>
      </c>
      <c r="N169" t="s">
        <v>1181</v>
      </c>
      <c r="O169">
        <v>20</v>
      </c>
      <c r="P169" t="s">
        <v>1182</v>
      </c>
      <c r="Q169" s="3" t="s">
        <v>1183</v>
      </c>
      <c r="R169">
        <v>80724400</v>
      </c>
      <c r="S169">
        <v>0</v>
      </c>
      <c r="T169">
        <v>114000</v>
      </c>
      <c r="U169" t="b">
        <v>0</v>
      </c>
      <c r="V169">
        <v>4103</v>
      </c>
    </row>
    <row r="170" spans="1:22" ht="409.6" x14ac:dyDescent="0.2">
      <c r="A170" s="6" t="s">
        <v>1184</v>
      </c>
      <c r="B170" s="6" t="s">
        <v>22</v>
      </c>
      <c r="C170" s="6">
        <v>6435885</v>
      </c>
      <c r="D170" s="8">
        <v>140989</v>
      </c>
      <c r="E170" s="8">
        <v>3052</v>
      </c>
      <c r="F170" s="6" t="s">
        <v>1185</v>
      </c>
      <c r="G170" s="6" t="s">
        <v>1186</v>
      </c>
      <c r="H170" s="9">
        <v>43730</v>
      </c>
      <c r="I170" s="9">
        <v>43730</v>
      </c>
      <c r="J170" s="6">
        <v>1155</v>
      </c>
      <c r="K170" s="6" t="s">
        <v>6369</v>
      </c>
      <c r="L170" s="6" t="s">
        <v>970</v>
      </c>
      <c r="M170" s="6" t="s">
        <v>971</v>
      </c>
      <c r="N170" s="6" t="s">
        <v>972</v>
      </c>
      <c r="O170" s="6">
        <v>19</v>
      </c>
      <c r="P170" s="6" t="s">
        <v>1187</v>
      </c>
      <c r="Q170" s="6" t="s">
        <v>974</v>
      </c>
      <c r="R170" s="6">
        <v>3605423702</v>
      </c>
      <c r="S170" s="6">
        <v>0</v>
      </c>
      <c r="T170" s="6">
        <v>10800000</v>
      </c>
      <c r="U170" s="6" t="b">
        <v>0</v>
      </c>
      <c r="V170" s="6">
        <v>4973</v>
      </c>
    </row>
    <row r="171" spans="1:22" ht="409.6" x14ac:dyDescent="0.2">
      <c r="A171" t="s">
        <v>1188</v>
      </c>
      <c r="B171" t="s">
        <v>22</v>
      </c>
      <c r="C171">
        <v>1661146</v>
      </c>
      <c r="D171" s="1">
        <v>40969</v>
      </c>
      <c r="E171" s="1">
        <v>1764</v>
      </c>
      <c r="F171" t="s">
        <v>1189</v>
      </c>
      <c r="G171" t="s">
        <v>1190</v>
      </c>
      <c r="H171" s="2">
        <v>43943</v>
      </c>
      <c r="I171" s="2">
        <v>43943</v>
      </c>
      <c r="J171">
        <v>1555</v>
      </c>
      <c r="K171" t="s">
        <v>6367</v>
      </c>
      <c r="L171" t="s">
        <v>1191</v>
      </c>
      <c r="M171" t="s">
        <v>1192</v>
      </c>
      <c r="N171" t="s">
        <v>1193</v>
      </c>
      <c r="O171">
        <v>20</v>
      </c>
      <c r="P171" t="s">
        <v>1194</v>
      </c>
      <c r="Q171" s="3" t="s">
        <v>1195</v>
      </c>
      <c r="R171">
        <v>1939230540</v>
      </c>
      <c r="S171">
        <v>0</v>
      </c>
      <c r="T171">
        <v>8070000</v>
      </c>
      <c r="U171" t="b">
        <v>0</v>
      </c>
      <c r="V171">
        <v>1151</v>
      </c>
    </row>
    <row r="172" spans="1:22" ht="409.6" x14ac:dyDescent="0.2">
      <c r="A172" s="6" t="s">
        <v>1196</v>
      </c>
      <c r="B172" s="6" t="s">
        <v>190</v>
      </c>
      <c r="C172" s="6">
        <v>2208745</v>
      </c>
      <c r="D172" s="8">
        <v>21042</v>
      </c>
      <c r="E172" s="8">
        <v>1065</v>
      </c>
      <c r="F172" s="6" t="s">
        <v>1197</v>
      </c>
      <c r="G172" s="6" t="s">
        <v>1198</v>
      </c>
      <c r="H172" s="9">
        <v>41087</v>
      </c>
      <c r="I172" s="9">
        <v>41087</v>
      </c>
      <c r="J172" s="6">
        <v>2123</v>
      </c>
      <c r="K172" s="6" t="s">
        <v>6366</v>
      </c>
      <c r="L172" s="6" t="s">
        <v>193</v>
      </c>
      <c r="M172" s="6" t="s">
        <v>194</v>
      </c>
      <c r="N172" s="6" t="s">
        <v>195</v>
      </c>
      <c r="O172" s="6">
        <v>20</v>
      </c>
      <c r="P172" s="6" t="s">
        <v>1199</v>
      </c>
      <c r="Q172" s="6" t="s">
        <v>197</v>
      </c>
      <c r="R172" s="6">
        <v>4466982487</v>
      </c>
      <c r="S172" s="6">
        <v>0</v>
      </c>
      <c r="T172" s="6">
        <v>24500000</v>
      </c>
      <c r="U172" s="6" t="b">
        <v>0</v>
      </c>
      <c r="V172" s="6">
        <v>154228</v>
      </c>
    </row>
    <row r="173" spans="1:22" hidden="1" x14ac:dyDescent="0.2">
      <c r="A173" t="s">
        <v>1200</v>
      </c>
      <c r="B173" t="s">
        <v>31</v>
      </c>
      <c r="C173">
        <v>27852661</v>
      </c>
      <c r="D173" s="1">
        <v>970829</v>
      </c>
      <c r="E173" s="1">
        <v>9971</v>
      </c>
      <c r="F173" t="s">
        <v>1201</v>
      </c>
      <c r="G173" t="s">
        <v>1202</v>
      </c>
      <c r="H173" s="2">
        <v>42466</v>
      </c>
      <c r="I173" s="2">
        <v>42466</v>
      </c>
      <c r="J173">
        <v>102</v>
      </c>
      <c r="L173" t="s">
        <v>1203</v>
      </c>
      <c r="M173" t="s">
        <v>1204</v>
      </c>
      <c r="N173" t="s">
        <v>1205</v>
      </c>
      <c r="O173">
        <v>19</v>
      </c>
      <c r="P173" t="s">
        <v>1206</v>
      </c>
      <c r="Q173" t="s">
        <v>1207</v>
      </c>
      <c r="R173">
        <v>1834943351</v>
      </c>
      <c r="S173">
        <v>0</v>
      </c>
      <c r="T173">
        <v>17000000</v>
      </c>
      <c r="U173" t="b">
        <v>0</v>
      </c>
      <c r="V173">
        <v>3346</v>
      </c>
    </row>
    <row r="174" spans="1:22" x14ac:dyDescent="0.2">
      <c r="A174" t="s">
        <v>1208</v>
      </c>
      <c r="B174" t="s">
        <v>57</v>
      </c>
      <c r="C174">
        <v>321304</v>
      </c>
      <c r="D174" s="1">
        <v>13347</v>
      </c>
      <c r="E174" s="1">
        <v>1359</v>
      </c>
      <c r="F174" t="s">
        <v>1209</v>
      </c>
      <c r="G174" t="s">
        <v>1210</v>
      </c>
      <c r="H174" s="2">
        <v>43958</v>
      </c>
      <c r="I174" s="2">
        <v>43958</v>
      </c>
      <c r="J174">
        <v>15115</v>
      </c>
      <c r="K174" t="s">
        <v>6370</v>
      </c>
      <c r="L174" t="s">
        <v>60</v>
      </c>
      <c r="M174" t="s">
        <v>61</v>
      </c>
      <c r="N174" t="s">
        <v>62</v>
      </c>
      <c r="O174">
        <v>20</v>
      </c>
      <c r="P174" t="s">
        <v>1211</v>
      </c>
      <c r="Q174" t="s">
        <v>64</v>
      </c>
      <c r="R174">
        <v>4264543827</v>
      </c>
      <c r="S174">
        <v>0</v>
      </c>
      <c r="T174">
        <v>4990000</v>
      </c>
      <c r="U174" t="b">
        <v>0</v>
      </c>
      <c r="V174">
        <v>64211</v>
      </c>
    </row>
    <row r="175" spans="1:22" ht="409.6" x14ac:dyDescent="0.2">
      <c r="A175" s="6" t="s">
        <v>1212</v>
      </c>
      <c r="B175" s="6" t="s">
        <v>40</v>
      </c>
      <c r="C175" s="6">
        <v>2111581</v>
      </c>
      <c r="D175" s="8">
        <v>49985</v>
      </c>
      <c r="E175" s="8">
        <v>1341</v>
      </c>
      <c r="F175" s="6" t="s">
        <v>1213</v>
      </c>
      <c r="G175" s="6" t="s">
        <v>1214</v>
      </c>
      <c r="H175" s="9">
        <v>43391</v>
      </c>
      <c r="I175" s="9">
        <v>43391</v>
      </c>
      <c r="J175" s="6">
        <v>14545</v>
      </c>
      <c r="K175" s="6" t="s">
        <v>6365</v>
      </c>
      <c r="L175" s="6" t="s">
        <v>449</v>
      </c>
      <c r="M175" s="6" t="s">
        <v>450</v>
      </c>
      <c r="N175" s="6" t="s">
        <v>451</v>
      </c>
      <c r="O175" s="6">
        <v>20</v>
      </c>
      <c r="P175" s="6" t="s">
        <v>1215</v>
      </c>
      <c r="Q175" s="6" t="s">
        <v>453</v>
      </c>
      <c r="R175" s="6">
        <v>211312513</v>
      </c>
      <c r="S175" s="6">
        <v>0</v>
      </c>
      <c r="T175" s="6">
        <v>2270000</v>
      </c>
      <c r="U175" s="6" t="b">
        <v>0</v>
      </c>
      <c r="V175" s="6">
        <v>1278</v>
      </c>
    </row>
    <row r="176" spans="1:22" ht="409.6" x14ac:dyDescent="0.2">
      <c r="A176" s="6" t="s">
        <v>1216</v>
      </c>
      <c r="B176" s="6" t="s">
        <v>190</v>
      </c>
      <c r="C176" s="6">
        <v>4316045</v>
      </c>
      <c r="D176" s="8">
        <v>98863</v>
      </c>
      <c r="E176" s="8">
        <v>2949</v>
      </c>
      <c r="F176" s="6" t="s">
        <v>1217</v>
      </c>
      <c r="G176" s="6" t="s">
        <v>1218</v>
      </c>
      <c r="H176" s="9">
        <v>43187</v>
      </c>
      <c r="I176" s="9">
        <v>43187</v>
      </c>
      <c r="J176" s="6">
        <v>11514</v>
      </c>
      <c r="K176" s="6" t="s">
        <v>6369</v>
      </c>
      <c r="L176" s="6" t="s">
        <v>1219</v>
      </c>
      <c r="M176" s="6" t="s">
        <v>1220</v>
      </c>
      <c r="N176" s="6" t="s">
        <v>1221</v>
      </c>
      <c r="O176" s="6">
        <v>19</v>
      </c>
      <c r="P176" s="6" t="s">
        <v>1222</v>
      </c>
      <c r="Q176" s="6" t="s">
        <v>1223</v>
      </c>
      <c r="R176" s="6">
        <v>42170004</v>
      </c>
      <c r="S176" s="6">
        <v>0</v>
      </c>
      <c r="T176" s="6">
        <v>752000</v>
      </c>
      <c r="U176" s="6" t="b">
        <v>0</v>
      </c>
      <c r="V176" s="6">
        <v>225</v>
      </c>
    </row>
    <row r="177" spans="1:22" ht="409.6" x14ac:dyDescent="0.2">
      <c r="A177" s="6" t="s">
        <v>1224</v>
      </c>
      <c r="B177" s="6" t="s">
        <v>57</v>
      </c>
      <c r="C177" s="6">
        <v>222561</v>
      </c>
      <c r="D177" s="8">
        <v>4319</v>
      </c>
      <c r="E177" s="6">
        <v>266</v>
      </c>
      <c r="F177" s="6" t="s">
        <v>1225</v>
      </c>
      <c r="G177" s="6" t="s">
        <v>1226</v>
      </c>
      <c r="H177" s="9">
        <v>43958</v>
      </c>
      <c r="I177" s="9">
        <v>43958</v>
      </c>
      <c r="J177" s="6">
        <v>7115</v>
      </c>
      <c r="K177" s="6" t="s">
        <v>6367</v>
      </c>
      <c r="L177" s="6" t="s">
        <v>332</v>
      </c>
      <c r="M177" s="6" t="s">
        <v>333</v>
      </c>
      <c r="N177" s="6" t="s">
        <v>334</v>
      </c>
      <c r="O177" s="6">
        <v>20</v>
      </c>
      <c r="P177" s="6" t="s">
        <v>1227</v>
      </c>
      <c r="Q177" s="6" t="s">
        <v>336</v>
      </c>
      <c r="R177" s="6">
        <v>3426769842</v>
      </c>
      <c r="S177" s="6">
        <v>0</v>
      </c>
      <c r="T177" s="6">
        <v>2970000</v>
      </c>
      <c r="U177" s="6" t="b">
        <v>0</v>
      </c>
      <c r="V177" s="6">
        <v>29266</v>
      </c>
    </row>
    <row r="178" spans="1:22" x14ac:dyDescent="0.2">
      <c r="A178" t="s">
        <v>1228</v>
      </c>
      <c r="B178" t="s">
        <v>57</v>
      </c>
      <c r="C178">
        <v>350165</v>
      </c>
      <c r="D178" s="1">
        <v>13298</v>
      </c>
      <c r="E178">
        <v>858</v>
      </c>
      <c r="F178" t="s">
        <v>1229</v>
      </c>
      <c r="G178" t="s">
        <v>1230</v>
      </c>
      <c r="H178" s="2">
        <v>43882</v>
      </c>
      <c r="I178" s="2">
        <v>43882</v>
      </c>
      <c r="J178">
        <v>8424</v>
      </c>
      <c r="K178" s="4" t="s">
        <v>6368</v>
      </c>
      <c r="L178" t="s">
        <v>1231</v>
      </c>
      <c r="M178" t="s">
        <v>1232</v>
      </c>
      <c r="N178" t="s">
        <v>1233</v>
      </c>
      <c r="O178">
        <v>20</v>
      </c>
      <c r="P178" t="s">
        <v>1234</v>
      </c>
      <c r="Q178" t="s">
        <v>1235</v>
      </c>
      <c r="R178">
        <v>85134376</v>
      </c>
      <c r="S178">
        <v>0</v>
      </c>
      <c r="T178">
        <v>316000</v>
      </c>
      <c r="U178" t="b">
        <v>0</v>
      </c>
      <c r="V178">
        <v>22452</v>
      </c>
    </row>
    <row r="179" spans="1:22" x14ac:dyDescent="0.2">
      <c r="A179" t="s">
        <v>1236</v>
      </c>
      <c r="B179" t="s">
        <v>57</v>
      </c>
      <c r="C179">
        <v>715391</v>
      </c>
      <c r="D179" s="1">
        <v>11785</v>
      </c>
      <c r="E179">
        <v>769</v>
      </c>
      <c r="F179" t="s">
        <v>1237</v>
      </c>
      <c r="G179" t="s">
        <v>1238</v>
      </c>
      <c r="H179" s="2">
        <v>43950</v>
      </c>
      <c r="I179" s="2">
        <v>43950</v>
      </c>
      <c r="J179">
        <v>17315</v>
      </c>
      <c r="K179" t="s">
        <v>6370</v>
      </c>
      <c r="L179" t="s">
        <v>60</v>
      </c>
      <c r="M179" t="s">
        <v>61</v>
      </c>
      <c r="N179" t="s">
        <v>62</v>
      </c>
      <c r="O179">
        <v>20</v>
      </c>
      <c r="P179" t="s">
        <v>1239</v>
      </c>
      <c r="Q179" t="s">
        <v>64</v>
      </c>
      <c r="R179">
        <v>4264543827</v>
      </c>
      <c r="S179">
        <v>0</v>
      </c>
      <c r="T179">
        <v>4990000</v>
      </c>
      <c r="U179" t="b">
        <v>0</v>
      </c>
      <c r="V179">
        <v>64211</v>
      </c>
    </row>
    <row r="180" spans="1:22" ht="409.6" x14ac:dyDescent="0.2">
      <c r="A180" s="6" t="s">
        <v>1240</v>
      </c>
      <c r="B180" s="6" t="s">
        <v>40</v>
      </c>
      <c r="C180" s="6">
        <v>3293057</v>
      </c>
      <c r="D180" s="8">
        <v>62988</v>
      </c>
      <c r="E180" s="8">
        <v>1435</v>
      </c>
      <c r="F180" s="6" t="s">
        <v>1241</v>
      </c>
      <c r="G180" s="6" t="s">
        <v>1148</v>
      </c>
      <c r="H180" s="9">
        <v>43276</v>
      </c>
      <c r="I180" s="9">
        <v>43276</v>
      </c>
      <c r="J180" s="6">
        <v>17542</v>
      </c>
      <c r="K180" s="6" t="s">
        <v>6369</v>
      </c>
      <c r="L180" s="6" t="s">
        <v>1242</v>
      </c>
      <c r="M180" s="6" t="s">
        <v>1243</v>
      </c>
      <c r="N180" s="6" t="s">
        <v>1244</v>
      </c>
      <c r="O180" s="6">
        <v>19</v>
      </c>
      <c r="P180" s="6" t="s">
        <v>1245</v>
      </c>
      <c r="Q180" s="6" t="s">
        <v>1246</v>
      </c>
      <c r="R180" s="6">
        <v>35065829</v>
      </c>
      <c r="S180" s="6">
        <v>0</v>
      </c>
      <c r="T180" s="6">
        <v>444000</v>
      </c>
      <c r="U180" s="6" t="b">
        <v>0</v>
      </c>
      <c r="V180" s="6">
        <v>120</v>
      </c>
    </row>
    <row r="181" spans="1:22" hidden="1" x14ac:dyDescent="0.2">
      <c r="A181" t="s">
        <v>1247</v>
      </c>
      <c r="B181" t="s">
        <v>108</v>
      </c>
      <c r="C181">
        <v>10326452</v>
      </c>
      <c r="D181" s="1">
        <v>130479</v>
      </c>
      <c r="E181" s="1">
        <v>4651</v>
      </c>
      <c r="F181" t="s">
        <v>1248</v>
      </c>
      <c r="G181" t="s">
        <v>1249</v>
      </c>
      <c r="H181" s="2">
        <v>42413</v>
      </c>
      <c r="I181" s="2">
        <v>42413</v>
      </c>
      <c r="J181">
        <v>6531</v>
      </c>
      <c r="L181" t="s">
        <v>1250</v>
      </c>
      <c r="M181" t="s">
        <v>1251</v>
      </c>
      <c r="N181" t="s">
        <v>1252</v>
      </c>
      <c r="O181">
        <v>20</v>
      </c>
      <c r="P181" t="s">
        <v>1253</v>
      </c>
      <c r="Q181" t="s">
        <v>1254</v>
      </c>
      <c r="R181">
        <v>16492773</v>
      </c>
      <c r="S181">
        <v>0</v>
      </c>
      <c r="T181">
        <v>128000</v>
      </c>
      <c r="U181" t="b">
        <v>0</v>
      </c>
      <c r="V181">
        <v>347</v>
      </c>
    </row>
    <row r="182" spans="1:22" ht="187" hidden="1" x14ac:dyDescent="0.2">
      <c r="A182" t="s">
        <v>1255</v>
      </c>
      <c r="B182" t="s">
        <v>99</v>
      </c>
      <c r="C182">
        <v>15950491</v>
      </c>
      <c r="D182" s="1">
        <v>185877</v>
      </c>
      <c r="E182" s="1">
        <v>9322</v>
      </c>
      <c r="F182" t="s">
        <v>1256</v>
      </c>
      <c r="G182" t="s">
        <v>1257</v>
      </c>
      <c r="H182" s="2">
        <v>43864</v>
      </c>
      <c r="I182" s="2">
        <v>43864</v>
      </c>
      <c r="J182">
        <v>6424</v>
      </c>
      <c r="L182" t="s">
        <v>1258</v>
      </c>
      <c r="M182" t="s">
        <v>1259</v>
      </c>
      <c r="N182" t="s">
        <v>1260</v>
      </c>
      <c r="O182">
        <v>19</v>
      </c>
      <c r="P182" t="s">
        <v>1261</v>
      </c>
      <c r="Q182" s="3" t="s">
        <v>1262</v>
      </c>
      <c r="R182">
        <v>572233530</v>
      </c>
      <c r="S182">
        <v>0</v>
      </c>
      <c r="T182">
        <v>2340000</v>
      </c>
      <c r="U182" t="b">
        <v>0</v>
      </c>
      <c r="V182">
        <v>1194</v>
      </c>
    </row>
    <row r="183" spans="1:22" ht="356" x14ac:dyDescent="0.2">
      <c r="A183" s="6" t="s">
        <v>1263</v>
      </c>
      <c r="B183" s="6" t="s">
        <v>40</v>
      </c>
      <c r="C183" s="6">
        <v>3657</v>
      </c>
      <c r="D183" s="6">
        <v>79</v>
      </c>
      <c r="E183" s="6">
        <v>12</v>
      </c>
      <c r="F183" s="6" t="s">
        <v>1264</v>
      </c>
      <c r="G183" s="6" t="s">
        <v>1265</v>
      </c>
      <c r="H183" s="9">
        <v>43956</v>
      </c>
      <c r="I183" s="9">
        <v>43956</v>
      </c>
      <c r="J183" s="6">
        <v>18231</v>
      </c>
      <c r="K183" s="6" t="s">
        <v>6366</v>
      </c>
      <c r="L183" s="6" t="s">
        <v>1028</v>
      </c>
      <c r="M183" s="6" t="s">
        <v>1029</v>
      </c>
      <c r="N183" s="6" t="s">
        <v>1030</v>
      </c>
      <c r="O183" s="6">
        <v>20</v>
      </c>
      <c r="P183" s="6" t="s">
        <v>1266</v>
      </c>
      <c r="Q183" s="6" t="s">
        <v>1032</v>
      </c>
      <c r="R183" s="6">
        <v>41986189</v>
      </c>
      <c r="S183" s="6">
        <v>0</v>
      </c>
      <c r="T183" s="6">
        <v>140000</v>
      </c>
      <c r="U183" s="6" t="b">
        <v>0</v>
      </c>
      <c r="V183" s="6">
        <v>6056</v>
      </c>
    </row>
    <row r="184" spans="1:22" hidden="1" x14ac:dyDescent="0.2">
      <c r="A184" t="s">
        <v>1267</v>
      </c>
      <c r="B184" t="s">
        <v>31</v>
      </c>
      <c r="C184">
        <v>104864</v>
      </c>
      <c r="D184" s="1">
        <v>2973</v>
      </c>
      <c r="E184">
        <v>44</v>
      </c>
      <c r="F184" t="s">
        <v>1268</v>
      </c>
      <c r="G184" t="s">
        <v>1269</v>
      </c>
      <c r="H184" s="2">
        <v>41778</v>
      </c>
      <c r="I184" s="2">
        <v>41778</v>
      </c>
      <c r="J184">
        <v>2113</v>
      </c>
      <c r="L184" t="s">
        <v>1270</v>
      </c>
      <c r="M184" t="s">
        <v>1271</v>
      </c>
      <c r="N184" t="s">
        <v>1272</v>
      </c>
      <c r="O184">
        <v>20</v>
      </c>
      <c r="P184" t="s">
        <v>1273</v>
      </c>
      <c r="Q184" t="s">
        <v>1274</v>
      </c>
      <c r="R184">
        <v>117869</v>
      </c>
      <c r="S184">
        <v>0</v>
      </c>
      <c r="T184">
        <v>1710</v>
      </c>
      <c r="U184" t="b">
        <v>0</v>
      </c>
      <c r="V184">
        <v>16</v>
      </c>
    </row>
    <row r="185" spans="1:22" hidden="1" x14ac:dyDescent="0.2">
      <c r="A185" t="s">
        <v>1275</v>
      </c>
      <c r="B185" t="s">
        <v>90</v>
      </c>
      <c r="C185">
        <v>19501354</v>
      </c>
      <c r="D185" s="1">
        <v>115093</v>
      </c>
      <c r="E185" s="1">
        <v>3560</v>
      </c>
      <c r="F185" t="s">
        <v>1276</v>
      </c>
      <c r="G185" t="s">
        <v>1277</v>
      </c>
      <c r="H185" s="2">
        <v>41131</v>
      </c>
      <c r="I185" s="2">
        <v>41131</v>
      </c>
      <c r="J185">
        <v>14215</v>
      </c>
      <c r="L185" t="s">
        <v>1278</v>
      </c>
      <c r="M185" t="s">
        <v>1279</v>
      </c>
      <c r="N185" t="s">
        <v>1280</v>
      </c>
      <c r="O185">
        <v>19</v>
      </c>
      <c r="P185" t="s">
        <v>1281</v>
      </c>
      <c r="Q185" t="s">
        <v>1282</v>
      </c>
      <c r="R185">
        <v>445760017</v>
      </c>
      <c r="S185">
        <v>0</v>
      </c>
      <c r="T185">
        <v>626000</v>
      </c>
      <c r="U185" t="b">
        <v>0</v>
      </c>
      <c r="V185">
        <v>70</v>
      </c>
    </row>
    <row r="186" spans="1:22" hidden="1" x14ac:dyDescent="0.2">
      <c r="A186" t="s">
        <v>1283</v>
      </c>
      <c r="B186" t="s">
        <v>90</v>
      </c>
      <c r="C186">
        <v>1112928</v>
      </c>
      <c r="D186" s="1">
        <v>16944</v>
      </c>
      <c r="E186">
        <v>280</v>
      </c>
      <c r="F186" t="s">
        <v>1284</v>
      </c>
      <c r="G186" t="s">
        <v>1285</v>
      </c>
      <c r="H186" s="2">
        <v>43172</v>
      </c>
      <c r="I186" s="2">
        <v>43172</v>
      </c>
      <c r="J186">
        <v>12314</v>
      </c>
      <c r="L186" t="s">
        <v>1286</v>
      </c>
      <c r="M186" t="s">
        <v>1287</v>
      </c>
      <c r="N186" t="s">
        <v>1288</v>
      </c>
      <c r="O186">
        <v>19</v>
      </c>
      <c r="P186" t="s">
        <v>1289</v>
      </c>
      <c r="Q186" t="s">
        <v>1290</v>
      </c>
      <c r="R186">
        <v>76824162</v>
      </c>
      <c r="S186">
        <v>0</v>
      </c>
      <c r="T186">
        <v>252000</v>
      </c>
      <c r="U186" t="b">
        <v>0</v>
      </c>
      <c r="V186">
        <v>861</v>
      </c>
    </row>
    <row r="187" spans="1:22" ht="409.6" hidden="1" x14ac:dyDescent="0.2">
      <c r="A187" t="s">
        <v>1291</v>
      </c>
      <c r="B187" t="s">
        <v>108</v>
      </c>
      <c r="C187">
        <v>51706</v>
      </c>
      <c r="D187" s="1">
        <v>3093</v>
      </c>
      <c r="E187">
        <v>43</v>
      </c>
      <c r="F187" t="s">
        <v>1292</v>
      </c>
      <c r="G187" t="s">
        <v>1293</v>
      </c>
      <c r="H187" s="2">
        <v>43903</v>
      </c>
      <c r="I187" s="2">
        <v>43903</v>
      </c>
      <c r="J187">
        <v>20241</v>
      </c>
      <c r="L187" t="s">
        <v>1294</v>
      </c>
      <c r="M187" t="s">
        <v>1295</v>
      </c>
      <c r="N187" t="s">
        <v>1296</v>
      </c>
      <c r="O187">
        <v>19</v>
      </c>
      <c r="P187" t="s">
        <v>1297</v>
      </c>
      <c r="Q187" s="3" t="s">
        <v>1298</v>
      </c>
      <c r="R187">
        <v>6015149</v>
      </c>
      <c r="S187">
        <v>0</v>
      </c>
      <c r="T187">
        <v>59600</v>
      </c>
      <c r="U187" t="b">
        <v>0</v>
      </c>
      <c r="V187">
        <v>82</v>
      </c>
    </row>
    <row r="188" spans="1:22" ht="289" hidden="1" x14ac:dyDescent="0.2">
      <c r="A188" t="s">
        <v>1299</v>
      </c>
      <c r="B188" t="s">
        <v>31</v>
      </c>
      <c r="C188">
        <v>4291</v>
      </c>
      <c r="D188">
        <v>57</v>
      </c>
      <c r="E188">
        <v>0</v>
      </c>
      <c r="F188" t="s">
        <v>1300</v>
      </c>
      <c r="G188" t="s">
        <v>1301</v>
      </c>
      <c r="H188" s="2">
        <v>43955</v>
      </c>
      <c r="I188" s="2">
        <v>43955</v>
      </c>
      <c r="J188">
        <v>20313</v>
      </c>
      <c r="L188" t="s">
        <v>1302</v>
      </c>
      <c r="M188" t="s">
        <v>1303</v>
      </c>
      <c r="N188" t="s">
        <v>1304</v>
      </c>
      <c r="O188">
        <v>20</v>
      </c>
      <c r="P188" t="s">
        <v>1305</v>
      </c>
      <c r="Q188" s="3" t="s">
        <v>1306</v>
      </c>
      <c r="R188">
        <v>6344078</v>
      </c>
      <c r="S188">
        <v>0</v>
      </c>
      <c r="T188">
        <v>99200</v>
      </c>
      <c r="U188" t="b">
        <v>0</v>
      </c>
      <c r="V188">
        <v>982</v>
      </c>
    </row>
    <row r="189" spans="1:22" hidden="1" x14ac:dyDescent="0.2">
      <c r="A189" t="s">
        <v>1307</v>
      </c>
      <c r="B189" t="s">
        <v>90</v>
      </c>
      <c r="C189">
        <v>329906</v>
      </c>
      <c r="D189" s="1">
        <v>5060</v>
      </c>
      <c r="E189">
        <v>49</v>
      </c>
      <c r="F189" t="s">
        <v>1308</v>
      </c>
      <c r="G189" t="s">
        <v>1309</v>
      </c>
      <c r="H189" s="2">
        <v>42280</v>
      </c>
      <c r="I189" s="2">
        <v>42280</v>
      </c>
      <c r="J189">
        <v>14251</v>
      </c>
      <c r="L189" t="s">
        <v>1310</v>
      </c>
      <c r="M189" t="s">
        <v>1311</v>
      </c>
      <c r="N189" t="s">
        <v>1312</v>
      </c>
      <c r="O189">
        <v>19</v>
      </c>
      <c r="P189" t="s">
        <v>1313</v>
      </c>
      <c r="Q189" t="s">
        <v>1314</v>
      </c>
      <c r="R189">
        <v>64827200</v>
      </c>
      <c r="S189">
        <v>0</v>
      </c>
      <c r="T189">
        <v>108000</v>
      </c>
      <c r="U189" t="b">
        <v>0</v>
      </c>
      <c r="V189">
        <v>2239</v>
      </c>
    </row>
    <row r="190" spans="1:22" ht="409.6" x14ac:dyDescent="0.2">
      <c r="A190" s="6" t="s">
        <v>1315</v>
      </c>
      <c r="B190" s="6" t="s">
        <v>40</v>
      </c>
      <c r="C190" s="6">
        <v>2208035</v>
      </c>
      <c r="D190" s="8">
        <v>20679</v>
      </c>
      <c r="E190" s="8">
        <v>1209</v>
      </c>
      <c r="F190" s="6" t="s">
        <v>1316</v>
      </c>
      <c r="G190" s="6" t="s">
        <v>1317</v>
      </c>
      <c r="H190" s="9">
        <v>43777</v>
      </c>
      <c r="I190" s="9">
        <v>43777</v>
      </c>
      <c r="J190" s="6">
        <v>3232</v>
      </c>
      <c r="K190" s="6" t="s">
        <v>6369</v>
      </c>
      <c r="L190" s="6" t="s">
        <v>1318</v>
      </c>
      <c r="M190" s="6" t="s">
        <v>1319</v>
      </c>
      <c r="N190" s="6" t="s">
        <v>1320</v>
      </c>
      <c r="O190" s="6">
        <v>19</v>
      </c>
      <c r="P190" s="6" t="s">
        <v>1321</v>
      </c>
      <c r="Q190" s="6" t="s">
        <v>1322</v>
      </c>
      <c r="R190" s="6">
        <v>28601003</v>
      </c>
      <c r="S190" s="6">
        <v>0</v>
      </c>
      <c r="T190" s="6">
        <v>107000</v>
      </c>
      <c r="U190" s="6" t="b">
        <v>0</v>
      </c>
      <c r="V190" s="6">
        <v>174</v>
      </c>
    </row>
    <row r="191" spans="1:22" ht="409.6" x14ac:dyDescent="0.2">
      <c r="A191" s="6" t="s">
        <v>1323</v>
      </c>
      <c r="B191" s="6" t="s">
        <v>40</v>
      </c>
      <c r="C191" s="6">
        <v>777639</v>
      </c>
      <c r="D191" s="8">
        <v>17420</v>
      </c>
      <c r="E191" s="6">
        <v>399</v>
      </c>
      <c r="F191" s="6" t="s">
        <v>1324</v>
      </c>
      <c r="G191" s="6" t="s">
        <v>507</v>
      </c>
      <c r="H191" s="9">
        <v>43373</v>
      </c>
      <c r="I191" s="9">
        <v>43373</v>
      </c>
      <c r="J191" s="6">
        <v>1452</v>
      </c>
      <c r="K191" s="6" t="s">
        <v>6369</v>
      </c>
      <c r="L191" s="6" t="s">
        <v>316</v>
      </c>
      <c r="M191" s="6" t="s">
        <v>317</v>
      </c>
      <c r="N191" s="6" t="s">
        <v>318</v>
      </c>
      <c r="O191" s="6">
        <v>20</v>
      </c>
      <c r="P191" s="6" t="s">
        <v>1325</v>
      </c>
      <c r="Q191" s="6" t="s">
        <v>320</v>
      </c>
      <c r="R191" s="6">
        <v>190634675</v>
      </c>
      <c r="S191" s="6">
        <v>0</v>
      </c>
      <c r="T191" s="6">
        <v>1880000</v>
      </c>
      <c r="U191" s="6" t="b">
        <v>0</v>
      </c>
      <c r="V191" s="6">
        <v>2311</v>
      </c>
    </row>
    <row r="192" spans="1:22" ht="409.6" x14ac:dyDescent="0.2">
      <c r="A192" s="6" t="s">
        <v>1326</v>
      </c>
      <c r="B192" s="6" t="s">
        <v>40</v>
      </c>
      <c r="C192" s="6">
        <v>399</v>
      </c>
      <c r="D192" s="6">
        <v>57</v>
      </c>
      <c r="E192" s="6">
        <v>0</v>
      </c>
      <c r="F192" s="6" t="s">
        <v>1327</v>
      </c>
      <c r="G192" s="6" t="s">
        <v>1328</v>
      </c>
      <c r="H192" s="9">
        <v>43959</v>
      </c>
      <c r="I192" s="9">
        <v>43959</v>
      </c>
      <c r="J192" s="6">
        <v>4154</v>
      </c>
      <c r="K192" s="6" t="s">
        <v>6369</v>
      </c>
      <c r="L192" s="6" t="s">
        <v>175</v>
      </c>
      <c r="M192" s="6" t="s">
        <v>176</v>
      </c>
      <c r="N192" s="6" t="s">
        <v>177</v>
      </c>
      <c r="O192" s="6">
        <v>19</v>
      </c>
      <c r="P192" s="6" t="s">
        <v>1329</v>
      </c>
      <c r="Q192" s="6" t="s">
        <v>179</v>
      </c>
      <c r="R192" s="6">
        <v>7427499</v>
      </c>
      <c r="S192" s="6">
        <v>0</v>
      </c>
      <c r="T192" s="6">
        <v>98700</v>
      </c>
      <c r="U192" s="6" t="b">
        <v>0</v>
      </c>
      <c r="V192" s="6">
        <v>843</v>
      </c>
    </row>
    <row r="193" spans="1:22" ht="409.6" x14ac:dyDescent="0.2">
      <c r="A193" s="6" t="s">
        <v>1330</v>
      </c>
      <c r="B193" s="6" t="s">
        <v>22</v>
      </c>
      <c r="C193" s="6">
        <v>121</v>
      </c>
      <c r="D193" s="6">
        <v>12</v>
      </c>
      <c r="E193" s="6">
        <v>1</v>
      </c>
      <c r="F193" s="6" t="s">
        <v>1331</v>
      </c>
      <c r="G193" s="6" t="s">
        <v>208</v>
      </c>
      <c r="H193" s="9">
        <v>43959</v>
      </c>
      <c r="I193" s="9">
        <v>43959</v>
      </c>
      <c r="J193" s="6">
        <v>4522</v>
      </c>
      <c r="K193" s="6" t="s">
        <v>6369</v>
      </c>
      <c r="L193" s="6" t="s">
        <v>1332</v>
      </c>
      <c r="M193" s="6" t="s">
        <v>1333</v>
      </c>
      <c r="N193" s="6" t="s">
        <v>1334</v>
      </c>
      <c r="O193" s="6">
        <v>19</v>
      </c>
      <c r="P193" s="6" t="s">
        <v>1335</v>
      </c>
      <c r="Q193" s="6" t="s">
        <v>1336</v>
      </c>
      <c r="R193" s="6">
        <v>1490727</v>
      </c>
      <c r="S193" s="6">
        <v>0</v>
      </c>
      <c r="T193" s="6">
        <v>21000</v>
      </c>
      <c r="U193" s="6" t="b">
        <v>0</v>
      </c>
      <c r="V193" s="6">
        <v>538</v>
      </c>
    </row>
    <row r="194" spans="1:22" ht="409.6" x14ac:dyDescent="0.2">
      <c r="A194" s="6" t="s">
        <v>1337</v>
      </c>
      <c r="B194" s="6" t="s">
        <v>40</v>
      </c>
      <c r="C194" s="6">
        <v>160179</v>
      </c>
      <c r="D194" s="8">
        <v>5289</v>
      </c>
      <c r="E194" s="6">
        <v>86</v>
      </c>
      <c r="F194" s="6" t="s">
        <v>1338</v>
      </c>
      <c r="G194" s="6" t="s">
        <v>1339</v>
      </c>
      <c r="H194" s="9">
        <v>43949</v>
      </c>
      <c r="I194" s="9">
        <v>43949</v>
      </c>
      <c r="J194" s="6">
        <v>3515</v>
      </c>
      <c r="K194" s="6" t="s">
        <v>6369</v>
      </c>
      <c r="L194" s="6" t="s">
        <v>76</v>
      </c>
      <c r="M194" s="6" t="s">
        <v>77</v>
      </c>
      <c r="N194" s="6" t="s">
        <v>78</v>
      </c>
      <c r="O194" s="6">
        <v>20</v>
      </c>
      <c r="P194" s="6" t="s">
        <v>1340</v>
      </c>
      <c r="Q194" s="6" t="s">
        <v>80</v>
      </c>
      <c r="R194" s="6">
        <v>55741118</v>
      </c>
      <c r="S194" s="6">
        <v>0</v>
      </c>
      <c r="T194" s="6">
        <v>752000</v>
      </c>
      <c r="U194" s="6" t="b">
        <v>0</v>
      </c>
      <c r="V194" s="6">
        <v>249</v>
      </c>
    </row>
    <row r="195" spans="1:22" hidden="1" x14ac:dyDescent="0.2">
      <c r="A195" t="s">
        <v>1341</v>
      </c>
      <c r="B195" t="s">
        <v>31</v>
      </c>
      <c r="C195">
        <v>5000500</v>
      </c>
      <c r="D195" s="1">
        <v>70561</v>
      </c>
      <c r="E195" s="1">
        <v>13601</v>
      </c>
      <c r="F195" t="s">
        <v>1342</v>
      </c>
      <c r="G195" t="s">
        <v>1343</v>
      </c>
      <c r="H195" s="2">
        <v>43847</v>
      </c>
      <c r="I195" s="2">
        <v>43847</v>
      </c>
      <c r="J195">
        <v>7434</v>
      </c>
      <c r="L195" t="s">
        <v>630</v>
      </c>
      <c r="M195" t="s">
        <v>631</v>
      </c>
      <c r="N195" t="s">
        <v>632</v>
      </c>
      <c r="O195">
        <v>20</v>
      </c>
      <c r="P195" t="e">
        <f>-KQGZa773sI</f>
        <v>#NAME?</v>
      </c>
      <c r="Q195" t="s">
        <v>634</v>
      </c>
      <c r="R195">
        <v>2150212821</v>
      </c>
      <c r="S195">
        <v>0</v>
      </c>
      <c r="T195">
        <v>8270000</v>
      </c>
      <c r="U195" t="b">
        <v>0</v>
      </c>
      <c r="V195">
        <v>2378</v>
      </c>
    </row>
    <row r="196" spans="1:22" ht="306" hidden="1" x14ac:dyDescent="0.2">
      <c r="A196" t="s">
        <v>1344</v>
      </c>
      <c r="B196" t="s">
        <v>108</v>
      </c>
      <c r="C196">
        <v>2382903</v>
      </c>
      <c r="D196" s="1">
        <v>11226</v>
      </c>
      <c r="E196" s="1">
        <v>1353</v>
      </c>
      <c r="F196" t="s">
        <v>1345</v>
      </c>
      <c r="G196" t="s">
        <v>1346</v>
      </c>
      <c r="H196" s="2">
        <v>43845</v>
      </c>
      <c r="I196" s="2">
        <v>43845</v>
      </c>
      <c r="J196">
        <v>18244</v>
      </c>
      <c r="L196" t="s">
        <v>1347</v>
      </c>
      <c r="M196" t="s">
        <v>1348</v>
      </c>
      <c r="N196" t="s">
        <v>1349</v>
      </c>
      <c r="O196">
        <v>19</v>
      </c>
      <c r="P196" t="s">
        <v>1350</v>
      </c>
      <c r="Q196" s="3" t="s">
        <v>1351</v>
      </c>
      <c r="R196">
        <v>89065407</v>
      </c>
      <c r="S196">
        <v>0</v>
      </c>
      <c r="T196">
        <v>139000</v>
      </c>
      <c r="U196" t="b">
        <v>0</v>
      </c>
      <c r="V196">
        <v>145</v>
      </c>
    </row>
    <row r="197" spans="1:22" ht="340" hidden="1" x14ac:dyDescent="0.2">
      <c r="A197" t="s">
        <v>1352</v>
      </c>
      <c r="B197" t="s">
        <v>108</v>
      </c>
      <c r="C197">
        <v>2100660</v>
      </c>
      <c r="D197" s="1">
        <v>51417</v>
      </c>
      <c r="E197" s="1">
        <v>1842</v>
      </c>
      <c r="F197" t="s">
        <v>1353</v>
      </c>
      <c r="G197" t="s">
        <v>1354</v>
      </c>
      <c r="H197" s="2">
        <v>43931</v>
      </c>
      <c r="I197" s="2">
        <v>43931</v>
      </c>
      <c r="J197">
        <v>14552</v>
      </c>
      <c r="L197" t="s">
        <v>1355</v>
      </c>
      <c r="M197" t="s">
        <v>1356</v>
      </c>
      <c r="N197" t="s">
        <v>1357</v>
      </c>
      <c r="O197">
        <v>20</v>
      </c>
      <c r="P197" t="s">
        <v>1358</v>
      </c>
      <c r="Q197" s="3" t="s">
        <v>1359</v>
      </c>
      <c r="R197">
        <v>2821509337</v>
      </c>
      <c r="S197">
        <v>0</v>
      </c>
      <c r="T197">
        <v>12700000</v>
      </c>
      <c r="U197" t="b">
        <v>0</v>
      </c>
      <c r="V197">
        <v>2996</v>
      </c>
    </row>
    <row r="198" spans="1:22" ht="204" x14ac:dyDescent="0.2">
      <c r="A198" s="6" t="s">
        <v>1360</v>
      </c>
      <c r="B198" s="6" t="s">
        <v>40</v>
      </c>
      <c r="C198" s="6">
        <v>1706</v>
      </c>
      <c r="D198" s="6">
        <v>84</v>
      </c>
      <c r="E198" s="6">
        <v>0</v>
      </c>
      <c r="F198" s="6" t="s">
        <v>1361</v>
      </c>
      <c r="G198" s="6" t="s">
        <v>1362</v>
      </c>
      <c r="H198" s="9">
        <v>43954</v>
      </c>
      <c r="I198" s="9">
        <v>43954</v>
      </c>
      <c r="J198" s="6">
        <v>135</v>
      </c>
      <c r="K198" s="6" t="s">
        <v>6369</v>
      </c>
      <c r="L198" s="6" t="s">
        <v>1363</v>
      </c>
      <c r="M198" s="6" t="s">
        <v>1364</v>
      </c>
      <c r="N198" s="6" t="s">
        <v>1365</v>
      </c>
      <c r="O198" s="6">
        <v>20</v>
      </c>
      <c r="P198" s="6" t="s">
        <v>1366</v>
      </c>
      <c r="Q198" s="6" t="s">
        <v>1367</v>
      </c>
      <c r="R198" s="6">
        <v>232757</v>
      </c>
      <c r="S198" s="6">
        <v>0</v>
      </c>
      <c r="T198" s="6">
        <v>4600</v>
      </c>
      <c r="U198" s="6" t="b">
        <v>0</v>
      </c>
      <c r="V198" s="6">
        <v>49</v>
      </c>
    </row>
    <row r="199" spans="1:22" x14ac:dyDescent="0.2">
      <c r="A199" t="s">
        <v>1368</v>
      </c>
      <c r="B199" t="s">
        <v>57</v>
      </c>
      <c r="C199">
        <v>588637</v>
      </c>
      <c r="D199" s="1">
        <v>10343</v>
      </c>
      <c r="E199">
        <v>422</v>
      </c>
      <c r="F199" t="s">
        <v>1369</v>
      </c>
      <c r="G199" t="s">
        <v>1370</v>
      </c>
      <c r="H199" s="2">
        <v>43935</v>
      </c>
      <c r="I199" s="2">
        <v>43935</v>
      </c>
      <c r="J199">
        <v>123</v>
      </c>
      <c r="K199" t="s">
        <v>6366</v>
      </c>
      <c r="L199" t="s">
        <v>1371</v>
      </c>
      <c r="M199" t="s">
        <v>1372</v>
      </c>
      <c r="N199" t="s">
        <v>1373</v>
      </c>
      <c r="O199">
        <v>20</v>
      </c>
      <c r="P199" t="s">
        <v>1374</v>
      </c>
      <c r="Q199" t="s">
        <v>1375</v>
      </c>
      <c r="R199">
        <v>969752937</v>
      </c>
      <c r="S199">
        <v>0</v>
      </c>
      <c r="T199">
        <v>2840000</v>
      </c>
      <c r="U199" t="b">
        <v>0</v>
      </c>
      <c r="V199">
        <v>9759</v>
      </c>
    </row>
    <row r="200" spans="1:22" ht="409.6" x14ac:dyDescent="0.2">
      <c r="A200" s="6" t="s">
        <v>1376</v>
      </c>
      <c r="B200" s="6" t="s">
        <v>22</v>
      </c>
      <c r="C200" s="6">
        <v>142458</v>
      </c>
      <c r="D200" s="8">
        <v>6126</v>
      </c>
      <c r="E200" s="6">
        <v>72</v>
      </c>
      <c r="F200" s="6" t="s">
        <v>1377</v>
      </c>
      <c r="G200" s="6" t="s">
        <v>1378</v>
      </c>
      <c r="H200" s="9">
        <v>43939</v>
      </c>
      <c r="I200" s="9">
        <v>43939</v>
      </c>
      <c r="J200" s="6">
        <v>4531</v>
      </c>
      <c r="K200" s="6" t="s">
        <v>6369</v>
      </c>
      <c r="L200" s="6" t="s">
        <v>560</v>
      </c>
      <c r="M200" s="6" t="s">
        <v>561</v>
      </c>
      <c r="N200" s="6" t="s">
        <v>562</v>
      </c>
      <c r="O200" s="6">
        <v>19</v>
      </c>
      <c r="P200" s="6" t="s">
        <v>1379</v>
      </c>
      <c r="Q200" s="6" t="s">
        <v>564</v>
      </c>
      <c r="R200" s="6">
        <v>110102095</v>
      </c>
      <c r="S200" s="6">
        <v>0</v>
      </c>
      <c r="T200" s="6">
        <v>411000</v>
      </c>
      <c r="U200" s="6" t="b">
        <v>0</v>
      </c>
      <c r="V200" s="6">
        <v>908</v>
      </c>
    </row>
    <row r="201" spans="1:22" ht="409.6" x14ac:dyDescent="0.2">
      <c r="A201" s="6" t="s">
        <v>1380</v>
      </c>
      <c r="B201" s="6" t="s">
        <v>22</v>
      </c>
      <c r="C201" s="6">
        <v>3655657</v>
      </c>
      <c r="D201" s="8">
        <v>131622</v>
      </c>
      <c r="E201" s="8">
        <v>3321</v>
      </c>
      <c r="F201" s="6" t="s">
        <v>1381</v>
      </c>
      <c r="G201" s="6" t="s">
        <v>1382</v>
      </c>
      <c r="H201" s="9">
        <v>43816</v>
      </c>
      <c r="I201" s="9">
        <v>43816</v>
      </c>
      <c r="J201" s="6">
        <v>1153</v>
      </c>
      <c r="K201" s="6" t="s">
        <v>6369</v>
      </c>
      <c r="L201" s="6" t="s">
        <v>970</v>
      </c>
      <c r="M201" s="6" t="s">
        <v>971</v>
      </c>
      <c r="N201" s="6" t="s">
        <v>972</v>
      </c>
      <c r="O201" s="6">
        <v>19</v>
      </c>
      <c r="P201" s="6" t="s">
        <v>1383</v>
      </c>
      <c r="Q201" s="6" t="s">
        <v>974</v>
      </c>
      <c r="R201" s="6">
        <v>3605423702</v>
      </c>
      <c r="S201" s="6">
        <v>0</v>
      </c>
      <c r="T201" s="6">
        <v>10800000</v>
      </c>
      <c r="U201" s="6" t="b">
        <v>0</v>
      </c>
      <c r="V201" s="6">
        <v>4973</v>
      </c>
    </row>
    <row r="202" spans="1:22" hidden="1" x14ac:dyDescent="0.2">
      <c r="A202" t="s">
        <v>1384</v>
      </c>
      <c r="B202" t="s">
        <v>149</v>
      </c>
      <c r="C202">
        <v>1244333</v>
      </c>
      <c r="D202" s="1">
        <v>41682</v>
      </c>
      <c r="E202">
        <v>662</v>
      </c>
      <c r="F202" t="s">
        <v>1385</v>
      </c>
      <c r="G202" t="s">
        <v>1386</v>
      </c>
      <c r="H202" s="2">
        <v>43928</v>
      </c>
      <c r="I202" s="2">
        <v>43928</v>
      </c>
      <c r="J202">
        <v>922</v>
      </c>
      <c r="L202" t="s">
        <v>1387</v>
      </c>
      <c r="M202" t="s">
        <v>1388</v>
      </c>
      <c r="N202" t="s">
        <v>1389</v>
      </c>
      <c r="O202">
        <v>19</v>
      </c>
      <c r="P202" t="s">
        <v>1390</v>
      </c>
      <c r="Q202" t="s">
        <v>1391</v>
      </c>
      <c r="R202">
        <v>217135211</v>
      </c>
      <c r="S202">
        <v>0</v>
      </c>
      <c r="T202">
        <v>377000</v>
      </c>
      <c r="U202" t="b">
        <v>0</v>
      </c>
      <c r="V202">
        <v>197</v>
      </c>
    </row>
    <row r="203" spans="1:22" hidden="1" x14ac:dyDescent="0.2">
      <c r="A203" t="s">
        <v>1392</v>
      </c>
      <c r="B203" t="s">
        <v>90</v>
      </c>
      <c r="C203">
        <v>1507693</v>
      </c>
      <c r="D203" s="1">
        <v>18477</v>
      </c>
      <c r="E203">
        <v>326</v>
      </c>
      <c r="F203" t="s">
        <v>1393</v>
      </c>
      <c r="G203" t="s">
        <v>1394</v>
      </c>
      <c r="H203" s="2">
        <v>42427</v>
      </c>
      <c r="I203" s="2">
        <v>42427</v>
      </c>
      <c r="J203">
        <v>12334</v>
      </c>
      <c r="L203" t="s">
        <v>1395</v>
      </c>
      <c r="M203" t="s">
        <v>1396</v>
      </c>
      <c r="N203" t="s">
        <v>1397</v>
      </c>
      <c r="O203">
        <v>19</v>
      </c>
      <c r="P203" t="s">
        <v>1398</v>
      </c>
      <c r="R203">
        <v>1559997</v>
      </c>
      <c r="S203">
        <v>0</v>
      </c>
      <c r="T203">
        <v>3350</v>
      </c>
      <c r="U203" t="b">
        <v>0</v>
      </c>
      <c r="V203">
        <v>51</v>
      </c>
    </row>
    <row r="204" spans="1:22" ht="340" x14ac:dyDescent="0.2">
      <c r="A204" s="6" t="s">
        <v>1399</v>
      </c>
      <c r="B204" s="6" t="s">
        <v>190</v>
      </c>
      <c r="C204" s="6">
        <v>10591486</v>
      </c>
      <c r="D204" s="8">
        <v>237737</v>
      </c>
      <c r="E204" s="8">
        <v>4786</v>
      </c>
      <c r="F204" s="6" t="s">
        <v>1400</v>
      </c>
      <c r="G204" s="6" t="s">
        <v>1401</v>
      </c>
      <c r="H204" s="9">
        <v>42328</v>
      </c>
      <c r="I204" s="9">
        <v>42328</v>
      </c>
      <c r="J204" s="6">
        <v>13445</v>
      </c>
      <c r="K204" s="6" t="s">
        <v>6366</v>
      </c>
      <c r="L204" s="6" t="s">
        <v>193</v>
      </c>
      <c r="M204" s="6" t="s">
        <v>194</v>
      </c>
      <c r="N204" s="6" t="s">
        <v>195</v>
      </c>
      <c r="O204" s="6">
        <v>20</v>
      </c>
      <c r="P204" s="6" t="s">
        <v>1402</v>
      </c>
      <c r="Q204" s="6" t="s">
        <v>197</v>
      </c>
      <c r="R204" s="6">
        <v>4466982487</v>
      </c>
      <c r="S204" s="6">
        <v>0</v>
      </c>
      <c r="T204" s="6">
        <v>24500000</v>
      </c>
      <c r="U204" s="6" t="b">
        <v>0</v>
      </c>
      <c r="V204" s="6">
        <v>154228</v>
      </c>
    </row>
    <row r="205" spans="1:22" ht="409.6" x14ac:dyDescent="0.2">
      <c r="A205" s="6" t="s">
        <v>1403</v>
      </c>
      <c r="B205" s="6" t="s">
        <v>40</v>
      </c>
      <c r="C205" s="6">
        <v>16523</v>
      </c>
      <c r="D205" s="6">
        <v>978</v>
      </c>
      <c r="E205" s="6">
        <v>7</v>
      </c>
      <c r="F205" s="6" t="s">
        <v>1404</v>
      </c>
      <c r="G205" s="6" t="s">
        <v>1405</v>
      </c>
      <c r="H205" s="9">
        <v>43780</v>
      </c>
      <c r="I205" s="9">
        <v>43780</v>
      </c>
      <c r="J205" s="6">
        <v>254</v>
      </c>
      <c r="K205" s="6" t="s">
        <v>6366</v>
      </c>
      <c r="L205" s="6" t="s">
        <v>68</v>
      </c>
      <c r="M205" s="6" t="s">
        <v>69</v>
      </c>
      <c r="N205" s="6" t="s">
        <v>70</v>
      </c>
      <c r="O205" s="6">
        <v>20</v>
      </c>
      <c r="P205" s="6" t="s">
        <v>1406</v>
      </c>
      <c r="Q205" s="6" t="s">
        <v>72</v>
      </c>
      <c r="R205" s="6">
        <v>42718296</v>
      </c>
      <c r="S205" s="6">
        <v>0</v>
      </c>
      <c r="T205" s="6">
        <v>269000</v>
      </c>
      <c r="U205" s="6" t="b">
        <v>0</v>
      </c>
      <c r="V205" s="6">
        <v>1483</v>
      </c>
    </row>
    <row r="206" spans="1:22" ht="409.6" x14ac:dyDescent="0.2">
      <c r="A206" t="s">
        <v>1407</v>
      </c>
      <c r="B206" t="s">
        <v>57</v>
      </c>
      <c r="C206">
        <v>762411</v>
      </c>
      <c r="D206" s="1">
        <v>5581</v>
      </c>
      <c r="E206">
        <v>633</v>
      </c>
      <c r="F206" t="s">
        <v>1408</v>
      </c>
      <c r="G206" t="s">
        <v>1409</v>
      </c>
      <c r="H206" s="2">
        <v>43958</v>
      </c>
      <c r="I206" s="2">
        <v>43958</v>
      </c>
      <c r="J206">
        <v>711</v>
      </c>
      <c r="K206" t="s">
        <v>6366</v>
      </c>
      <c r="L206" t="s">
        <v>774</v>
      </c>
      <c r="M206" t="s">
        <v>775</v>
      </c>
      <c r="N206" t="s">
        <v>776</v>
      </c>
      <c r="O206">
        <v>20</v>
      </c>
      <c r="P206" t="s">
        <v>1410</v>
      </c>
      <c r="Q206" s="3" t="s">
        <v>778</v>
      </c>
      <c r="R206">
        <v>1414798739</v>
      </c>
      <c r="S206">
        <v>0</v>
      </c>
      <c r="T206">
        <v>3000000</v>
      </c>
      <c r="U206" t="b">
        <v>0</v>
      </c>
      <c r="V206">
        <v>23488</v>
      </c>
    </row>
    <row r="207" spans="1:22" ht="204" x14ac:dyDescent="0.2">
      <c r="A207" s="6" t="s">
        <v>1411</v>
      </c>
      <c r="B207" s="6" t="s">
        <v>40</v>
      </c>
      <c r="C207" s="6">
        <v>668464</v>
      </c>
      <c r="D207" s="8">
        <v>5119</v>
      </c>
      <c r="E207" s="6">
        <v>545</v>
      </c>
      <c r="F207" s="6" t="s">
        <v>1412</v>
      </c>
      <c r="G207" s="6" t="s">
        <v>1413</v>
      </c>
      <c r="H207" s="9">
        <v>42424</v>
      </c>
      <c r="I207" s="9">
        <v>42424</v>
      </c>
      <c r="J207" s="6">
        <v>2542</v>
      </c>
      <c r="K207" s="6" t="s">
        <v>6369</v>
      </c>
      <c r="L207" s="6" t="s">
        <v>1414</v>
      </c>
      <c r="M207" s="6" t="s">
        <v>1415</v>
      </c>
      <c r="N207" s="6" t="s">
        <v>1416</v>
      </c>
      <c r="O207" s="6">
        <v>19</v>
      </c>
      <c r="P207" s="6" t="s">
        <v>1417</v>
      </c>
      <c r="Q207" s="6" t="s">
        <v>1418</v>
      </c>
      <c r="R207" s="6">
        <v>8010335</v>
      </c>
      <c r="S207" s="6">
        <v>0</v>
      </c>
      <c r="T207" s="6">
        <v>20500</v>
      </c>
      <c r="U207" s="6" t="b">
        <v>0</v>
      </c>
      <c r="V207" s="6">
        <v>3034</v>
      </c>
    </row>
    <row r="208" spans="1:22" ht="409.6" hidden="1" x14ac:dyDescent="0.2">
      <c r="A208" t="s">
        <v>1419</v>
      </c>
      <c r="B208" t="s">
        <v>99</v>
      </c>
      <c r="C208">
        <v>808344</v>
      </c>
      <c r="D208" s="1">
        <v>21348</v>
      </c>
      <c r="E208">
        <v>293</v>
      </c>
      <c r="F208" t="s">
        <v>1420</v>
      </c>
      <c r="G208" t="s">
        <v>1421</v>
      </c>
      <c r="H208" s="2">
        <v>43188</v>
      </c>
      <c r="I208" s="2">
        <v>43188</v>
      </c>
      <c r="J208">
        <v>1441</v>
      </c>
      <c r="L208" t="s">
        <v>1422</v>
      </c>
      <c r="M208" t="s">
        <v>1423</v>
      </c>
      <c r="N208" t="s">
        <v>1424</v>
      </c>
      <c r="O208">
        <v>19</v>
      </c>
      <c r="P208" t="s">
        <v>1425</v>
      </c>
      <c r="Q208" s="3" t="s">
        <v>1426</v>
      </c>
      <c r="R208">
        <v>19853034</v>
      </c>
      <c r="S208">
        <v>0</v>
      </c>
      <c r="T208">
        <v>329000</v>
      </c>
      <c r="U208" t="b">
        <v>0</v>
      </c>
      <c r="V208">
        <v>260</v>
      </c>
    </row>
    <row r="209" spans="1:22" ht="409.6" x14ac:dyDescent="0.2">
      <c r="A209" s="6" t="s">
        <v>1427</v>
      </c>
      <c r="B209" s="6" t="s">
        <v>22</v>
      </c>
      <c r="C209" s="6">
        <v>39159</v>
      </c>
      <c r="D209" s="8">
        <v>1176</v>
      </c>
      <c r="E209" s="6">
        <v>33</v>
      </c>
      <c r="F209" s="6" t="s">
        <v>1428</v>
      </c>
      <c r="G209" s="6" t="s">
        <v>1429</v>
      </c>
      <c r="H209" s="9">
        <v>43511</v>
      </c>
      <c r="I209" s="9">
        <v>43511</v>
      </c>
      <c r="J209" s="6">
        <v>4425</v>
      </c>
      <c r="K209" s="6" t="s">
        <v>6369</v>
      </c>
      <c r="L209" s="6" t="s">
        <v>1430</v>
      </c>
      <c r="M209" s="6" t="s">
        <v>1431</v>
      </c>
      <c r="N209" s="6" t="s">
        <v>1432</v>
      </c>
      <c r="O209" s="6">
        <v>19</v>
      </c>
      <c r="P209" s="6" t="s">
        <v>1433</v>
      </c>
      <c r="Q209" s="6" t="s">
        <v>1434</v>
      </c>
      <c r="R209" s="6">
        <v>5559698</v>
      </c>
      <c r="S209" s="6">
        <v>0</v>
      </c>
      <c r="T209" s="6">
        <v>79200</v>
      </c>
      <c r="U209" s="6" t="b">
        <v>0</v>
      </c>
      <c r="V209" s="6">
        <v>185</v>
      </c>
    </row>
    <row r="210" spans="1:22" ht="409.6" x14ac:dyDescent="0.2">
      <c r="A210" s="6" t="s">
        <v>1435</v>
      </c>
      <c r="B210" s="6" t="s">
        <v>57</v>
      </c>
      <c r="C210" s="6">
        <v>3737689</v>
      </c>
      <c r="D210" s="8">
        <v>22145</v>
      </c>
      <c r="E210" s="8">
        <v>2529</v>
      </c>
      <c r="F210" s="6" t="s">
        <v>1436</v>
      </c>
      <c r="G210" s="6" t="s">
        <v>1437</v>
      </c>
      <c r="H210" s="9">
        <v>42751</v>
      </c>
      <c r="I210" s="9">
        <v>42751</v>
      </c>
      <c r="J210" s="6">
        <v>3132</v>
      </c>
      <c r="K210" s="6" t="s">
        <v>6369</v>
      </c>
      <c r="L210" s="6" t="s">
        <v>1438</v>
      </c>
      <c r="M210" s="6" t="s">
        <v>1439</v>
      </c>
      <c r="N210" s="6" t="s">
        <v>1440</v>
      </c>
      <c r="O210" s="6">
        <v>19</v>
      </c>
      <c r="P210" s="6" t="s">
        <v>1441</v>
      </c>
      <c r="Q210" s="6" t="s">
        <v>1442</v>
      </c>
      <c r="R210" s="6">
        <v>5449834080</v>
      </c>
      <c r="S210" s="6">
        <v>0</v>
      </c>
      <c r="T210" s="6">
        <v>7930000</v>
      </c>
      <c r="U210" s="6" t="b">
        <v>0</v>
      </c>
      <c r="V210" s="6">
        <v>2349</v>
      </c>
    </row>
    <row r="211" spans="1:22" ht="356" hidden="1" x14ac:dyDescent="0.2">
      <c r="A211" t="s">
        <v>1443</v>
      </c>
      <c r="B211" t="s">
        <v>108</v>
      </c>
      <c r="C211">
        <v>1712780</v>
      </c>
      <c r="D211" s="1">
        <v>33641</v>
      </c>
      <c r="E211">
        <v>785</v>
      </c>
      <c r="F211" t="s">
        <v>1444</v>
      </c>
      <c r="G211" t="s">
        <v>1445</v>
      </c>
      <c r="H211" s="2">
        <v>43695</v>
      </c>
      <c r="I211" s="2">
        <v>43695</v>
      </c>
      <c r="J211">
        <v>11345</v>
      </c>
      <c r="L211" t="s">
        <v>922</v>
      </c>
      <c r="M211" t="s">
        <v>923</v>
      </c>
      <c r="N211" t="s">
        <v>924</v>
      </c>
      <c r="O211">
        <v>19</v>
      </c>
      <c r="P211" t="s">
        <v>1446</v>
      </c>
      <c r="Q211" s="3" t="s">
        <v>926</v>
      </c>
      <c r="R211">
        <v>654147204</v>
      </c>
      <c r="S211">
        <v>0</v>
      </c>
      <c r="T211">
        <v>4980000</v>
      </c>
      <c r="U211" t="b">
        <v>0</v>
      </c>
      <c r="V211">
        <v>1516</v>
      </c>
    </row>
    <row r="212" spans="1:22" hidden="1" x14ac:dyDescent="0.2">
      <c r="A212" t="s">
        <v>1447</v>
      </c>
      <c r="B212" t="s">
        <v>99</v>
      </c>
      <c r="C212">
        <v>750722</v>
      </c>
      <c r="D212" s="1">
        <v>17244</v>
      </c>
      <c r="E212">
        <v>283</v>
      </c>
      <c r="F212" t="s">
        <v>1448</v>
      </c>
      <c r="G212" t="s">
        <v>1449</v>
      </c>
      <c r="H212" s="2">
        <v>43857</v>
      </c>
      <c r="I212" s="2">
        <v>43857</v>
      </c>
      <c r="J212">
        <v>11355</v>
      </c>
      <c r="L212" t="s">
        <v>1450</v>
      </c>
      <c r="M212" t="s">
        <v>1451</v>
      </c>
      <c r="N212" t="s">
        <v>1452</v>
      </c>
      <c r="O212">
        <v>19</v>
      </c>
      <c r="P212" t="s">
        <v>1453</v>
      </c>
      <c r="Q212" t="s">
        <v>1454</v>
      </c>
      <c r="R212">
        <v>12865297</v>
      </c>
      <c r="S212">
        <v>0</v>
      </c>
      <c r="T212">
        <v>175000</v>
      </c>
      <c r="U212" t="b">
        <v>0</v>
      </c>
      <c r="V212">
        <v>123</v>
      </c>
    </row>
    <row r="213" spans="1:22" ht="409.6" x14ac:dyDescent="0.2">
      <c r="A213" s="6" t="s">
        <v>1455</v>
      </c>
      <c r="B213" s="6" t="s">
        <v>40</v>
      </c>
      <c r="C213" s="6">
        <v>2684767</v>
      </c>
      <c r="D213" s="8">
        <v>36310</v>
      </c>
      <c r="E213" s="8">
        <v>2262</v>
      </c>
      <c r="F213" s="6" t="s">
        <v>1456</v>
      </c>
      <c r="G213" s="6" t="s">
        <v>1457</v>
      </c>
      <c r="H213" s="9">
        <v>43222</v>
      </c>
      <c r="I213" s="9">
        <v>43222</v>
      </c>
      <c r="J213" s="6">
        <v>16454</v>
      </c>
      <c r="K213" s="6" t="s">
        <v>6369</v>
      </c>
      <c r="L213" s="6" t="s">
        <v>1458</v>
      </c>
      <c r="M213" s="6" t="s">
        <v>1459</v>
      </c>
      <c r="N213" s="6" t="s">
        <v>1460</v>
      </c>
      <c r="O213" s="6">
        <v>20</v>
      </c>
      <c r="P213" s="6" t="s">
        <v>1461</v>
      </c>
      <c r="Q213" s="6" t="s">
        <v>1462</v>
      </c>
      <c r="R213" s="6">
        <v>9831586</v>
      </c>
      <c r="S213" s="6">
        <v>0</v>
      </c>
      <c r="T213" s="6">
        <v>49400</v>
      </c>
      <c r="U213" s="6" t="b">
        <v>0</v>
      </c>
      <c r="V213" s="6">
        <v>148</v>
      </c>
    </row>
    <row r="214" spans="1:22" ht="409.6" x14ac:dyDescent="0.2">
      <c r="A214" t="s">
        <v>1463</v>
      </c>
      <c r="B214" t="s">
        <v>40</v>
      </c>
      <c r="C214">
        <v>11049923</v>
      </c>
      <c r="D214" s="1">
        <v>123227</v>
      </c>
      <c r="E214" s="1">
        <v>17243</v>
      </c>
      <c r="F214" t="s">
        <v>1464</v>
      </c>
      <c r="G214" t="s">
        <v>609</v>
      </c>
      <c r="H214" s="2">
        <v>43796</v>
      </c>
      <c r="I214" s="2">
        <v>43796</v>
      </c>
      <c r="J214">
        <v>3135</v>
      </c>
      <c r="K214" t="s">
        <v>6366</v>
      </c>
      <c r="L214" t="s">
        <v>610</v>
      </c>
      <c r="M214" t="s">
        <v>611</v>
      </c>
      <c r="N214" t="s">
        <v>612</v>
      </c>
      <c r="O214">
        <v>20</v>
      </c>
      <c r="P214" t="s">
        <v>1465</v>
      </c>
      <c r="Q214" s="3" t="s">
        <v>614</v>
      </c>
      <c r="R214">
        <v>195932740</v>
      </c>
      <c r="S214">
        <v>0</v>
      </c>
      <c r="T214">
        <v>1520000</v>
      </c>
      <c r="U214" t="b">
        <v>0</v>
      </c>
      <c r="V214">
        <v>565</v>
      </c>
    </row>
    <row r="215" spans="1:22" ht="409.6" x14ac:dyDescent="0.2">
      <c r="A215" s="6" t="s">
        <v>1466</v>
      </c>
      <c r="B215" s="6" t="s">
        <v>40</v>
      </c>
      <c r="C215" s="6">
        <v>53718</v>
      </c>
      <c r="D215" s="8">
        <v>2862</v>
      </c>
      <c r="E215" s="6">
        <v>58</v>
      </c>
      <c r="F215" s="6" t="s">
        <v>1467</v>
      </c>
      <c r="G215" s="6" t="s">
        <v>1468</v>
      </c>
      <c r="H215" s="9">
        <v>43766</v>
      </c>
      <c r="I215" s="9">
        <v>43766</v>
      </c>
      <c r="J215" s="6">
        <v>2544</v>
      </c>
      <c r="K215" s="6" t="s">
        <v>6366</v>
      </c>
      <c r="L215" s="6" t="s">
        <v>68</v>
      </c>
      <c r="M215" s="6" t="s">
        <v>69</v>
      </c>
      <c r="N215" s="6" t="s">
        <v>70</v>
      </c>
      <c r="O215" s="6">
        <v>19</v>
      </c>
      <c r="P215" s="6" t="s">
        <v>1469</v>
      </c>
      <c r="Q215" s="6" t="s">
        <v>72</v>
      </c>
      <c r="R215" s="6">
        <v>42718296</v>
      </c>
      <c r="S215" s="6">
        <v>0</v>
      </c>
      <c r="T215" s="6">
        <v>269000</v>
      </c>
      <c r="U215" s="6" t="b">
        <v>0</v>
      </c>
      <c r="V215" s="6">
        <v>1483</v>
      </c>
    </row>
    <row r="216" spans="1:22" ht="409.6" x14ac:dyDescent="0.2">
      <c r="A216" s="6" t="s">
        <v>1470</v>
      </c>
      <c r="B216" s="6" t="s">
        <v>190</v>
      </c>
      <c r="C216" s="6">
        <v>1843285</v>
      </c>
      <c r="D216" s="8">
        <v>45524</v>
      </c>
      <c r="E216" s="8">
        <v>5638</v>
      </c>
      <c r="F216" s="6" t="s">
        <v>1471</v>
      </c>
      <c r="G216" s="6" t="s">
        <v>1472</v>
      </c>
      <c r="H216" s="9">
        <v>43469</v>
      </c>
      <c r="I216" s="9">
        <v>43469</v>
      </c>
      <c r="J216" s="6">
        <v>13415</v>
      </c>
      <c r="K216" s="6" t="s">
        <v>6366</v>
      </c>
      <c r="L216" s="6" t="s">
        <v>193</v>
      </c>
      <c r="M216" s="6" t="s">
        <v>194</v>
      </c>
      <c r="N216" s="6" t="s">
        <v>195</v>
      </c>
      <c r="O216" s="6">
        <v>20</v>
      </c>
      <c r="P216" s="6" t="s">
        <v>1473</v>
      </c>
      <c r="Q216" s="6" t="s">
        <v>197</v>
      </c>
      <c r="R216" s="6">
        <v>4466982487</v>
      </c>
      <c r="S216" s="6">
        <v>0</v>
      </c>
      <c r="T216" s="6">
        <v>24500000</v>
      </c>
      <c r="U216" s="6" t="b">
        <v>0</v>
      </c>
      <c r="V216" s="6">
        <v>154228</v>
      </c>
    </row>
    <row r="217" spans="1:22" x14ac:dyDescent="0.2">
      <c r="A217" t="s">
        <v>1474</v>
      </c>
      <c r="B217" t="s">
        <v>57</v>
      </c>
      <c r="C217">
        <v>47198</v>
      </c>
      <c r="D217">
        <v>747</v>
      </c>
      <c r="E217">
        <v>136</v>
      </c>
      <c r="F217" t="s">
        <v>1475</v>
      </c>
      <c r="G217" t="s">
        <v>1476</v>
      </c>
      <c r="H217" s="2">
        <v>43950</v>
      </c>
      <c r="I217" s="2">
        <v>43950</v>
      </c>
      <c r="J217">
        <v>1815</v>
      </c>
      <c r="K217" t="s">
        <v>6366</v>
      </c>
      <c r="L217" t="s">
        <v>1477</v>
      </c>
      <c r="M217" t="s">
        <v>1478</v>
      </c>
      <c r="N217" t="s">
        <v>1479</v>
      </c>
      <c r="O217">
        <v>20</v>
      </c>
      <c r="P217" t="s">
        <v>1480</v>
      </c>
      <c r="Q217" t="s">
        <v>1481</v>
      </c>
      <c r="R217">
        <v>680211574</v>
      </c>
      <c r="S217">
        <v>0</v>
      </c>
      <c r="T217">
        <v>1320000</v>
      </c>
      <c r="U217" t="b">
        <v>0</v>
      </c>
      <c r="V217">
        <v>10627</v>
      </c>
    </row>
    <row r="218" spans="1:22" ht="119" hidden="1" x14ac:dyDescent="0.2">
      <c r="A218" t="s">
        <v>1482</v>
      </c>
      <c r="B218" t="s">
        <v>108</v>
      </c>
      <c r="C218">
        <v>488747</v>
      </c>
      <c r="D218" s="1">
        <v>5024</v>
      </c>
      <c r="E218">
        <v>82</v>
      </c>
      <c r="F218" t="s">
        <v>1483</v>
      </c>
      <c r="G218" t="s">
        <v>1484</v>
      </c>
      <c r="H218" s="2">
        <v>43651</v>
      </c>
      <c r="I218" s="2">
        <v>43651</v>
      </c>
      <c r="J218">
        <v>19534</v>
      </c>
      <c r="L218" t="s">
        <v>541</v>
      </c>
      <c r="M218" t="s">
        <v>542</v>
      </c>
      <c r="N218" t="s">
        <v>543</v>
      </c>
      <c r="O218">
        <v>19</v>
      </c>
      <c r="P218" t="s">
        <v>1485</v>
      </c>
      <c r="Q218" s="3" t="s">
        <v>545</v>
      </c>
      <c r="R218">
        <v>232575664</v>
      </c>
      <c r="S218">
        <v>0</v>
      </c>
      <c r="T218">
        <v>280000</v>
      </c>
      <c r="U218" t="b">
        <v>0</v>
      </c>
      <c r="V218">
        <v>682</v>
      </c>
    </row>
    <row r="219" spans="1:22" hidden="1" x14ac:dyDescent="0.2">
      <c r="A219" t="s">
        <v>1486</v>
      </c>
      <c r="B219" t="s">
        <v>31</v>
      </c>
      <c r="C219">
        <v>8757114</v>
      </c>
      <c r="D219" s="1">
        <v>66610</v>
      </c>
      <c r="E219" s="1">
        <v>5321</v>
      </c>
      <c r="F219" t="s">
        <v>1487</v>
      </c>
      <c r="G219" t="s">
        <v>1488</v>
      </c>
      <c r="H219" s="2">
        <v>43590</v>
      </c>
      <c r="I219" s="2">
        <v>43590</v>
      </c>
      <c r="J219">
        <v>2042</v>
      </c>
      <c r="L219" t="s">
        <v>707</v>
      </c>
      <c r="M219" t="s">
        <v>708</v>
      </c>
      <c r="N219" t="s">
        <v>709</v>
      </c>
      <c r="O219">
        <v>19</v>
      </c>
      <c r="P219" t="s">
        <v>1489</v>
      </c>
      <c r="Q219" t="s">
        <v>711</v>
      </c>
      <c r="R219">
        <v>12019718</v>
      </c>
      <c r="S219">
        <v>0</v>
      </c>
      <c r="T219">
        <v>70200</v>
      </c>
      <c r="U219" t="b">
        <v>0</v>
      </c>
      <c r="V219">
        <v>67</v>
      </c>
    </row>
    <row r="220" spans="1:22" hidden="1" x14ac:dyDescent="0.2">
      <c r="A220" t="s">
        <v>1490</v>
      </c>
      <c r="B220" t="s">
        <v>108</v>
      </c>
      <c r="C220">
        <v>3374</v>
      </c>
      <c r="D220">
        <v>262</v>
      </c>
      <c r="E220">
        <v>67</v>
      </c>
      <c r="F220" t="s">
        <v>1491</v>
      </c>
      <c r="G220" t="s">
        <v>1492</v>
      </c>
      <c r="H220" s="2">
        <v>43942</v>
      </c>
      <c r="I220" s="2">
        <v>43942</v>
      </c>
      <c r="J220">
        <v>2023</v>
      </c>
      <c r="L220" t="s">
        <v>500</v>
      </c>
      <c r="M220" t="s">
        <v>501</v>
      </c>
      <c r="N220" t="s">
        <v>502</v>
      </c>
      <c r="O220">
        <v>19</v>
      </c>
      <c r="P220" t="s">
        <v>1493</v>
      </c>
      <c r="Q220" t="s">
        <v>504</v>
      </c>
      <c r="R220">
        <v>8553733</v>
      </c>
      <c r="S220">
        <v>0</v>
      </c>
      <c r="T220">
        <v>45800</v>
      </c>
      <c r="U220" t="b">
        <v>0</v>
      </c>
      <c r="V220">
        <v>814</v>
      </c>
    </row>
    <row r="221" spans="1:22" hidden="1" x14ac:dyDescent="0.2">
      <c r="A221" t="s">
        <v>1494</v>
      </c>
      <c r="B221" t="s">
        <v>31</v>
      </c>
      <c r="C221">
        <v>20650</v>
      </c>
      <c r="D221">
        <v>513</v>
      </c>
      <c r="E221">
        <v>19</v>
      </c>
      <c r="F221" t="s">
        <v>1495</v>
      </c>
      <c r="G221" t="s">
        <v>1496</v>
      </c>
      <c r="H221" s="2">
        <v>43957</v>
      </c>
      <c r="I221" s="2">
        <v>43957</v>
      </c>
      <c r="J221">
        <v>1821</v>
      </c>
      <c r="L221" t="s">
        <v>1141</v>
      </c>
      <c r="M221" t="s">
        <v>1142</v>
      </c>
      <c r="N221" t="s">
        <v>1143</v>
      </c>
      <c r="O221">
        <v>19</v>
      </c>
      <c r="P221" t="s">
        <v>1497</v>
      </c>
      <c r="Q221" t="s">
        <v>1145</v>
      </c>
      <c r="R221">
        <v>81711604</v>
      </c>
      <c r="S221">
        <v>0</v>
      </c>
      <c r="T221">
        <v>742000</v>
      </c>
      <c r="U221" t="b">
        <v>0</v>
      </c>
      <c r="V221">
        <v>659</v>
      </c>
    </row>
    <row r="222" spans="1:22" hidden="1" x14ac:dyDescent="0.2">
      <c r="A222" t="s">
        <v>1498</v>
      </c>
      <c r="B222" t="s">
        <v>108</v>
      </c>
      <c r="C222">
        <v>5721</v>
      </c>
      <c r="D222">
        <v>370</v>
      </c>
      <c r="E222">
        <v>69</v>
      </c>
      <c r="F222" t="s">
        <v>1499</v>
      </c>
      <c r="G222" t="s">
        <v>1500</v>
      </c>
      <c r="H222" s="2">
        <v>43958</v>
      </c>
      <c r="I222" s="2">
        <v>43958</v>
      </c>
      <c r="J222">
        <v>14</v>
      </c>
      <c r="L222" t="s">
        <v>1501</v>
      </c>
      <c r="M222" t="s">
        <v>1502</v>
      </c>
      <c r="N222" t="s">
        <v>1503</v>
      </c>
      <c r="O222">
        <v>20</v>
      </c>
      <c r="P222" t="s">
        <v>1504</v>
      </c>
      <c r="Q222" t="s">
        <v>1505</v>
      </c>
      <c r="R222">
        <v>854486</v>
      </c>
      <c r="S222">
        <v>0</v>
      </c>
      <c r="T222">
        <v>1160</v>
      </c>
      <c r="U222" t="b">
        <v>0</v>
      </c>
      <c r="V222">
        <v>306</v>
      </c>
    </row>
    <row r="223" spans="1:22" ht="409.6" x14ac:dyDescent="0.2">
      <c r="A223" s="6" t="s">
        <v>1506</v>
      </c>
      <c r="B223" s="6" t="s">
        <v>190</v>
      </c>
      <c r="C223" s="6">
        <v>1351792</v>
      </c>
      <c r="D223" s="8">
        <v>22919</v>
      </c>
      <c r="E223" s="6">
        <v>954</v>
      </c>
      <c r="F223" s="6" t="s">
        <v>1507</v>
      </c>
      <c r="G223" s="6" t="s">
        <v>1508</v>
      </c>
      <c r="H223" s="9">
        <v>42418</v>
      </c>
      <c r="I223" s="9">
        <v>42418</v>
      </c>
      <c r="J223" s="6">
        <v>9133</v>
      </c>
      <c r="K223" s="6" t="s">
        <v>6366</v>
      </c>
      <c r="L223" s="6" t="s">
        <v>193</v>
      </c>
      <c r="M223" s="6" t="s">
        <v>194</v>
      </c>
      <c r="N223" s="6" t="s">
        <v>195</v>
      </c>
      <c r="O223" s="6">
        <v>20</v>
      </c>
      <c r="P223" s="6" t="s">
        <v>1509</v>
      </c>
      <c r="Q223" s="6" t="s">
        <v>197</v>
      </c>
      <c r="R223" s="6">
        <v>4466982487</v>
      </c>
      <c r="S223" s="6">
        <v>0</v>
      </c>
      <c r="T223" s="6">
        <v>24500000</v>
      </c>
      <c r="U223" s="6" t="b">
        <v>0</v>
      </c>
      <c r="V223" s="6">
        <v>154228</v>
      </c>
    </row>
    <row r="224" spans="1:22" ht="409.6" x14ac:dyDescent="0.2">
      <c r="A224" s="6" t="s">
        <v>1510</v>
      </c>
      <c r="B224" s="6" t="s">
        <v>22</v>
      </c>
      <c r="C224" s="6">
        <v>4433076</v>
      </c>
      <c r="D224" s="8">
        <v>122975</v>
      </c>
      <c r="E224" s="8">
        <v>4293</v>
      </c>
      <c r="F224" s="6" t="s">
        <v>1511</v>
      </c>
      <c r="G224" s="6" t="s">
        <v>1512</v>
      </c>
      <c r="H224" s="9">
        <v>42897</v>
      </c>
      <c r="I224" s="9">
        <v>42897</v>
      </c>
      <c r="J224" s="6">
        <v>5324</v>
      </c>
      <c r="K224" s="6" t="s">
        <v>6369</v>
      </c>
      <c r="L224" s="6" t="s">
        <v>1513</v>
      </c>
      <c r="M224" s="6" t="s">
        <v>1514</v>
      </c>
      <c r="N224" s="6" t="s">
        <v>1515</v>
      </c>
      <c r="O224" s="6">
        <v>20</v>
      </c>
      <c r="P224" s="6" t="s">
        <v>1516</v>
      </c>
      <c r="Q224" s="6" t="s">
        <v>1517</v>
      </c>
      <c r="R224" s="6">
        <v>203210022</v>
      </c>
      <c r="S224" s="6">
        <v>0</v>
      </c>
      <c r="T224" s="6">
        <v>2320000</v>
      </c>
      <c r="U224" s="6" t="b">
        <v>0</v>
      </c>
      <c r="V224" s="6">
        <v>353</v>
      </c>
    </row>
    <row r="225" spans="1:22" ht="153" x14ac:dyDescent="0.2">
      <c r="A225" s="6" t="s">
        <v>1518</v>
      </c>
      <c r="B225" s="6" t="s">
        <v>22</v>
      </c>
      <c r="C225" s="6">
        <v>1711</v>
      </c>
      <c r="D225" s="6">
        <v>44</v>
      </c>
      <c r="E225" s="6">
        <v>0</v>
      </c>
      <c r="F225" s="6" t="s">
        <v>1519</v>
      </c>
      <c r="G225" s="6" t="s">
        <v>1520</v>
      </c>
      <c r="H225" s="9">
        <v>42853</v>
      </c>
      <c r="I225" s="9">
        <v>42853</v>
      </c>
      <c r="J225" s="6">
        <v>911</v>
      </c>
      <c r="K225" s="6" t="s">
        <v>6369</v>
      </c>
      <c r="L225" s="6" t="s">
        <v>352</v>
      </c>
      <c r="M225" s="6" t="s">
        <v>353</v>
      </c>
      <c r="N225" s="6" t="s">
        <v>354</v>
      </c>
      <c r="O225" s="6">
        <v>20</v>
      </c>
      <c r="P225" s="6" t="s">
        <v>1521</v>
      </c>
      <c r="Q225" s="6" t="s">
        <v>352</v>
      </c>
      <c r="R225" s="6">
        <v>3991457</v>
      </c>
      <c r="S225" s="6">
        <v>0</v>
      </c>
      <c r="T225" s="6">
        <v>59600</v>
      </c>
      <c r="U225" s="6" t="b">
        <v>0</v>
      </c>
      <c r="V225" s="6">
        <v>494</v>
      </c>
    </row>
    <row r="226" spans="1:22" ht="221" hidden="1" x14ac:dyDescent="0.2">
      <c r="A226" t="s">
        <v>1522</v>
      </c>
      <c r="B226" t="s">
        <v>31</v>
      </c>
      <c r="C226">
        <v>10684607</v>
      </c>
      <c r="D226" s="1">
        <v>339048</v>
      </c>
      <c r="E226" s="1">
        <v>8082</v>
      </c>
      <c r="F226" t="s">
        <v>1523</v>
      </c>
      <c r="G226" t="s">
        <v>1524</v>
      </c>
      <c r="H226" s="2">
        <v>43891</v>
      </c>
      <c r="I226" s="2">
        <v>43891</v>
      </c>
      <c r="J226">
        <v>8533</v>
      </c>
      <c r="L226" t="s">
        <v>394</v>
      </c>
      <c r="M226" t="s">
        <v>395</v>
      </c>
      <c r="N226" t="s">
        <v>396</v>
      </c>
      <c r="O226">
        <v>19</v>
      </c>
      <c r="P226" t="s">
        <v>1525</v>
      </c>
      <c r="Q226" s="3" t="s">
        <v>398</v>
      </c>
      <c r="R226">
        <v>16699766126</v>
      </c>
      <c r="S226">
        <v>0</v>
      </c>
      <c r="T226">
        <v>20100000</v>
      </c>
      <c r="U226" t="b">
        <v>0</v>
      </c>
      <c r="V226">
        <v>6724</v>
      </c>
    </row>
    <row r="227" spans="1:22" ht="409.6" x14ac:dyDescent="0.2">
      <c r="A227" s="6" t="s">
        <v>1526</v>
      </c>
      <c r="B227" s="6" t="s">
        <v>57</v>
      </c>
      <c r="C227" s="6">
        <v>74926</v>
      </c>
      <c r="D227" s="6">
        <v>366</v>
      </c>
      <c r="E227" s="6">
        <v>33</v>
      </c>
      <c r="F227" s="6" t="s">
        <v>1527</v>
      </c>
      <c r="G227" s="6" t="s">
        <v>1528</v>
      </c>
      <c r="H227" s="9">
        <v>43958</v>
      </c>
      <c r="I227" s="9">
        <v>43958</v>
      </c>
      <c r="J227" s="6">
        <v>13144</v>
      </c>
      <c r="K227" s="6" t="s">
        <v>6366</v>
      </c>
      <c r="L227" s="6" t="s">
        <v>1529</v>
      </c>
      <c r="M227" s="6" t="s">
        <v>1530</v>
      </c>
      <c r="N227" s="6" t="s">
        <v>1531</v>
      </c>
      <c r="O227" s="6">
        <v>20</v>
      </c>
      <c r="P227" s="6" t="s">
        <v>1532</v>
      </c>
      <c r="Q227" s="6" t="s">
        <v>1533</v>
      </c>
      <c r="R227" s="6">
        <v>774186223</v>
      </c>
      <c r="S227" s="6">
        <v>0</v>
      </c>
      <c r="T227" s="6">
        <v>1630000</v>
      </c>
      <c r="U227" s="6" t="b">
        <v>0</v>
      </c>
      <c r="V227" s="6">
        <v>17039</v>
      </c>
    </row>
    <row r="228" spans="1:22" x14ac:dyDescent="0.2">
      <c r="A228" t="s">
        <v>1534</v>
      </c>
      <c r="B228" t="s">
        <v>57</v>
      </c>
      <c r="C228">
        <v>13315</v>
      </c>
      <c r="D228">
        <v>52</v>
      </c>
      <c r="E228">
        <v>30</v>
      </c>
      <c r="F228" t="s">
        <v>1535</v>
      </c>
      <c r="G228" t="s">
        <v>1536</v>
      </c>
      <c r="H228" s="2">
        <v>43957</v>
      </c>
      <c r="I228" s="2">
        <v>43957</v>
      </c>
      <c r="J228">
        <v>18141</v>
      </c>
      <c r="K228" t="s">
        <v>6366</v>
      </c>
      <c r="L228" t="s">
        <v>1477</v>
      </c>
      <c r="M228" t="s">
        <v>1478</v>
      </c>
      <c r="N228" t="s">
        <v>1479</v>
      </c>
      <c r="O228">
        <v>20</v>
      </c>
      <c r="P228" t="s">
        <v>1537</v>
      </c>
      <c r="Q228" t="s">
        <v>1481</v>
      </c>
      <c r="R228">
        <v>680211574</v>
      </c>
      <c r="S228">
        <v>0</v>
      </c>
      <c r="T228">
        <v>1320000</v>
      </c>
      <c r="U228" t="b">
        <v>0</v>
      </c>
      <c r="V228">
        <v>10627</v>
      </c>
    </row>
    <row r="229" spans="1:22" ht="409.6" hidden="1" x14ac:dyDescent="0.2">
      <c r="A229" t="s">
        <v>1538</v>
      </c>
      <c r="B229" t="s">
        <v>31</v>
      </c>
      <c r="C229">
        <v>584419</v>
      </c>
      <c r="D229" s="1">
        <v>8784</v>
      </c>
      <c r="E229">
        <v>165</v>
      </c>
      <c r="F229" t="s">
        <v>1539</v>
      </c>
      <c r="G229" t="s">
        <v>339</v>
      </c>
      <c r="H229" s="2">
        <v>43448</v>
      </c>
      <c r="I229" s="2">
        <v>43448</v>
      </c>
      <c r="J229">
        <v>3231</v>
      </c>
      <c r="L229" t="s">
        <v>1318</v>
      </c>
      <c r="M229" t="s">
        <v>1319</v>
      </c>
      <c r="N229" t="s">
        <v>1320</v>
      </c>
      <c r="O229">
        <v>19</v>
      </c>
      <c r="P229" t="s">
        <v>1540</v>
      </c>
      <c r="Q229" s="3" t="s">
        <v>1322</v>
      </c>
      <c r="R229">
        <v>28601003</v>
      </c>
      <c r="S229">
        <v>0</v>
      </c>
      <c r="T229">
        <v>107000</v>
      </c>
      <c r="U229" t="b">
        <v>0</v>
      </c>
      <c r="V229">
        <v>174</v>
      </c>
    </row>
    <row r="230" spans="1:22" ht="409.6" x14ac:dyDescent="0.2">
      <c r="A230" s="6" t="s">
        <v>1541</v>
      </c>
      <c r="B230" s="6" t="s">
        <v>190</v>
      </c>
      <c r="C230" s="6">
        <v>1330399</v>
      </c>
      <c r="D230" s="8">
        <v>83511</v>
      </c>
      <c r="E230" s="8">
        <v>3149</v>
      </c>
      <c r="F230" s="6" t="s">
        <v>1542</v>
      </c>
      <c r="G230" s="6" t="s">
        <v>1543</v>
      </c>
      <c r="H230" s="9">
        <v>43469</v>
      </c>
      <c r="I230" s="9">
        <v>43469</v>
      </c>
      <c r="J230" s="6">
        <v>13425</v>
      </c>
      <c r="K230" s="6" t="s">
        <v>6366</v>
      </c>
      <c r="L230" s="6" t="s">
        <v>193</v>
      </c>
      <c r="M230" s="6" t="s">
        <v>194</v>
      </c>
      <c r="N230" s="6" t="s">
        <v>195</v>
      </c>
      <c r="O230" s="6">
        <v>20</v>
      </c>
      <c r="P230" s="6" t="s">
        <v>1544</v>
      </c>
      <c r="Q230" s="6" t="s">
        <v>197</v>
      </c>
      <c r="R230" s="6">
        <v>4466982487</v>
      </c>
      <c r="S230" s="6">
        <v>0</v>
      </c>
      <c r="T230" s="6">
        <v>24500000</v>
      </c>
      <c r="U230" s="6" t="b">
        <v>0</v>
      </c>
      <c r="V230" s="6">
        <v>154228</v>
      </c>
    </row>
    <row r="231" spans="1:22" ht="409.6" x14ac:dyDescent="0.2">
      <c r="A231" s="6" t="s">
        <v>1545</v>
      </c>
      <c r="B231" s="6" t="s">
        <v>40</v>
      </c>
      <c r="C231" s="6">
        <v>5610147</v>
      </c>
      <c r="D231" s="8">
        <v>180350</v>
      </c>
      <c r="E231" s="8">
        <v>3989</v>
      </c>
      <c r="F231" s="6" t="s">
        <v>1546</v>
      </c>
      <c r="G231" s="6" t="s">
        <v>1547</v>
      </c>
      <c r="H231" s="9">
        <v>43660</v>
      </c>
      <c r="I231" s="9">
        <v>43660</v>
      </c>
      <c r="J231" s="6">
        <v>14241</v>
      </c>
      <c r="K231" s="6" t="s">
        <v>6369</v>
      </c>
      <c r="L231" s="6" t="s">
        <v>1548</v>
      </c>
      <c r="M231" s="6" t="s">
        <v>1549</v>
      </c>
      <c r="N231" s="6" t="s">
        <v>1550</v>
      </c>
      <c r="O231" s="6">
        <v>19</v>
      </c>
      <c r="P231" s="6" t="s">
        <v>1551</v>
      </c>
      <c r="Q231" s="6" t="s">
        <v>1552</v>
      </c>
      <c r="R231" s="6">
        <v>129168685</v>
      </c>
      <c r="S231" s="6">
        <v>0</v>
      </c>
      <c r="T231" s="6">
        <v>2190000</v>
      </c>
      <c r="U231" s="6" t="b">
        <v>0</v>
      </c>
      <c r="V231" s="6">
        <v>151</v>
      </c>
    </row>
    <row r="232" spans="1:22" x14ac:dyDescent="0.2">
      <c r="A232" t="s">
        <v>1553</v>
      </c>
      <c r="B232" t="s">
        <v>57</v>
      </c>
      <c r="C232">
        <v>20126228</v>
      </c>
      <c r="D232" s="1">
        <v>432035</v>
      </c>
      <c r="E232" s="1">
        <v>15051</v>
      </c>
      <c r="F232" t="s">
        <v>1554</v>
      </c>
      <c r="G232" t="s">
        <v>1555</v>
      </c>
      <c r="H232" s="2">
        <v>43116</v>
      </c>
      <c r="I232" s="2">
        <v>43116</v>
      </c>
      <c r="J232">
        <v>14543</v>
      </c>
      <c r="K232" t="s">
        <v>6366</v>
      </c>
      <c r="L232" t="s">
        <v>1477</v>
      </c>
      <c r="M232" t="s">
        <v>1478</v>
      </c>
      <c r="N232" t="s">
        <v>1479</v>
      </c>
      <c r="O232">
        <v>20</v>
      </c>
      <c r="P232" t="s">
        <v>1556</v>
      </c>
      <c r="Q232" t="s">
        <v>1481</v>
      </c>
      <c r="R232">
        <v>680211574</v>
      </c>
      <c r="S232">
        <v>0</v>
      </c>
      <c r="T232">
        <v>1320000</v>
      </c>
      <c r="U232" t="b">
        <v>0</v>
      </c>
      <c r="V232">
        <v>10627</v>
      </c>
    </row>
    <row r="233" spans="1:22" ht="323" hidden="1" x14ac:dyDescent="0.2">
      <c r="A233" t="s">
        <v>1557</v>
      </c>
      <c r="B233" t="s">
        <v>31</v>
      </c>
      <c r="C233">
        <v>640807</v>
      </c>
      <c r="D233" s="1">
        <v>18020</v>
      </c>
      <c r="E233">
        <v>385</v>
      </c>
      <c r="F233" t="s">
        <v>1558</v>
      </c>
      <c r="G233" t="s">
        <v>1559</v>
      </c>
      <c r="H233" s="2">
        <v>43179</v>
      </c>
      <c r="I233" s="2">
        <v>43179</v>
      </c>
      <c r="J233">
        <v>20125</v>
      </c>
      <c r="L233" t="s">
        <v>84</v>
      </c>
      <c r="M233" t="s">
        <v>85</v>
      </c>
      <c r="N233" t="s">
        <v>86</v>
      </c>
      <c r="O233">
        <v>19</v>
      </c>
      <c r="P233" t="s">
        <v>1560</v>
      </c>
      <c r="Q233" s="3" t="s">
        <v>88</v>
      </c>
      <c r="R233">
        <v>45057987</v>
      </c>
      <c r="S233">
        <v>0</v>
      </c>
      <c r="T233">
        <v>284000</v>
      </c>
      <c r="U233" t="b">
        <v>0</v>
      </c>
      <c r="V233">
        <v>498</v>
      </c>
    </row>
    <row r="234" spans="1:22" hidden="1" x14ac:dyDescent="0.2">
      <c r="A234" t="s">
        <v>1561</v>
      </c>
      <c r="B234" t="s">
        <v>149</v>
      </c>
      <c r="C234">
        <v>5535177</v>
      </c>
      <c r="D234" s="1">
        <v>17061</v>
      </c>
      <c r="E234" s="1">
        <v>1373</v>
      </c>
      <c r="F234" t="s">
        <v>1562</v>
      </c>
      <c r="G234" t="s">
        <v>1563</v>
      </c>
      <c r="H234" s="2">
        <v>42611</v>
      </c>
      <c r="I234" s="2">
        <v>42611</v>
      </c>
      <c r="J234">
        <v>17151</v>
      </c>
      <c r="L234" t="s">
        <v>1564</v>
      </c>
      <c r="M234" t="s">
        <v>1565</v>
      </c>
      <c r="N234" t="s">
        <v>1566</v>
      </c>
      <c r="O234">
        <v>20</v>
      </c>
      <c r="P234" t="s">
        <v>1567</v>
      </c>
      <c r="Q234" t="s">
        <v>1568</v>
      </c>
      <c r="R234">
        <v>43471410</v>
      </c>
      <c r="S234">
        <v>0</v>
      </c>
      <c r="T234">
        <v>83800</v>
      </c>
      <c r="U234" t="b">
        <v>0</v>
      </c>
      <c r="V234">
        <v>125</v>
      </c>
    </row>
    <row r="235" spans="1:22" hidden="1" x14ac:dyDescent="0.2">
      <c r="A235" t="s">
        <v>1569</v>
      </c>
      <c r="B235" t="s">
        <v>149</v>
      </c>
      <c r="C235">
        <v>2113</v>
      </c>
      <c r="D235">
        <v>29</v>
      </c>
      <c r="E235">
        <v>2</v>
      </c>
      <c r="F235" t="s">
        <v>1570</v>
      </c>
      <c r="G235" t="s">
        <v>1571</v>
      </c>
      <c r="H235" s="2">
        <v>43951</v>
      </c>
      <c r="I235" s="2">
        <v>43951</v>
      </c>
      <c r="J235">
        <v>17153</v>
      </c>
      <c r="L235" t="s">
        <v>1572</v>
      </c>
      <c r="M235" t="s">
        <v>1573</v>
      </c>
      <c r="N235" t="s">
        <v>1574</v>
      </c>
      <c r="O235">
        <v>20</v>
      </c>
      <c r="P235" t="s">
        <v>1575</v>
      </c>
      <c r="R235">
        <v>12179397</v>
      </c>
      <c r="S235">
        <v>0</v>
      </c>
      <c r="T235">
        <v>23800</v>
      </c>
      <c r="U235" t="b">
        <v>0</v>
      </c>
      <c r="V235">
        <v>1010</v>
      </c>
    </row>
    <row r="236" spans="1:22" ht="323" hidden="1" x14ac:dyDescent="0.2">
      <c r="A236" t="s">
        <v>1576</v>
      </c>
      <c r="B236" t="s">
        <v>108</v>
      </c>
      <c r="C236">
        <v>10319587</v>
      </c>
      <c r="D236" s="1">
        <v>406993</v>
      </c>
      <c r="E236" s="1">
        <v>4007</v>
      </c>
      <c r="F236" t="s">
        <v>1577</v>
      </c>
      <c r="G236" t="s">
        <v>1578</v>
      </c>
      <c r="H236" s="2">
        <v>43514</v>
      </c>
      <c r="I236" s="2">
        <v>43514</v>
      </c>
      <c r="J236">
        <v>12454</v>
      </c>
      <c r="L236" t="s">
        <v>1579</v>
      </c>
      <c r="M236" t="s">
        <v>1580</v>
      </c>
      <c r="N236" t="s">
        <v>1581</v>
      </c>
      <c r="O236">
        <v>19</v>
      </c>
      <c r="P236" t="s">
        <v>1582</v>
      </c>
      <c r="Q236" s="3" t="s">
        <v>1583</v>
      </c>
      <c r="R236">
        <v>592286919</v>
      </c>
      <c r="S236">
        <v>0</v>
      </c>
      <c r="T236">
        <v>5400000</v>
      </c>
      <c r="U236" t="b">
        <v>0</v>
      </c>
      <c r="V236">
        <v>303</v>
      </c>
    </row>
    <row r="237" spans="1:22" ht="409.6" x14ac:dyDescent="0.2">
      <c r="A237" t="s">
        <v>1584</v>
      </c>
      <c r="B237" t="s">
        <v>57</v>
      </c>
      <c r="C237">
        <v>2338604</v>
      </c>
      <c r="D237" s="1">
        <v>31873</v>
      </c>
      <c r="E237" s="1">
        <v>1465</v>
      </c>
      <c r="F237" t="s">
        <v>1585</v>
      </c>
      <c r="G237" t="s">
        <v>1586</v>
      </c>
      <c r="H237" s="2">
        <v>43801</v>
      </c>
      <c r="I237" s="2">
        <v>43801</v>
      </c>
      <c r="J237">
        <v>5352</v>
      </c>
      <c r="K237" t="s">
        <v>6366</v>
      </c>
      <c r="L237" t="s">
        <v>1587</v>
      </c>
      <c r="M237" t="s">
        <v>1588</v>
      </c>
      <c r="N237" t="s">
        <v>1589</v>
      </c>
      <c r="O237">
        <v>20</v>
      </c>
      <c r="P237" t="s">
        <v>1590</v>
      </c>
      <c r="Q237" s="3" t="s">
        <v>1591</v>
      </c>
      <c r="R237">
        <v>72032139</v>
      </c>
      <c r="S237">
        <v>0</v>
      </c>
      <c r="T237">
        <v>506000</v>
      </c>
      <c r="U237" t="b">
        <v>0</v>
      </c>
      <c r="V237">
        <v>593</v>
      </c>
    </row>
    <row r="238" spans="1:22" ht="409.6" x14ac:dyDescent="0.2">
      <c r="A238" s="6" t="s">
        <v>1592</v>
      </c>
      <c r="B238" s="6" t="s">
        <v>40</v>
      </c>
      <c r="C238" s="6">
        <v>1140070</v>
      </c>
      <c r="D238" s="8">
        <v>9477</v>
      </c>
      <c r="E238" s="6">
        <v>612</v>
      </c>
      <c r="F238" s="6" t="s">
        <v>1593</v>
      </c>
      <c r="G238" s="6" t="s">
        <v>1594</v>
      </c>
      <c r="H238" s="9">
        <v>43854</v>
      </c>
      <c r="I238" s="9">
        <v>43854</v>
      </c>
      <c r="J238" s="6">
        <v>2344</v>
      </c>
      <c r="K238" s="6" t="s">
        <v>6369</v>
      </c>
      <c r="L238" s="6" t="s">
        <v>473</v>
      </c>
      <c r="M238" s="6" t="s">
        <v>474</v>
      </c>
      <c r="N238" s="6" t="s">
        <v>475</v>
      </c>
      <c r="O238" s="6">
        <v>19</v>
      </c>
      <c r="P238" s="6" t="s">
        <v>1595</v>
      </c>
      <c r="Q238" s="6" t="s">
        <v>477</v>
      </c>
      <c r="R238" s="6">
        <v>17928621</v>
      </c>
      <c r="S238" s="6">
        <v>0</v>
      </c>
      <c r="T238" s="6">
        <v>97500</v>
      </c>
      <c r="U238" s="6" t="b">
        <v>0</v>
      </c>
      <c r="V238" s="6">
        <v>74</v>
      </c>
    </row>
    <row r="239" spans="1:22" ht="409.6" x14ac:dyDescent="0.2">
      <c r="A239" s="6" t="s">
        <v>1596</v>
      </c>
      <c r="B239" s="6" t="s">
        <v>40</v>
      </c>
      <c r="C239" s="6">
        <v>2788578</v>
      </c>
      <c r="D239" s="8">
        <v>49268</v>
      </c>
      <c r="E239" s="8">
        <v>1370</v>
      </c>
      <c r="F239" s="6" t="s">
        <v>1597</v>
      </c>
      <c r="G239" s="6" t="s">
        <v>1598</v>
      </c>
      <c r="H239" s="9">
        <v>43276</v>
      </c>
      <c r="I239" s="9">
        <v>43276</v>
      </c>
      <c r="J239" s="6">
        <v>17543</v>
      </c>
      <c r="K239" s="6" t="s">
        <v>6369</v>
      </c>
      <c r="L239" s="6" t="s">
        <v>1242</v>
      </c>
      <c r="M239" s="6" t="s">
        <v>1243</v>
      </c>
      <c r="N239" s="6" t="s">
        <v>1244</v>
      </c>
      <c r="O239" s="6">
        <v>19</v>
      </c>
      <c r="P239" s="6" t="s">
        <v>1599</v>
      </c>
      <c r="Q239" s="6" t="s">
        <v>1246</v>
      </c>
      <c r="R239" s="6">
        <v>35065829</v>
      </c>
      <c r="S239" s="6">
        <v>0</v>
      </c>
      <c r="T239" s="6">
        <v>444000</v>
      </c>
      <c r="U239" s="6" t="b">
        <v>0</v>
      </c>
      <c r="V239" s="6">
        <v>120</v>
      </c>
    </row>
    <row r="240" spans="1:22" ht="356" x14ac:dyDescent="0.2">
      <c r="A240" t="s">
        <v>1600</v>
      </c>
      <c r="B240" t="s">
        <v>57</v>
      </c>
      <c r="C240">
        <v>9877823</v>
      </c>
      <c r="D240" s="1">
        <v>99510</v>
      </c>
      <c r="E240" s="1">
        <v>6740</v>
      </c>
      <c r="F240" t="s">
        <v>1601</v>
      </c>
      <c r="G240" t="s">
        <v>1602</v>
      </c>
      <c r="H240" s="2">
        <v>41800</v>
      </c>
      <c r="I240" s="2">
        <v>41800</v>
      </c>
      <c r="J240">
        <v>10254</v>
      </c>
      <c r="K240" t="s">
        <v>6366</v>
      </c>
      <c r="L240" t="s">
        <v>1603</v>
      </c>
      <c r="M240" t="s">
        <v>1604</v>
      </c>
      <c r="N240" t="s">
        <v>1605</v>
      </c>
      <c r="O240">
        <v>20</v>
      </c>
      <c r="P240" t="s">
        <v>1606</v>
      </c>
      <c r="Q240" s="3" t="s">
        <v>1607</v>
      </c>
      <c r="R240">
        <v>500395164</v>
      </c>
      <c r="S240">
        <v>0</v>
      </c>
      <c r="T240">
        <v>2210000</v>
      </c>
      <c r="U240" t="b">
        <v>0</v>
      </c>
      <c r="V240">
        <v>47869</v>
      </c>
    </row>
    <row r="241" spans="1:22" ht="238" hidden="1" x14ac:dyDescent="0.2">
      <c r="A241" t="s">
        <v>1608</v>
      </c>
      <c r="B241" t="s">
        <v>222</v>
      </c>
      <c r="C241">
        <v>4397390</v>
      </c>
      <c r="D241" s="1">
        <v>101662</v>
      </c>
      <c r="E241" s="1">
        <v>4616</v>
      </c>
      <c r="F241" t="s">
        <v>1609</v>
      </c>
      <c r="G241" t="s">
        <v>1610</v>
      </c>
      <c r="H241" s="2">
        <v>43913</v>
      </c>
      <c r="I241" s="2">
        <v>43913</v>
      </c>
      <c r="J241">
        <v>11113</v>
      </c>
      <c r="L241" t="s">
        <v>1611</v>
      </c>
      <c r="M241" t="s">
        <v>1612</v>
      </c>
      <c r="N241" t="s">
        <v>1613</v>
      </c>
      <c r="O241">
        <v>20</v>
      </c>
      <c r="P241" t="s">
        <v>1614</v>
      </c>
      <c r="Q241" s="3" t="s">
        <v>1615</v>
      </c>
      <c r="R241">
        <v>1792283261</v>
      </c>
      <c r="S241">
        <v>0</v>
      </c>
      <c r="T241">
        <v>3660000</v>
      </c>
      <c r="U241" t="b">
        <v>0</v>
      </c>
      <c r="V241">
        <v>3273</v>
      </c>
    </row>
    <row r="242" spans="1:22" hidden="1" x14ac:dyDescent="0.2">
      <c r="A242" t="s">
        <v>1616</v>
      </c>
      <c r="B242" t="s">
        <v>31</v>
      </c>
      <c r="C242">
        <v>2275442</v>
      </c>
      <c r="D242" s="1">
        <v>44269</v>
      </c>
      <c r="E242" s="1">
        <v>1671</v>
      </c>
      <c r="F242" t="s">
        <v>1617</v>
      </c>
      <c r="G242" t="s">
        <v>1618</v>
      </c>
      <c r="H242" s="2">
        <v>43723</v>
      </c>
      <c r="I242" s="2">
        <v>43723</v>
      </c>
      <c r="J242">
        <v>1334</v>
      </c>
      <c r="L242" t="s">
        <v>1619</v>
      </c>
      <c r="M242" t="s">
        <v>1620</v>
      </c>
      <c r="N242" t="s">
        <v>1621</v>
      </c>
      <c r="O242">
        <v>19</v>
      </c>
      <c r="P242" t="s">
        <v>1622</v>
      </c>
      <c r="Q242" t="s">
        <v>1623</v>
      </c>
      <c r="R242">
        <v>3527053</v>
      </c>
      <c r="S242">
        <v>0</v>
      </c>
      <c r="T242">
        <v>60900</v>
      </c>
      <c r="U242" t="b">
        <v>0</v>
      </c>
      <c r="V242">
        <v>145</v>
      </c>
    </row>
    <row r="243" spans="1:22" hidden="1" x14ac:dyDescent="0.2">
      <c r="A243" t="s">
        <v>1624</v>
      </c>
      <c r="B243" t="s">
        <v>90</v>
      </c>
      <c r="C243">
        <v>356429</v>
      </c>
      <c r="F243" t="s">
        <v>1625</v>
      </c>
      <c r="G243" t="s">
        <v>1626</v>
      </c>
      <c r="H243" s="2">
        <v>41344</v>
      </c>
      <c r="I243" s="2">
        <v>41344</v>
      </c>
      <c r="J243">
        <v>12344</v>
      </c>
      <c r="L243" t="s">
        <v>1627</v>
      </c>
      <c r="M243" t="s">
        <v>1628</v>
      </c>
      <c r="N243" t="s">
        <v>1629</v>
      </c>
      <c r="O243">
        <v>19</v>
      </c>
      <c r="P243" t="e">
        <f>-jO-sIrjTqg</f>
        <v>#NAME?</v>
      </c>
      <c r="Q243" t="s">
        <v>1630</v>
      </c>
      <c r="R243">
        <v>4711628</v>
      </c>
      <c r="S243">
        <v>0</v>
      </c>
      <c r="T243">
        <v>45900</v>
      </c>
      <c r="U243" t="b">
        <v>0</v>
      </c>
      <c r="V243">
        <v>54</v>
      </c>
    </row>
    <row r="244" spans="1:22" ht="170" hidden="1" x14ac:dyDescent="0.2">
      <c r="A244" t="s">
        <v>1631</v>
      </c>
      <c r="B244" t="s">
        <v>181</v>
      </c>
      <c r="C244">
        <v>1269524</v>
      </c>
      <c r="D244" s="1">
        <v>15344</v>
      </c>
      <c r="E244" s="1">
        <v>1132</v>
      </c>
      <c r="F244" t="s">
        <v>1632</v>
      </c>
      <c r="G244" t="s">
        <v>1633</v>
      </c>
      <c r="H244" s="2">
        <v>43945</v>
      </c>
      <c r="I244" s="2">
        <v>43945</v>
      </c>
      <c r="J244">
        <v>8211</v>
      </c>
      <c r="L244" t="s">
        <v>1634</v>
      </c>
      <c r="M244" t="s">
        <v>1635</v>
      </c>
      <c r="N244" t="s">
        <v>1636</v>
      </c>
      <c r="O244">
        <v>19</v>
      </c>
      <c r="P244" t="s">
        <v>1637</v>
      </c>
      <c r="Q244" s="3" t="s">
        <v>1638</v>
      </c>
      <c r="R244">
        <v>864646862</v>
      </c>
      <c r="S244">
        <v>0</v>
      </c>
      <c r="T244">
        <v>1870000</v>
      </c>
      <c r="U244" t="b">
        <v>0</v>
      </c>
      <c r="V244">
        <v>1714</v>
      </c>
    </row>
    <row r="245" spans="1:22" ht="340" hidden="1" x14ac:dyDescent="0.2">
      <c r="A245" t="s">
        <v>1639</v>
      </c>
      <c r="B245" t="s">
        <v>99</v>
      </c>
      <c r="C245">
        <v>8847361</v>
      </c>
      <c r="D245" s="1">
        <v>79117</v>
      </c>
      <c r="E245" s="1">
        <v>5047</v>
      </c>
      <c r="F245" t="s">
        <v>1640</v>
      </c>
      <c r="G245" t="s">
        <v>1641</v>
      </c>
      <c r="H245" s="2">
        <v>43345</v>
      </c>
      <c r="I245" s="2">
        <v>43345</v>
      </c>
      <c r="J245">
        <v>3222</v>
      </c>
      <c r="L245" t="s">
        <v>1642</v>
      </c>
      <c r="M245" t="s">
        <v>1643</v>
      </c>
      <c r="N245" t="s">
        <v>1644</v>
      </c>
      <c r="O245">
        <v>19</v>
      </c>
      <c r="P245" t="s">
        <v>1645</v>
      </c>
      <c r="Q245" s="3" t="s">
        <v>1646</v>
      </c>
      <c r="R245">
        <v>154375193</v>
      </c>
      <c r="S245">
        <v>0</v>
      </c>
      <c r="T245">
        <v>369000</v>
      </c>
      <c r="U245" t="b">
        <v>0</v>
      </c>
      <c r="V245">
        <v>799</v>
      </c>
    </row>
    <row r="246" spans="1:22" ht="409.6" x14ac:dyDescent="0.2">
      <c r="A246" s="6" t="s">
        <v>1647</v>
      </c>
      <c r="B246" s="6" t="s">
        <v>190</v>
      </c>
      <c r="C246" s="6">
        <v>195843</v>
      </c>
      <c r="D246" s="8">
        <v>6679</v>
      </c>
      <c r="E246" s="6">
        <v>68</v>
      </c>
      <c r="F246" s="6" t="s">
        <v>1648</v>
      </c>
      <c r="G246" s="6" t="s">
        <v>1649</v>
      </c>
      <c r="H246" s="9">
        <v>41664</v>
      </c>
      <c r="I246" s="9">
        <v>41664</v>
      </c>
      <c r="J246" s="6">
        <v>10154</v>
      </c>
      <c r="K246" s="6" t="s">
        <v>6366</v>
      </c>
      <c r="L246" s="6" t="s">
        <v>193</v>
      </c>
      <c r="M246" s="6" t="s">
        <v>194</v>
      </c>
      <c r="N246" s="6" t="s">
        <v>195</v>
      </c>
      <c r="O246" s="6">
        <v>20</v>
      </c>
      <c r="P246" s="6" t="s">
        <v>1650</v>
      </c>
      <c r="Q246" s="6" t="s">
        <v>197</v>
      </c>
      <c r="R246" s="6">
        <v>4466982487</v>
      </c>
      <c r="S246" s="6">
        <v>0</v>
      </c>
      <c r="T246" s="6">
        <v>24500000</v>
      </c>
      <c r="U246" s="6" t="b">
        <v>0</v>
      </c>
      <c r="V246" s="6">
        <v>154228</v>
      </c>
    </row>
    <row r="247" spans="1:22" ht="409.6" x14ac:dyDescent="0.2">
      <c r="A247" s="6" t="s">
        <v>1651</v>
      </c>
      <c r="B247" s="6" t="s">
        <v>22</v>
      </c>
      <c r="C247" s="6">
        <v>39855</v>
      </c>
      <c r="D247" s="8">
        <v>1746</v>
      </c>
      <c r="E247" s="6">
        <v>22</v>
      </c>
      <c r="F247" s="6" t="s">
        <v>1652</v>
      </c>
      <c r="G247" s="6" t="s">
        <v>1653</v>
      </c>
      <c r="H247" s="9">
        <v>43586</v>
      </c>
      <c r="I247" s="9">
        <v>43586</v>
      </c>
      <c r="J247" s="6">
        <v>4214</v>
      </c>
      <c r="K247" s="6" t="s">
        <v>6369</v>
      </c>
      <c r="L247" s="6" t="s">
        <v>127</v>
      </c>
      <c r="M247" s="6" t="s">
        <v>128</v>
      </c>
      <c r="N247" s="6" t="s">
        <v>129</v>
      </c>
      <c r="O247" s="6">
        <v>20</v>
      </c>
      <c r="P247" s="6" t="s">
        <v>1654</v>
      </c>
      <c r="Q247" s="6" t="s">
        <v>131</v>
      </c>
      <c r="R247" s="6">
        <v>9173787</v>
      </c>
      <c r="S247" s="6">
        <v>0</v>
      </c>
      <c r="T247" s="6">
        <v>148000</v>
      </c>
      <c r="U247" s="6" t="b">
        <v>0</v>
      </c>
      <c r="V247" s="6">
        <v>411</v>
      </c>
    </row>
    <row r="248" spans="1:22" ht="409.6" x14ac:dyDescent="0.2">
      <c r="A248" s="6" t="s">
        <v>1655</v>
      </c>
      <c r="B248" s="6" t="s">
        <v>40</v>
      </c>
      <c r="C248" s="6">
        <v>31214</v>
      </c>
      <c r="D248" s="6">
        <v>537</v>
      </c>
      <c r="E248" s="6">
        <v>12</v>
      </c>
      <c r="F248" s="6" t="s">
        <v>1656</v>
      </c>
      <c r="G248" s="6" t="s">
        <v>1657</v>
      </c>
      <c r="H248" s="9">
        <v>43800</v>
      </c>
      <c r="I248" s="9">
        <v>43800</v>
      </c>
      <c r="J248" s="6">
        <v>2141</v>
      </c>
      <c r="K248" s="6" t="s">
        <v>6369</v>
      </c>
      <c r="L248" s="6" t="s">
        <v>1658</v>
      </c>
      <c r="M248" s="6" t="s">
        <v>1659</v>
      </c>
      <c r="N248" s="6" t="s">
        <v>1660</v>
      </c>
      <c r="O248" s="6">
        <v>20</v>
      </c>
      <c r="P248" s="6" t="s">
        <v>1661</v>
      </c>
      <c r="Q248" s="6" t="s">
        <v>1662</v>
      </c>
      <c r="R248" s="6">
        <v>3566481</v>
      </c>
      <c r="S248" s="6">
        <v>0</v>
      </c>
      <c r="T248" s="6">
        <v>17700</v>
      </c>
      <c r="U248" s="6" t="b">
        <v>0</v>
      </c>
      <c r="V248" s="6">
        <v>2279</v>
      </c>
    </row>
    <row r="249" spans="1:22" ht="409.6" hidden="1" x14ac:dyDescent="0.2">
      <c r="A249" t="s">
        <v>1663</v>
      </c>
      <c r="B249" t="s">
        <v>99</v>
      </c>
      <c r="C249">
        <v>760207</v>
      </c>
      <c r="D249" s="1">
        <v>29024</v>
      </c>
      <c r="E249" s="1">
        <v>1202</v>
      </c>
      <c r="F249" t="s">
        <v>1664</v>
      </c>
      <c r="G249" t="s">
        <v>1665</v>
      </c>
      <c r="H249" s="2">
        <v>43305</v>
      </c>
      <c r="I249" s="2">
        <v>43305</v>
      </c>
      <c r="J249">
        <v>11324</v>
      </c>
      <c r="L249" t="s">
        <v>1666</v>
      </c>
      <c r="M249" t="s">
        <v>1667</v>
      </c>
      <c r="N249" t="s">
        <v>1668</v>
      </c>
      <c r="O249">
        <v>20</v>
      </c>
      <c r="P249" t="s">
        <v>1669</v>
      </c>
      <c r="Q249" s="3" t="s">
        <v>1670</v>
      </c>
      <c r="R249">
        <v>11384274</v>
      </c>
      <c r="S249">
        <v>0</v>
      </c>
      <c r="T249">
        <v>217000</v>
      </c>
      <c r="U249" t="b">
        <v>0</v>
      </c>
      <c r="V249">
        <v>113</v>
      </c>
    </row>
    <row r="250" spans="1:22" hidden="1" x14ac:dyDescent="0.2">
      <c r="A250" t="s">
        <v>1671</v>
      </c>
      <c r="B250" t="s">
        <v>31</v>
      </c>
      <c r="C250">
        <v>2398</v>
      </c>
      <c r="D250">
        <v>41</v>
      </c>
      <c r="E250">
        <v>1</v>
      </c>
      <c r="F250" t="s">
        <v>1672</v>
      </c>
      <c r="G250" t="s">
        <v>1673</v>
      </c>
      <c r="H250" s="2">
        <v>43912</v>
      </c>
      <c r="I250" s="2">
        <v>43912</v>
      </c>
      <c r="J250">
        <v>17112</v>
      </c>
      <c r="L250" t="s">
        <v>1674</v>
      </c>
      <c r="M250" t="s">
        <v>1675</v>
      </c>
      <c r="N250" t="s">
        <v>1676</v>
      </c>
      <c r="O250">
        <v>20</v>
      </c>
      <c r="P250" t="s">
        <v>1677</v>
      </c>
      <c r="R250">
        <v>2534</v>
      </c>
      <c r="S250">
        <v>0</v>
      </c>
      <c r="T250">
        <v>28</v>
      </c>
      <c r="U250" t="b">
        <v>0</v>
      </c>
      <c r="V250">
        <v>2</v>
      </c>
    </row>
    <row r="251" spans="1:22" ht="409.6" x14ac:dyDescent="0.2">
      <c r="A251" s="6" t="s">
        <v>1678</v>
      </c>
      <c r="B251" s="6" t="s">
        <v>40</v>
      </c>
      <c r="C251" s="6">
        <v>5074782</v>
      </c>
      <c r="D251" s="8">
        <v>100915</v>
      </c>
      <c r="E251" s="8">
        <v>2138</v>
      </c>
      <c r="F251" s="6" t="s">
        <v>1679</v>
      </c>
      <c r="G251" s="6" t="s">
        <v>1218</v>
      </c>
      <c r="H251" s="9">
        <v>40575</v>
      </c>
      <c r="I251" s="9">
        <v>40575</v>
      </c>
      <c r="J251" s="6">
        <v>2144</v>
      </c>
      <c r="K251" s="6" t="s">
        <v>6369</v>
      </c>
      <c r="L251" s="6" t="s">
        <v>1680</v>
      </c>
      <c r="M251" s="6" t="s">
        <v>1681</v>
      </c>
      <c r="N251" s="6" t="s">
        <v>1682</v>
      </c>
      <c r="O251" s="6">
        <v>19</v>
      </c>
      <c r="P251" s="6" t="s">
        <v>1683</v>
      </c>
      <c r="Q251" s="6" t="s">
        <v>1684</v>
      </c>
      <c r="R251" s="6">
        <v>163999961</v>
      </c>
      <c r="S251" s="6">
        <v>0</v>
      </c>
      <c r="T251" s="6">
        <v>1090000</v>
      </c>
      <c r="U251" s="6" t="b">
        <v>0</v>
      </c>
      <c r="V251" s="6">
        <v>3732</v>
      </c>
    </row>
    <row r="252" spans="1:22" ht="170" hidden="1" x14ac:dyDescent="0.2">
      <c r="A252" t="s">
        <v>1685</v>
      </c>
      <c r="B252" t="s">
        <v>99</v>
      </c>
      <c r="C252">
        <v>1861349</v>
      </c>
      <c r="D252" s="1">
        <v>17016</v>
      </c>
      <c r="E252" s="1">
        <v>1926</v>
      </c>
      <c r="F252" t="s">
        <v>1686</v>
      </c>
      <c r="G252" t="s">
        <v>1687</v>
      </c>
      <c r="H252" s="2">
        <v>43806</v>
      </c>
      <c r="I252" s="2">
        <v>43806</v>
      </c>
      <c r="J252">
        <v>20445</v>
      </c>
      <c r="L252" t="s">
        <v>1688</v>
      </c>
      <c r="M252" t="s">
        <v>1689</v>
      </c>
      <c r="N252" t="s">
        <v>1690</v>
      </c>
      <c r="O252">
        <v>19</v>
      </c>
      <c r="P252" t="s">
        <v>1691</v>
      </c>
      <c r="Q252" s="3" t="s">
        <v>1692</v>
      </c>
      <c r="R252">
        <v>99114831</v>
      </c>
      <c r="S252">
        <v>0</v>
      </c>
      <c r="T252">
        <v>393000</v>
      </c>
      <c r="U252" t="b">
        <v>0</v>
      </c>
      <c r="V252">
        <v>47</v>
      </c>
    </row>
    <row r="253" spans="1:22" hidden="1" x14ac:dyDescent="0.2">
      <c r="A253" t="s">
        <v>1693</v>
      </c>
      <c r="B253" t="s">
        <v>31</v>
      </c>
      <c r="C253">
        <v>1463394</v>
      </c>
      <c r="D253" s="1">
        <v>23798</v>
      </c>
      <c r="E253" s="1">
        <v>1999</v>
      </c>
      <c r="F253" t="s">
        <v>1694</v>
      </c>
      <c r="G253" t="s">
        <v>1695</v>
      </c>
      <c r="H253" s="2">
        <v>41723</v>
      </c>
      <c r="I253" s="2">
        <v>41723</v>
      </c>
      <c r="J253">
        <v>6555</v>
      </c>
      <c r="L253" t="s">
        <v>1696</v>
      </c>
      <c r="M253" t="s">
        <v>1697</v>
      </c>
      <c r="N253" t="s">
        <v>1698</v>
      </c>
      <c r="O253">
        <v>20</v>
      </c>
      <c r="P253" t="s">
        <v>1699</v>
      </c>
      <c r="R253">
        <v>1509185</v>
      </c>
      <c r="S253">
        <v>0</v>
      </c>
      <c r="T253">
        <v>33300</v>
      </c>
      <c r="U253" t="b">
        <v>0</v>
      </c>
      <c r="V253">
        <v>10</v>
      </c>
    </row>
    <row r="254" spans="1:22" ht="306" x14ac:dyDescent="0.2">
      <c r="A254" s="6" t="s">
        <v>1700</v>
      </c>
      <c r="B254" s="6" t="s">
        <v>40</v>
      </c>
      <c r="C254" s="6">
        <v>3640406</v>
      </c>
      <c r="D254" s="8">
        <v>49291</v>
      </c>
      <c r="E254" s="8">
        <v>2095</v>
      </c>
      <c r="F254" s="6" t="s">
        <v>1701</v>
      </c>
      <c r="G254" s="6" t="s">
        <v>1702</v>
      </c>
      <c r="H254" s="9">
        <v>42669</v>
      </c>
      <c r="I254" s="9">
        <v>42669</v>
      </c>
      <c r="J254" s="6">
        <v>16235</v>
      </c>
      <c r="K254" s="6" t="s">
        <v>6366</v>
      </c>
      <c r="L254" s="6" t="s">
        <v>1028</v>
      </c>
      <c r="M254" s="6" t="s">
        <v>1029</v>
      </c>
      <c r="N254" s="6" t="s">
        <v>1030</v>
      </c>
      <c r="O254" s="6">
        <v>20</v>
      </c>
      <c r="P254" s="6" t="s">
        <v>1703</v>
      </c>
      <c r="Q254" s="6" t="s">
        <v>1032</v>
      </c>
      <c r="R254" s="6">
        <v>41986189</v>
      </c>
      <c r="S254" s="6">
        <v>0</v>
      </c>
      <c r="T254" s="6">
        <v>140000</v>
      </c>
      <c r="U254" s="6" t="b">
        <v>0</v>
      </c>
      <c r="V254" s="6">
        <v>6056</v>
      </c>
    </row>
    <row r="255" spans="1:22" ht="187" hidden="1" x14ac:dyDescent="0.2">
      <c r="A255" t="s">
        <v>1704</v>
      </c>
      <c r="B255" t="s">
        <v>31</v>
      </c>
      <c r="C255">
        <v>1791659</v>
      </c>
      <c r="D255" s="1">
        <v>74100</v>
      </c>
      <c r="E255" s="1">
        <v>2761</v>
      </c>
      <c r="F255" t="s">
        <v>1705</v>
      </c>
      <c r="G255" t="s">
        <v>1706</v>
      </c>
      <c r="H255" s="2">
        <v>43910</v>
      </c>
      <c r="I255" s="2">
        <v>43910</v>
      </c>
      <c r="J255">
        <v>111</v>
      </c>
      <c r="L255" t="s">
        <v>1707</v>
      </c>
      <c r="M255" t="s">
        <v>1708</v>
      </c>
      <c r="N255" t="s">
        <v>1709</v>
      </c>
      <c r="O255">
        <v>19</v>
      </c>
      <c r="P255" t="s">
        <v>1710</v>
      </c>
      <c r="Q255" s="3" t="s">
        <v>1711</v>
      </c>
      <c r="R255">
        <v>344203170</v>
      </c>
      <c r="S255">
        <v>0</v>
      </c>
      <c r="T255">
        <v>4680000</v>
      </c>
      <c r="U255" t="b">
        <v>0</v>
      </c>
      <c r="V255">
        <v>424</v>
      </c>
    </row>
    <row r="256" spans="1:22" ht="409.6" x14ac:dyDescent="0.2">
      <c r="A256" t="s">
        <v>1712</v>
      </c>
      <c r="B256" t="s">
        <v>40</v>
      </c>
      <c r="C256">
        <v>22381</v>
      </c>
      <c r="D256">
        <v>259</v>
      </c>
      <c r="E256">
        <v>39</v>
      </c>
      <c r="F256" t="s">
        <v>1713</v>
      </c>
      <c r="G256" t="s">
        <v>1714</v>
      </c>
      <c r="H256" s="2">
        <v>43952</v>
      </c>
      <c r="I256" s="2">
        <v>43952</v>
      </c>
      <c r="J256">
        <v>131</v>
      </c>
      <c r="K256" t="s">
        <v>6366</v>
      </c>
      <c r="L256" t="s">
        <v>610</v>
      </c>
      <c r="M256" t="s">
        <v>611</v>
      </c>
      <c r="N256" t="s">
        <v>612</v>
      </c>
      <c r="O256">
        <v>20</v>
      </c>
      <c r="P256" t="s">
        <v>1715</v>
      </c>
      <c r="Q256" s="3" t="s">
        <v>614</v>
      </c>
      <c r="R256">
        <v>195932740</v>
      </c>
      <c r="S256">
        <v>0</v>
      </c>
      <c r="T256">
        <v>1520000</v>
      </c>
      <c r="U256" t="b">
        <v>0</v>
      </c>
      <c r="V256">
        <v>565</v>
      </c>
    </row>
    <row r="257" spans="1:22" ht="409.6" x14ac:dyDescent="0.2">
      <c r="A257" s="6" t="s">
        <v>1716</v>
      </c>
      <c r="B257" s="6" t="s">
        <v>190</v>
      </c>
      <c r="C257" s="6">
        <v>1558931</v>
      </c>
      <c r="D257" s="8">
        <v>51018</v>
      </c>
      <c r="E257" s="8">
        <v>1028</v>
      </c>
      <c r="F257" s="6" t="s">
        <v>1717</v>
      </c>
      <c r="G257" s="6" t="s">
        <v>1718</v>
      </c>
      <c r="H257" s="9">
        <v>43264</v>
      </c>
      <c r="I257" s="9">
        <v>43264</v>
      </c>
      <c r="J257" s="6">
        <v>9241</v>
      </c>
      <c r="K257" s="6" t="s">
        <v>6366</v>
      </c>
      <c r="L257" s="6" t="s">
        <v>193</v>
      </c>
      <c r="M257" s="6" t="s">
        <v>194</v>
      </c>
      <c r="N257" s="6" t="s">
        <v>195</v>
      </c>
      <c r="O257" s="6">
        <v>20</v>
      </c>
      <c r="P257" s="6" t="s">
        <v>1719</v>
      </c>
      <c r="Q257" s="6" t="s">
        <v>197</v>
      </c>
      <c r="R257" s="6">
        <v>4466982487</v>
      </c>
      <c r="S257" s="6">
        <v>0</v>
      </c>
      <c r="T257" s="6">
        <v>24500000</v>
      </c>
      <c r="U257" s="6" t="b">
        <v>0</v>
      </c>
      <c r="V257" s="6">
        <v>154228</v>
      </c>
    </row>
    <row r="258" spans="1:22" ht="289" hidden="1" x14ac:dyDescent="0.2">
      <c r="A258" t="s">
        <v>1720</v>
      </c>
      <c r="B258" t="s">
        <v>108</v>
      </c>
      <c r="C258">
        <v>6906910</v>
      </c>
      <c r="D258" s="1">
        <v>73764</v>
      </c>
      <c r="E258" s="1">
        <v>11588</v>
      </c>
      <c r="F258" t="s">
        <v>1721</v>
      </c>
      <c r="G258" t="s">
        <v>1722</v>
      </c>
      <c r="H258" s="2">
        <v>43793</v>
      </c>
      <c r="I258" s="2">
        <v>43793</v>
      </c>
      <c r="J258">
        <v>18411</v>
      </c>
      <c r="L258" t="s">
        <v>727</v>
      </c>
      <c r="M258" t="s">
        <v>728</v>
      </c>
      <c r="N258" t="s">
        <v>729</v>
      </c>
      <c r="O258">
        <v>20</v>
      </c>
      <c r="P258" t="s">
        <v>1723</v>
      </c>
      <c r="Q258" s="3" t="s">
        <v>731</v>
      </c>
      <c r="R258">
        <v>577089936</v>
      </c>
      <c r="S258">
        <v>0</v>
      </c>
      <c r="T258">
        <v>1960000</v>
      </c>
      <c r="U258" t="b">
        <v>0</v>
      </c>
      <c r="V258">
        <v>2518</v>
      </c>
    </row>
    <row r="259" spans="1:22" ht="409.6" x14ac:dyDescent="0.2">
      <c r="A259" s="6" t="s">
        <v>1724</v>
      </c>
      <c r="B259" s="6" t="s">
        <v>22</v>
      </c>
      <c r="C259" s="6">
        <v>219320</v>
      </c>
      <c r="D259" s="8">
        <v>2819</v>
      </c>
      <c r="E259" s="6">
        <v>227</v>
      </c>
      <c r="F259" s="6" t="s">
        <v>1725</v>
      </c>
      <c r="G259" s="6" t="s">
        <v>1726</v>
      </c>
      <c r="H259" s="9">
        <v>42627</v>
      </c>
      <c r="I259" s="9">
        <v>42627</v>
      </c>
      <c r="J259" s="6">
        <v>16455</v>
      </c>
      <c r="K259" s="6" t="s">
        <v>6369</v>
      </c>
      <c r="L259" s="6" t="s">
        <v>1727</v>
      </c>
      <c r="M259" s="6" t="s">
        <v>1728</v>
      </c>
      <c r="N259" s="6" t="s">
        <v>1729</v>
      </c>
      <c r="O259" s="6">
        <v>20</v>
      </c>
      <c r="P259" s="6" t="s">
        <v>1730</v>
      </c>
      <c r="Q259" s="6" t="s">
        <v>1731</v>
      </c>
      <c r="R259" s="6">
        <v>83010877</v>
      </c>
      <c r="S259" s="6">
        <v>0</v>
      </c>
      <c r="T259" s="6">
        <v>773000</v>
      </c>
      <c r="U259" s="6" t="b">
        <v>0</v>
      </c>
      <c r="V259" s="6">
        <v>841</v>
      </c>
    </row>
    <row r="260" spans="1:22" ht="409.6" x14ac:dyDescent="0.2">
      <c r="A260" s="6" t="s">
        <v>1732</v>
      </c>
      <c r="B260" s="6" t="s">
        <v>40</v>
      </c>
      <c r="C260" s="6">
        <v>2666780</v>
      </c>
      <c r="D260" s="8">
        <v>100120</v>
      </c>
      <c r="E260" s="8">
        <v>1039</v>
      </c>
      <c r="F260" s="6" t="s">
        <v>1733</v>
      </c>
      <c r="G260" s="6" t="s">
        <v>1734</v>
      </c>
      <c r="H260" s="9">
        <v>43807</v>
      </c>
      <c r="I260" s="9">
        <v>43807</v>
      </c>
      <c r="J260" s="6">
        <v>8541</v>
      </c>
      <c r="K260" s="6" t="s">
        <v>6369</v>
      </c>
      <c r="L260" s="6" t="s">
        <v>43</v>
      </c>
      <c r="M260" s="6" t="s">
        <v>44</v>
      </c>
      <c r="N260" s="6" t="s">
        <v>45</v>
      </c>
      <c r="O260" s="6">
        <v>19</v>
      </c>
      <c r="P260" s="6" t="s">
        <v>1735</v>
      </c>
      <c r="Q260" s="6" t="s">
        <v>47</v>
      </c>
      <c r="R260" s="6">
        <v>526732614</v>
      </c>
      <c r="S260" s="6">
        <v>0</v>
      </c>
      <c r="T260" s="6">
        <v>5610000</v>
      </c>
      <c r="U260" s="6" t="b">
        <v>0</v>
      </c>
      <c r="V260" s="6">
        <v>243</v>
      </c>
    </row>
    <row r="261" spans="1:22" ht="409.6" x14ac:dyDescent="0.2">
      <c r="A261" s="6" t="s">
        <v>1736</v>
      </c>
      <c r="B261" s="6" t="s">
        <v>40</v>
      </c>
      <c r="C261" s="6">
        <v>73463</v>
      </c>
      <c r="D261" s="8">
        <v>2923</v>
      </c>
      <c r="E261" s="6">
        <v>64</v>
      </c>
      <c r="F261" s="6" t="s">
        <v>1737</v>
      </c>
      <c r="G261" s="6" t="s">
        <v>1738</v>
      </c>
      <c r="H261" s="9">
        <v>43789</v>
      </c>
      <c r="I261" s="9">
        <v>43789</v>
      </c>
      <c r="J261" s="6">
        <v>2545</v>
      </c>
      <c r="K261" s="6" t="s">
        <v>6366</v>
      </c>
      <c r="L261" s="6" t="s">
        <v>68</v>
      </c>
      <c r="M261" s="6" t="s">
        <v>69</v>
      </c>
      <c r="N261" s="6" t="s">
        <v>70</v>
      </c>
      <c r="O261" s="6">
        <v>19</v>
      </c>
      <c r="P261" s="6" t="s">
        <v>1739</v>
      </c>
      <c r="Q261" s="6" t="s">
        <v>72</v>
      </c>
      <c r="R261" s="6">
        <v>42718296</v>
      </c>
      <c r="S261" s="6">
        <v>0</v>
      </c>
      <c r="T261" s="6">
        <v>269000</v>
      </c>
      <c r="U261" s="6" t="b">
        <v>0</v>
      </c>
      <c r="V261" s="6">
        <v>1483</v>
      </c>
    </row>
    <row r="262" spans="1:22" hidden="1" x14ac:dyDescent="0.2">
      <c r="A262" t="s">
        <v>1740</v>
      </c>
      <c r="B262" t="s">
        <v>31</v>
      </c>
      <c r="C262">
        <v>6711958</v>
      </c>
      <c r="D262" s="1">
        <v>157775</v>
      </c>
      <c r="E262" s="1">
        <v>3074</v>
      </c>
      <c r="F262" t="s">
        <v>1741</v>
      </c>
      <c r="G262" t="s">
        <v>1742</v>
      </c>
      <c r="H262" s="2">
        <v>42486</v>
      </c>
      <c r="I262" s="2">
        <v>42486</v>
      </c>
      <c r="J262">
        <v>1021</v>
      </c>
      <c r="L262" t="s">
        <v>1203</v>
      </c>
      <c r="M262" t="s">
        <v>1204</v>
      </c>
      <c r="N262" t="s">
        <v>1205</v>
      </c>
      <c r="O262">
        <v>19</v>
      </c>
      <c r="P262" t="s">
        <v>1743</v>
      </c>
      <c r="Q262" t="s">
        <v>1207</v>
      </c>
      <c r="R262">
        <v>1834943351</v>
      </c>
      <c r="S262">
        <v>0</v>
      </c>
      <c r="T262">
        <v>17000000</v>
      </c>
      <c r="U262" t="b">
        <v>0</v>
      </c>
      <c r="V262">
        <v>3346</v>
      </c>
    </row>
    <row r="263" spans="1:22" ht="409.6" hidden="1" x14ac:dyDescent="0.2">
      <c r="A263" t="s">
        <v>1744</v>
      </c>
      <c r="B263" t="s">
        <v>31</v>
      </c>
      <c r="C263">
        <v>70774</v>
      </c>
      <c r="D263" s="1">
        <v>3030</v>
      </c>
      <c r="E263">
        <v>35</v>
      </c>
      <c r="F263" t="s">
        <v>1745</v>
      </c>
      <c r="G263" t="s">
        <v>1746</v>
      </c>
      <c r="H263" s="2">
        <v>43784</v>
      </c>
      <c r="I263" s="2">
        <v>43784</v>
      </c>
      <c r="J263">
        <v>20244</v>
      </c>
      <c r="L263" t="s">
        <v>1294</v>
      </c>
      <c r="M263" t="s">
        <v>1295</v>
      </c>
      <c r="N263" t="s">
        <v>1296</v>
      </c>
      <c r="O263">
        <v>19</v>
      </c>
      <c r="P263" t="s">
        <v>1747</v>
      </c>
      <c r="Q263" s="3" t="s">
        <v>1298</v>
      </c>
      <c r="R263">
        <v>6015149</v>
      </c>
      <c r="S263">
        <v>0</v>
      </c>
      <c r="T263">
        <v>59600</v>
      </c>
      <c r="U263" t="b">
        <v>0</v>
      </c>
      <c r="V263">
        <v>82</v>
      </c>
    </row>
    <row r="264" spans="1:22" x14ac:dyDescent="0.2">
      <c r="A264" t="s">
        <v>1748</v>
      </c>
      <c r="B264" t="s">
        <v>57</v>
      </c>
      <c r="C264">
        <v>1600</v>
      </c>
      <c r="D264">
        <v>147</v>
      </c>
      <c r="E264">
        <v>14</v>
      </c>
      <c r="F264" t="s">
        <v>1749</v>
      </c>
      <c r="G264" t="s">
        <v>208</v>
      </c>
      <c r="H264" s="2">
        <v>43959</v>
      </c>
      <c r="I264" s="2">
        <v>43959</v>
      </c>
      <c r="J264">
        <v>20321</v>
      </c>
      <c r="K264" t="s">
        <v>6370</v>
      </c>
      <c r="L264" t="s">
        <v>1750</v>
      </c>
      <c r="M264" t="s">
        <v>1751</v>
      </c>
      <c r="N264" t="s">
        <v>1752</v>
      </c>
      <c r="O264">
        <v>20</v>
      </c>
      <c r="P264" t="s">
        <v>1753</v>
      </c>
      <c r="Q264" t="s">
        <v>1754</v>
      </c>
      <c r="R264">
        <v>725797330</v>
      </c>
      <c r="S264">
        <v>0</v>
      </c>
      <c r="T264">
        <v>994000</v>
      </c>
      <c r="U264" t="b">
        <v>0</v>
      </c>
      <c r="V264">
        <v>47222</v>
      </c>
    </row>
    <row r="265" spans="1:22" ht="409.6" hidden="1" x14ac:dyDescent="0.2">
      <c r="A265" t="s">
        <v>1755</v>
      </c>
      <c r="B265" t="s">
        <v>31</v>
      </c>
      <c r="C265">
        <v>9161516</v>
      </c>
      <c r="D265" s="1">
        <v>107434</v>
      </c>
      <c r="E265" s="1">
        <v>5896</v>
      </c>
      <c r="F265" t="s">
        <v>1756</v>
      </c>
      <c r="G265" t="s">
        <v>1757</v>
      </c>
      <c r="H265" s="2">
        <v>43807</v>
      </c>
      <c r="I265" s="2">
        <v>43807</v>
      </c>
      <c r="J265">
        <v>20425</v>
      </c>
      <c r="L265" t="s">
        <v>1758</v>
      </c>
      <c r="M265" t="s">
        <v>1759</v>
      </c>
      <c r="N265" t="s">
        <v>1760</v>
      </c>
      <c r="O265">
        <v>19</v>
      </c>
      <c r="P265" t="s">
        <v>1761</v>
      </c>
      <c r="Q265" s="3" t="s">
        <v>1762</v>
      </c>
      <c r="R265">
        <v>233655985</v>
      </c>
      <c r="S265">
        <v>0</v>
      </c>
      <c r="T265">
        <v>1280000</v>
      </c>
      <c r="U265" t="b">
        <v>0</v>
      </c>
      <c r="V265">
        <v>112</v>
      </c>
    </row>
    <row r="266" spans="1:22" ht="409.6" hidden="1" x14ac:dyDescent="0.2">
      <c r="A266" t="s">
        <v>1763</v>
      </c>
      <c r="B266" t="s">
        <v>108</v>
      </c>
      <c r="C266">
        <v>37559</v>
      </c>
      <c r="D266" s="1">
        <v>2256</v>
      </c>
      <c r="E266">
        <v>47</v>
      </c>
      <c r="F266" t="s">
        <v>1764</v>
      </c>
      <c r="G266" t="s">
        <v>1765</v>
      </c>
      <c r="H266" s="2">
        <v>43923</v>
      </c>
      <c r="I266" s="2">
        <v>43923</v>
      </c>
      <c r="J266">
        <v>2024</v>
      </c>
      <c r="L266" t="s">
        <v>1294</v>
      </c>
      <c r="M266" t="s">
        <v>1295</v>
      </c>
      <c r="N266" t="s">
        <v>1296</v>
      </c>
      <c r="O266">
        <v>19</v>
      </c>
      <c r="P266" t="s">
        <v>1766</v>
      </c>
      <c r="Q266" s="3" t="s">
        <v>1298</v>
      </c>
      <c r="R266">
        <v>6015149</v>
      </c>
      <c r="S266">
        <v>0</v>
      </c>
      <c r="T266">
        <v>59600</v>
      </c>
      <c r="U266" t="b">
        <v>0</v>
      </c>
      <c r="V266">
        <v>82</v>
      </c>
    </row>
    <row r="267" spans="1:22" ht="409.6" x14ac:dyDescent="0.2">
      <c r="A267" s="6" t="s">
        <v>1767</v>
      </c>
      <c r="B267" s="6" t="s">
        <v>40</v>
      </c>
      <c r="C267" s="6">
        <v>10125</v>
      </c>
      <c r="D267" s="6">
        <v>601</v>
      </c>
      <c r="E267" s="6">
        <v>14</v>
      </c>
      <c r="F267" s="6" t="s">
        <v>1768</v>
      </c>
      <c r="G267" s="6" t="s">
        <v>1559</v>
      </c>
      <c r="H267" s="9">
        <v>43941</v>
      </c>
      <c r="I267" s="9">
        <v>43941</v>
      </c>
      <c r="J267" s="6">
        <v>25</v>
      </c>
      <c r="K267" s="6" t="s">
        <v>6366</v>
      </c>
      <c r="L267" s="6" t="s">
        <v>68</v>
      </c>
      <c r="M267" s="6" t="s">
        <v>69</v>
      </c>
      <c r="N267" s="6" t="s">
        <v>70</v>
      </c>
      <c r="O267" s="6">
        <v>20</v>
      </c>
      <c r="P267" s="6" t="s">
        <v>1769</v>
      </c>
      <c r="Q267" s="6" t="s">
        <v>72</v>
      </c>
      <c r="R267" s="6">
        <v>42718296</v>
      </c>
      <c r="S267" s="6">
        <v>0</v>
      </c>
      <c r="T267" s="6">
        <v>269000</v>
      </c>
      <c r="U267" s="6" t="b">
        <v>0</v>
      </c>
      <c r="V267" s="6">
        <v>1483</v>
      </c>
    </row>
    <row r="268" spans="1:22" ht="306" x14ac:dyDescent="0.2">
      <c r="A268" s="6" t="s">
        <v>1770</v>
      </c>
      <c r="B268" s="6" t="s">
        <v>22</v>
      </c>
      <c r="C268" s="6">
        <v>252777</v>
      </c>
      <c r="D268" s="8">
        <v>4238</v>
      </c>
      <c r="E268" s="6">
        <v>158</v>
      </c>
      <c r="F268" s="6" t="s">
        <v>1771</v>
      </c>
      <c r="G268" s="6" t="s">
        <v>1772</v>
      </c>
      <c r="H268" s="9">
        <v>43740</v>
      </c>
      <c r="I268" s="9">
        <v>43740</v>
      </c>
      <c r="J268" s="6">
        <v>4424</v>
      </c>
      <c r="K268" s="6" t="s">
        <v>6369</v>
      </c>
      <c r="L268" s="6" t="s">
        <v>1773</v>
      </c>
      <c r="M268" s="6" t="s">
        <v>1774</v>
      </c>
      <c r="N268" s="6" t="s">
        <v>1775</v>
      </c>
      <c r="O268" s="6">
        <v>19</v>
      </c>
      <c r="P268" s="6" t="s">
        <v>1776</v>
      </c>
      <c r="Q268" s="6" t="s">
        <v>1777</v>
      </c>
      <c r="R268" s="6">
        <v>5931073</v>
      </c>
      <c r="S268" s="6">
        <v>0</v>
      </c>
      <c r="T268" s="6">
        <v>92300</v>
      </c>
      <c r="U268" s="6" t="b">
        <v>0</v>
      </c>
      <c r="V268" s="6">
        <v>135</v>
      </c>
    </row>
    <row r="269" spans="1:22" ht="409.6" hidden="1" x14ac:dyDescent="0.2">
      <c r="A269" t="s">
        <v>1778</v>
      </c>
      <c r="B269" t="s">
        <v>149</v>
      </c>
      <c r="C269">
        <v>953087</v>
      </c>
      <c r="D269" s="1">
        <v>3033</v>
      </c>
      <c r="E269">
        <v>267</v>
      </c>
      <c r="F269" t="s">
        <v>1779</v>
      </c>
      <c r="G269" t="s">
        <v>1780</v>
      </c>
      <c r="H269" s="2">
        <v>43021</v>
      </c>
      <c r="I269" s="2">
        <v>43021</v>
      </c>
      <c r="J269">
        <v>18245</v>
      </c>
      <c r="L269" t="s">
        <v>1781</v>
      </c>
      <c r="M269" t="s">
        <v>1782</v>
      </c>
      <c r="N269" t="s">
        <v>1783</v>
      </c>
      <c r="O269">
        <v>20</v>
      </c>
      <c r="P269" t="s">
        <v>1784</v>
      </c>
      <c r="Q269" s="3" t="s">
        <v>1785</v>
      </c>
      <c r="R269">
        <v>43813373</v>
      </c>
      <c r="S269">
        <v>0</v>
      </c>
      <c r="T269">
        <v>45500</v>
      </c>
      <c r="U269" t="b">
        <v>0</v>
      </c>
      <c r="V269">
        <v>190</v>
      </c>
    </row>
    <row r="270" spans="1:22" ht="409.6" x14ac:dyDescent="0.2">
      <c r="A270" s="6" t="s">
        <v>1786</v>
      </c>
      <c r="B270" s="6" t="s">
        <v>40</v>
      </c>
      <c r="C270" s="6">
        <v>8320718</v>
      </c>
      <c r="D270" s="8">
        <v>156065</v>
      </c>
      <c r="E270" s="8">
        <v>3731</v>
      </c>
      <c r="F270" s="6" t="s">
        <v>1787</v>
      </c>
      <c r="G270" s="6" t="s">
        <v>1788</v>
      </c>
      <c r="H270" s="9">
        <v>41320</v>
      </c>
      <c r="I270" s="9">
        <v>41320</v>
      </c>
      <c r="J270" s="6">
        <v>1011</v>
      </c>
      <c r="K270" s="6" t="s">
        <v>6366</v>
      </c>
      <c r="L270" s="6" t="s">
        <v>193</v>
      </c>
      <c r="M270" s="6" t="s">
        <v>194</v>
      </c>
      <c r="N270" s="6" t="s">
        <v>195</v>
      </c>
      <c r="O270" s="6">
        <v>20</v>
      </c>
      <c r="P270" s="6" t="s">
        <v>1789</v>
      </c>
      <c r="Q270" s="6" t="s">
        <v>197</v>
      </c>
      <c r="R270" s="6">
        <v>4466982487</v>
      </c>
      <c r="S270" s="6">
        <v>0</v>
      </c>
      <c r="T270" s="6">
        <v>24500000</v>
      </c>
      <c r="U270" s="6" t="b">
        <v>0</v>
      </c>
      <c r="V270" s="6">
        <v>154228</v>
      </c>
    </row>
    <row r="271" spans="1:22" ht="409.6" x14ac:dyDescent="0.2">
      <c r="A271" s="6" t="s">
        <v>1790</v>
      </c>
      <c r="B271" s="6" t="s">
        <v>57</v>
      </c>
      <c r="C271" s="6">
        <v>3335145</v>
      </c>
      <c r="D271" s="8">
        <v>62492</v>
      </c>
      <c r="E271" s="8">
        <v>4003</v>
      </c>
      <c r="F271" s="6" t="s">
        <v>1791</v>
      </c>
      <c r="G271" s="6" t="s">
        <v>1792</v>
      </c>
      <c r="H271" s="9">
        <v>43928</v>
      </c>
      <c r="I271" s="9">
        <v>43928</v>
      </c>
      <c r="J271" s="6">
        <v>1915</v>
      </c>
      <c r="K271" s="6" t="s">
        <v>6365</v>
      </c>
      <c r="L271" s="6" t="s">
        <v>1793</v>
      </c>
      <c r="M271" s="6" t="s">
        <v>1794</v>
      </c>
      <c r="N271" s="6" t="s">
        <v>1795</v>
      </c>
      <c r="O271" s="6">
        <v>20</v>
      </c>
      <c r="P271" s="6" t="s">
        <v>1796</v>
      </c>
      <c r="Q271" s="6" t="s">
        <v>1797</v>
      </c>
      <c r="R271" s="6">
        <v>51208233</v>
      </c>
      <c r="S271" s="6">
        <v>0</v>
      </c>
      <c r="T271" s="6">
        <v>378000</v>
      </c>
      <c r="U271" s="6" t="b">
        <v>0</v>
      </c>
      <c r="V271" s="6">
        <v>80</v>
      </c>
    </row>
    <row r="272" spans="1:22" ht="409.6" hidden="1" x14ac:dyDescent="0.2">
      <c r="A272" t="s">
        <v>1798</v>
      </c>
      <c r="B272" t="s">
        <v>31</v>
      </c>
      <c r="C272">
        <v>11155</v>
      </c>
      <c r="D272">
        <v>428</v>
      </c>
      <c r="E272">
        <v>6</v>
      </c>
      <c r="F272" t="s">
        <v>1799</v>
      </c>
      <c r="G272" t="s">
        <v>1594</v>
      </c>
      <c r="H272" s="2">
        <v>43900</v>
      </c>
      <c r="I272" s="2">
        <v>43900</v>
      </c>
      <c r="J272">
        <v>1033</v>
      </c>
      <c r="L272" t="s">
        <v>1800</v>
      </c>
      <c r="M272" t="s">
        <v>1801</v>
      </c>
      <c r="N272" t="s">
        <v>1802</v>
      </c>
      <c r="O272">
        <v>20</v>
      </c>
      <c r="P272" t="s">
        <v>1803</v>
      </c>
      <c r="Q272" s="3" t="s">
        <v>1804</v>
      </c>
      <c r="R272">
        <v>331746</v>
      </c>
      <c r="S272">
        <v>0</v>
      </c>
      <c r="T272">
        <v>6180</v>
      </c>
      <c r="U272" t="b">
        <v>0</v>
      </c>
      <c r="V272">
        <v>123</v>
      </c>
    </row>
    <row r="273" spans="1:22" ht="409.6" x14ac:dyDescent="0.2">
      <c r="A273" s="6" t="s">
        <v>1805</v>
      </c>
      <c r="B273" s="6" t="s">
        <v>22</v>
      </c>
      <c r="C273" s="6">
        <v>88624</v>
      </c>
      <c r="D273" s="8">
        <v>2896</v>
      </c>
      <c r="E273" s="6">
        <v>99</v>
      </c>
      <c r="F273" s="6" t="s">
        <v>1806</v>
      </c>
      <c r="G273" s="6" t="s">
        <v>1807</v>
      </c>
      <c r="H273" s="9">
        <v>43952</v>
      </c>
      <c r="I273" s="9">
        <v>43952</v>
      </c>
      <c r="J273" s="6">
        <v>1142</v>
      </c>
      <c r="K273" s="6" t="s">
        <v>6369</v>
      </c>
      <c r="L273" s="6" t="s">
        <v>1808</v>
      </c>
      <c r="M273" s="6" t="s">
        <v>1809</v>
      </c>
      <c r="N273" s="6" t="s">
        <v>1810</v>
      </c>
      <c r="O273" s="6">
        <v>19</v>
      </c>
      <c r="P273" s="6" t="s">
        <v>1811</v>
      </c>
      <c r="Q273" s="6" t="s">
        <v>1812</v>
      </c>
      <c r="R273" s="6">
        <v>67561874</v>
      </c>
      <c r="S273" s="6">
        <v>0</v>
      </c>
      <c r="T273" s="6">
        <v>525000</v>
      </c>
      <c r="U273" s="6" t="b">
        <v>0</v>
      </c>
      <c r="V273" s="6">
        <v>419</v>
      </c>
    </row>
    <row r="274" spans="1:22" hidden="1" x14ac:dyDescent="0.2">
      <c r="A274" t="s">
        <v>1813</v>
      </c>
      <c r="B274" t="s">
        <v>31</v>
      </c>
      <c r="C274">
        <v>2881604</v>
      </c>
      <c r="D274" s="1">
        <v>92225</v>
      </c>
      <c r="E274" s="1">
        <v>1872</v>
      </c>
      <c r="F274" t="s">
        <v>1814</v>
      </c>
      <c r="G274" t="s">
        <v>1815</v>
      </c>
      <c r="H274" s="2">
        <v>43581</v>
      </c>
      <c r="I274" s="2">
        <v>43581</v>
      </c>
      <c r="J274">
        <v>9513</v>
      </c>
      <c r="L274" t="s">
        <v>1816</v>
      </c>
      <c r="M274" t="s">
        <v>1817</v>
      </c>
      <c r="N274" t="s">
        <v>1818</v>
      </c>
      <c r="O274">
        <v>20</v>
      </c>
      <c r="P274" t="e">
        <f>-Qxmc4E7IwA</f>
        <v>#NAME?</v>
      </c>
      <c r="Q274" t="s">
        <v>1819</v>
      </c>
      <c r="R274">
        <v>25662714</v>
      </c>
      <c r="S274">
        <v>0</v>
      </c>
      <c r="T274">
        <v>423000</v>
      </c>
      <c r="U274" t="b">
        <v>0</v>
      </c>
      <c r="V274">
        <v>224</v>
      </c>
    </row>
    <row r="275" spans="1:22" ht="409.6" x14ac:dyDescent="0.2">
      <c r="A275" s="6" t="s">
        <v>1820</v>
      </c>
      <c r="B275" s="6" t="s">
        <v>57</v>
      </c>
      <c r="C275" s="6">
        <v>3920292</v>
      </c>
      <c r="D275" s="8">
        <v>50086</v>
      </c>
      <c r="E275" s="8">
        <v>2366</v>
      </c>
      <c r="F275" s="6" t="s">
        <v>1821</v>
      </c>
      <c r="G275" s="6" t="s">
        <v>1822</v>
      </c>
      <c r="H275" s="9">
        <v>43521</v>
      </c>
      <c r="I275" s="9">
        <v>43521</v>
      </c>
      <c r="J275" s="6">
        <v>16242</v>
      </c>
      <c r="K275" s="6" t="s">
        <v>6366</v>
      </c>
      <c r="L275" s="6" t="s">
        <v>1823</v>
      </c>
      <c r="M275" s="6" t="s">
        <v>1824</v>
      </c>
      <c r="N275" s="6" t="s">
        <v>1825</v>
      </c>
      <c r="O275" s="6">
        <v>20</v>
      </c>
      <c r="P275" s="6" t="s">
        <v>1826</v>
      </c>
      <c r="Q275" s="6" t="s">
        <v>1827</v>
      </c>
      <c r="R275" s="6">
        <v>33115303</v>
      </c>
      <c r="S275" s="6">
        <v>0</v>
      </c>
      <c r="T275" s="6">
        <v>66100</v>
      </c>
      <c r="U275" s="6" t="b">
        <v>0</v>
      </c>
      <c r="V275" s="6">
        <v>1003</v>
      </c>
    </row>
    <row r="276" spans="1:22" ht="187" x14ac:dyDescent="0.2">
      <c r="A276" s="6" t="s">
        <v>1828</v>
      </c>
      <c r="B276" s="6" t="s">
        <v>22</v>
      </c>
      <c r="C276" s="6">
        <v>60913</v>
      </c>
      <c r="D276" s="6">
        <v>826</v>
      </c>
      <c r="E276" s="6">
        <v>767</v>
      </c>
      <c r="F276" s="6" t="s">
        <v>1829</v>
      </c>
      <c r="G276" s="6" t="s">
        <v>1830</v>
      </c>
      <c r="H276" s="9">
        <v>43957</v>
      </c>
      <c r="I276" s="9">
        <v>43957</v>
      </c>
      <c r="J276" s="6">
        <v>15</v>
      </c>
      <c r="K276" s="6" t="s">
        <v>6365</v>
      </c>
      <c r="L276" s="6" t="s">
        <v>1831</v>
      </c>
      <c r="M276" s="6" t="s">
        <v>1832</v>
      </c>
      <c r="N276" s="6" t="s">
        <v>1833</v>
      </c>
      <c r="O276" s="6">
        <v>20</v>
      </c>
      <c r="P276" s="6" t="s">
        <v>1834</v>
      </c>
      <c r="Q276" s="6" t="s">
        <v>1835</v>
      </c>
      <c r="R276" s="6">
        <v>65623</v>
      </c>
      <c r="S276" s="6">
        <v>0</v>
      </c>
      <c r="T276" s="6">
        <v>812</v>
      </c>
      <c r="U276" s="6" t="b">
        <v>0</v>
      </c>
      <c r="V276" s="6">
        <v>14</v>
      </c>
    </row>
    <row r="277" spans="1:22" ht="409.6" x14ac:dyDescent="0.2">
      <c r="A277" s="6" t="s">
        <v>1836</v>
      </c>
      <c r="B277" s="6" t="s">
        <v>190</v>
      </c>
      <c r="C277" s="6">
        <v>3627797</v>
      </c>
      <c r="D277" s="8">
        <v>66156</v>
      </c>
      <c r="E277" s="8">
        <v>2118</v>
      </c>
      <c r="F277" s="6" t="s">
        <v>1837</v>
      </c>
      <c r="G277" s="6" t="s">
        <v>1838</v>
      </c>
      <c r="H277" s="9">
        <v>42128</v>
      </c>
      <c r="I277" s="9">
        <v>42128</v>
      </c>
      <c r="J277" s="6">
        <v>13431</v>
      </c>
      <c r="K277" s="6" t="s">
        <v>6366</v>
      </c>
      <c r="L277" s="6" t="s">
        <v>193</v>
      </c>
      <c r="M277" s="6" t="s">
        <v>194</v>
      </c>
      <c r="N277" s="6" t="s">
        <v>195</v>
      </c>
      <c r="O277" s="6">
        <v>20</v>
      </c>
      <c r="P277" s="6" t="s">
        <v>1839</v>
      </c>
      <c r="Q277" s="6" t="s">
        <v>197</v>
      </c>
      <c r="R277" s="6">
        <v>4466982487</v>
      </c>
      <c r="S277" s="6">
        <v>0</v>
      </c>
      <c r="T277" s="6">
        <v>24500000</v>
      </c>
      <c r="U277" s="6" t="b">
        <v>0</v>
      </c>
      <c r="V277" s="6">
        <v>154228</v>
      </c>
    </row>
    <row r="278" spans="1:22" ht="409.6" x14ac:dyDescent="0.2">
      <c r="A278" s="6" t="s">
        <v>1840</v>
      </c>
      <c r="B278" s="6" t="s">
        <v>190</v>
      </c>
      <c r="C278" s="6">
        <v>12740609</v>
      </c>
      <c r="D278" s="8">
        <v>251325</v>
      </c>
      <c r="E278" s="8">
        <v>7254</v>
      </c>
      <c r="F278" s="6" t="s">
        <v>1787</v>
      </c>
      <c r="G278" s="6" t="s">
        <v>1841</v>
      </c>
      <c r="H278" s="9">
        <v>41563</v>
      </c>
      <c r="I278" s="9">
        <v>41563</v>
      </c>
      <c r="J278" s="6">
        <v>2122</v>
      </c>
      <c r="K278" s="6" t="s">
        <v>6366</v>
      </c>
      <c r="L278" s="6" t="s">
        <v>193</v>
      </c>
      <c r="M278" s="6" t="s">
        <v>194</v>
      </c>
      <c r="N278" s="6" t="s">
        <v>195</v>
      </c>
      <c r="O278" s="6">
        <v>20</v>
      </c>
      <c r="P278" s="6" t="s">
        <v>1842</v>
      </c>
      <c r="Q278" s="6" t="s">
        <v>197</v>
      </c>
      <c r="R278" s="6">
        <v>4466982487</v>
      </c>
      <c r="S278" s="6">
        <v>0</v>
      </c>
      <c r="T278" s="6">
        <v>24500000</v>
      </c>
      <c r="U278" s="6" t="b">
        <v>0</v>
      </c>
      <c r="V278" s="6">
        <v>154228</v>
      </c>
    </row>
    <row r="279" spans="1:22" ht="409.6" hidden="1" x14ac:dyDescent="0.2">
      <c r="A279" t="s">
        <v>1843</v>
      </c>
      <c r="B279" t="s">
        <v>222</v>
      </c>
      <c r="C279">
        <v>12147539</v>
      </c>
      <c r="D279" s="1">
        <v>322100</v>
      </c>
      <c r="E279" s="1">
        <v>4967</v>
      </c>
      <c r="F279" t="s">
        <v>1844</v>
      </c>
      <c r="G279" t="s">
        <v>1845</v>
      </c>
      <c r="H279" s="2">
        <v>43295</v>
      </c>
      <c r="I279" s="2">
        <v>43295</v>
      </c>
      <c r="J279">
        <v>8513</v>
      </c>
      <c r="L279" t="s">
        <v>1846</v>
      </c>
      <c r="M279" t="s">
        <v>1847</v>
      </c>
      <c r="N279" t="s">
        <v>1848</v>
      </c>
      <c r="O279">
        <v>19</v>
      </c>
      <c r="P279" t="s">
        <v>1849</v>
      </c>
      <c r="Q279" s="3" t="s">
        <v>1850</v>
      </c>
      <c r="R279">
        <v>1210823307</v>
      </c>
      <c r="S279">
        <v>0</v>
      </c>
      <c r="T279">
        <v>7200000</v>
      </c>
      <c r="U279" t="b">
        <v>0</v>
      </c>
      <c r="V279">
        <v>231</v>
      </c>
    </row>
    <row r="280" spans="1:22" ht="356" hidden="1" x14ac:dyDescent="0.2">
      <c r="A280" t="s">
        <v>1851</v>
      </c>
      <c r="B280" t="s">
        <v>99</v>
      </c>
      <c r="C280">
        <v>3772755</v>
      </c>
      <c r="D280" s="1">
        <v>57668</v>
      </c>
      <c r="E280">
        <v>823</v>
      </c>
      <c r="F280" t="s">
        <v>1852</v>
      </c>
      <c r="G280" t="s">
        <v>1853</v>
      </c>
      <c r="H280" s="2">
        <v>42360</v>
      </c>
      <c r="I280" s="2">
        <v>42360</v>
      </c>
      <c r="J280">
        <v>11342</v>
      </c>
      <c r="L280" t="s">
        <v>922</v>
      </c>
      <c r="M280" t="s">
        <v>923</v>
      </c>
      <c r="N280" t="s">
        <v>924</v>
      </c>
      <c r="O280">
        <v>20</v>
      </c>
      <c r="P280" t="s">
        <v>1854</v>
      </c>
      <c r="Q280" s="3" t="s">
        <v>926</v>
      </c>
      <c r="R280">
        <v>654147204</v>
      </c>
      <c r="S280">
        <v>0</v>
      </c>
      <c r="T280">
        <v>4980000</v>
      </c>
      <c r="U280" t="b">
        <v>0</v>
      </c>
      <c r="V280">
        <v>1516</v>
      </c>
    </row>
    <row r="281" spans="1:22" ht="409.6" x14ac:dyDescent="0.2">
      <c r="A281" s="6" t="s">
        <v>1855</v>
      </c>
      <c r="B281" s="6" t="s">
        <v>22</v>
      </c>
      <c r="C281" s="6">
        <v>11733</v>
      </c>
      <c r="D281" s="6">
        <v>346</v>
      </c>
      <c r="E281" s="6">
        <v>14</v>
      </c>
      <c r="F281" s="6" t="s">
        <v>1856</v>
      </c>
      <c r="G281" s="6" t="s">
        <v>1857</v>
      </c>
      <c r="H281" s="9">
        <v>43578</v>
      </c>
      <c r="I281" s="9">
        <v>43578</v>
      </c>
      <c r="J281" s="6">
        <v>4353</v>
      </c>
      <c r="K281" s="6" t="s">
        <v>6369</v>
      </c>
      <c r="L281" s="6" t="s">
        <v>127</v>
      </c>
      <c r="M281" s="6" t="s">
        <v>128</v>
      </c>
      <c r="N281" s="6" t="s">
        <v>129</v>
      </c>
      <c r="O281" s="6">
        <v>20</v>
      </c>
      <c r="P281" s="6" t="s">
        <v>1858</v>
      </c>
      <c r="Q281" s="6" t="s">
        <v>131</v>
      </c>
      <c r="R281" s="6">
        <v>9173787</v>
      </c>
      <c r="S281" s="6">
        <v>0</v>
      </c>
      <c r="T281" s="6">
        <v>148000</v>
      </c>
      <c r="U281" s="6" t="b">
        <v>0</v>
      </c>
      <c r="V281" s="6">
        <v>411</v>
      </c>
    </row>
    <row r="282" spans="1:22" hidden="1" x14ac:dyDescent="0.2">
      <c r="A282" t="s">
        <v>1859</v>
      </c>
      <c r="B282" t="s">
        <v>90</v>
      </c>
      <c r="C282">
        <v>482686</v>
      </c>
      <c r="D282" s="1">
        <v>26406</v>
      </c>
      <c r="E282">
        <v>243</v>
      </c>
      <c r="F282" t="s">
        <v>1860</v>
      </c>
      <c r="G282" t="s">
        <v>1861</v>
      </c>
      <c r="H282" s="2">
        <v>43584</v>
      </c>
      <c r="I282" s="2">
        <v>43584</v>
      </c>
      <c r="J282">
        <v>12341</v>
      </c>
      <c r="L282" t="s">
        <v>1109</v>
      </c>
      <c r="M282" t="s">
        <v>1110</v>
      </c>
      <c r="N282" t="s">
        <v>1111</v>
      </c>
      <c r="O282">
        <v>19</v>
      </c>
      <c r="P282" t="s">
        <v>1862</v>
      </c>
      <c r="Q282" t="s">
        <v>1113</v>
      </c>
      <c r="R282">
        <v>14150560</v>
      </c>
      <c r="S282">
        <v>0</v>
      </c>
      <c r="T282">
        <v>349000</v>
      </c>
      <c r="U282" t="b">
        <v>0</v>
      </c>
      <c r="V282">
        <v>143</v>
      </c>
    </row>
    <row r="283" spans="1:22" ht="409.6" x14ac:dyDescent="0.2">
      <c r="A283" s="6" t="s">
        <v>1863</v>
      </c>
      <c r="B283" s="6" t="s">
        <v>40</v>
      </c>
      <c r="C283" s="6">
        <v>125745</v>
      </c>
      <c r="D283" s="8">
        <v>4776</v>
      </c>
      <c r="E283" s="6">
        <v>144</v>
      </c>
      <c r="F283" s="6" t="s">
        <v>1864</v>
      </c>
      <c r="G283" s="6" t="s">
        <v>1865</v>
      </c>
      <c r="H283" s="9">
        <v>43956</v>
      </c>
      <c r="I283" s="9">
        <v>43956</v>
      </c>
      <c r="J283" s="6">
        <v>735</v>
      </c>
      <c r="K283" s="6" t="s">
        <v>6369</v>
      </c>
      <c r="L283" s="6" t="s">
        <v>465</v>
      </c>
      <c r="M283" s="6" t="s">
        <v>466</v>
      </c>
      <c r="N283" s="6" t="s">
        <v>467</v>
      </c>
      <c r="O283" s="6">
        <v>20</v>
      </c>
      <c r="P283" s="6" t="s">
        <v>1866</v>
      </c>
      <c r="Q283" s="6" t="s">
        <v>469</v>
      </c>
      <c r="R283" s="6">
        <v>71698429</v>
      </c>
      <c r="S283" s="6">
        <v>0</v>
      </c>
      <c r="T283" s="6">
        <v>664000</v>
      </c>
      <c r="U283" s="6" t="b">
        <v>0</v>
      </c>
      <c r="V283" s="6">
        <v>1223</v>
      </c>
    </row>
    <row r="284" spans="1:22" ht="409.6" hidden="1" x14ac:dyDescent="0.2">
      <c r="A284" t="s">
        <v>1867</v>
      </c>
      <c r="B284" t="s">
        <v>99</v>
      </c>
      <c r="C284">
        <v>162588</v>
      </c>
      <c r="D284" s="1">
        <v>3457</v>
      </c>
      <c r="E284">
        <v>88</v>
      </c>
      <c r="F284" t="s">
        <v>1868</v>
      </c>
      <c r="G284" t="s">
        <v>1869</v>
      </c>
      <c r="H284" s="2">
        <v>43584</v>
      </c>
      <c r="I284" s="2">
        <v>43584</v>
      </c>
      <c r="J284">
        <v>11545</v>
      </c>
      <c r="L284" t="s">
        <v>743</v>
      </c>
      <c r="M284" t="s">
        <v>744</v>
      </c>
      <c r="N284" t="s">
        <v>745</v>
      </c>
      <c r="O284">
        <v>19</v>
      </c>
      <c r="P284" t="s">
        <v>1870</v>
      </c>
      <c r="Q284" s="3" t="s">
        <v>747</v>
      </c>
      <c r="R284">
        <v>3893343</v>
      </c>
      <c r="S284">
        <v>0</v>
      </c>
      <c r="T284">
        <v>87500</v>
      </c>
      <c r="U284" t="b">
        <v>0</v>
      </c>
      <c r="V284">
        <v>111</v>
      </c>
    </row>
    <row r="285" spans="1:22" ht="409.6" x14ac:dyDescent="0.2">
      <c r="A285" s="6" t="s">
        <v>1871</v>
      </c>
      <c r="B285" s="6" t="s">
        <v>40</v>
      </c>
      <c r="C285" s="6">
        <v>1341270</v>
      </c>
      <c r="D285" s="8">
        <v>20139</v>
      </c>
      <c r="E285" s="6">
        <v>755</v>
      </c>
      <c r="F285" s="6" t="s">
        <v>1872</v>
      </c>
      <c r="G285" s="6" t="s">
        <v>1873</v>
      </c>
      <c r="H285" s="9">
        <v>42861</v>
      </c>
      <c r="I285" s="9">
        <v>42861</v>
      </c>
      <c r="J285" s="6">
        <v>5254</v>
      </c>
      <c r="K285" s="6" t="s">
        <v>6369</v>
      </c>
      <c r="L285" s="6" t="s">
        <v>1874</v>
      </c>
      <c r="M285" s="6" t="s">
        <v>1875</v>
      </c>
      <c r="N285" s="6" t="s">
        <v>1876</v>
      </c>
      <c r="O285" s="6">
        <v>19</v>
      </c>
      <c r="P285" s="6" t="s">
        <v>1877</v>
      </c>
      <c r="Q285" s="6" t="s">
        <v>1878</v>
      </c>
      <c r="R285" s="6">
        <v>78861504</v>
      </c>
      <c r="S285" s="6">
        <v>0</v>
      </c>
      <c r="T285" s="6">
        <v>701000</v>
      </c>
      <c r="U285" s="6" t="b">
        <v>0</v>
      </c>
      <c r="V285" s="6">
        <v>318</v>
      </c>
    </row>
    <row r="286" spans="1:22" ht="409.6" x14ac:dyDescent="0.2">
      <c r="A286" s="6" t="s">
        <v>1879</v>
      </c>
      <c r="B286" s="6" t="s">
        <v>40</v>
      </c>
      <c r="C286" s="6">
        <v>417063</v>
      </c>
      <c r="D286" s="8">
        <v>16379</v>
      </c>
      <c r="E286" s="6">
        <v>184</v>
      </c>
      <c r="F286" s="6" t="s">
        <v>1880</v>
      </c>
      <c r="G286" s="6" t="s">
        <v>1881</v>
      </c>
      <c r="H286" s="9">
        <v>43889</v>
      </c>
      <c r="I286" s="9">
        <v>43889</v>
      </c>
      <c r="J286" s="6">
        <v>1323</v>
      </c>
      <c r="K286" s="6" t="s">
        <v>6369</v>
      </c>
      <c r="L286" s="6" t="s">
        <v>1318</v>
      </c>
      <c r="M286" s="6" t="s">
        <v>1319</v>
      </c>
      <c r="N286" s="6" t="s">
        <v>1320</v>
      </c>
      <c r="O286" s="6">
        <v>19</v>
      </c>
      <c r="P286" s="6" t="s">
        <v>1882</v>
      </c>
      <c r="Q286" s="6" t="s">
        <v>1322</v>
      </c>
      <c r="R286" s="6">
        <v>28601003</v>
      </c>
      <c r="S286" s="6">
        <v>0</v>
      </c>
      <c r="T286" s="6">
        <v>107000</v>
      </c>
      <c r="U286" s="6" t="b">
        <v>0</v>
      </c>
      <c r="V286" s="6">
        <v>174</v>
      </c>
    </row>
    <row r="287" spans="1:22" hidden="1" x14ac:dyDescent="0.2">
      <c r="A287" t="s">
        <v>1883</v>
      </c>
      <c r="B287" t="s">
        <v>108</v>
      </c>
      <c r="C287">
        <v>92656</v>
      </c>
      <c r="D287" s="1">
        <v>2927</v>
      </c>
      <c r="E287">
        <v>339</v>
      </c>
      <c r="F287" t="s">
        <v>1884</v>
      </c>
      <c r="G287" t="s">
        <v>1885</v>
      </c>
      <c r="H287" s="2">
        <v>43958</v>
      </c>
      <c r="I287" s="2">
        <v>43958</v>
      </c>
      <c r="J287">
        <v>13</v>
      </c>
      <c r="L287" t="s">
        <v>1886</v>
      </c>
      <c r="M287" t="s">
        <v>1887</v>
      </c>
      <c r="N287" t="s">
        <v>1888</v>
      </c>
      <c r="O287">
        <v>20</v>
      </c>
      <c r="P287" t="s">
        <v>1889</v>
      </c>
      <c r="Q287" t="s">
        <v>1890</v>
      </c>
      <c r="R287">
        <v>89879</v>
      </c>
      <c r="S287">
        <v>0</v>
      </c>
      <c r="T287">
        <v>1930</v>
      </c>
      <c r="U287" t="b">
        <v>0</v>
      </c>
      <c r="V287">
        <v>34</v>
      </c>
    </row>
    <row r="288" spans="1:22" ht="323" hidden="1" x14ac:dyDescent="0.2">
      <c r="A288" t="s">
        <v>1891</v>
      </c>
      <c r="B288" t="s">
        <v>31</v>
      </c>
      <c r="C288">
        <v>92455</v>
      </c>
      <c r="D288" s="1">
        <v>4019</v>
      </c>
      <c r="E288">
        <v>46</v>
      </c>
      <c r="F288" t="s">
        <v>1892</v>
      </c>
      <c r="G288" t="s">
        <v>1893</v>
      </c>
      <c r="H288" s="2">
        <v>43549</v>
      </c>
      <c r="I288" s="2">
        <v>43549</v>
      </c>
      <c r="J288">
        <v>20151</v>
      </c>
      <c r="L288" t="s">
        <v>84</v>
      </c>
      <c r="M288" t="s">
        <v>85</v>
      </c>
      <c r="N288" t="s">
        <v>86</v>
      </c>
      <c r="O288">
        <v>18</v>
      </c>
      <c r="P288" t="s">
        <v>1894</v>
      </c>
      <c r="Q288" s="3" t="s">
        <v>88</v>
      </c>
      <c r="R288">
        <v>45057987</v>
      </c>
      <c r="S288">
        <v>0</v>
      </c>
      <c r="T288">
        <v>284000</v>
      </c>
      <c r="U288" t="b">
        <v>0</v>
      </c>
      <c r="V288">
        <v>498</v>
      </c>
    </row>
    <row r="289" spans="1:22" ht="409.6" x14ac:dyDescent="0.2">
      <c r="A289" s="6" t="s">
        <v>1895</v>
      </c>
      <c r="B289" s="6" t="s">
        <v>190</v>
      </c>
      <c r="C289" s="6">
        <v>1068563</v>
      </c>
      <c r="D289" s="8">
        <v>25580</v>
      </c>
      <c r="E289" s="8">
        <v>1240</v>
      </c>
      <c r="F289" s="6" t="s">
        <v>1896</v>
      </c>
      <c r="G289" s="6" t="s">
        <v>1897</v>
      </c>
      <c r="H289" s="9">
        <v>43173</v>
      </c>
      <c r="I289" s="9">
        <v>43173</v>
      </c>
      <c r="J289" s="6">
        <v>13513</v>
      </c>
      <c r="K289" s="6" t="s">
        <v>6366</v>
      </c>
      <c r="L289" s="6" t="s">
        <v>193</v>
      </c>
      <c r="M289" s="6" t="s">
        <v>194</v>
      </c>
      <c r="N289" s="6" t="s">
        <v>195</v>
      </c>
      <c r="O289" s="6">
        <v>20</v>
      </c>
      <c r="P289" s="6" t="s">
        <v>1898</v>
      </c>
      <c r="Q289" s="6" t="s">
        <v>197</v>
      </c>
      <c r="R289" s="6">
        <v>4466982487</v>
      </c>
      <c r="S289" s="6">
        <v>0</v>
      </c>
      <c r="T289" s="6">
        <v>24500000</v>
      </c>
      <c r="U289" s="6" t="b">
        <v>0</v>
      </c>
      <c r="V289" s="6">
        <v>154228</v>
      </c>
    </row>
    <row r="290" spans="1:22" ht="409.6" x14ac:dyDescent="0.2">
      <c r="A290" t="s">
        <v>1899</v>
      </c>
      <c r="B290" t="s">
        <v>57</v>
      </c>
      <c r="C290">
        <v>606037</v>
      </c>
      <c r="D290" s="1">
        <v>6350</v>
      </c>
      <c r="E290">
        <v>395</v>
      </c>
      <c r="F290" t="s">
        <v>1900</v>
      </c>
      <c r="G290" t="s">
        <v>1901</v>
      </c>
      <c r="H290" s="2">
        <v>43930</v>
      </c>
      <c r="I290" s="2">
        <v>43930</v>
      </c>
      <c r="J290">
        <v>1551</v>
      </c>
      <c r="K290" t="s">
        <v>6366</v>
      </c>
      <c r="L290" t="s">
        <v>1902</v>
      </c>
      <c r="M290" t="s">
        <v>1903</v>
      </c>
      <c r="N290" t="s">
        <v>1904</v>
      </c>
      <c r="O290">
        <v>20</v>
      </c>
      <c r="P290" t="s">
        <v>1905</v>
      </c>
      <c r="Q290" s="3" t="s">
        <v>1906</v>
      </c>
      <c r="R290">
        <v>383276263</v>
      </c>
      <c r="S290">
        <v>0</v>
      </c>
      <c r="T290">
        <v>1360000</v>
      </c>
      <c r="U290" t="b">
        <v>0</v>
      </c>
      <c r="V290">
        <v>22934</v>
      </c>
    </row>
    <row r="291" spans="1:22" ht="409.6" x14ac:dyDescent="0.2">
      <c r="A291" s="6" t="s">
        <v>1907</v>
      </c>
      <c r="B291" s="6" t="s">
        <v>40</v>
      </c>
      <c r="C291" s="6">
        <v>267535</v>
      </c>
      <c r="D291" s="8">
        <v>6007</v>
      </c>
      <c r="E291" s="6">
        <v>232</v>
      </c>
      <c r="F291" s="6" t="s">
        <v>1908</v>
      </c>
      <c r="G291" s="6" t="s">
        <v>1909</v>
      </c>
      <c r="H291" s="9">
        <v>43522</v>
      </c>
      <c r="I291" s="9">
        <v>43522</v>
      </c>
      <c r="J291" s="6">
        <v>2235</v>
      </c>
      <c r="K291" s="6" t="s">
        <v>6366</v>
      </c>
      <c r="L291" s="6" t="s">
        <v>68</v>
      </c>
      <c r="M291" s="6" t="s">
        <v>69</v>
      </c>
      <c r="N291" s="6" t="s">
        <v>70</v>
      </c>
      <c r="O291" s="6">
        <v>20</v>
      </c>
      <c r="P291" s="6" t="s">
        <v>1910</v>
      </c>
      <c r="Q291" s="6" t="s">
        <v>72</v>
      </c>
      <c r="R291" s="6">
        <v>42718296</v>
      </c>
      <c r="S291" s="6">
        <v>0</v>
      </c>
      <c r="T291" s="6">
        <v>269000</v>
      </c>
      <c r="U291" s="6" t="b">
        <v>0</v>
      </c>
      <c r="V291" s="6">
        <v>1483</v>
      </c>
    </row>
    <row r="292" spans="1:22" x14ac:dyDescent="0.2">
      <c r="A292" t="s">
        <v>1911</v>
      </c>
      <c r="B292" t="s">
        <v>57</v>
      </c>
      <c r="C292">
        <v>5805</v>
      </c>
      <c r="D292">
        <v>44</v>
      </c>
      <c r="E292">
        <v>6</v>
      </c>
      <c r="F292" t="s">
        <v>1912</v>
      </c>
      <c r="G292" t="s">
        <v>1913</v>
      </c>
      <c r="H292" s="2">
        <v>43958</v>
      </c>
      <c r="I292" s="2">
        <v>43958</v>
      </c>
      <c r="J292">
        <v>20323</v>
      </c>
      <c r="K292" t="s">
        <v>6366</v>
      </c>
      <c r="L292" t="s">
        <v>209</v>
      </c>
      <c r="M292" t="s">
        <v>210</v>
      </c>
      <c r="N292" t="s">
        <v>211</v>
      </c>
      <c r="O292">
        <v>20</v>
      </c>
      <c r="P292" t="e">
        <f>-DhJyhlDBeU</f>
        <v>#NAME?</v>
      </c>
      <c r="Q292" t="s">
        <v>213</v>
      </c>
      <c r="R292">
        <v>43002662</v>
      </c>
      <c r="S292">
        <v>0</v>
      </c>
      <c r="T292">
        <v>255000</v>
      </c>
      <c r="U292" t="b">
        <v>0</v>
      </c>
      <c r="V292">
        <v>5490</v>
      </c>
    </row>
    <row r="293" spans="1:22" hidden="1" x14ac:dyDescent="0.2">
      <c r="A293" t="s">
        <v>1914</v>
      </c>
      <c r="B293" t="s">
        <v>90</v>
      </c>
      <c r="C293">
        <v>441210</v>
      </c>
      <c r="D293" s="1">
        <v>17628</v>
      </c>
      <c r="E293">
        <v>233</v>
      </c>
      <c r="F293" t="s">
        <v>1915</v>
      </c>
      <c r="G293" t="s">
        <v>1916</v>
      </c>
      <c r="H293" s="2">
        <v>43645</v>
      </c>
      <c r="I293" s="2">
        <v>43645</v>
      </c>
      <c r="J293">
        <v>1122</v>
      </c>
      <c r="L293" t="s">
        <v>1917</v>
      </c>
      <c r="M293" t="s">
        <v>1918</v>
      </c>
      <c r="N293" t="s">
        <v>1919</v>
      </c>
      <c r="O293">
        <v>18</v>
      </c>
      <c r="P293" t="s">
        <v>1920</v>
      </c>
      <c r="Q293" t="s">
        <v>1921</v>
      </c>
      <c r="R293">
        <v>167895694</v>
      </c>
      <c r="S293">
        <v>0</v>
      </c>
      <c r="T293">
        <v>1500000</v>
      </c>
      <c r="U293" t="b">
        <v>0</v>
      </c>
      <c r="V293">
        <v>715</v>
      </c>
    </row>
    <row r="294" spans="1:22" ht="409.6" x14ac:dyDescent="0.2">
      <c r="A294" s="6" t="s">
        <v>1922</v>
      </c>
      <c r="B294" s="6" t="s">
        <v>40</v>
      </c>
      <c r="C294" s="6">
        <v>11276</v>
      </c>
      <c r="D294" s="6">
        <v>661</v>
      </c>
      <c r="E294" s="6">
        <v>10</v>
      </c>
      <c r="F294" s="6" t="s">
        <v>1923</v>
      </c>
      <c r="G294" s="6" t="s">
        <v>1924</v>
      </c>
      <c r="H294" s="9">
        <v>43955</v>
      </c>
      <c r="I294" s="9">
        <v>43955</v>
      </c>
      <c r="J294" s="6">
        <v>244</v>
      </c>
      <c r="K294" s="6" t="s">
        <v>6366</v>
      </c>
      <c r="L294" s="6" t="s">
        <v>68</v>
      </c>
      <c r="M294" s="6" t="s">
        <v>69</v>
      </c>
      <c r="N294" s="6" t="s">
        <v>70</v>
      </c>
      <c r="O294" s="6">
        <v>20</v>
      </c>
      <c r="P294" s="6" t="s">
        <v>1925</v>
      </c>
      <c r="Q294" s="6" t="s">
        <v>72</v>
      </c>
      <c r="R294" s="6">
        <v>42718296</v>
      </c>
      <c r="S294" s="6">
        <v>0</v>
      </c>
      <c r="T294" s="6">
        <v>269000</v>
      </c>
      <c r="U294" s="6" t="b">
        <v>0</v>
      </c>
      <c r="V294" s="6">
        <v>1483</v>
      </c>
    </row>
    <row r="295" spans="1:22" ht="409.6" hidden="1" x14ac:dyDescent="0.2">
      <c r="A295" t="s">
        <v>1926</v>
      </c>
      <c r="B295" t="s">
        <v>99</v>
      </c>
      <c r="C295">
        <v>81862</v>
      </c>
      <c r="D295" s="1">
        <v>6555</v>
      </c>
      <c r="E295">
        <v>52</v>
      </c>
      <c r="F295" t="s">
        <v>1927</v>
      </c>
      <c r="G295" t="s">
        <v>1928</v>
      </c>
      <c r="H295" s="2">
        <v>43945</v>
      </c>
      <c r="I295" s="2">
        <v>43945</v>
      </c>
      <c r="J295">
        <v>3435</v>
      </c>
      <c r="L295" t="s">
        <v>1929</v>
      </c>
      <c r="M295" t="s">
        <v>1930</v>
      </c>
      <c r="N295" t="s">
        <v>1931</v>
      </c>
      <c r="O295">
        <v>19</v>
      </c>
      <c r="P295" t="s">
        <v>1932</v>
      </c>
      <c r="Q295" s="3" t="s">
        <v>1933</v>
      </c>
      <c r="R295">
        <v>5906438</v>
      </c>
      <c r="S295">
        <v>0</v>
      </c>
      <c r="T295">
        <v>192000</v>
      </c>
      <c r="U295" t="b">
        <v>0</v>
      </c>
      <c r="V295">
        <v>117</v>
      </c>
    </row>
    <row r="296" spans="1:22" ht="136" x14ac:dyDescent="0.2">
      <c r="A296" s="6" t="s">
        <v>1934</v>
      </c>
      <c r="B296" s="6" t="s">
        <v>22</v>
      </c>
      <c r="C296" s="6">
        <v>3290</v>
      </c>
      <c r="D296" s="6">
        <v>78</v>
      </c>
      <c r="E296" s="6">
        <v>1</v>
      </c>
      <c r="F296" s="6" t="s">
        <v>1935</v>
      </c>
      <c r="G296" s="6" t="s">
        <v>1901</v>
      </c>
      <c r="H296" s="9">
        <v>42725</v>
      </c>
      <c r="I296" s="9">
        <v>42725</v>
      </c>
      <c r="J296" s="6">
        <v>9112</v>
      </c>
      <c r="K296" s="6" t="s">
        <v>6369</v>
      </c>
      <c r="L296" s="6" t="s">
        <v>352</v>
      </c>
      <c r="M296" s="6" t="s">
        <v>353</v>
      </c>
      <c r="N296" s="6" t="s">
        <v>354</v>
      </c>
      <c r="O296" s="6">
        <v>19</v>
      </c>
      <c r="P296" s="6" t="s">
        <v>1936</v>
      </c>
      <c r="Q296" s="6" t="s">
        <v>352</v>
      </c>
      <c r="R296" s="6">
        <v>3991457</v>
      </c>
      <c r="S296" s="6">
        <v>0</v>
      </c>
      <c r="T296" s="6">
        <v>59600</v>
      </c>
      <c r="U296" s="6" t="b">
        <v>0</v>
      </c>
      <c r="V296" s="6">
        <v>494</v>
      </c>
    </row>
    <row r="297" spans="1:22" hidden="1" x14ac:dyDescent="0.2">
      <c r="A297" t="s">
        <v>1937</v>
      </c>
      <c r="B297" t="s">
        <v>99</v>
      </c>
      <c r="C297">
        <v>18010</v>
      </c>
      <c r="D297">
        <v>534</v>
      </c>
      <c r="E297">
        <v>14</v>
      </c>
      <c r="F297" t="s">
        <v>1938</v>
      </c>
      <c r="G297" t="s">
        <v>1939</v>
      </c>
      <c r="H297" s="2">
        <v>43802</v>
      </c>
      <c r="I297" s="2">
        <v>43802</v>
      </c>
      <c r="J297">
        <v>20251</v>
      </c>
      <c r="L297" t="s">
        <v>119</v>
      </c>
      <c r="M297" t="s">
        <v>120</v>
      </c>
      <c r="N297" t="s">
        <v>121</v>
      </c>
      <c r="O297">
        <v>1</v>
      </c>
      <c r="P297" t="s">
        <v>1940</v>
      </c>
      <c r="Q297" t="s">
        <v>123</v>
      </c>
      <c r="R297">
        <v>467621</v>
      </c>
      <c r="S297">
        <v>0</v>
      </c>
      <c r="T297">
        <v>5910</v>
      </c>
      <c r="U297" t="b">
        <v>0</v>
      </c>
      <c r="V297">
        <v>47</v>
      </c>
    </row>
    <row r="298" spans="1:22" ht="187" x14ac:dyDescent="0.2">
      <c r="A298" s="6" t="s">
        <v>1941</v>
      </c>
      <c r="B298" s="6" t="s">
        <v>40</v>
      </c>
      <c r="C298" s="6">
        <v>2118</v>
      </c>
      <c r="D298" s="6">
        <v>49</v>
      </c>
      <c r="E298" s="6">
        <v>7</v>
      </c>
      <c r="F298" s="6" t="s">
        <v>1942</v>
      </c>
      <c r="G298" s="6" t="s">
        <v>1943</v>
      </c>
      <c r="H298" s="9">
        <v>43956</v>
      </c>
      <c r="I298" s="9">
        <v>43956</v>
      </c>
      <c r="J298" s="6">
        <v>1823</v>
      </c>
      <c r="K298" s="6" t="s">
        <v>6366</v>
      </c>
      <c r="L298" s="6" t="s">
        <v>1028</v>
      </c>
      <c r="M298" s="6" t="s">
        <v>1029</v>
      </c>
      <c r="N298" s="6" t="s">
        <v>1030</v>
      </c>
      <c r="O298" s="6">
        <v>20</v>
      </c>
      <c r="P298" s="6" t="s">
        <v>1944</v>
      </c>
      <c r="Q298" s="6" t="s">
        <v>1032</v>
      </c>
      <c r="R298" s="6">
        <v>41986189</v>
      </c>
      <c r="S298" s="6">
        <v>0</v>
      </c>
      <c r="T298" s="6">
        <v>140000</v>
      </c>
      <c r="U298" s="6" t="b">
        <v>0</v>
      </c>
      <c r="V298" s="6">
        <v>6056</v>
      </c>
    </row>
    <row r="299" spans="1:22" ht="409.6" hidden="1" x14ac:dyDescent="0.2">
      <c r="A299" t="s">
        <v>1945</v>
      </c>
      <c r="B299" t="s">
        <v>99</v>
      </c>
      <c r="C299">
        <v>153884</v>
      </c>
      <c r="D299" s="1">
        <v>4701</v>
      </c>
      <c r="E299">
        <v>28</v>
      </c>
      <c r="F299" t="s">
        <v>1946</v>
      </c>
      <c r="G299" t="s">
        <v>1947</v>
      </c>
      <c r="H299" s="2">
        <v>42532</v>
      </c>
      <c r="I299" s="2">
        <v>42532</v>
      </c>
      <c r="J299">
        <v>6414</v>
      </c>
      <c r="L299" t="s">
        <v>1422</v>
      </c>
      <c r="M299" t="s">
        <v>1423</v>
      </c>
      <c r="N299" t="s">
        <v>1424</v>
      </c>
      <c r="O299">
        <v>19</v>
      </c>
      <c r="P299" t="s">
        <v>1948</v>
      </c>
      <c r="Q299" s="3" t="s">
        <v>1426</v>
      </c>
      <c r="R299">
        <v>19853034</v>
      </c>
      <c r="S299">
        <v>0</v>
      </c>
      <c r="T299">
        <v>329000</v>
      </c>
      <c r="U299" t="b">
        <v>0</v>
      </c>
      <c r="V299">
        <v>260</v>
      </c>
    </row>
    <row r="300" spans="1:22" ht="409.6" x14ac:dyDescent="0.2">
      <c r="A300" s="6" t="s">
        <v>1949</v>
      </c>
      <c r="B300" s="6" t="s">
        <v>22</v>
      </c>
      <c r="C300" s="6">
        <v>27270</v>
      </c>
      <c r="D300" s="6">
        <v>934</v>
      </c>
      <c r="E300" s="6">
        <v>17</v>
      </c>
      <c r="F300" s="6" t="s">
        <v>1950</v>
      </c>
      <c r="G300" s="6" t="s">
        <v>1951</v>
      </c>
      <c r="H300" s="9">
        <v>43753</v>
      </c>
      <c r="I300" s="9">
        <v>43753</v>
      </c>
      <c r="J300" s="6">
        <v>4245</v>
      </c>
      <c r="K300" s="6" t="s">
        <v>6369</v>
      </c>
      <c r="L300" s="6" t="s">
        <v>127</v>
      </c>
      <c r="M300" s="6" t="s">
        <v>128</v>
      </c>
      <c r="N300" s="6" t="s">
        <v>129</v>
      </c>
      <c r="O300" s="6">
        <v>20</v>
      </c>
      <c r="P300" s="6" t="s">
        <v>1952</v>
      </c>
      <c r="Q300" s="6" t="s">
        <v>131</v>
      </c>
      <c r="R300" s="6">
        <v>9173787</v>
      </c>
      <c r="S300" s="6">
        <v>0</v>
      </c>
      <c r="T300" s="6">
        <v>148000</v>
      </c>
      <c r="U300" s="6" t="b">
        <v>0</v>
      </c>
      <c r="V300" s="6">
        <v>411</v>
      </c>
    </row>
    <row r="301" spans="1:22" ht="409.6" x14ac:dyDescent="0.2">
      <c r="A301" s="6" t="s">
        <v>1953</v>
      </c>
      <c r="B301" s="6" t="s">
        <v>57</v>
      </c>
      <c r="C301" s="6">
        <v>6404727</v>
      </c>
      <c r="D301" s="8">
        <v>71650</v>
      </c>
      <c r="E301" s="8">
        <v>5388</v>
      </c>
      <c r="F301" s="6" t="s">
        <v>1954</v>
      </c>
      <c r="G301" s="6" t="s">
        <v>1955</v>
      </c>
      <c r="H301" s="9">
        <v>43725</v>
      </c>
      <c r="I301" s="9">
        <v>43725</v>
      </c>
      <c r="J301" s="6">
        <v>1455</v>
      </c>
      <c r="K301" s="6" t="s">
        <v>6367</v>
      </c>
      <c r="L301" s="6" t="s">
        <v>332</v>
      </c>
      <c r="M301" s="6" t="s">
        <v>333</v>
      </c>
      <c r="N301" s="6" t="s">
        <v>334</v>
      </c>
      <c r="O301" s="6">
        <v>20</v>
      </c>
      <c r="P301" s="6" t="s">
        <v>1956</v>
      </c>
      <c r="Q301" s="6" t="s">
        <v>336</v>
      </c>
      <c r="R301" s="6">
        <v>3426769842</v>
      </c>
      <c r="S301" s="6">
        <v>0</v>
      </c>
      <c r="T301" s="6">
        <v>2970000</v>
      </c>
      <c r="U301" s="6" t="b">
        <v>0</v>
      </c>
      <c r="V301" s="6">
        <v>29266</v>
      </c>
    </row>
    <row r="302" spans="1:22" hidden="1" x14ac:dyDescent="0.2">
      <c r="A302" t="s">
        <v>1957</v>
      </c>
      <c r="B302" t="s">
        <v>31</v>
      </c>
      <c r="C302">
        <v>60493</v>
      </c>
      <c r="D302" s="1">
        <v>1101</v>
      </c>
      <c r="E302">
        <v>19</v>
      </c>
      <c r="F302" t="s">
        <v>1958</v>
      </c>
      <c r="G302" t="s">
        <v>1959</v>
      </c>
      <c r="H302" s="2">
        <v>42417</v>
      </c>
      <c r="I302" s="2">
        <v>42417</v>
      </c>
      <c r="J302">
        <v>18215</v>
      </c>
      <c r="L302" t="s">
        <v>1141</v>
      </c>
      <c r="M302" t="s">
        <v>1142</v>
      </c>
      <c r="N302" t="s">
        <v>1143</v>
      </c>
      <c r="O302">
        <v>18</v>
      </c>
      <c r="P302" t="s">
        <v>1960</v>
      </c>
      <c r="Q302" t="s">
        <v>1145</v>
      </c>
      <c r="R302">
        <v>81711604</v>
      </c>
      <c r="S302">
        <v>0</v>
      </c>
      <c r="T302">
        <v>742000</v>
      </c>
      <c r="U302" t="b">
        <v>0</v>
      </c>
      <c r="V302">
        <v>659</v>
      </c>
    </row>
    <row r="303" spans="1:22" hidden="1" x14ac:dyDescent="0.2">
      <c r="A303" t="s">
        <v>1961</v>
      </c>
      <c r="B303" t="s">
        <v>99</v>
      </c>
      <c r="C303">
        <v>3857513</v>
      </c>
      <c r="D303" s="1">
        <v>22824</v>
      </c>
      <c r="E303" s="1">
        <v>1772</v>
      </c>
      <c r="F303" t="s">
        <v>1962</v>
      </c>
      <c r="G303" t="s">
        <v>1963</v>
      </c>
      <c r="H303" s="2">
        <v>43460</v>
      </c>
      <c r="I303" s="2">
        <v>43460</v>
      </c>
      <c r="J303">
        <v>20435</v>
      </c>
      <c r="L303" t="s">
        <v>1964</v>
      </c>
      <c r="M303" t="s">
        <v>1965</v>
      </c>
      <c r="N303" t="s">
        <v>1966</v>
      </c>
      <c r="O303">
        <v>19</v>
      </c>
      <c r="P303" t="s">
        <v>1967</v>
      </c>
      <c r="Q303" t="s">
        <v>1968</v>
      </c>
      <c r="R303">
        <v>105291482</v>
      </c>
      <c r="S303">
        <v>0</v>
      </c>
      <c r="T303">
        <v>1000000</v>
      </c>
      <c r="U303" t="b">
        <v>0</v>
      </c>
      <c r="V303">
        <v>277</v>
      </c>
    </row>
    <row r="304" spans="1:22" ht="409.6" x14ac:dyDescent="0.2">
      <c r="A304" s="6" t="s">
        <v>1969</v>
      </c>
      <c r="B304" s="6" t="s">
        <v>22</v>
      </c>
      <c r="C304" s="6">
        <v>7631</v>
      </c>
      <c r="D304" s="6">
        <v>360</v>
      </c>
      <c r="E304" s="6">
        <v>9</v>
      </c>
      <c r="F304" s="6" t="s">
        <v>1970</v>
      </c>
      <c r="G304" s="6" t="s">
        <v>1971</v>
      </c>
      <c r="H304" s="9">
        <v>43938</v>
      </c>
      <c r="I304" s="9">
        <v>43938</v>
      </c>
      <c r="J304" s="6">
        <v>4224</v>
      </c>
      <c r="K304" s="6" t="s">
        <v>6369</v>
      </c>
      <c r="L304" s="6" t="s">
        <v>127</v>
      </c>
      <c r="M304" s="6" t="s">
        <v>128</v>
      </c>
      <c r="N304" s="6" t="s">
        <v>129</v>
      </c>
      <c r="O304" s="6">
        <v>19</v>
      </c>
      <c r="P304" s="6" t="s">
        <v>1972</v>
      </c>
      <c r="Q304" s="6" t="s">
        <v>131</v>
      </c>
      <c r="R304" s="6">
        <v>9173787</v>
      </c>
      <c r="S304" s="6">
        <v>0</v>
      </c>
      <c r="T304" s="6">
        <v>148000</v>
      </c>
      <c r="U304" s="6" t="b">
        <v>0</v>
      </c>
      <c r="V304" s="6">
        <v>411</v>
      </c>
    </row>
    <row r="305" spans="1:22" ht="238" hidden="1" x14ac:dyDescent="0.2">
      <c r="A305" t="s">
        <v>1973</v>
      </c>
      <c r="B305" t="s">
        <v>222</v>
      </c>
      <c r="C305">
        <v>3157280</v>
      </c>
      <c r="D305" s="1">
        <v>40100</v>
      </c>
      <c r="E305" s="1">
        <v>2575</v>
      </c>
      <c r="F305" t="s">
        <v>1974</v>
      </c>
      <c r="G305" t="s">
        <v>1975</v>
      </c>
      <c r="H305" s="2">
        <v>43888</v>
      </c>
      <c r="I305" s="2">
        <v>43888</v>
      </c>
      <c r="J305">
        <v>11114</v>
      </c>
      <c r="L305" t="s">
        <v>1611</v>
      </c>
      <c r="M305" t="s">
        <v>1612</v>
      </c>
      <c r="N305" t="s">
        <v>1613</v>
      </c>
      <c r="O305">
        <v>20</v>
      </c>
      <c r="P305" t="s">
        <v>1976</v>
      </c>
      <c r="Q305" s="3" t="s">
        <v>1615</v>
      </c>
      <c r="R305">
        <v>1792283261</v>
      </c>
      <c r="S305">
        <v>0</v>
      </c>
      <c r="T305">
        <v>3660000</v>
      </c>
      <c r="U305" t="b">
        <v>0</v>
      </c>
      <c r="V305">
        <v>3273</v>
      </c>
    </row>
    <row r="306" spans="1:22" x14ac:dyDescent="0.2">
      <c r="A306" t="s">
        <v>1977</v>
      </c>
      <c r="B306" t="s">
        <v>57</v>
      </c>
      <c r="C306">
        <v>152638</v>
      </c>
      <c r="D306" s="1">
        <v>1709</v>
      </c>
      <c r="E306">
        <v>136</v>
      </c>
      <c r="F306" t="s">
        <v>1978</v>
      </c>
      <c r="G306" t="s">
        <v>1979</v>
      </c>
      <c r="H306" s="2">
        <v>43934</v>
      </c>
      <c r="I306" s="2">
        <v>43934</v>
      </c>
      <c r="J306">
        <v>19135</v>
      </c>
      <c r="K306" t="s">
        <v>6366</v>
      </c>
      <c r="L306" t="s">
        <v>1980</v>
      </c>
      <c r="M306" t="s">
        <v>1981</v>
      </c>
      <c r="N306" t="s">
        <v>1982</v>
      </c>
      <c r="O306">
        <v>20</v>
      </c>
      <c r="P306" t="s">
        <v>1983</v>
      </c>
      <c r="Q306" t="s">
        <v>1984</v>
      </c>
      <c r="R306">
        <v>300420190</v>
      </c>
      <c r="S306">
        <v>0</v>
      </c>
      <c r="T306">
        <v>328000</v>
      </c>
      <c r="U306" t="b">
        <v>0</v>
      </c>
      <c r="V306">
        <v>15278</v>
      </c>
    </row>
    <row r="307" spans="1:22" x14ac:dyDescent="0.2">
      <c r="A307" t="s">
        <v>1985</v>
      </c>
      <c r="B307" t="s">
        <v>57</v>
      </c>
      <c r="C307">
        <v>300813</v>
      </c>
      <c r="D307" s="1">
        <v>2711</v>
      </c>
      <c r="E307">
        <v>983</v>
      </c>
      <c r="F307" t="s">
        <v>1986</v>
      </c>
      <c r="G307" t="s">
        <v>1987</v>
      </c>
      <c r="H307" s="2">
        <v>43957</v>
      </c>
      <c r="I307" s="2">
        <v>43957</v>
      </c>
      <c r="J307">
        <v>173</v>
      </c>
      <c r="K307" t="s">
        <v>6366</v>
      </c>
      <c r="L307" t="s">
        <v>1988</v>
      </c>
      <c r="M307" t="s">
        <v>1989</v>
      </c>
      <c r="N307" t="s">
        <v>1990</v>
      </c>
      <c r="O307">
        <v>20</v>
      </c>
      <c r="P307" t="s">
        <v>1991</v>
      </c>
      <c r="Q307" t="s">
        <v>1992</v>
      </c>
      <c r="R307">
        <v>7510314165</v>
      </c>
      <c r="S307">
        <v>0</v>
      </c>
      <c r="T307">
        <v>8760000</v>
      </c>
      <c r="U307" t="b">
        <v>0</v>
      </c>
      <c r="V307">
        <v>52614</v>
      </c>
    </row>
    <row r="308" spans="1:22" ht="272" hidden="1" x14ac:dyDescent="0.2">
      <c r="A308" t="s">
        <v>1993</v>
      </c>
      <c r="B308" t="s">
        <v>31</v>
      </c>
      <c r="C308">
        <v>2349920</v>
      </c>
      <c r="D308" s="1">
        <v>37052</v>
      </c>
      <c r="E308">
        <v>722</v>
      </c>
      <c r="F308" t="s">
        <v>1994</v>
      </c>
      <c r="G308" t="s">
        <v>1995</v>
      </c>
      <c r="H308" s="2">
        <v>42673</v>
      </c>
      <c r="I308" s="2">
        <v>42673</v>
      </c>
      <c r="J308">
        <v>12441</v>
      </c>
      <c r="L308" t="s">
        <v>906</v>
      </c>
      <c r="M308" t="s">
        <v>907</v>
      </c>
      <c r="N308" t="s">
        <v>908</v>
      </c>
      <c r="O308">
        <v>19</v>
      </c>
      <c r="P308" t="s">
        <v>1996</v>
      </c>
      <c r="Q308" s="3" t="s">
        <v>910</v>
      </c>
      <c r="R308">
        <v>54029789</v>
      </c>
      <c r="S308">
        <v>0</v>
      </c>
      <c r="T308">
        <v>606000</v>
      </c>
      <c r="U308" t="b">
        <v>0</v>
      </c>
      <c r="V308">
        <v>806</v>
      </c>
    </row>
    <row r="309" spans="1:22" ht="409.6" x14ac:dyDescent="0.2">
      <c r="A309" s="6" t="s">
        <v>1997</v>
      </c>
      <c r="B309" s="6" t="s">
        <v>22</v>
      </c>
      <c r="C309" s="6">
        <v>913056</v>
      </c>
      <c r="D309" s="8">
        <v>12143</v>
      </c>
      <c r="E309" s="6">
        <v>712</v>
      </c>
      <c r="F309" s="6" t="s">
        <v>1998</v>
      </c>
      <c r="G309" s="6" t="s">
        <v>1999</v>
      </c>
      <c r="H309" s="9">
        <v>42767</v>
      </c>
      <c r="I309" s="9">
        <v>42767</v>
      </c>
      <c r="J309" s="6">
        <v>1645</v>
      </c>
      <c r="K309" s="6" t="s">
        <v>6369</v>
      </c>
      <c r="L309" s="6" t="s">
        <v>1727</v>
      </c>
      <c r="M309" s="6" t="s">
        <v>1728</v>
      </c>
      <c r="N309" s="6" t="s">
        <v>1729</v>
      </c>
      <c r="O309" s="6">
        <v>19</v>
      </c>
      <c r="P309" s="6" t="s">
        <v>2000</v>
      </c>
      <c r="Q309" s="6" t="s">
        <v>1731</v>
      </c>
      <c r="R309" s="6">
        <v>83010877</v>
      </c>
      <c r="S309" s="6">
        <v>0</v>
      </c>
      <c r="T309" s="6">
        <v>773000</v>
      </c>
      <c r="U309" s="6" t="b">
        <v>0</v>
      </c>
      <c r="V309" s="6">
        <v>841</v>
      </c>
    </row>
    <row r="310" spans="1:22" ht="409.6" x14ac:dyDescent="0.2">
      <c r="A310" s="6" t="s">
        <v>2001</v>
      </c>
      <c r="B310" s="6" t="s">
        <v>40</v>
      </c>
      <c r="C310" s="6">
        <v>24836</v>
      </c>
      <c r="D310" s="8">
        <v>1204</v>
      </c>
      <c r="E310" s="6">
        <v>14</v>
      </c>
      <c r="F310" s="6" t="s">
        <v>2002</v>
      </c>
      <c r="G310" s="6" t="s">
        <v>2003</v>
      </c>
      <c r="H310" s="9">
        <v>43404</v>
      </c>
      <c r="I310" s="9">
        <v>43404</v>
      </c>
      <c r="J310" s="6">
        <v>2521</v>
      </c>
      <c r="K310" s="6" t="s">
        <v>6369</v>
      </c>
      <c r="L310" s="6" t="s">
        <v>2004</v>
      </c>
      <c r="M310" s="6" t="s">
        <v>2005</v>
      </c>
      <c r="N310" s="6" t="s">
        <v>2006</v>
      </c>
      <c r="O310" s="6">
        <v>20</v>
      </c>
      <c r="P310" s="6" t="s">
        <v>2007</v>
      </c>
      <c r="Q310" s="6" t="s">
        <v>2008</v>
      </c>
      <c r="R310" s="6">
        <v>9219087</v>
      </c>
      <c r="S310" s="6">
        <v>0</v>
      </c>
      <c r="T310" s="6">
        <v>259000</v>
      </c>
      <c r="U310" s="6" t="b">
        <v>0</v>
      </c>
      <c r="V310" s="6">
        <v>151</v>
      </c>
    </row>
    <row r="311" spans="1:22" hidden="1" x14ac:dyDescent="0.2">
      <c r="A311" t="s">
        <v>2009</v>
      </c>
      <c r="B311" t="s">
        <v>31</v>
      </c>
      <c r="C311">
        <v>254902</v>
      </c>
      <c r="D311" s="1">
        <v>2496</v>
      </c>
      <c r="E311">
        <v>133</v>
      </c>
      <c r="F311" t="s">
        <v>2010</v>
      </c>
      <c r="G311" t="s">
        <v>2011</v>
      </c>
      <c r="H311" s="2">
        <v>42054</v>
      </c>
      <c r="I311" s="2">
        <v>42054</v>
      </c>
      <c r="J311">
        <v>213</v>
      </c>
      <c r="L311" t="s">
        <v>2012</v>
      </c>
      <c r="M311" t="s">
        <v>2013</v>
      </c>
      <c r="N311" t="s">
        <v>2014</v>
      </c>
      <c r="O311">
        <v>20</v>
      </c>
      <c r="P311" t="s">
        <v>2015</v>
      </c>
      <c r="R311">
        <v>411592</v>
      </c>
      <c r="S311">
        <v>0</v>
      </c>
      <c r="T311">
        <v>3280</v>
      </c>
      <c r="U311" t="b">
        <v>0</v>
      </c>
      <c r="V311">
        <v>21</v>
      </c>
    </row>
    <row r="312" spans="1:22" ht="409.6" x14ac:dyDescent="0.2">
      <c r="A312" s="6" t="s">
        <v>2016</v>
      </c>
      <c r="B312" s="6" t="s">
        <v>40</v>
      </c>
      <c r="C312" s="6">
        <v>18206459</v>
      </c>
      <c r="D312" s="8">
        <v>218141</v>
      </c>
      <c r="E312" s="8">
        <v>6532</v>
      </c>
      <c r="F312" s="6" t="s">
        <v>2017</v>
      </c>
      <c r="G312" s="6" t="s">
        <v>2018</v>
      </c>
      <c r="H312" s="9">
        <v>41977</v>
      </c>
      <c r="I312" s="9">
        <v>41977</v>
      </c>
      <c r="J312" s="6">
        <v>1151</v>
      </c>
      <c r="K312" s="6" t="s">
        <v>6369</v>
      </c>
      <c r="L312" s="6" t="s">
        <v>2019</v>
      </c>
      <c r="M312" s="6" t="s">
        <v>2020</v>
      </c>
      <c r="N312" s="6" t="s">
        <v>2021</v>
      </c>
      <c r="O312" s="6">
        <v>19</v>
      </c>
      <c r="P312" s="6" t="s">
        <v>2022</v>
      </c>
      <c r="Q312" s="6" t="s">
        <v>2023</v>
      </c>
      <c r="R312" s="6">
        <v>65277305</v>
      </c>
      <c r="S312" s="6">
        <v>0</v>
      </c>
      <c r="T312" s="6">
        <v>838000</v>
      </c>
      <c r="U312" s="6" t="b">
        <v>0</v>
      </c>
      <c r="V312" s="6">
        <v>2224</v>
      </c>
    </row>
    <row r="313" spans="1:22" ht="409.6" hidden="1" x14ac:dyDescent="0.2">
      <c r="A313" t="s">
        <v>2024</v>
      </c>
      <c r="B313" t="s">
        <v>99</v>
      </c>
      <c r="C313">
        <v>2658185</v>
      </c>
      <c r="D313" s="1">
        <v>86128</v>
      </c>
      <c r="E313" s="1">
        <v>1257</v>
      </c>
      <c r="F313" t="s">
        <v>2025</v>
      </c>
      <c r="G313" t="s">
        <v>2026</v>
      </c>
      <c r="H313" s="2">
        <v>42820</v>
      </c>
      <c r="I313" s="2">
        <v>42820</v>
      </c>
      <c r="J313">
        <v>1445</v>
      </c>
      <c r="L313" t="s">
        <v>1422</v>
      </c>
      <c r="M313" t="s">
        <v>1423</v>
      </c>
      <c r="N313" t="s">
        <v>1424</v>
      </c>
      <c r="O313">
        <v>19</v>
      </c>
      <c r="P313" t="s">
        <v>2027</v>
      </c>
      <c r="Q313" s="3" t="s">
        <v>1426</v>
      </c>
      <c r="R313">
        <v>19853034</v>
      </c>
      <c r="S313">
        <v>0</v>
      </c>
      <c r="T313">
        <v>329000</v>
      </c>
      <c r="U313" t="b">
        <v>0</v>
      </c>
      <c r="V313">
        <v>260</v>
      </c>
    </row>
    <row r="314" spans="1:22" hidden="1" x14ac:dyDescent="0.2">
      <c r="A314" t="s">
        <v>2028</v>
      </c>
      <c r="B314" t="s">
        <v>108</v>
      </c>
      <c r="C314">
        <v>1114</v>
      </c>
      <c r="D314">
        <v>105</v>
      </c>
      <c r="E314">
        <v>25</v>
      </c>
      <c r="F314" t="s">
        <v>2029</v>
      </c>
      <c r="G314" t="s">
        <v>2030</v>
      </c>
      <c r="H314" s="2">
        <v>43958</v>
      </c>
      <c r="I314" s="2">
        <v>43958</v>
      </c>
      <c r="J314">
        <v>20</v>
      </c>
      <c r="L314" t="s">
        <v>500</v>
      </c>
      <c r="M314" t="s">
        <v>501</v>
      </c>
      <c r="N314" t="s">
        <v>502</v>
      </c>
      <c r="O314">
        <v>20</v>
      </c>
      <c r="P314" t="s">
        <v>2031</v>
      </c>
      <c r="Q314" t="s">
        <v>504</v>
      </c>
      <c r="R314">
        <v>8553733</v>
      </c>
      <c r="S314">
        <v>0</v>
      </c>
      <c r="T314">
        <v>45800</v>
      </c>
      <c r="U314" t="b">
        <v>0</v>
      </c>
      <c r="V314">
        <v>814</v>
      </c>
    </row>
    <row r="315" spans="1:22" ht="409.6" x14ac:dyDescent="0.2">
      <c r="A315" s="6" t="s">
        <v>2032</v>
      </c>
      <c r="B315" s="6" t="s">
        <v>40</v>
      </c>
      <c r="C315" s="6">
        <v>112685</v>
      </c>
      <c r="D315" s="8">
        <v>2168</v>
      </c>
      <c r="E315" s="6">
        <v>172</v>
      </c>
      <c r="F315" s="6" t="s">
        <v>2033</v>
      </c>
      <c r="G315" s="6" t="s">
        <v>2034</v>
      </c>
      <c r="H315" s="9">
        <v>43868</v>
      </c>
      <c r="I315" s="9">
        <v>43868</v>
      </c>
      <c r="J315" s="6">
        <v>3245</v>
      </c>
      <c r="K315" s="6" t="s">
        <v>6369</v>
      </c>
      <c r="L315" s="6" t="s">
        <v>2035</v>
      </c>
      <c r="M315" s="6" t="s">
        <v>2036</v>
      </c>
      <c r="N315" s="6" t="s">
        <v>2037</v>
      </c>
      <c r="O315" s="6">
        <v>19</v>
      </c>
      <c r="P315" s="6" t="s">
        <v>2038</v>
      </c>
      <c r="Q315" s="6" t="s">
        <v>2039</v>
      </c>
      <c r="R315" s="6">
        <v>8175139</v>
      </c>
      <c r="S315" s="6">
        <v>0</v>
      </c>
      <c r="T315" s="6">
        <v>123000</v>
      </c>
      <c r="U315" s="6" t="b">
        <v>0</v>
      </c>
      <c r="V315" s="6">
        <v>104</v>
      </c>
    </row>
    <row r="316" spans="1:22" ht="409.6" hidden="1" x14ac:dyDescent="0.2">
      <c r="A316" t="s">
        <v>2040</v>
      </c>
      <c r="B316" t="s">
        <v>31</v>
      </c>
      <c r="C316">
        <v>1246486</v>
      </c>
      <c r="D316" s="1">
        <v>5852</v>
      </c>
      <c r="E316">
        <v>530</v>
      </c>
      <c r="F316" t="s">
        <v>2040</v>
      </c>
      <c r="G316" t="s">
        <v>1665</v>
      </c>
      <c r="H316" s="2">
        <v>43843</v>
      </c>
      <c r="I316" s="2">
        <v>43843</v>
      </c>
      <c r="J316">
        <v>3254</v>
      </c>
      <c r="L316" t="s">
        <v>2041</v>
      </c>
      <c r="M316" t="s">
        <v>2042</v>
      </c>
      <c r="N316" t="s">
        <v>2043</v>
      </c>
      <c r="O316">
        <v>19</v>
      </c>
      <c r="P316" t="s">
        <v>2044</v>
      </c>
      <c r="Q316" s="3" t="s">
        <v>2045</v>
      </c>
      <c r="R316">
        <v>46480621</v>
      </c>
      <c r="S316">
        <v>0</v>
      </c>
      <c r="T316">
        <v>138000</v>
      </c>
      <c r="U316" t="b">
        <v>0</v>
      </c>
      <c r="V316">
        <v>198</v>
      </c>
    </row>
    <row r="317" spans="1:22" ht="409.6" x14ac:dyDescent="0.2">
      <c r="A317" s="6" t="s">
        <v>2046</v>
      </c>
      <c r="B317" s="6" t="s">
        <v>190</v>
      </c>
      <c r="C317" s="6">
        <v>2542423</v>
      </c>
      <c r="D317" s="8">
        <v>65328</v>
      </c>
      <c r="E317" s="8">
        <v>1439</v>
      </c>
      <c r="F317" s="6" t="s">
        <v>2047</v>
      </c>
      <c r="G317" s="6" t="s">
        <v>2048</v>
      </c>
      <c r="H317" s="9">
        <v>42746</v>
      </c>
      <c r="I317" s="9">
        <v>42746</v>
      </c>
      <c r="J317" s="6">
        <v>10113</v>
      </c>
      <c r="K317" s="6" t="s">
        <v>6366</v>
      </c>
      <c r="L317" s="6" t="s">
        <v>193</v>
      </c>
      <c r="M317" s="6" t="s">
        <v>194</v>
      </c>
      <c r="N317" s="6" t="s">
        <v>195</v>
      </c>
      <c r="O317" s="6">
        <v>20</v>
      </c>
      <c r="P317" s="6" t="s">
        <v>2049</v>
      </c>
      <c r="Q317" s="6" t="s">
        <v>197</v>
      </c>
      <c r="R317" s="6">
        <v>4466982487</v>
      </c>
      <c r="S317" s="6">
        <v>0</v>
      </c>
      <c r="T317" s="6">
        <v>24500000</v>
      </c>
      <c r="U317" s="6" t="b">
        <v>0</v>
      </c>
      <c r="V317" s="6">
        <v>154228</v>
      </c>
    </row>
    <row r="318" spans="1:22" ht="409.6" hidden="1" x14ac:dyDescent="0.2">
      <c r="A318" t="s">
        <v>2050</v>
      </c>
      <c r="B318" t="s">
        <v>31</v>
      </c>
      <c r="C318">
        <v>46764</v>
      </c>
      <c r="F318" t="s">
        <v>2051</v>
      </c>
      <c r="G318" t="s">
        <v>2052</v>
      </c>
      <c r="H318" s="2">
        <v>43954</v>
      </c>
      <c r="I318" s="2">
        <v>43954</v>
      </c>
      <c r="J318">
        <v>2011</v>
      </c>
      <c r="L318" t="s">
        <v>201</v>
      </c>
      <c r="M318" t="s">
        <v>202</v>
      </c>
      <c r="N318" t="s">
        <v>203</v>
      </c>
      <c r="O318">
        <v>19</v>
      </c>
      <c r="P318" t="s">
        <v>2053</v>
      </c>
      <c r="Q318" s="3" t="s">
        <v>205</v>
      </c>
      <c r="R318">
        <v>9962498</v>
      </c>
      <c r="S318">
        <v>0</v>
      </c>
      <c r="T318">
        <v>100000</v>
      </c>
      <c r="U318" t="b">
        <v>0</v>
      </c>
      <c r="V318">
        <v>988</v>
      </c>
    </row>
    <row r="319" spans="1:22" ht="356" hidden="1" x14ac:dyDescent="0.2">
      <c r="A319" t="s">
        <v>2054</v>
      </c>
      <c r="B319" t="s">
        <v>108</v>
      </c>
      <c r="C319">
        <v>129554</v>
      </c>
      <c r="D319" s="1">
        <v>4855</v>
      </c>
      <c r="E319">
        <v>87</v>
      </c>
      <c r="F319" t="s">
        <v>2055</v>
      </c>
      <c r="G319" t="s">
        <v>2056</v>
      </c>
      <c r="H319" s="2">
        <v>43957</v>
      </c>
      <c r="I319" s="2">
        <v>43957</v>
      </c>
      <c r="J319">
        <v>11331</v>
      </c>
      <c r="L319" t="s">
        <v>922</v>
      </c>
      <c r="M319" t="s">
        <v>923</v>
      </c>
      <c r="N319" t="s">
        <v>924</v>
      </c>
      <c r="O319">
        <v>19</v>
      </c>
      <c r="P319" t="s">
        <v>2057</v>
      </c>
      <c r="Q319" s="3" t="s">
        <v>926</v>
      </c>
      <c r="R319">
        <v>654147204</v>
      </c>
      <c r="S319">
        <v>0</v>
      </c>
      <c r="T319">
        <v>4980000</v>
      </c>
      <c r="U319" t="b">
        <v>0</v>
      </c>
      <c r="V319">
        <v>1516</v>
      </c>
    </row>
    <row r="320" spans="1:22" hidden="1" x14ac:dyDescent="0.2">
      <c r="A320" t="s">
        <v>2058</v>
      </c>
      <c r="B320" t="s">
        <v>99</v>
      </c>
      <c r="C320">
        <v>363036</v>
      </c>
      <c r="D320" s="1">
        <v>12686</v>
      </c>
      <c r="E320">
        <v>180</v>
      </c>
      <c r="F320" t="s">
        <v>2059</v>
      </c>
      <c r="G320" t="s">
        <v>2060</v>
      </c>
      <c r="H320" s="2">
        <v>43892</v>
      </c>
      <c r="I320" s="2">
        <v>43892</v>
      </c>
      <c r="J320">
        <v>20411</v>
      </c>
      <c r="L320" t="s">
        <v>2061</v>
      </c>
      <c r="M320" t="s">
        <v>2062</v>
      </c>
      <c r="N320" t="s">
        <v>2063</v>
      </c>
      <c r="O320">
        <v>20</v>
      </c>
      <c r="P320" t="s">
        <v>2064</v>
      </c>
      <c r="R320">
        <v>7425203</v>
      </c>
      <c r="S320">
        <v>0</v>
      </c>
      <c r="T320">
        <v>222000</v>
      </c>
      <c r="U320" t="b">
        <v>0</v>
      </c>
      <c r="V320">
        <v>20</v>
      </c>
    </row>
    <row r="321" spans="1:22" ht="409.6" hidden="1" x14ac:dyDescent="0.2">
      <c r="A321" t="s">
        <v>2065</v>
      </c>
      <c r="B321" t="s">
        <v>31</v>
      </c>
      <c r="C321">
        <v>886174</v>
      </c>
      <c r="D321" s="1">
        <v>29109</v>
      </c>
      <c r="E321">
        <v>372</v>
      </c>
      <c r="F321" t="s">
        <v>2066</v>
      </c>
      <c r="G321" t="s">
        <v>2067</v>
      </c>
      <c r="H321" s="2">
        <v>43934</v>
      </c>
      <c r="I321" s="2">
        <v>43934</v>
      </c>
      <c r="J321">
        <v>20124</v>
      </c>
      <c r="L321" t="s">
        <v>2068</v>
      </c>
      <c r="M321" t="s">
        <v>2069</v>
      </c>
      <c r="N321" t="s">
        <v>2070</v>
      </c>
      <c r="O321">
        <v>19</v>
      </c>
      <c r="P321" t="s">
        <v>2071</v>
      </c>
      <c r="Q321" s="3" t="s">
        <v>2072</v>
      </c>
      <c r="R321">
        <v>56374606</v>
      </c>
      <c r="S321">
        <v>0</v>
      </c>
      <c r="T321">
        <v>808000</v>
      </c>
      <c r="U321" t="b">
        <v>0</v>
      </c>
      <c r="V321">
        <v>153</v>
      </c>
    </row>
    <row r="322" spans="1:22" ht="323" x14ac:dyDescent="0.2">
      <c r="A322" s="6" t="s">
        <v>2073</v>
      </c>
      <c r="B322" s="6" t="s">
        <v>40</v>
      </c>
      <c r="C322" s="6">
        <v>1076002</v>
      </c>
      <c r="D322" s="8">
        <v>14514</v>
      </c>
      <c r="E322" s="6">
        <v>471</v>
      </c>
      <c r="F322" s="6" t="s">
        <v>2074</v>
      </c>
      <c r="G322" s="6" t="s">
        <v>2075</v>
      </c>
      <c r="H322" s="9">
        <v>42312</v>
      </c>
      <c r="I322" s="9">
        <v>42312</v>
      </c>
      <c r="J322" s="6">
        <v>11515</v>
      </c>
      <c r="K322" s="6"/>
      <c r="L322" s="6" t="s">
        <v>2076</v>
      </c>
      <c r="M322" s="6" t="s">
        <v>2077</v>
      </c>
      <c r="N322" s="6" t="s">
        <v>2078</v>
      </c>
      <c r="O322" s="6">
        <v>20</v>
      </c>
      <c r="P322" s="6" t="s">
        <v>2079</v>
      </c>
      <c r="Q322" s="6" t="s">
        <v>2080</v>
      </c>
      <c r="R322" s="6">
        <v>1258006</v>
      </c>
      <c r="S322" s="6">
        <v>0</v>
      </c>
      <c r="T322" s="6">
        <v>8450</v>
      </c>
      <c r="U322" s="6" t="b">
        <v>0</v>
      </c>
      <c r="V322" s="6">
        <v>193</v>
      </c>
    </row>
    <row r="323" spans="1:22" hidden="1" x14ac:dyDescent="0.2">
      <c r="A323" t="s">
        <v>2081</v>
      </c>
      <c r="B323" t="s">
        <v>99</v>
      </c>
      <c r="C323">
        <v>1213820</v>
      </c>
      <c r="D323" s="1">
        <v>16365</v>
      </c>
      <c r="E323">
        <v>827</v>
      </c>
      <c r="F323" t="s">
        <v>2082</v>
      </c>
      <c r="G323" t="s">
        <v>2083</v>
      </c>
      <c r="H323" s="2">
        <v>42808</v>
      </c>
      <c r="I323" s="2">
        <v>42808</v>
      </c>
      <c r="J323">
        <v>6453</v>
      </c>
      <c r="L323" t="s">
        <v>2084</v>
      </c>
      <c r="M323" t="s">
        <v>2085</v>
      </c>
      <c r="N323" t="s">
        <v>2086</v>
      </c>
      <c r="O323">
        <v>19</v>
      </c>
      <c r="P323" t="s">
        <v>2087</v>
      </c>
      <c r="Q323" t="s">
        <v>2088</v>
      </c>
      <c r="R323">
        <v>8431927</v>
      </c>
      <c r="S323">
        <v>0</v>
      </c>
      <c r="T323">
        <v>63500</v>
      </c>
      <c r="U323" t="b">
        <v>0</v>
      </c>
      <c r="V323">
        <v>807</v>
      </c>
    </row>
    <row r="324" spans="1:22" ht="409.6" x14ac:dyDescent="0.2">
      <c r="A324" s="6" t="s">
        <v>2089</v>
      </c>
      <c r="B324" s="6" t="s">
        <v>190</v>
      </c>
      <c r="C324" s="6">
        <v>1173117</v>
      </c>
      <c r="D324" s="8">
        <v>25303</v>
      </c>
      <c r="E324" s="6">
        <v>631</v>
      </c>
      <c r="F324" s="6" t="s">
        <v>2090</v>
      </c>
      <c r="G324" s="6" t="s">
        <v>1610</v>
      </c>
      <c r="H324" s="9">
        <v>41981</v>
      </c>
      <c r="I324" s="9">
        <v>41981</v>
      </c>
      <c r="J324" s="6">
        <v>1343</v>
      </c>
      <c r="K324" s="6" t="s">
        <v>6366</v>
      </c>
      <c r="L324" s="6" t="s">
        <v>193</v>
      </c>
      <c r="M324" s="6" t="s">
        <v>194</v>
      </c>
      <c r="N324" s="6" t="s">
        <v>195</v>
      </c>
      <c r="O324" s="6">
        <v>20</v>
      </c>
      <c r="P324" s="6" t="s">
        <v>2091</v>
      </c>
      <c r="Q324" s="6" t="s">
        <v>197</v>
      </c>
      <c r="R324" s="6">
        <v>4466982487</v>
      </c>
      <c r="S324" s="6">
        <v>0</v>
      </c>
      <c r="T324" s="6">
        <v>24500000</v>
      </c>
      <c r="U324" s="6" t="b">
        <v>0</v>
      </c>
      <c r="V324" s="6">
        <v>154228</v>
      </c>
    </row>
    <row r="325" spans="1:22" ht="409.6" x14ac:dyDescent="0.2">
      <c r="A325" s="6" t="s">
        <v>2092</v>
      </c>
      <c r="B325" s="6" t="s">
        <v>22</v>
      </c>
      <c r="C325" s="6">
        <v>951990</v>
      </c>
      <c r="D325" s="8">
        <v>14258</v>
      </c>
      <c r="E325" s="6">
        <v>299</v>
      </c>
      <c r="F325" s="6" t="s">
        <v>2093</v>
      </c>
      <c r="G325" s="6" t="s">
        <v>2094</v>
      </c>
      <c r="H325" s="9">
        <v>42791</v>
      </c>
      <c r="I325" s="9">
        <v>42791</v>
      </c>
      <c r="J325" s="6">
        <v>3221</v>
      </c>
      <c r="K325" s="6" t="s">
        <v>6369</v>
      </c>
      <c r="L325" s="6" t="s">
        <v>560</v>
      </c>
      <c r="M325" s="6" t="s">
        <v>561</v>
      </c>
      <c r="N325" s="6" t="s">
        <v>562</v>
      </c>
      <c r="O325" s="6">
        <v>19</v>
      </c>
      <c r="P325" s="6" t="s">
        <v>2095</v>
      </c>
      <c r="Q325" s="6" t="s">
        <v>564</v>
      </c>
      <c r="R325" s="6">
        <v>110102095</v>
      </c>
      <c r="S325" s="6">
        <v>0</v>
      </c>
      <c r="T325" s="6">
        <v>411000</v>
      </c>
      <c r="U325" s="6" t="b">
        <v>0</v>
      </c>
      <c r="V325" s="6">
        <v>908</v>
      </c>
    </row>
    <row r="326" spans="1:22" hidden="1" x14ac:dyDescent="0.2">
      <c r="A326" t="s">
        <v>2096</v>
      </c>
      <c r="B326" t="s">
        <v>149</v>
      </c>
      <c r="C326">
        <v>3425457</v>
      </c>
      <c r="D326" s="1">
        <v>59890</v>
      </c>
      <c r="E326" s="1">
        <v>1127</v>
      </c>
      <c r="F326" t="s">
        <v>2097</v>
      </c>
      <c r="G326" t="s">
        <v>2098</v>
      </c>
      <c r="H326" s="2">
        <v>43791</v>
      </c>
      <c r="I326" s="2">
        <v>43791</v>
      </c>
      <c r="J326">
        <v>9224</v>
      </c>
      <c r="L326" t="s">
        <v>1387</v>
      </c>
      <c r="M326" t="s">
        <v>1388</v>
      </c>
      <c r="N326" t="s">
        <v>1389</v>
      </c>
      <c r="O326">
        <v>19</v>
      </c>
      <c r="P326" t="s">
        <v>2099</v>
      </c>
      <c r="Q326" t="s">
        <v>1391</v>
      </c>
      <c r="R326">
        <v>217135211</v>
      </c>
      <c r="S326">
        <v>0</v>
      </c>
      <c r="T326">
        <v>377000</v>
      </c>
      <c r="U326" t="b">
        <v>0</v>
      </c>
      <c r="V326">
        <v>197</v>
      </c>
    </row>
    <row r="327" spans="1:22" hidden="1" x14ac:dyDescent="0.2">
      <c r="A327" t="s">
        <v>2100</v>
      </c>
      <c r="B327" t="s">
        <v>31</v>
      </c>
      <c r="C327">
        <v>6897</v>
      </c>
      <c r="D327">
        <v>373</v>
      </c>
      <c r="E327">
        <v>7</v>
      </c>
      <c r="F327" t="s">
        <v>2101</v>
      </c>
      <c r="G327" t="s">
        <v>2102</v>
      </c>
      <c r="H327" s="2">
        <v>43958</v>
      </c>
      <c r="I327" s="2">
        <v>43958</v>
      </c>
      <c r="J327">
        <v>18212</v>
      </c>
      <c r="L327" t="s">
        <v>1141</v>
      </c>
      <c r="M327" t="s">
        <v>1142</v>
      </c>
      <c r="N327" t="s">
        <v>1143</v>
      </c>
      <c r="O327">
        <v>19</v>
      </c>
      <c r="P327" t="s">
        <v>2103</v>
      </c>
      <c r="Q327" t="s">
        <v>1145</v>
      </c>
      <c r="R327">
        <v>81711604</v>
      </c>
      <c r="S327">
        <v>0</v>
      </c>
      <c r="T327">
        <v>742000</v>
      </c>
      <c r="U327" t="b">
        <v>0</v>
      </c>
      <c r="V327">
        <v>659</v>
      </c>
    </row>
    <row r="328" spans="1:22" ht="409.6" x14ac:dyDescent="0.2">
      <c r="A328" s="6" t="s">
        <v>2104</v>
      </c>
      <c r="B328" s="6" t="s">
        <v>40</v>
      </c>
      <c r="C328" s="6">
        <v>7084676</v>
      </c>
      <c r="D328" s="8">
        <v>102500</v>
      </c>
      <c r="E328" s="8">
        <v>3182</v>
      </c>
      <c r="F328" s="6" t="s">
        <v>2105</v>
      </c>
      <c r="G328" s="6" t="s">
        <v>2106</v>
      </c>
      <c r="H328" s="9">
        <v>43582</v>
      </c>
      <c r="I328" s="9">
        <v>43582</v>
      </c>
      <c r="J328" s="6">
        <v>11131</v>
      </c>
      <c r="K328" s="6" t="s">
        <v>6369</v>
      </c>
      <c r="L328" s="6" t="s">
        <v>2107</v>
      </c>
      <c r="M328" s="6" t="s">
        <v>2108</v>
      </c>
      <c r="N328" s="6" t="s">
        <v>2109</v>
      </c>
      <c r="O328" s="6">
        <v>20</v>
      </c>
      <c r="P328" s="6" t="s">
        <v>2110</v>
      </c>
      <c r="Q328" s="6" t="s">
        <v>2111</v>
      </c>
      <c r="R328" s="6">
        <v>19410554</v>
      </c>
      <c r="S328" s="6">
        <v>0</v>
      </c>
      <c r="T328" s="6">
        <v>223000</v>
      </c>
      <c r="U328" s="6" t="b">
        <v>0</v>
      </c>
      <c r="V328" s="6">
        <v>10</v>
      </c>
    </row>
    <row r="329" spans="1:22" ht="409.6" x14ac:dyDescent="0.2">
      <c r="A329" s="6" t="s">
        <v>2112</v>
      </c>
      <c r="B329" s="6" t="s">
        <v>190</v>
      </c>
      <c r="C329" s="6">
        <v>5470895</v>
      </c>
      <c r="D329" s="8">
        <v>267675</v>
      </c>
      <c r="E329" s="8">
        <v>9241</v>
      </c>
      <c r="F329" s="6" t="s">
        <v>2113</v>
      </c>
      <c r="G329" s="6" t="s">
        <v>2114</v>
      </c>
      <c r="H329" s="9">
        <v>43026</v>
      </c>
      <c r="I329" s="9">
        <v>43026</v>
      </c>
      <c r="J329" s="6">
        <v>1341</v>
      </c>
      <c r="K329" s="6" t="s">
        <v>6366</v>
      </c>
      <c r="L329" s="6" t="s">
        <v>193</v>
      </c>
      <c r="M329" s="6" t="s">
        <v>194</v>
      </c>
      <c r="N329" s="6" t="s">
        <v>195</v>
      </c>
      <c r="O329" s="6">
        <v>20</v>
      </c>
      <c r="P329" s="6" t="s">
        <v>2115</v>
      </c>
      <c r="Q329" s="6" t="s">
        <v>197</v>
      </c>
      <c r="R329" s="6">
        <v>4466982487</v>
      </c>
      <c r="S329" s="6">
        <v>0</v>
      </c>
      <c r="T329" s="6">
        <v>24500000</v>
      </c>
      <c r="U329" s="6" t="b">
        <v>0</v>
      </c>
      <c r="V329" s="6">
        <v>154228</v>
      </c>
    </row>
    <row r="330" spans="1:22" ht="255" x14ac:dyDescent="0.2">
      <c r="A330" s="6" t="s">
        <v>2116</v>
      </c>
      <c r="B330" s="6" t="s">
        <v>40</v>
      </c>
      <c r="C330" s="6">
        <v>3764</v>
      </c>
      <c r="D330" s="6">
        <v>153</v>
      </c>
      <c r="E330" s="6">
        <v>3</v>
      </c>
      <c r="F330" s="6" t="s">
        <v>2117</v>
      </c>
      <c r="G330" s="6" t="s">
        <v>2118</v>
      </c>
      <c r="H330" s="9">
        <v>43950</v>
      </c>
      <c r="I330" s="9">
        <v>43950</v>
      </c>
      <c r="J330" s="6">
        <v>1353</v>
      </c>
      <c r="K330" s="6" t="s">
        <v>6369</v>
      </c>
      <c r="L330" s="6" t="s">
        <v>1363</v>
      </c>
      <c r="M330" s="6" t="s">
        <v>1364</v>
      </c>
      <c r="N330" s="6" t="s">
        <v>1365</v>
      </c>
      <c r="O330" s="6">
        <v>20</v>
      </c>
      <c r="P330" s="6" t="s">
        <v>2119</v>
      </c>
      <c r="Q330" s="6" t="s">
        <v>1367</v>
      </c>
      <c r="R330" s="6">
        <v>232757</v>
      </c>
      <c r="S330" s="6">
        <v>0</v>
      </c>
      <c r="T330" s="6">
        <v>4600</v>
      </c>
      <c r="U330" s="6" t="b">
        <v>0</v>
      </c>
      <c r="V330" s="6">
        <v>49</v>
      </c>
    </row>
    <row r="331" spans="1:22" ht="306" hidden="1" x14ac:dyDescent="0.2">
      <c r="A331" t="s">
        <v>2120</v>
      </c>
      <c r="B331" t="s">
        <v>108</v>
      </c>
      <c r="C331">
        <v>3737486</v>
      </c>
      <c r="D331" s="1">
        <v>30026</v>
      </c>
      <c r="E331">
        <v>833</v>
      </c>
      <c r="F331" t="s">
        <v>2121</v>
      </c>
      <c r="G331" t="s">
        <v>2122</v>
      </c>
      <c r="H331" s="2">
        <v>42958</v>
      </c>
      <c r="I331" s="2">
        <v>42958</v>
      </c>
      <c r="J331">
        <v>18243</v>
      </c>
      <c r="L331" t="s">
        <v>1347</v>
      </c>
      <c r="M331" t="s">
        <v>1348</v>
      </c>
      <c r="N331" t="s">
        <v>1349</v>
      </c>
      <c r="O331">
        <v>1</v>
      </c>
      <c r="P331" t="s">
        <v>2123</v>
      </c>
      <c r="Q331" s="3" t="s">
        <v>1351</v>
      </c>
      <c r="R331">
        <v>89065407</v>
      </c>
      <c r="S331">
        <v>0</v>
      </c>
      <c r="T331">
        <v>139000</v>
      </c>
      <c r="U331" t="b">
        <v>0</v>
      </c>
      <c r="V331">
        <v>145</v>
      </c>
    </row>
    <row r="332" spans="1:22" hidden="1" x14ac:dyDescent="0.2">
      <c r="A332" t="s">
        <v>2124</v>
      </c>
      <c r="B332" t="s">
        <v>149</v>
      </c>
      <c r="C332">
        <v>196581</v>
      </c>
      <c r="D332" s="1">
        <v>3928</v>
      </c>
      <c r="E332">
        <v>111</v>
      </c>
      <c r="F332" t="s">
        <v>2125</v>
      </c>
      <c r="G332" t="s">
        <v>2126</v>
      </c>
      <c r="H332" s="2">
        <v>43955</v>
      </c>
      <c r="I332" s="2">
        <v>43955</v>
      </c>
      <c r="J332">
        <v>17145</v>
      </c>
      <c r="L332" t="s">
        <v>152</v>
      </c>
      <c r="M332" t="s">
        <v>153</v>
      </c>
      <c r="N332" t="s">
        <v>154</v>
      </c>
      <c r="O332">
        <v>19</v>
      </c>
      <c r="P332" t="s">
        <v>2127</v>
      </c>
      <c r="R332">
        <v>48017363</v>
      </c>
      <c r="S332">
        <v>0</v>
      </c>
      <c r="T332">
        <v>314000</v>
      </c>
      <c r="U332" t="b">
        <v>0</v>
      </c>
      <c r="V332">
        <v>217</v>
      </c>
    </row>
    <row r="333" spans="1:22" hidden="1" x14ac:dyDescent="0.2">
      <c r="A333" t="s">
        <v>2128</v>
      </c>
      <c r="B333" t="s">
        <v>31</v>
      </c>
      <c r="C333">
        <v>4371996</v>
      </c>
      <c r="D333" s="1">
        <v>145146</v>
      </c>
      <c r="E333" s="1">
        <v>1959</v>
      </c>
      <c r="F333" t="s">
        <v>2129</v>
      </c>
      <c r="G333" t="s">
        <v>2130</v>
      </c>
      <c r="H333" s="2">
        <v>43385</v>
      </c>
      <c r="I333" s="2">
        <v>43385</v>
      </c>
      <c r="J333">
        <v>6525</v>
      </c>
      <c r="L333" t="s">
        <v>1816</v>
      </c>
      <c r="M333" t="s">
        <v>1817</v>
      </c>
      <c r="N333" t="s">
        <v>1818</v>
      </c>
      <c r="O333">
        <v>20</v>
      </c>
      <c r="P333" t="s">
        <v>2131</v>
      </c>
      <c r="Q333" t="s">
        <v>1819</v>
      </c>
      <c r="R333">
        <v>25662714</v>
      </c>
      <c r="S333">
        <v>0</v>
      </c>
      <c r="T333">
        <v>423000</v>
      </c>
      <c r="U333" t="b">
        <v>0</v>
      </c>
      <c r="V333">
        <v>224</v>
      </c>
    </row>
    <row r="334" spans="1:22" ht="409.6" x14ac:dyDescent="0.2">
      <c r="A334" s="6" t="s">
        <v>2132</v>
      </c>
      <c r="B334" s="6" t="s">
        <v>22</v>
      </c>
      <c r="C334" s="6">
        <v>7906</v>
      </c>
      <c r="D334" s="6">
        <v>343</v>
      </c>
      <c r="E334" s="6">
        <v>14</v>
      </c>
      <c r="F334" s="6" t="s">
        <v>2133</v>
      </c>
      <c r="G334" s="6" t="s">
        <v>2134</v>
      </c>
      <c r="H334" s="9">
        <v>43921</v>
      </c>
      <c r="I334" s="9">
        <v>43921</v>
      </c>
      <c r="J334" s="6">
        <v>4215</v>
      </c>
      <c r="K334" s="6" t="s">
        <v>6369</v>
      </c>
      <c r="L334" s="6" t="s">
        <v>127</v>
      </c>
      <c r="M334" s="6" t="s">
        <v>128</v>
      </c>
      <c r="N334" s="6" t="s">
        <v>129</v>
      </c>
      <c r="O334" s="6">
        <v>19</v>
      </c>
      <c r="P334" s="6" t="s">
        <v>2135</v>
      </c>
      <c r="Q334" s="6" t="s">
        <v>131</v>
      </c>
      <c r="R334" s="6">
        <v>9173787</v>
      </c>
      <c r="S334" s="6">
        <v>0</v>
      </c>
      <c r="T334" s="6">
        <v>148000</v>
      </c>
      <c r="U334" s="6" t="b">
        <v>0</v>
      </c>
      <c r="V334" s="6">
        <v>411</v>
      </c>
    </row>
    <row r="335" spans="1:22" ht="204" hidden="1" x14ac:dyDescent="0.2">
      <c r="A335" t="s">
        <v>2136</v>
      </c>
      <c r="B335" t="s">
        <v>108</v>
      </c>
      <c r="C335">
        <v>95066</v>
      </c>
      <c r="D335" s="1">
        <v>12171</v>
      </c>
      <c r="E335">
        <v>102</v>
      </c>
      <c r="F335" t="s">
        <v>2137</v>
      </c>
      <c r="G335" t="s">
        <v>2138</v>
      </c>
      <c r="H335" s="2">
        <v>43902</v>
      </c>
      <c r="I335" s="2">
        <v>43902</v>
      </c>
      <c r="J335">
        <v>4331</v>
      </c>
      <c r="L335" t="s">
        <v>2139</v>
      </c>
      <c r="M335" t="s">
        <v>2140</v>
      </c>
      <c r="N335" t="s">
        <v>2141</v>
      </c>
      <c r="O335">
        <v>19</v>
      </c>
      <c r="P335" t="s">
        <v>2142</v>
      </c>
      <c r="Q335" s="3" t="s">
        <v>2143</v>
      </c>
      <c r="R335">
        <v>300573131</v>
      </c>
      <c r="S335">
        <v>0</v>
      </c>
      <c r="T335">
        <v>714000</v>
      </c>
      <c r="U335" t="b">
        <v>0</v>
      </c>
      <c r="V335">
        <v>1779</v>
      </c>
    </row>
    <row r="336" spans="1:22" ht="409.6" x14ac:dyDescent="0.2">
      <c r="A336" s="6" t="s">
        <v>2144</v>
      </c>
      <c r="B336" s="6" t="s">
        <v>57</v>
      </c>
      <c r="C336" s="6">
        <v>438159</v>
      </c>
      <c r="D336" s="8">
        <v>3328</v>
      </c>
      <c r="E336" s="6">
        <v>591</v>
      </c>
      <c r="F336" s="6" t="s">
        <v>2145</v>
      </c>
      <c r="G336" s="6" t="s">
        <v>2146</v>
      </c>
      <c r="H336" s="9">
        <v>43940</v>
      </c>
      <c r="I336" s="9">
        <v>43940</v>
      </c>
      <c r="J336" s="6">
        <v>1845</v>
      </c>
      <c r="K336" s="6" t="s">
        <v>6366</v>
      </c>
      <c r="L336" s="6" t="s">
        <v>727</v>
      </c>
      <c r="M336" s="6" t="s">
        <v>728</v>
      </c>
      <c r="N336" s="6" t="s">
        <v>729</v>
      </c>
      <c r="O336" s="6">
        <v>20</v>
      </c>
      <c r="P336" s="6" t="s">
        <v>2147</v>
      </c>
      <c r="Q336" s="6" t="s">
        <v>731</v>
      </c>
      <c r="R336" s="6">
        <v>577089936</v>
      </c>
      <c r="S336" s="6">
        <v>0</v>
      </c>
      <c r="T336" s="6">
        <v>1960000</v>
      </c>
      <c r="U336" s="6" t="b">
        <v>0</v>
      </c>
      <c r="V336" s="6">
        <v>2518</v>
      </c>
    </row>
    <row r="337" spans="1:22" ht="409.6" x14ac:dyDescent="0.2">
      <c r="A337" t="s">
        <v>2148</v>
      </c>
      <c r="B337" t="s">
        <v>40</v>
      </c>
      <c r="C337">
        <v>1932426</v>
      </c>
      <c r="D337" s="1">
        <v>21175</v>
      </c>
      <c r="E337" s="1">
        <v>1549</v>
      </c>
      <c r="F337" t="s">
        <v>2149</v>
      </c>
      <c r="G337" t="s">
        <v>2150</v>
      </c>
      <c r="H337" s="2">
        <v>43330</v>
      </c>
      <c r="I337" s="2">
        <v>43330</v>
      </c>
      <c r="J337">
        <v>5315</v>
      </c>
      <c r="K337" t="s">
        <v>6366</v>
      </c>
      <c r="L337" t="s">
        <v>610</v>
      </c>
      <c r="M337" t="s">
        <v>611</v>
      </c>
      <c r="N337" t="s">
        <v>612</v>
      </c>
      <c r="O337">
        <v>19</v>
      </c>
      <c r="P337" t="s">
        <v>2151</v>
      </c>
      <c r="Q337" s="3" t="s">
        <v>614</v>
      </c>
      <c r="R337">
        <v>195932740</v>
      </c>
      <c r="S337">
        <v>0</v>
      </c>
      <c r="T337">
        <v>1520000</v>
      </c>
      <c r="U337" t="b">
        <v>0</v>
      </c>
      <c r="V337">
        <v>565</v>
      </c>
    </row>
    <row r="338" spans="1:22" ht="409.6" hidden="1" x14ac:dyDescent="0.2">
      <c r="A338" t="s">
        <v>2152</v>
      </c>
      <c r="B338" t="s">
        <v>31</v>
      </c>
      <c r="C338">
        <v>42493</v>
      </c>
      <c r="D338" s="1">
        <v>1020</v>
      </c>
      <c r="E338">
        <v>20</v>
      </c>
      <c r="F338" t="s">
        <v>2153</v>
      </c>
      <c r="G338" t="s">
        <v>2154</v>
      </c>
      <c r="H338" s="2">
        <v>43846</v>
      </c>
      <c r="I338" s="2">
        <v>43846</v>
      </c>
      <c r="J338">
        <v>10323</v>
      </c>
      <c r="L338" t="s">
        <v>2155</v>
      </c>
      <c r="M338" t="s">
        <v>2156</v>
      </c>
      <c r="N338" t="s">
        <v>2157</v>
      </c>
      <c r="O338">
        <v>19</v>
      </c>
      <c r="P338" t="s">
        <v>2158</v>
      </c>
      <c r="Q338" s="3" t="s">
        <v>2159</v>
      </c>
      <c r="R338">
        <v>1154232</v>
      </c>
      <c r="S338">
        <v>0</v>
      </c>
      <c r="T338">
        <v>11800</v>
      </c>
      <c r="U338" t="b">
        <v>0</v>
      </c>
      <c r="V338">
        <v>185</v>
      </c>
    </row>
    <row r="339" spans="1:22" ht="409.6" hidden="1" x14ac:dyDescent="0.2">
      <c r="A339" t="s">
        <v>2160</v>
      </c>
      <c r="B339" t="s">
        <v>530</v>
      </c>
      <c r="C339">
        <v>6844820</v>
      </c>
      <c r="D339" s="1">
        <v>158822</v>
      </c>
      <c r="E339" s="1">
        <v>2763</v>
      </c>
      <c r="F339" t="s">
        <v>2161</v>
      </c>
      <c r="G339" t="s">
        <v>2162</v>
      </c>
      <c r="H339" s="2">
        <v>43795</v>
      </c>
      <c r="I339" s="2">
        <v>43795</v>
      </c>
      <c r="J339">
        <v>1241</v>
      </c>
      <c r="L339" t="s">
        <v>751</v>
      </c>
      <c r="M339" t="s">
        <v>752</v>
      </c>
      <c r="N339" t="s">
        <v>753</v>
      </c>
      <c r="O339">
        <v>19</v>
      </c>
      <c r="P339" t="s">
        <v>2163</v>
      </c>
      <c r="Q339" s="3" t="s">
        <v>755</v>
      </c>
      <c r="R339">
        <v>31068646</v>
      </c>
      <c r="S339">
        <v>0</v>
      </c>
      <c r="T339">
        <v>845000</v>
      </c>
      <c r="U339" t="b">
        <v>0</v>
      </c>
      <c r="V339">
        <v>124</v>
      </c>
    </row>
    <row r="340" spans="1:22" ht="409.6" x14ac:dyDescent="0.2">
      <c r="A340" s="6" t="s">
        <v>2164</v>
      </c>
      <c r="B340" s="6" t="s">
        <v>40</v>
      </c>
      <c r="C340" s="6">
        <v>17269</v>
      </c>
      <c r="D340" s="6">
        <v>683</v>
      </c>
      <c r="E340" s="6">
        <v>9</v>
      </c>
      <c r="F340" s="6" t="s">
        <v>2165</v>
      </c>
      <c r="G340" s="6" t="s">
        <v>2166</v>
      </c>
      <c r="H340" s="9">
        <v>43831</v>
      </c>
      <c r="I340" s="9">
        <v>43831</v>
      </c>
      <c r="J340" s="6">
        <v>4124</v>
      </c>
      <c r="K340" s="6" t="s">
        <v>6369</v>
      </c>
      <c r="L340" s="6" t="s">
        <v>2167</v>
      </c>
      <c r="M340" s="6" t="s">
        <v>2168</v>
      </c>
      <c r="N340" s="6" t="s">
        <v>2169</v>
      </c>
      <c r="O340" s="6">
        <v>19</v>
      </c>
      <c r="P340" s="6" t="s">
        <v>2170</v>
      </c>
      <c r="Q340" s="6" t="s">
        <v>2171</v>
      </c>
      <c r="R340" s="6">
        <v>5306561</v>
      </c>
      <c r="S340" s="6">
        <v>0</v>
      </c>
      <c r="T340" s="6">
        <v>125000</v>
      </c>
      <c r="U340" s="6" t="b">
        <v>0</v>
      </c>
      <c r="V340" s="6">
        <v>934</v>
      </c>
    </row>
    <row r="341" spans="1:22" ht="409.6" x14ac:dyDescent="0.2">
      <c r="A341" t="s">
        <v>2172</v>
      </c>
      <c r="B341" t="s">
        <v>57</v>
      </c>
      <c r="C341">
        <v>290</v>
      </c>
      <c r="D341">
        <v>36</v>
      </c>
      <c r="E341">
        <v>0</v>
      </c>
      <c r="F341" t="s">
        <v>2173</v>
      </c>
      <c r="G341" t="s">
        <v>208</v>
      </c>
      <c r="H341" s="2">
        <v>43952</v>
      </c>
      <c r="I341" s="2">
        <v>43952</v>
      </c>
      <c r="J341">
        <v>4131</v>
      </c>
      <c r="K341" t="s">
        <v>6369</v>
      </c>
      <c r="L341" t="s">
        <v>2174</v>
      </c>
      <c r="M341" t="s">
        <v>2175</v>
      </c>
      <c r="N341" t="s">
        <v>2176</v>
      </c>
      <c r="O341">
        <v>20</v>
      </c>
      <c r="P341" t="s">
        <v>2177</v>
      </c>
      <c r="Q341" s="3" t="s">
        <v>2178</v>
      </c>
      <c r="R341">
        <v>12958377</v>
      </c>
      <c r="S341">
        <v>0</v>
      </c>
      <c r="T341">
        <v>97100</v>
      </c>
      <c r="U341" t="b">
        <v>0</v>
      </c>
      <c r="V341">
        <v>4677</v>
      </c>
    </row>
    <row r="342" spans="1:22" ht="409.6" x14ac:dyDescent="0.2">
      <c r="A342" t="s">
        <v>2179</v>
      </c>
      <c r="B342" t="s">
        <v>57</v>
      </c>
      <c r="C342">
        <v>1660999</v>
      </c>
      <c r="D342" s="1">
        <v>7830</v>
      </c>
      <c r="E342" s="1">
        <v>1140</v>
      </c>
      <c r="F342" t="s">
        <v>2180</v>
      </c>
      <c r="G342" t="s">
        <v>2181</v>
      </c>
      <c r="H342" s="2">
        <v>43956</v>
      </c>
      <c r="I342" s="2">
        <v>43956</v>
      </c>
      <c r="J342">
        <v>7122</v>
      </c>
      <c r="K342" t="s">
        <v>6366</v>
      </c>
      <c r="L342" t="s">
        <v>774</v>
      </c>
      <c r="M342" t="s">
        <v>775</v>
      </c>
      <c r="N342" t="s">
        <v>776</v>
      </c>
      <c r="O342">
        <v>20</v>
      </c>
      <c r="P342" t="s">
        <v>2182</v>
      </c>
      <c r="Q342" s="3" t="s">
        <v>778</v>
      </c>
      <c r="R342">
        <v>1414798739</v>
      </c>
      <c r="S342">
        <v>0</v>
      </c>
      <c r="T342">
        <v>3000000</v>
      </c>
      <c r="U342" t="b">
        <v>0</v>
      </c>
      <c r="V342">
        <v>23488</v>
      </c>
    </row>
    <row r="343" spans="1:22" ht="409.6" x14ac:dyDescent="0.2">
      <c r="A343" s="6" t="s">
        <v>2183</v>
      </c>
      <c r="B343" s="6" t="s">
        <v>40</v>
      </c>
      <c r="C343" s="6">
        <v>22074</v>
      </c>
      <c r="D343" s="8">
        <v>1058</v>
      </c>
      <c r="E343" s="6">
        <v>36</v>
      </c>
      <c r="F343" s="6" t="s">
        <v>2184</v>
      </c>
      <c r="G343" s="6" t="s">
        <v>2185</v>
      </c>
      <c r="H343" s="9">
        <v>43911</v>
      </c>
      <c r="I343" s="9">
        <v>43911</v>
      </c>
      <c r="J343" s="6">
        <v>2533</v>
      </c>
      <c r="K343" s="6" t="s">
        <v>6366</v>
      </c>
      <c r="L343" s="6" t="s">
        <v>68</v>
      </c>
      <c r="M343" s="6" t="s">
        <v>69</v>
      </c>
      <c r="N343" s="6" t="s">
        <v>70</v>
      </c>
      <c r="O343" s="6">
        <v>20</v>
      </c>
      <c r="P343" s="6" t="s">
        <v>2186</v>
      </c>
      <c r="Q343" s="6" t="s">
        <v>72</v>
      </c>
      <c r="R343" s="6">
        <v>42718296</v>
      </c>
      <c r="S343" s="6">
        <v>0</v>
      </c>
      <c r="T343" s="6">
        <v>269000</v>
      </c>
      <c r="U343" s="6" t="b">
        <v>0</v>
      </c>
      <c r="V343" s="6">
        <v>1483</v>
      </c>
    </row>
    <row r="344" spans="1:22" ht="409.6" x14ac:dyDescent="0.2">
      <c r="A344" s="6" t="s">
        <v>2187</v>
      </c>
      <c r="B344" s="6" t="s">
        <v>190</v>
      </c>
      <c r="C344" s="6">
        <v>11764728</v>
      </c>
      <c r="D344" s="8">
        <v>195272</v>
      </c>
      <c r="E344" s="8">
        <v>7331</v>
      </c>
      <c r="F344" s="6" t="s">
        <v>2188</v>
      </c>
      <c r="G344" s="6" t="s">
        <v>2189</v>
      </c>
      <c r="H344" s="9">
        <v>41516</v>
      </c>
      <c r="I344" s="9">
        <v>41516</v>
      </c>
      <c r="J344" s="6">
        <v>10131</v>
      </c>
      <c r="K344" s="6" t="s">
        <v>6366</v>
      </c>
      <c r="L344" s="6" t="s">
        <v>193</v>
      </c>
      <c r="M344" s="6" t="s">
        <v>194</v>
      </c>
      <c r="N344" s="6" t="s">
        <v>195</v>
      </c>
      <c r="O344" s="6">
        <v>19</v>
      </c>
      <c r="P344" s="6" t="e">
        <f>-WLHr1_EVtQ</f>
        <v>#NAME?</v>
      </c>
      <c r="Q344" s="6" t="s">
        <v>197</v>
      </c>
      <c r="R344" s="6">
        <v>4466982487</v>
      </c>
      <c r="S344" s="6">
        <v>0</v>
      </c>
      <c r="T344" s="6">
        <v>24500000</v>
      </c>
      <c r="U344" s="6" t="b">
        <v>0</v>
      </c>
      <c r="V344" s="6">
        <v>154228</v>
      </c>
    </row>
    <row r="345" spans="1:22" ht="409.6" hidden="1" x14ac:dyDescent="0.2">
      <c r="A345" t="s">
        <v>2190</v>
      </c>
      <c r="B345" t="s">
        <v>31</v>
      </c>
      <c r="C345">
        <v>6573556</v>
      </c>
      <c r="D345" s="1">
        <v>100512</v>
      </c>
      <c r="E345" s="1">
        <v>2974</v>
      </c>
      <c r="F345" t="s">
        <v>2191</v>
      </c>
      <c r="G345" t="s">
        <v>2192</v>
      </c>
      <c r="H345" s="2">
        <v>43066</v>
      </c>
      <c r="I345" s="2">
        <v>43066</v>
      </c>
      <c r="J345">
        <v>9252</v>
      </c>
      <c r="L345" t="s">
        <v>2193</v>
      </c>
      <c r="M345" t="s">
        <v>2194</v>
      </c>
      <c r="N345" t="s">
        <v>2195</v>
      </c>
      <c r="O345">
        <v>20</v>
      </c>
      <c r="P345" t="s">
        <v>2196</v>
      </c>
      <c r="Q345" s="3" t="s">
        <v>2197</v>
      </c>
      <c r="R345">
        <v>179797474</v>
      </c>
      <c r="S345">
        <v>0</v>
      </c>
      <c r="T345">
        <v>1190000</v>
      </c>
      <c r="U345" t="b">
        <v>0</v>
      </c>
      <c r="V345">
        <v>4831</v>
      </c>
    </row>
    <row r="346" spans="1:22" hidden="1" x14ac:dyDescent="0.2">
      <c r="A346" t="s">
        <v>2198</v>
      </c>
      <c r="B346" t="s">
        <v>99</v>
      </c>
      <c r="C346">
        <v>27038644</v>
      </c>
      <c r="D346" s="1">
        <v>486218</v>
      </c>
      <c r="E346" s="1">
        <v>9635</v>
      </c>
      <c r="F346" t="s">
        <v>2199</v>
      </c>
      <c r="G346" t="s">
        <v>2200</v>
      </c>
      <c r="H346" s="2">
        <v>41817</v>
      </c>
      <c r="I346" s="2">
        <v>41817</v>
      </c>
      <c r="J346">
        <v>115</v>
      </c>
      <c r="L346" t="s">
        <v>1203</v>
      </c>
      <c r="M346" t="s">
        <v>1204</v>
      </c>
      <c r="N346" t="s">
        <v>1205</v>
      </c>
      <c r="O346">
        <v>20</v>
      </c>
      <c r="P346" t="s">
        <v>2201</v>
      </c>
      <c r="Q346" t="s">
        <v>1207</v>
      </c>
      <c r="R346">
        <v>1834943351</v>
      </c>
      <c r="S346">
        <v>0</v>
      </c>
      <c r="T346">
        <v>17000000</v>
      </c>
      <c r="U346" t="b">
        <v>0</v>
      </c>
      <c r="V346">
        <v>3346</v>
      </c>
    </row>
    <row r="347" spans="1:22" ht="136" hidden="1" x14ac:dyDescent="0.2">
      <c r="A347" t="s">
        <v>2202</v>
      </c>
      <c r="B347" t="s">
        <v>99</v>
      </c>
      <c r="C347">
        <v>1287090</v>
      </c>
      <c r="D347" s="1">
        <v>10305</v>
      </c>
      <c r="E347">
        <v>943</v>
      </c>
      <c r="F347" t="s">
        <v>2203</v>
      </c>
      <c r="G347" t="s">
        <v>985</v>
      </c>
      <c r="H347" s="2">
        <v>41409</v>
      </c>
      <c r="I347" s="2">
        <v>41409</v>
      </c>
      <c r="J347">
        <v>18225</v>
      </c>
      <c r="L347" t="s">
        <v>2204</v>
      </c>
      <c r="M347" t="s">
        <v>2205</v>
      </c>
      <c r="N347" t="s">
        <v>2206</v>
      </c>
      <c r="O347">
        <v>19</v>
      </c>
      <c r="P347" t="s">
        <v>2207</v>
      </c>
      <c r="Q347" s="3" t="s">
        <v>2208</v>
      </c>
      <c r="R347">
        <v>2248778</v>
      </c>
      <c r="S347">
        <v>0</v>
      </c>
      <c r="T347">
        <v>23600</v>
      </c>
      <c r="U347" t="b">
        <v>0</v>
      </c>
      <c r="V347">
        <v>34</v>
      </c>
    </row>
    <row r="348" spans="1:22" ht="409.6" hidden="1" x14ac:dyDescent="0.2">
      <c r="A348" t="s">
        <v>2209</v>
      </c>
      <c r="B348" t="s">
        <v>31</v>
      </c>
      <c r="C348">
        <v>6813</v>
      </c>
      <c r="D348">
        <v>238</v>
      </c>
      <c r="E348">
        <v>3</v>
      </c>
      <c r="F348" t="s">
        <v>1799</v>
      </c>
      <c r="G348" t="s">
        <v>2210</v>
      </c>
      <c r="H348" s="2">
        <v>43893</v>
      </c>
      <c r="I348" s="2">
        <v>43893</v>
      </c>
      <c r="J348">
        <v>10312</v>
      </c>
      <c r="L348" t="s">
        <v>1800</v>
      </c>
      <c r="M348" t="s">
        <v>1801</v>
      </c>
      <c r="N348" t="s">
        <v>1802</v>
      </c>
      <c r="O348">
        <v>20</v>
      </c>
      <c r="P348" t="s">
        <v>2211</v>
      </c>
      <c r="Q348" s="3" t="s">
        <v>1804</v>
      </c>
      <c r="R348">
        <v>331746</v>
      </c>
      <c r="S348">
        <v>0</v>
      </c>
      <c r="T348">
        <v>6180</v>
      </c>
      <c r="U348" t="b">
        <v>0</v>
      </c>
      <c r="V348">
        <v>123</v>
      </c>
    </row>
    <row r="349" spans="1:22" ht="356" hidden="1" x14ac:dyDescent="0.2">
      <c r="A349" t="s">
        <v>2212</v>
      </c>
      <c r="B349" t="s">
        <v>108</v>
      </c>
      <c r="C349">
        <v>1873910</v>
      </c>
      <c r="D349" s="1">
        <v>20346</v>
      </c>
      <c r="E349" s="1">
        <v>1042</v>
      </c>
      <c r="F349" t="s">
        <v>2213</v>
      </c>
      <c r="G349" t="s">
        <v>2214</v>
      </c>
      <c r="H349" s="2">
        <v>42249</v>
      </c>
      <c r="I349" s="2">
        <v>42249</v>
      </c>
      <c r="J349">
        <v>1132</v>
      </c>
      <c r="L349" t="s">
        <v>922</v>
      </c>
      <c r="M349" t="s">
        <v>923</v>
      </c>
      <c r="N349" t="s">
        <v>924</v>
      </c>
      <c r="O349">
        <v>19</v>
      </c>
      <c r="P349" t="s">
        <v>2215</v>
      </c>
      <c r="Q349" s="3" t="s">
        <v>926</v>
      </c>
      <c r="R349">
        <v>654147204</v>
      </c>
      <c r="S349">
        <v>0</v>
      </c>
      <c r="T349">
        <v>4980000</v>
      </c>
      <c r="U349" t="b">
        <v>0</v>
      </c>
      <c r="V349">
        <v>1516</v>
      </c>
    </row>
    <row r="350" spans="1:22" ht="323" hidden="1" x14ac:dyDescent="0.2">
      <c r="A350" t="s">
        <v>2216</v>
      </c>
      <c r="B350" t="s">
        <v>31</v>
      </c>
      <c r="C350">
        <v>162401</v>
      </c>
      <c r="D350" s="1">
        <v>5233</v>
      </c>
      <c r="E350">
        <v>87</v>
      </c>
      <c r="F350" t="s">
        <v>2217</v>
      </c>
      <c r="G350" t="s">
        <v>2218</v>
      </c>
      <c r="H350" s="2">
        <v>43500</v>
      </c>
      <c r="I350" s="2">
        <v>43500</v>
      </c>
      <c r="J350">
        <v>20155</v>
      </c>
      <c r="L350" t="s">
        <v>84</v>
      </c>
      <c r="M350" t="s">
        <v>85</v>
      </c>
      <c r="N350" t="s">
        <v>86</v>
      </c>
      <c r="O350">
        <v>19</v>
      </c>
      <c r="P350" t="s">
        <v>2219</v>
      </c>
      <c r="Q350" s="3" t="s">
        <v>88</v>
      </c>
      <c r="R350">
        <v>45057987</v>
      </c>
      <c r="S350">
        <v>0</v>
      </c>
      <c r="T350">
        <v>284000</v>
      </c>
      <c r="U350" t="b">
        <v>0</v>
      </c>
      <c r="V350">
        <v>498</v>
      </c>
    </row>
    <row r="351" spans="1:22" hidden="1" x14ac:dyDescent="0.2">
      <c r="A351" t="s">
        <v>2220</v>
      </c>
      <c r="B351" t="s">
        <v>31</v>
      </c>
      <c r="C351">
        <v>47185</v>
      </c>
      <c r="D351">
        <v>880</v>
      </c>
      <c r="E351">
        <v>35</v>
      </c>
      <c r="F351" t="s">
        <v>2221</v>
      </c>
      <c r="G351" t="s">
        <v>2222</v>
      </c>
      <c r="H351" s="2">
        <v>43678</v>
      </c>
      <c r="I351" s="2">
        <v>43678</v>
      </c>
      <c r="J351">
        <v>1031</v>
      </c>
      <c r="L351" t="s">
        <v>2223</v>
      </c>
      <c r="M351" t="s">
        <v>2224</v>
      </c>
      <c r="N351" t="s">
        <v>2225</v>
      </c>
      <c r="O351">
        <v>20</v>
      </c>
      <c r="P351" t="s">
        <v>2226</v>
      </c>
      <c r="R351">
        <v>57119</v>
      </c>
      <c r="S351">
        <v>0</v>
      </c>
      <c r="T351">
        <v>895</v>
      </c>
      <c r="U351" t="b">
        <v>0</v>
      </c>
      <c r="V351">
        <v>50</v>
      </c>
    </row>
    <row r="352" spans="1:22" ht="187" x14ac:dyDescent="0.2">
      <c r="A352" t="s">
        <v>2227</v>
      </c>
      <c r="B352" t="s">
        <v>57</v>
      </c>
      <c r="C352">
        <v>91227368</v>
      </c>
      <c r="D352" s="1">
        <v>170796</v>
      </c>
      <c r="E352" s="1">
        <v>34425</v>
      </c>
      <c r="F352" t="s">
        <v>2228</v>
      </c>
      <c r="G352" t="s">
        <v>208</v>
      </c>
      <c r="H352" s="2">
        <v>43771</v>
      </c>
      <c r="I352" s="2">
        <v>43771</v>
      </c>
      <c r="J352">
        <v>19125</v>
      </c>
      <c r="K352" t="s">
        <v>6369</v>
      </c>
      <c r="L352" t="s">
        <v>828</v>
      </c>
      <c r="M352" t="s">
        <v>829</v>
      </c>
      <c r="N352" t="s">
        <v>830</v>
      </c>
      <c r="O352">
        <v>20</v>
      </c>
      <c r="P352" t="s">
        <v>2229</v>
      </c>
      <c r="Q352" s="3" t="s">
        <v>832</v>
      </c>
      <c r="R352">
        <v>967789897</v>
      </c>
      <c r="S352">
        <v>0</v>
      </c>
      <c r="T352">
        <v>2320000</v>
      </c>
      <c r="U352" t="b">
        <v>0</v>
      </c>
      <c r="V352">
        <v>13210</v>
      </c>
    </row>
    <row r="353" spans="1:22" ht="409.6" x14ac:dyDescent="0.2">
      <c r="A353" s="6" t="s">
        <v>2230</v>
      </c>
      <c r="B353" s="6" t="s">
        <v>40</v>
      </c>
      <c r="C353" s="6">
        <v>714481</v>
      </c>
      <c r="D353" s="8">
        <v>6437</v>
      </c>
      <c r="E353" s="6">
        <v>367</v>
      </c>
      <c r="F353" s="6" t="s">
        <v>2231</v>
      </c>
      <c r="G353" s="6" t="s">
        <v>2232</v>
      </c>
      <c r="H353" s="9">
        <v>42225</v>
      </c>
      <c r="I353" s="9">
        <v>42225</v>
      </c>
      <c r="J353" s="6">
        <v>4551</v>
      </c>
      <c r="K353" s="6" t="s">
        <v>6369</v>
      </c>
      <c r="L353" s="6" t="s">
        <v>986</v>
      </c>
      <c r="M353" s="6" t="s">
        <v>987</v>
      </c>
      <c r="N353" s="6" t="s">
        <v>988</v>
      </c>
      <c r="O353" s="6">
        <v>20</v>
      </c>
      <c r="P353" s="6" t="s">
        <v>2233</v>
      </c>
      <c r="Q353" s="6" t="s">
        <v>990</v>
      </c>
      <c r="R353" s="6">
        <v>186847863</v>
      </c>
      <c r="S353" s="6">
        <v>0</v>
      </c>
      <c r="T353" s="6">
        <v>1160000</v>
      </c>
      <c r="U353" s="6" t="b">
        <v>0</v>
      </c>
      <c r="V353" s="6">
        <v>1668</v>
      </c>
    </row>
    <row r="354" spans="1:22" ht="255" hidden="1" x14ac:dyDescent="0.2">
      <c r="A354" t="s">
        <v>2234</v>
      </c>
      <c r="B354" t="s">
        <v>222</v>
      </c>
      <c r="C354">
        <v>1798258</v>
      </c>
      <c r="D354" s="1">
        <v>24164</v>
      </c>
      <c r="E354">
        <v>784</v>
      </c>
      <c r="F354" t="s">
        <v>2235</v>
      </c>
      <c r="G354" t="s">
        <v>2236</v>
      </c>
      <c r="H354" s="2">
        <v>43940</v>
      </c>
      <c r="I354" s="2">
        <v>43940</v>
      </c>
      <c r="J354">
        <v>19511</v>
      </c>
      <c r="L354" t="s">
        <v>225</v>
      </c>
      <c r="M354" t="s">
        <v>226</v>
      </c>
      <c r="N354" t="s">
        <v>227</v>
      </c>
      <c r="O354">
        <v>20</v>
      </c>
      <c r="P354" t="s">
        <v>2237</v>
      </c>
      <c r="Q354" s="3" t="s">
        <v>229</v>
      </c>
      <c r="R354">
        <v>2819548137</v>
      </c>
      <c r="S354">
        <v>0</v>
      </c>
      <c r="T354">
        <v>7360000</v>
      </c>
      <c r="U354" t="b">
        <v>0</v>
      </c>
      <c r="V354">
        <v>2283</v>
      </c>
    </row>
    <row r="355" spans="1:22" ht="409.6" x14ac:dyDescent="0.2">
      <c r="A355" s="6" t="s">
        <v>2238</v>
      </c>
      <c r="B355" s="6" t="s">
        <v>40</v>
      </c>
      <c r="C355" s="6">
        <v>96795</v>
      </c>
      <c r="D355" s="8">
        <v>3626</v>
      </c>
      <c r="E355" s="6">
        <v>107</v>
      </c>
      <c r="F355" s="6" t="s">
        <v>2239</v>
      </c>
      <c r="G355" s="6" t="s">
        <v>2240</v>
      </c>
      <c r="H355" s="9">
        <v>43886</v>
      </c>
      <c r="I355" s="9">
        <v>43886</v>
      </c>
      <c r="J355" s="6">
        <v>2225</v>
      </c>
      <c r="K355" s="6" t="s">
        <v>6366</v>
      </c>
      <c r="L355" s="6" t="s">
        <v>68</v>
      </c>
      <c r="M355" s="6" t="s">
        <v>69</v>
      </c>
      <c r="N355" s="6" t="s">
        <v>70</v>
      </c>
      <c r="O355" s="6">
        <v>19</v>
      </c>
      <c r="P355" s="6" t="s">
        <v>2241</v>
      </c>
      <c r="Q355" s="6" t="s">
        <v>72</v>
      </c>
      <c r="R355" s="6">
        <v>42718296</v>
      </c>
      <c r="S355" s="6">
        <v>0</v>
      </c>
      <c r="T355" s="6">
        <v>269000</v>
      </c>
      <c r="U355" s="6" t="b">
        <v>0</v>
      </c>
      <c r="V355" s="6">
        <v>1483</v>
      </c>
    </row>
    <row r="356" spans="1:22" x14ac:dyDescent="0.2">
      <c r="A356" t="s">
        <v>2242</v>
      </c>
      <c r="B356" t="s">
        <v>57</v>
      </c>
      <c r="C356">
        <v>10793</v>
      </c>
      <c r="D356">
        <v>80</v>
      </c>
      <c r="E356">
        <v>11</v>
      </c>
      <c r="F356" t="s">
        <v>2243</v>
      </c>
      <c r="G356" t="s">
        <v>2244</v>
      </c>
      <c r="H356" s="2">
        <v>43955</v>
      </c>
      <c r="I356" s="2">
        <v>43955</v>
      </c>
      <c r="J356">
        <v>20325</v>
      </c>
      <c r="K356" t="s">
        <v>6366</v>
      </c>
      <c r="L356" t="s">
        <v>209</v>
      </c>
      <c r="M356" t="s">
        <v>210</v>
      </c>
      <c r="N356" t="s">
        <v>211</v>
      </c>
      <c r="O356">
        <v>20</v>
      </c>
      <c r="P356" t="e">
        <f>-AOSJOKRcmo</f>
        <v>#NAME?</v>
      </c>
      <c r="Q356" t="s">
        <v>213</v>
      </c>
      <c r="R356">
        <v>43002662</v>
      </c>
      <c r="S356">
        <v>0</v>
      </c>
      <c r="T356">
        <v>255000</v>
      </c>
      <c r="U356" t="b">
        <v>0</v>
      </c>
      <c r="V356">
        <v>5490</v>
      </c>
    </row>
    <row r="357" spans="1:22" ht="409.6" x14ac:dyDescent="0.2">
      <c r="A357" s="6" t="s">
        <v>2245</v>
      </c>
      <c r="B357" s="6" t="s">
        <v>57</v>
      </c>
      <c r="C357" s="6">
        <v>1520903</v>
      </c>
      <c r="D357" s="8">
        <v>11802</v>
      </c>
      <c r="E357" s="6">
        <v>541</v>
      </c>
      <c r="F357" s="6" t="s">
        <v>2246</v>
      </c>
      <c r="G357" s="6" t="s">
        <v>2247</v>
      </c>
      <c r="H357" s="9">
        <v>41582</v>
      </c>
      <c r="I357" s="9">
        <v>41582</v>
      </c>
      <c r="J357" s="6">
        <v>3151</v>
      </c>
      <c r="K357" s="6" t="s">
        <v>6369</v>
      </c>
      <c r="L357" s="6" t="s">
        <v>580</v>
      </c>
      <c r="M357" s="6" t="s">
        <v>581</v>
      </c>
      <c r="N357" s="6" t="s">
        <v>582</v>
      </c>
      <c r="O357" s="6">
        <v>20</v>
      </c>
      <c r="P357" s="6" t="s">
        <v>2248</v>
      </c>
      <c r="Q357" s="6" t="s">
        <v>584</v>
      </c>
      <c r="R357" s="6">
        <v>23224266</v>
      </c>
      <c r="S357" s="6">
        <v>0</v>
      </c>
      <c r="T357" s="6">
        <v>191000</v>
      </c>
      <c r="U357" s="6" t="b">
        <v>0</v>
      </c>
      <c r="V357" s="6">
        <v>242</v>
      </c>
    </row>
    <row r="358" spans="1:22" ht="255" x14ac:dyDescent="0.2">
      <c r="A358" s="6" t="s">
        <v>2249</v>
      </c>
      <c r="B358" s="6" t="s">
        <v>22</v>
      </c>
      <c r="C358" s="6">
        <v>6023</v>
      </c>
      <c r="D358" s="6">
        <v>355</v>
      </c>
      <c r="E358" s="6">
        <v>146</v>
      </c>
      <c r="F358" s="6" t="s">
        <v>2250</v>
      </c>
      <c r="G358" s="6" t="s">
        <v>2251</v>
      </c>
      <c r="H358" s="9">
        <v>43958</v>
      </c>
      <c r="I358" s="9">
        <v>43958</v>
      </c>
      <c r="J358" s="6">
        <v>42</v>
      </c>
      <c r="K358" s="6" t="s">
        <v>6369</v>
      </c>
      <c r="L358" s="6" t="s">
        <v>127</v>
      </c>
      <c r="M358" s="6" t="s">
        <v>128</v>
      </c>
      <c r="N358" s="6" t="s">
        <v>129</v>
      </c>
      <c r="O358" s="6">
        <v>20</v>
      </c>
      <c r="P358" s="6" t="s">
        <v>2252</v>
      </c>
      <c r="Q358" s="6" t="s">
        <v>131</v>
      </c>
      <c r="R358" s="6">
        <v>9173787</v>
      </c>
      <c r="S358" s="6">
        <v>0</v>
      </c>
      <c r="T358" s="6">
        <v>148000</v>
      </c>
      <c r="U358" s="6" t="b">
        <v>0</v>
      </c>
      <c r="V358" s="6">
        <v>411</v>
      </c>
    </row>
    <row r="359" spans="1:22" ht="409.6" x14ac:dyDescent="0.2">
      <c r="A359" s="6" t="s">
        <v>2253</v>
      </c>
      <c r="B359" s="6" t="s">
        <v>40</v>
      </c>
      <c r="C359" s="6">
        <v>2546641</v>
      </c>
      <c r="D359" s="8">
        <v>123036</v>
      </c>
      <c r="E359" s="6">
        <v>839</v>
      </c>
      <c r="F359" s="6" t="s">
        <v>2254</v>
      </c>
      <c r="G359" s="6" t="s">
        <v>2255</v>
      </c>
      <c r="H359" s="9">
        <v>43568</v>
      </c>
      <c r="I359" s="9">
        <v>43568</v>
      </c>
      <c r="J359" s="6">
        <v>12311</v>
      </c>
      <c r="K359" s="6" t="s">
        <v>6369</v>
      </c>
      <c r="L359" s="6" t="s">
        <v>2256</v>
      </c>
      <c r="M359" s="6" t="s">
        <v>2257</v>
      </c>
      <c r="N359" s="6" t="s">
        <v>2258</v>
      </c>
      <c r="O359" s="6">
        <v>20</v>
      </c>
      <c r="P359" s="6" t="s">
        <v>2259</v>
      </c>
      <c r="Q359" s="6" t="s">
        <v>2260</v>
      </c>
      <c r="R359" s="6">
        <v>3943770</v>
      </c>
      <c r="S359" s="6">
        <v>0</v>
      </c>
      <c r="T359" s="6">
        <v>133000</v>
      </c>
      <c r="U359" s="6" t="b">
        <v>0</v>
      </c>
      <c r="V359" s="6">
        <v>15</v>
      </c>
    </row>
    <row r="360" spans="1:22" ht="409.6" x14ac:dyDescent="0.2">
      <c r="A360" t="s">
        <v>2261</v>
      </c>
      <c r="B360" t="s">
        <v>57</v>
      </c>
      <c r="C360">
        <v>12006551</v>
      </c>
      <c r="D360" s="1">
        <v>37397</v>
      </c>
      <c r="E360" s="1">
        <v>4805</v>
      </c>
      <c r="F360" t="s">
        <v>2262</v>
      </c>
      <c r="G360" t="s">
        <v>208</v>
      </c>
      <c r="H360" s="2">
        <v>43486</v>
      </c>
      <c r="I360" s="2">
        <v>43486</v>
      </c>
      <c r="J360">
        <v>19112</v>
      </c>
      <c r="K360" t="s">
        <v>6366</v>
      </c>
      <c r="L360" t="s">
        <v>1902</v>
      </c>
      <c r="M360" t="s">
        <v>1903</v>
      </c>
      <c r="N360" t="s">
        <v>1904</v>
      </c>
      <c r="O360">
        <v>20</v>
      </c>
      <c r="P360" t="s">
        <v>2263</v>
      </c>
      <c r="Q360" s="3" t="s">
        <v>1906</v>
      </c>
      <c r="R360">
        <v>383276263</v>
      </c>
      <c r="S360">
        <v>0</v>
      </c>
      <c r="T360">
        <v>1360000</v>
      </c>
      <c r="U360" t="b">
        <v>0</v>
      </c>
      <c r="V360">
        <v>22934</v>
      </c>
    </row>
    <row r="361" spans="1:22" ht="409.6" x14ac:dyDescent="0.2">
      <c r="A361" s="6" t="s">
        <v>2264</v>
      </c>
      <c r="B361" s="6" t="s">
        <v>22</v>
      </c>
      <c r="C361" s="6">
        <v>43403</v>
      </c>
      <c r="D361" s="8">
        <v>1462</v>
      </c>
      <c r="E361" s="6">
        <v>40</v>
      </c>
      <c r="F361" s="6" t="s">
        <v>2265</v>
      </c>
      <c r="G361" s="6" t="s">
        <v>1788</v>
      </c>
      <c r="H361" s="9">
        <v>43695</v>
      </c>
      <c r="I361" s="9">
        <v>43695</v>
      </c>
      <c r="J361" s="6">
        <v>4421</v>
      </c>
      <c r="K361" s="6" t="s">
        <v>6369</v>
      </c>
      <c r="L361" s="6" t="s">
        <v>1430</v>
      </c>
      <c r="M361" s="6" t="s">
        <v>1431</v>
      </c>
      <c r="N361" s="6" t="s">
        <v>1432</v>
      </c>
      <c r="O361" s="6">
        <v>19</v>
      </c>
      <c r="P361" s="6" t="s">
        <v>2266</v>
      </c>
      <c r="Q361" s="6" t="s">
        <v>1434</v>
      </c>
      <c r="R361" s="6">
        <v>5559698</v>
      </c>
      <c r="S361" s="6">
        <v>0</v>
      </c>
      <c r="T361" s="6">
        <v>79200</v>
      </c>
      <c r="U361" s="6" t="b">
        <v>0</v>
      </c>
      <c r="V361" s="6">
        <v>185</v>
      </c>
    </row>
    <row r="362" spans="1:22" ht="409.6" x14ac:dyDescent="0.2">
      <c r="A362" s="6" t="s">
        <v>2267</v>
      </c>
      <c r="B362" s="6" t="s">
        <v>57</v>
      </c>
      <c r="C362" s="6">
        <v>303177</v>
      </c>
      <c r="D362" s="8">
        <v>4669</v>
      </c>
      <c r="E362" s="6">
        <v>379</v>
      </c>
      <c r="F362" s="6" t="s">
        <v>2268</v>
      </c>
      <c r="G362" s="6" t="s">
        <v>2269</v>
      </c>
      <c r="H362" s="9">
        <v>43958</v>
      </c>
      <c r="I362" s="9">
        <v>43958</v>
      </c>
      <c r="J362" s="6">
        <v>17341</v>
      </c>
      <c r="K362" s="6" t="s">
        <v>6367</v>
      </c>
      <c r="L362" s="6" t="s">
        <v>332</v>
      </c>
      <c r="M362" s="6" t="s">
        <v>333</v>
      </c>
      <c r="N362" s="6" t="s">
        <v>334</v>
      </c>
      <c r="O362" s="6">
        <v>20</v>
      </c>
      <c r="P362" s="6" t="s">
        <v>2270</v>
      </c>
      <c r="Q362" s="6" t="s">
        <v>336</v>
      </c>
      <c r="R362" s="6">
        <v>3426769842</v>
      </c>
      <c r="S362" s="6">
        <v>0</v>
      </c>
      <c r="T362" s="6">
        <v>2970000</v>
      </c>
      <c r="U362" s="6" t="b">
        <v>0</v>
      </c>
      <c r="V362" s="6">
        <v>29266</v>
      </c>
    </row>
    <row r="363" spans="1:22" ht="409.6" x14ac:dyDescent="0.2">
      <c r="A363" s="6" t="s">
        <v>2271</v>
      </c>
      <c r="B363" s="6" t="s">
        <v>190</v>
      </c>
      <c r="C363" s="6">
        <v>1442597</v>
      </c>
      <c r="D363" s="8">
        <v>30610</v>
      </c>
      <c r="E363" s="8">
        <v>1788</v>
      </c>
      <c r="F363" s="6" t="s">
        <v>2272</v>
      </c>
      <c r="G363" s="6" t="s">
        <v>2273</v>
      </c>
      <c r="H363" s="9">
        <v>42297</v>
      </c>
      <c r="I363" s="9">
        <v>42297</v>
      </c>
      <c r="J363" s="6">
        <v>8255</v>
      </c>
      <c r="K363" s="6" t="s">
        <v>6366</v>
      </c>
      <c r="L363" s="6" t="s">
        <v>193</v>
      </c>
      <c r="M363" s="6" t="s">
        <v>194</v>
      </c>
      <c r="N363" s="6" t="s">
        <v>195</v>
      </c>
      <c r="O363" s="6">
        <v>19</v>
      </c>
      <c r="P363" s="6" t="s">
        <v>2274</v>
      </c>
      <c r="Q363" s="6" t="s">
        <v>197</v>
      </c>
      <c r="R363" s="6">
        <v>4466982487</v>
      </c>
      <c r="S363" s="6">
        <v>0</v>
      </c>
      <c r="T363" s="6">
        <v>24500000</v>
      </c>
      <c r="U363" s="6" t="b">
        <v>0</v>
      </c>
      <c r="V363" s="6">
        <v>154228</v>
      </c>
    </row>
    <row r="364" spans="1:22" hidden="1" x14ac:dyDescent="0.2">
      <c r="A364" t="s">
        <v>2275</v>
      </c>
      <c r="B364" t="s">
        <v>31</v>
      </c>
      <c r="C364">
        <v>2089001</v>
      </c>
      <c r="D364" s="1">
        <v>34896</v>
      </c>
      <c r="E364" s="1">
        <v>1248</v>
      </c>
      <c r="F364" t="s">
        <v>2276</v>
      </c>
      <c r="G364" t="s">
        <v>2277</v>
      </c>
      <c r="H364" s="2">
        <v>43452</v>
      </c>
      <c r="I364" s="2">
        <v>43452</v>
      </c>
      <c r="J364">
        <v>7422</v>
      </c>
      <c r="L364" t="s">
        <v>630</v>
      </c>
      <c r="M364" t="s">
        <v>631</v>
      </c>
      <c r="N364" t="s">
        <v>632</v>
      </c>
      <c r="O364">
        <v>20</v>
      </c>
      <c r="P364" t="s">
        <v>2278</v>
      </c>
      <c r="Q364" t="s">
        <v>634</v>
      </c>
      <c r="R364">
        <v>2150212821</v>
      </c>
      <c r="S364">
        <v>0</v>
      </c>
      <c r="T364">
        <v>8270000</v>
      </c>
      <c r="U364" t="b">
        <v>0</v>
      </c>
      <c r="V364">
        <v>2378</v>
      </c>
    </row>
    <row r="365" spans="1:22" hidden="1" x14ac:dyDescent="0.2">
      <c r="A365" t="s">
        <v>2279</v>
      </c>
      <c r="B365" t="s">
        <v>90</v>
      </c>
      <c r="C365">
        <v>3731801</v>
      </c>
      <c r="D365" s="1">
        <v>22505</v>
      </c>
      <c r="E365">
        <v>785</v>
      </c>
      <c r="F365" t="s">
        <v>2280</v>
      </c>
      <c r="G365" t="s">
        <v>2281</v>
      </c>
      <c r="H365" s="2">
        <v>41280</v>
      </c>
      <c r="I365" s="2">
        <v>41280</v>
      </c>
      <c r="J365">
        <v>16151</v>
      </c>
      <c r="L365" t="s">
        <v>2282</v>
      </c>
      <c r="M365" t="s">
        <v>2283</v>
      </c>
      <c r="N365" t="s">
        <v>2284</v>
      </c>
      <c r="O365">
        <v>18</v>
      </c>
      <c r="P365" t="s">
        <v>2285</v>
      </c>
      <c r="Q365" t="s">
        <v>2286</v>
      </c>
      <c r="R365">
        <v>18039505</v>
      </c>
      <c r="S365">
        <v>0</v>
      </c>
      <c r="T365">
        <v>26100</v>
      </c>
      <c r="U365" t="b">
        <v>0</v>
      </c>
      <c r="V365">
        <v>20</v>
      </c>
    </row>
    <row r="366" spans="1:22" ht="409.6" hidden="1" x14ac:dyDescent="0.2">
      <c r="A366" t="s">
        <v>2287</v>
      </c>
      <c r="B366" t="s">
        <v>181</v>
      </c>
      <c r="C366">
        <v>744445</v>
      </c>
      <c r="D366" s="1">
        <v>6935</v>
      </c>
      <c r="E366">
        <v>280</v>
      </c>
      <c r="F366" t="s">
        <v>2288</v>
      </c>
      <c r="G366" t="s">
        <v>2289</v>
      </c>
      <c r="H366" s="2">
        <v>42419</v>
      </c>
      <c r="I366" s="2">
        <v>42419</v>
      </c>
      <c r="J366">
        <v>9552</v>
      </c>
      <c r="L366" t="s">
        <v>2290</v>
      </c>
      <c r="M366" t="s">
        <v>2291</v>
      </c>
      <c r="N366" t="s">
        <v>2292</v>
      </c>
      <c r="O366">
        <v>19</v>
      </c>
      <c r="P366" t="s">
        <v>2293</v>
      </c>
      <c r="Q366" s="3" t="s">
        <v>2294</v>
      </c>
      <c r="R366">
        <v>167714354</v>
      </c>
      <c r="S366">
        <v>0</v>
      </c>
      <c r="T366">
        <v>364000</v>
      </c>
      <c r="U366" t="b">
        <v>0</v>
      </c>
      <c r="V366">
        <v>40554</v>
      </c>
    </row>
    <row r="367" spans="1:22" hidden="1" x14ac:dyDescent="0.2">
      <c r="A367" t="s">
        <v>2295</v>
      </c>
      <c r="B367" t="s">
        <v>31</v>
      </c>
      <c r="C367">
        <v>134125</v>
      </c>
      <c r="D367" s="1">
        <v>2836</v>
      </c>
      <c r="E367">
        <v>89</v>
      </c>
      <c r="F367" t="s">
        <v>2296</v>
      </c>
      <c r="G367" t="s">
        <v>2297</v>
      </c>
      <c r="H367" s="2">
        <v>42788</v>
      </c>
      <c r="I367" s="2">
        <v>42788</v>
      </c>
      <c r="J367">
        <v>18213</v>
      </c>
      <c r="L367" t="s">
        <v>1141</v>
      </c>
      <c r="M367" t="s">
        <v>1142</v>
      </c>
      <c r="N367" t="s">
        <v>1143</v>
      </c>
      <c r="O367">
        <v>19</v>
      </c>
      <c r="P367" t="s">
        <v>2298</v>
      </c>
      <c r="Q367" t="s">
        <v>1145</v>
      </c>
      <c r="R367">
        <v>81711604</v>
      </c>
      <c r="S367">
        <v>0</v>
      </c>
      <c r="T367">
        <v>742000</v>
      </c>
      <c r="U367" t="b">
        <v>0</v>
      </c>
      <c r="V367">
        <v>659</v>
      </c>
    </row>
    <row r="368" spans="1:22" ht="356" hidden="1" x14ac:dyDescent="0.2">
      <c r="A368" t="s">
        <v>2299</v>
      </c>
      <c r="B368" t="s">
        <v>31</v>
      </c>
      <c r="C368">
        <v>3772841</v>
      </c>
      <c r="D368" s="1">
        <v>13044</v>
      </c>
      <c r="E368" s="1">
        <v>2225</v>
      </c>
      <c r="F368" t="s">
        <v>2300</v>
      </c>
      <c r="G368" t="s">
        <v>2301</v>
      </c>
      <c r="H368" s="2">
        <v>43497</v>
      </c>
      <c r="I368" s="2">
        <v>43497</v>
      </c>
      <c r="J368">
        <v>2314</v>
      </c>
      <c r="L368" t="s">
        <v>2302</v>
      </c>
      <c r="M368" t="s">
        <v>2303</v>
      </c>
      <c r="N368" t="s">
        <v>2304</v>
      </c>
      <c r="O368">
        <v>19</v>
      </c>
      <c r="P368" t="s">
        <v>2305</v>
      </c>
      <c r="Q368" s="3" t="s">
        <v>2306</v>
      </c>
      <c r="R368">
        <v>43519198</v>
      </c>
      <c r="S368">
        <v>0</v>
      </c>
      <c r="T368">
        <v>83900</v>
      </c>
      <c r="U368" t="b">
        <v>0</v>
      </c>
      <c r="V368">
        <v>228</v>
      </c>
    </row>
    <row r="369" spans="1:22" hidden="1" x14ac:dyDescent="0.2">
      <c r="A369" t="s">
        <v>2307</v>
      </c>
      <c r="B369" t="s">
        <v>90</v>
      </c>
      <c r="C369">
        <v>88273</v>
      </c>
      <c r="D369" s="1">
        <v>3934</v>
      </c>
      <c r="E369">
        <v>37</v>
      </c>
      <c r="F369" t="s">
        <v>2308</v>
      </c>
      <c r="G369" t="s">
        <v>2309</v>
      </c>
      <c r="H369" s="2">
        <v>43944</v>
      </c>
      <c r="I369" s="2">
        <v>43944</v>
      </c>
      <c r="J369">
        <v>12323</v>
      </c>
      <c r="L369" t="s">
        <v>2310</v>
      </c>
      <c r="M369" t="s">
        <v>2311</v>
      </c>
      <c r="N369" t="s">
        <v>2312</v>
      </c>
      <c r="O369">
        <v>19</v>
      </c>
      <c r="P369" t="s">
        <v>2313</v>
      </c>
      <c r="R369">
        <v>5137092</v>
      </c>
      <c r="S369">
        <v>0</v>
      </c>
      <c r="T369">
        <v>87200</v>
      </c>
      <c r="U369" t="b">
        <v>0</v>
      </c>
      <c r="V369">
        <v>44</v>
      </c>
    </row>
    <row r="370" spans="1:22" ht="409.6" x14ac:dyDescent="0.2">
      <c r="A370" s="6" t="s">
        <v>2314</v>
      </c>
      <c r="B370" s="6" t="s">
        <v>22</v>
      </c>
      <c r="C370" s="6">
        <v>3927601</v>
      </c>
      <c r="D370" s="8">
        <v>60610</v>
      </c>
      <c r="E370" s="8">
        <v>3822</v>
      </c>
      <c r="F370" s="6" t="s">
        <v>2315</v>
      </c>
      <c r="G370" s="6" t="s">
        <v>2316</v>
      </c>
      <c r="H370" s="9">
        <v>43911</v>
      </c>
      <c r="I370" s="9">
        <v>43911</v>
      </c>
      <c r="J370" s="6">
        <v>145</v>
      </c>
      <c r="K370" s="6"/>
      <c r="L370" s="6" t="s">
        <v>2317</v>
      </c>
      <c r="M370" s="6" t="s">
        <v>2318</v>
      </c>
      <c r="N370" s="6" t="s">
        <v>2319</v>
      </c>
      <c r="O370" s="6">
        <v>20</v>
      </c>
      <c r="P370" s="6" t="s">
        <v>2320</v>
      </c>
      <c r="Q370" s="6" t="s">
        <v>2321</v>
      </c>
      <c r="R370" s="6">
        <v>12799671</v>
      </c>
      <c r="S370" s="6">
        <v>0</v>
      </c>
      <c r="T370" s="6">
        <v>61200</v>
      </c>
      <c r="U370" s="6" t="b">
        <v>0</v>
      </c>
      <c r="V370" s="6">
        <v>1108</v>
      </c>
    </row>
    <row r="371" spans="1:22" ht="409.6" x14ac:dyDescent="0.2">
      <c r="A371" s="6" t="s">
        <v>2322</v>
      </c>
      <c r="B371" s="6" t="s">
        <v>40</v>
      </c>
      <c r="C371" s="6">
        <v>33279</v>
      </c>
      <c r="D371" s="6">
        <v>716</v>
      </c>
      <c r="E371" s="6">
        <v>29</v>
      </c>
      <c r="F371" s="6" t="s">
        <v>2323</v>
      </c>
      <c r="G371" s="6" t="s">
        <v>2324</v>
      </c>
      <c r="H371" s="9">
        <v>43808</v>
      </c>
      <c r="I371" s="9">
        <v>43808</v>
      </c>
      <c r="J371" s="6">
        <v>20225</v>
      </c>
      <c r="K371" s="6" t="s">
        <v>6369</v>
      </c>
      <c r="L371" s="6" t="s">
        <v>1013</v>
      </c>
      <c r="M371" s="6" t="s">
        <v>1014</v>
      </c>
      <c r="N371" s="6" t="s">
        <v>1015</v>
      </c>
      <c r="O371" s="6">
        <v>19</v>
      </c>
      <c r="P371" s="6" t="s">
        <v>2325</v>
      </c>
      <c r="Q371" s="6" t="s">
        <v>1017</v>
      </c>
      <c r="R371" s="6">
        <v>5775898</v>
      </c>
      <c r="S371" s="6">
        <v>0</v>
      </c>
      <c r="T371" s="6">
        <v>53400</v>
      </c>
      <c r="U371" s="6" t="b">
        <v>0</v>
      </c>
      <c r="V371" s="6">
        <v>512</v>
      </c>
    </row>
    <row r="372" spans="1:22" ht="409.6" x14ac:dyDescent="0.2">
      <c r="A372" s="6" t="s">
        <v>2326</v>
      </c>
      <c r="B372" s="6" t="s">
        <v>22</v>
      </c>
      <c r="C372" s="6">
        <v>2369217</v>
      </c>
      <c r="D372" s="8">
        <v>99810</v>
      </c>
      <c r="E372" s="8">
        <v>3251</v>
      </c>
      <c r="F372" s="6" t="s">
        <v>2327</v>
      </c>
      <c r="G372" s="6" t="s">
        <v>2328</v>
      </c>
      <c r="H372" s="9">
        <v>43664</v>
      </c>
      <c r="I372" s="9">
        <v>43664</v>
      </c>
      <c r="J372" s="6">
        <v>1152</v>
      </c>
      <c r="K372" s="6" t="s">
        <v>6369</v>
      </c>
      <c r="L372" s="6" t="s">
        <v>970</v>
      </c>
      <c r="M372" s="6" t="s">
        <v>971</v>
      </c>
      <c r="N372" s="6" t="s">
        <v>972</v>
      </c>
      <c r="O372" s="6">
        <v>19</v>
      </c>
      <c r="P372" s="6" t="s">
        <v>2329</v>
      </c>
      <c r="Q372" s="6" t="s">
        <v>974</v>
      </c>
      <c r="R372" s="6">
        <v>3605423702</v>
      </c>
      <c r="S372" s="6">
        <v>0</v>
      </c>
      <c r="T372" s="6">
        <v>10800000</v>
      </c>
      <c r="U372" s="6" t="b">
        <v>0</v>
      </c>
      <c r="V372" s="6">
        <v>4973</v>
      </c>
    </row>
    <row r="373" spans="1:22" ht="409.6" x14ac:dyDescent="0.2">
      <c r="A373" s="6" t="s">
        <v>2330</v>
      </c>
      <c r="B373" s="6" t="s">
        <v>40</v>
      </c>
      <c r="C373" s="6">
        <v>1493745</v>
      </c>
      <c r="D373" s="8">
        <v>40846</v>
      </c>
      <c r="E373" s="8">
        <v>2224</v>
      </c>
      <c r="F373" s="6" t="s">
        <v>2331</v>
      </c>
      <c r="G373" s="6" t="s">
        <v>2332</v>
      </c>
      <c r="H373" s="9">
        <v>43899</v>
      </c>
      <c r="I373" s="9">
        <v>43899</v>
      </c>
      <c r="J373" s="6">
        <v>1412</v>
      </c>
      <c r="K373" s="6" t="s">
        <v>6369</v>
      </c>
      <c r="L373" s="6" t="s">
        <v>248</v>
      </c>
      <c r="M373" s="6" t="s">
        <v>249</v>
      </c>
      <c r="N373" s="6" t="s">
        <v>250</v>
      </c>
      <c r="O373" s="6">
        <v>20</v>
      </c>
      <c r="P373" s="6" t="s">
        <v>2333</v>
      </c>
      <c r="Q373" s="6" t="s">
        <v>252</v>
      </c>
      <c r="R373" s="6">
        <v>7401419</v>
      </c>
      <c r="S373" s="6">
        <v>0</v>
      </c>
      <c r="T373" s="6">
        <v>154000</v>
      </c>
      <c r="U373" s="6" t="b">
        <v>0</v>
      </c>
      <c r="V373" s="6">
        <v>43</v>
      </c>
    </row>
    <row r="374" spans="1:22" ht="136" x14ac:dyDescent="0.2">
      <c r="A374" s="6" t="s">
        <v>2334</v>
      </c>
      <c r="B374" s="6" t="s">
        <v>40</v>
      </c>
      <c r="C374" s="6">
        <v>725480</v>
      </c>
      <c r="D374" s="8">
        <v>9292</v>
      </c>
      <c r="E374" s="6">
        <v>323</v>
      </c>
      <c r="F374" s="6" t="s">
        <v>2335</v>
      </c>
      <c r="G374" s="6" t="s">
        <v>2336</v>
      </c>
      <c r="H374" s="9">
        <v>41856</v>
      </c>
      <c r="I374" s="9">
        <v>41856</v>
      </c>
      <c r="J374" s="6">
        <v>4152</v>
      </c>
      <c r="K374" s="6" t="s">
        <v>6369</v>
      </c>
      <c r="L374" s="6" t="s">
        <v>2337</v>
      </c>
      <c r="M374" s="6" t="s">
        <v>2338</v>
      </c>
      <c r="N374" s="6" t="s">
        <v>2339</v>
      </c>
      <c r="O374" s="6">
        <v>19</v>
      </c>
      <c r="P374" s="6" t="s">
        <v>2340</v>
      </c>
      <c r="Q374" s="6" t="s">
        <v>2341</v>
      </c>
      <c r="R374" s="6">
        <v>5455778</v>
      </c>
      <c r="S374" s="6">
        <v>0</v>
      </c>
      <c r="T374" s="6">
        <v>69000</v>
      </c>
      <c r="U374" s="6" t="b">
        <v>0</v>
      </c>
      <c r="V374" s="6">
        <v>341</v>
      </c>
    </row>
    <row r="375" spans="1:22" ht="409.6" hidden="1" x14ac:dyDescent="0.2">
      <c r="A375" t="s">
        <v>2342</v>
      </c>
      <c r="B375" t="s">
        <v>31</v>
      </c>
      <c r="C375">
        <v>57429</v>
      </c>
      <c r="D375" s="1">
        <v>1709</v>
      </c>
      <c r="E375">
        <v>26</v>
      </c>
      <c r="F375" t="s">
        <v>2343</v>
      </c>
      <c r="G375" t="s">
        <v>2344</v>
      </c>
      <c r="H375" s="2">
        <v>43916</v>
      </c>
      <c r="I375" s="2">
        <v>43916</v>
      </c>
      <c r="J375">
        <v>10344</v>
      </c>
      <c r="L375" t="s">
        <v>2155</v>
      </c>
      <c r="M375" t="s">
        <v>2156</v>
      </c>
      <c r="N375" t="s">
        <v>2157</v>
      </c>
      <c r="O375">
        <v>19</v>
      </c>
      <c r="P375" t="s">
        <v>2345</v>
      </c>
      <c r="Q375" s="3" t="s">
        <v>2159</v>
      </c>
      <c r="R375">
        <v>1154232</v>
      </c>
      <c r="S375">
        <v>0</v>
      </c>
      <c r="T375">
        <v>11800</v>
      </c>
      <c r="U375" t="b">
        <v>0</v>
      </c>
      <c r="V375">
        <v>185</v>
      </c>
    </row>
    <row r="376" spans="1:22" ht="409.6" x14ac:dyDescent="0.2">
      <c r="A376" s="6" t="s">
        <v>2346</v>
      </c>
      <c r="B376" s="6" t="s">
        <v>40</v>
      </c>
      <c r="C376" s="6">
        <v>4664156</v>
      </c>
      <c r="D376" s="8">
        <v>254033</v>
      </c>
      <c r="E376" s="8">
        <v>1993</v>
      </c>
      <c r="F376" s="6" t="s">
        <v>2347</v>
      </c>
      <c r="G376" s="6" t="s">
        <v>382</v>
      </c>
      <c r="H376" s="9">
        <v>43656</v>
      </c>
      <c r="I376" s="9">
        <v>43656</v>
      </c>
      <c r="J376" s="6">
        <v>8532</v>
      </c>
      <c r="K376" s="6" t="s">
        <v>6369</v>
      </c>
      <c r="L376" s="6" t="s">
        <v>43</v>
      </c>
      <c r="M376" s="6" t="s">
        <v>44</v>
      </c>
      <c r="N376" s="6" t="s">
        <v>45</v>
      </c>
      <c r="O376" s="6">
        <v>19</v>
      </c>
      <c r="P376" s="6" t="s">
        <v>2348</v>
      </c>
      <c r="Q376" s="6" t="s">
        <v>47</v>
      </c>
      <c r="R376" s="6">
        <v>526732614</v>
      </c>
      <c r="S376" s="6">
        <v>0</v>
      </c>
      <c r="T376" s="6">
        <v>5610000</v>
      </c>
      <c r="U376" s="6" t="b">
        <v>0</v>
      </c>
      <c r="V376" s="6">
        <v>243</v>
      </c>
    </row>
    <row r="377" spans="1:22" ht="409.6" hidden="1" x14ac:dyDescent="0.2">
      <c r="A377" t="s">
        <v>2349</v>
      </c>
      <c r="B377" t="s">
        <v>99</v>
      </c>
      <c r="C377">
        <v>2909091</v>
      </c>
      <c r="D377" s="1">
        <v>78239</v>
      </c>
      <c r="E377" s="1">
        <v>2021</v>
      </c>
      <c r="F377" t="s">
        <v>2350</v>
      </c>
      <c r="G377" t="s">
        <v>2351</v>
      </c>
      <c r="H377" s="2">
        <v>43363</v>
      </c>
      <c r="I377" s="2">
        <v>43363</v>
      </c>
      <c r="J377">
        <v>2321</v>
      </c>
      <c r="L377" t="s">
        <v>2352</v>
      </c>
      <c r="M377" t="s">
        <v>2353</v>
      </c>
      <c r="N377" t="s">
        <v>2354</v>
      </c>
      <c r="O377">
        <v>19</v>
      </c>
      <c r="P377" t="s">
        <v>2355</v>
      </c>
      <c r="Q377" s="3" t="s">
        <v>2356</v>
      </c>
      <c r="R377">
        <v>30378140</v>
      </c>
      <c r="S377">
        <v>0</v>
      </c>
      <c r="T377">
        <v>466000</v>
      </c>
      <c r="U377" t="b">
        <v>0</v>
      </c>
      <c r="V377">
        <v>71</v>
      </c>
    </row>
    <row r="378" spans="1:22" ht="289" hidden="1" x14ac:dyDescent="0.2">
      <c r="A378" t="s">
        <v>2357</v>
      </c>
      <c r="B378" t="s">
        <v>31</v>
      </c>
      <c r="C378">
        <v>167</v>
      </c>
      <c r="D378">
        <v>15</v>
      </c>
      <c r="E378">
        <v>1</v>
      </c>
      <c r="F378" t="s">
        <v>1300</v>
      </c>
      <c r="G378" t="s">
        <v>208</v>
      </c>
      <c r="H378" s="2">
        <v>43959</v>
      </c>
      <c r="I378" s="2">
        <v>43959</v>
      </c>
      <c r="J378">
        <v>20232</v>
      </c>
      <c r="L378" t="s">
        <v>1302</v>
      </c>
      <c r="M378" t="s">
        <v>1303</v>
      </c>
      <c r="N378" t="s">
        <v>1304</v>
      </c>
      <c r="O378">
        <v>20</v>
      </c>
      <c r="P378" t="s">
        <v>2358</v>
      </c>
      <c r="Q378" s="3" t="s">
        <v>1306</v>
      </c>
      <c r="R378">
        <v>6344078</v>
      </c>
      <c r="S378">
        <v>0</v>
      </c>
      <c r="T378">
        <v>99200</v>
      </c>
      <c r="U378" t="b">
        <v>0</v>
      </c>
      <c r="V378">
        <v>982</v>
      </c>
    </row>
    <row r="379" spans="1:22" ht="409.6" x14ac:dyDescent="0.2">
      <c r="A379" s="6" t="s">
        <v>2359</v>
      </c>
      <c r="B379" s="6" t="s">
        <v>57</v>
      </c>
      <c r="C379" s="6">
        <v>313482</v>
      </c>
      <c r="D379" s="8">
        <v>7537</v>
      </c>
      <c r="E379" s="6">
        <v>277</v>
      </c>
      <c r="F379" s="6" t="s">
        <v>2360</v>
      </c>
      <c r="G379" s="6" t="s">
        <v>2361</v>
      </c>
      <c r="H379" s="9">
        <v>43941</v>
      </c>
      <c r="I379" s="9">
        <v>43941</v>
      </c>
      <c r="J379" s="6">
        <v>8225</v>
      </c>
      <c r="K379" s="6" t="s">
        <v>6369</v>
      </c>
      <c r="L379" s="6" t="s">
        <v>375</v>
      </c>
      <c r="M379" s="6" t="s">
        <v>376</v>
      </c>
      <c r="N379" s="6" t="s">
        <v>377</v>
      </c>
      <c r="O379" s="6">
        <v>20</v>
      </c>
      <c r="P379" s="6" t="s">
        <v>2362</v>
      </c>
      <c r="Q379" s="6" t="s">
        <v>379</v>
      </c>
      <c r="R379" s="6">
        <v>644135679</v>
      </c>
      <c r="S379" s="6">
        <v>0</v>
      </c>
      <c r="T379" s="6">
        <v>1450000</v>
      </c>
      <c r="U379" s="6" t="b">
        <v>0</v>
      </c>
      <c r="V379" s="6">
        <v>7780</v>
      </c>
    </row>
    <row r="380" spans="1:22" hidden="1" x14ac:dyDescent="0.2">
      <c r="A380" t="s">
        <v>2363</v>
      </c>
      <c r="B380" t="s">
        <v>99</v>
      </c>
      <c r="C380">
        <v>1028367</v>
      </c>
      <c r="D380" s="1">
        <v>43951</v>
      </c>
      <c r="E380">
        <v>601</v>
      </c>
      <c r="F380" t="s">
        <v>2364</v>
      </c>
      <c r="G380" t="s">
        <v>2365</v>
      </c>
      <c r="H380" s="2">
        <v>43518</v>
      </c>
      <c r="I380" s="2">
        <v>43518</v>
      </c>
      <c r="J380">
        <v>2041</v>
      </c>
      <c r="L380" t="s">
        <v>2061</v>
      </c>
      <c r="M380" t="s">
        <v>2062</v>
      </c>
      <c r="N380" t="s">
        <v>2063</v>
      </c>
      <c r="O380">
        <v>20</v>
      </c>
      <c r="P380" t="s">
        <v>2366</v>
      </c>
      <c r="R380">
        <v>7425203</v>
      </c>
      <c r="S380">
        <v>0</v>
      </c>
      <c r="T380">
        <v>222000</v>
      </c>
      <c r="U380" t="b">
        <v>0</v>
      </c>
      <c r="V380">
        <v>20</v>
      </c>
    </row>
    <row r="381" spans="1:22" ht="409.6" x14ac:dyDescent="0.2">
      <c r="A381" t="s">
        <v>2367</v>
      </c>
      <c r="B381" t="s">
        <v>57</v>
      </c>
      <c r="C381">
        <v>181853</v>
      </c>
      <c r="D381" s="1">
        <v>1310</v>
      </c>
      <c r="E381">
        <v>124</v>
      </c>
      <c r="F381" t="s">
        <v>2368</v>
      </c>
      <c r="G381" t="s">
        <v>2369</v>
      </c>
      <c r="H381" s="2">
        <v>43958</v>
      </c>
      <c r="I381" s="2">
        <v>43958</v>
      </c>
      <c r="J381">
        <v>19114</v>
      </c>
      <c r="K381" t="s">
        <v>6366</v>
      </c>
      <c r="L381" t="s">
        <v>2370</v>
      </c>
      <c r="M381" t="s">
        <v>2371</v>
      </c>
      <c r="N381" t="s">
        <v>2372</v>
      </c>
      <c r="O381">
        <v>20</v>
      </c>
      <c r="P381" t="s">
        <v>2373</v>
      </c>
      <c r="Q381" s="3" t="s">
        <v>2374</v>
      </c>
      <c r="R381">
        <v>1816691485</v>
      </c>
      <c r="S381">
        <v>0</v>
      </c>
      <c r="T381">
        <v>7480000</v>
      </c>
      <c r="U381" t="b">
        <v>0</v>
      </c>
      <c r="V381">
        <v>11451</v>
      </c>
    </row>
    <row r="382" spans="1:22" ht="409.6" x14ac:dyDescent="0.2">
      <c r="A382" s="6" t="s">
        <v>2375</v>
      </c>
      <c r="B382" s="6" t="s">
        <v>40</v>
      </c>
      <c r="C382" s="6">
        <v>42168</v>
      </c>
      <c r="D382" s="8">
        <v>1952</v>
      </c>
      <c r="E382" s="6">
        <v>31</v>
      </c>
      <c r="F382" s="6" t="s">
        <v>2376</v>
      </c>
      <c r="G382" s="6" t="s">
        <v>2377</v>
      </c>
      <c r="H382" s="9">
        <v>43939</v>
      </c>
      <c r="I382" s="9">
        <v>43939</v>
      </c>
      <c r="J382" s="6">
        <v>241</v>
      </c>
      <c r="K382" s="6" t="s">
        <v>6366</v>
      </c>
      <c r="L382" s="6" t="s">
        <v>68</v>
      </c>
      <c r="M382" s="6" t="s">
        <v>69</v>
      </c>
      <c r="N382" s="6" t="s">
        <v>70</v>
      </c>
      <c r="O382" s="6">
        <v>19</v>
      </c>
      <c r="P382" s="6" t="s">
        <v>2378</v>
      </c>
      <c r="Q382" s="6" t="s">
        <v>72</v>
      </c>
      <c r="R382" s="6">
        <v>42718296</v>
      </c>
      <c r="S382" s="6">
        <v>0</v>
      </c>
      <c r="T382" s="6">
        <v>269000</v>
      </c>
      <c r="U382" s="6" t="b">
        <v>0</v>
      </c>
      <c r="V382" s="6">
        <v>1483</v>
      </c>
    </row>
    <row r="383" spans="1:22" ht="409.6" hidden="1" x14ac:dyDescent="0.2">
      <c r="A383" t="s">
        <v>2379</v>
      </c>
      <c r="B383" t="s">
        <v>31</v>
      </c>
      <c r="C383">
        <v>15982178</v>
      </c>
      <c r="D383" s="1">
        <v>246445</v>
      </c>
      <c r="E383" s="1">
        <v>8864</v>
      </c>
      <c r="F383" t="s">
        <v>2380</v>
      </c>
      <c r="G383" t="s">
        <v>2381</v>
      </c>
      <c r="H383" s="2">
        <v>43546</v>
      </c>
      <c r="I383" s="2">
        <v>43546</v>
      </c>
      <c r="J383">
        <v>19411</v>
      </c>
      <c r="L383" t="s">
        <v>2382</v>
      </c>
      <c r="M383" t="s">
        <v>2383</v>
      </c>
      <c r="N383" t="s">
        <v>2384</v>
      </c>
      <c r="O383">
        <v>19</v>
      </c>
      <c r="P383" t="s">
        <v>2385</v>
      </c>
      <c r="Q383" s="3" t="s">
        <v>2386</v>
      </c>
      <c r="R383">
        <v>205283061</v>
      </c>
      <c r="S383">
        <v>0</v>
      </c>
      <c r="T383">
        <v>1350000</v>
      </c>
      <c r="U383" t="b">
        <v>0</v>
      </c>
      <c r="V383">
        <v>396</v>
      </c>
    </row>
    <row r="384" spans="1:22" hidden="1" x14ac:dyDescent="0.2">
      <c r="A384" t="s">
        <v>2387</v>
      </c>
      <c r="B384" t="s">
        <v>31</v>
      </c>
      <c r="C384">
        <v>2284324</v>
      </c>
      <c r="D384" s="1">
        <v>25572</v>
      </c>
      <c r="E384">
        <v>919</v>
      </c>
      <c r="F384" t="s">
        <v>2388</v>
      </c>
      <c r="G384" t="s">
        <v>2389</v>
      </c>
      <c r="H384" s="2">
        <v>43693</v>
      </c>
      <c r="I384" s="2">
        <v>43693</v>
      </c>
      <c r="J384">
        <v>20454</v>
      </c>
      <c r="L384" t="s">
        <v>2390</v>
      </c>
      <c r="M384" t="s">
        <v>2391</v>
      </c>
      <c r="N384" t="s">
        <v>2392</v>
      </c>
      <c r="O384">
        <v>20</v>
      </c>
      <c r="P384" t="s">
        <v>2393</v>
      </c>
      <c r="R384">
        <v>2427752</v>
      </c>
      <c r="S384">
        <v>0</v>
      </c>
      <c r="T384">
        <v>11400</v>
      </c>
      <c r="U384" t="b">
        <v>0</v>
      </c>
      <c r="V384">
        <v>44</v>
      </c>
    </row>
    <row r="385" spans="1:22" ht="409.6" x14ac:dyDescent="0.2">
      <c r="A385" s="6" t="s">
        <v>2394</v>
      </c>
      <c r="B385" s="6" t="s">
        <v>190</v>
      </c>
      <c r="C385" s="6">
        <v>3328243</v>
      </c>
      <c r="D385" s="8">
        <v>77701</v>
      </c>
      <c r="E385" s="8">
        <v>4617</v>
      </c>
      <c r="F385" s="6" t="s">
        <v>2395</v>
      </c>
      <c r="G385" s="6" t="s">
        <v>2396</v>
      </c>
      <c r="H385" s="9">
        <v>41933</v>
      </c>
      <c r="I385" s="9">
        <v>41933</v>
      </c>
      <c r="J385" s="6">
        <v>1225</v>
      </c>
      <c r="K385" s="6" t="s">
        <v>6366</v>
      </c>
      <c r="L385" s="6" t="s">
        <v>193</v>
      </c>
      <c r="M385" s="6" t="s">
        <v>194</v>
      </c>
      <c r="N385" s="6" t="s">
        <v>195</v>
      </c>
      <c r="O385" s="6">
        <v>19</v>
      </c>
      <c r="P385" s="6" t="s">
        <v>2397</v>
      </c>
      <c r="Q385" s="6" t="s">
        <v>197</v>
      </c>
      <c r="R385" s="6">
        <v>4466982487</v>
      </c>
      <c r="S385" s="6">
        <v>0</v>
      </c>
      <c r="T385" s="6">
        <v>24500000</v>
      </c>
      <c r="U385" s="6" t="b">
        <v>0</v>
      </c>
      <c r="V385" s="6">
        <v>154228</v>
      </c>
    </row>
    <row r="386" spans="1:22" hidden="1" x14ac:dyDescent="0.2">
      <c r="A386" t="s">
        <v>2398</v>
      </c>
      <c r="B386" t="s">
        <v>108</v>
      </c>
      <c r="C386">
        <v>1805</v>
      </c>
      <c r="D386">
        <v>144</v>
      </c>
      <c r="E386">
        <v>38</v>
      </c>
      <c r="F386" t="s">
        <v>2399</v>
      </c>
      <c r="G386" t="s">
        <v>2400</v>
      </c>
      <c r="H386" s="2">
        <v>43928</v>
      </c>
      <c r="I386" s="2">
        <v>43928</v>
      </c>
      <c r="J386">
        <v>20233</v>
      </c>
      <c r="L386" t="s">
        <v>500</v>
      </c>
      <c r="M386" t="s">
        <v>501</v>
      </c>
      <c r="N386" t="s">
        <v>502</v>
      </c>
      <c r="O386">
        <v>19</v>
      </c>
      <c r="P386" t="s">
        <v>2401</v>
      </c>
      <c r="Q386" t="s">
        <v>504</v>
      </c>
      <c r="R386">
        <v>8553733</v>
      </c>
      <c r="S386">
        <v>0</v>
      </c>
      <c r="T386">
        <v>45800</v>
      </c>
      <c r="U386" t="b">
        <v>0</v>
      </c>
      <c r="V386">
        <v>814</v>
      </c>
    </row>
    <row r="387" spans="1:22" hidden="1" x14ac:dyDescent="0.2">
      <c r="A387" t="s">
        <v>2402</v>
      </c>
      <c r="B387" t="s">
        <v>90</v>
      </c>
      <c r="C387">
        <v>6881</v>
      </c>
      <c r="D387">
        <v>55</v>
      </c>
      <c r="E387">
        <v>10</v>
      </c>
      <c r="F387" t="s">
        <v>2403</v>
      </c>
      <c r="G387" t="s">
        <v>2404</v>
      </c>
      <c r="H387" s="2">
        <v>43385</v>
      </c>
      <c r="I387" s="2">
        <v>43385</v>
      </c>
      <c r="J387">
        <v>1611</v>
      </c>
      <c r="L387" t="s">
        <v>93</v>
      </c>
      <c r="M387" t="s">
        <v>94</v>
      </c>
      <c r="N387" t="s">
        <v>95</v>
      </c>
      <c r="O387">
        <v>19</v>
      </c>
      <c r="P387" t="s">
        <v>2405</v>
      </c>
      <c r="Q387" t="s">
        <v>97</v>
      </c>
      <c r="R387">
        <v>1328993</v>
      </c>
      <c r="S387">
        <v>0</v>
      </c>
      <c r="T387">
        <v>0</v>
      </c>
      <c r="U387" t="b">
        <v>1</v>
      </c>
      <c r="V387">
        <v>471</v>
      </c>
    </row>
    <row r="388" spans="1:22" ht="102" x14ac:dyDescent="0.2">
      <c r="A388" t="s">
        <v>2406</v>
      </c>
      <c r="B388" t="s">
        <v>57</v>
      </c>
      <c r="C388">
        <v>1350663</v>
      </c>
      <c r="D388" s="1">
        <v>2989</v>
      </c>
      <c r="E388">
        <v>343</v>
      </c>
      <c r="F388" t="s">
        <v>2407</v>
      </c>
      <c r="G388" t="s">
        <v>208</v>
      </c>
      <c r="H388" s="2">
        <v>43940</v>
      </c>
      <c r="I388" s="2">
        <v>43940</v>
      </c>
      <c r="J388">
        <v>19123</v>
      </c>
      <c r="K388" t="s">
        <v>6369</v>
      </c>
      <c r="L388" t="s">
        <v>2408</v>
      </c>
      <c r="M388" t="s">
        <v>2409</v>
      </c>
      <c r="N388" t="s">
        <v>2410</v>
      </c>
      <c r="O388">
        <v>20</v>
      </c>
      <c r="P388" t="s">
        <v>2411</v>
      </c>
      <c r="Q388" s="3" t="s">
        <v>2412</v>
      </c>
      <c r="R388">
        <v>398226793</v>
      </c>
      <c r="S388">
        <v>0</v>
      </c>
      <c r="T388">
        <v>1220000</v>
      </c>
      <c r="U388" t="b">
        <v>0</v>
      </c>
      <c r="V388">
        <v>55642</v>
      </c>
    </row>
    <row r="389" spans="1:22" ht="409.6" x14ac:dyDescent="0.2">
      <c r="A389" s="6" t="s">
        <v>2413</v>
      </c>
      <c r="B389" s="6" t="s">
        <v>40</v>
      </c>
      <c r="C389" s="6">
        <v>227075</v>
      </c>
      <c r="D389" s="8">
        <v>7794</v>
      </c>
      <c r="E389" s="6">
        <v>131</v>
      </c>
      <c r="F389" s="6" t="s">
        <v>2414</v>
      </c>
      <c r="G389" s="6" t="s">
        <v>2415</v>
      </c>
      <c r="H389" s="9">
        <v>43950</v>
      </c>
      <c r="I389" s="9">
        <v>43950</v>
      </c>
      <c r="J389" s="6">
        <v>3512</v>
      </c>
      <c r="K389" s="6" t="s">
        <v>6369</v>
      </c>
      <c r="L389" s="6" t="s">
        <v>76</v>
      </c>
      <c r="M389" s="6" t="s">
        <v>77</v>
      </c>
      <c r="N389" s="6" t="s">
        <v>78</v>
      </c>
      <c r="O389" s="6">
        <v>20</v>
      </c>
      <c r="P389" s="6" t="s">
        <v>2416</v>
      </c>
      <c r="Q389" s="6" t="s">
        <v>80</v>
      </c>
      <c r="R389" s="6">
        <v>55741118</v>
      </c>
      <c r="S389" s="6">
        <v>0</v>
      </c>
      <c r="T389" s="6">
        <v>752000</v>
      </c>
      <c r="U389" s="6" t="b">
        <v>0</v>
      </c>
      <c r="V389" s="6">
        <v>249</v>
      </c>
    </row>
    <row r="390" spans="1:22" hidden="1" x14ac:dyDescent="0.2">
      <c r="A390" t="s">
        <v>2417</v>
      </c>
      <c r="B390" t="s">
        <v>108</v>
      </c>
      <c r="C390">
        <v>527680</v>
      </c>
      <c r="D390" s="1">
        <v>4014</v>
      </c>
      <c r="E390">
        <v>171</v>
      </c>
      <c r="F390" t="s">
        <v>2418</v>
      </c>
      <c r="G390" t="s">
        <v>2419</v>
      </c>
      <c r="H390" s="2">
        <v>42255</v>
      </c>
      <c r="I390" s="2">
        <v>42255</v>
      </c>
      <c r="J390">
        <v>12324</v>
      </c>
      <c r="L390" t="s">
        <v>2420</v>
      </c>
      <c r="M390" t="s">
        <v>2421</v>
      </c>
      <c r="N390" t="s">
        <v>2422</v>
      </c>
      <c r="O390">
        <v>19</v>
      </c>
      <c r="P390" t="s">
        <v>2423</v>
      </c>
      <c r="Q390" t="s">
        <v>2424</v>
      </c>
      <c r="R390">
        <v>6465625</v>
      </c>
      <c r="S390">
        <v>0</v>
      </c>
      <c r="T390">
        <v>61400</v>
      </c>
      <c r="U390" t="b">
        <v>0</v>
      </c>
      <c r="V390">
        <v>87</v>
      </c>
    </row>
    <row r="391" spans="1:22" ht="409.6" x14ac:dyDescent="0.2">
      <c r="A391" t="s">
        <v>2425</v>
      </c>
      <c r="B391" t="s">
        <v>57</v>
      </c>
      <c r="C391">
        <v>2155980</v>
      </c>
      <c r="D391" s="1">
        <v>6762</v>
      </c>
      <c r="E391">
        <v>954</v>
      </c>
      <c r="F391" t="s">
        <v>2426</v>
      </c>
      <c r="G391" t="s">
        <v>208</v>
      </c>
      <c r="H391" s="2">
        <v>43949</v>
      </c>
      <c r="I391" s="2">
        <v>43949</v>
      </c>
      <c r="J391">
        <v>17324</v>
      </c>
      <c r="K391" t="s">
        <v>6366</v>
      </c>
      <c r="L391" t="s">
        <v>2427</v>
      </c>
      <c r="M391" t="s">
        <v>2428</v>
      </c>
      <c r="N391" t="s">
        <v>2429</v>
      </c>
      <c r="O391">
        <v>20</v>
      </c>
      <c r="P391" t="s">
        <v>2430</v>
      </c>
      <c r="Q391" s="3" t="s">
        <v>2431</v>
      </c>
      <c r="R391">
        <v>1806832044</v>
      </c>
      <c r="S391">
        <v>0</v>
      </c>
      <c r="T391">
        <v>5130000</v>
      </c>
      <c r="U391" t="b">
        <v>0</v>
      </c>
      <c r="V391">
        <v>85803</v>
      </c>
    </row>
    <row r="392" spans="1:22" ht="404" x14ac:dyDescent="0.2">
      <c r="A392" s="6" t="s">
        <v>2432</v>
      </c>
      <c r="B392" s="6" t="s">
        <v>40</v>
      </c>
      <c r="C392" s="6">
        <v>3645085</v>
      </c>
      <c r="D392" s="8">
        <v>29215</v>
      </c>
      <c r="E392" s="8">
        <v>1742</v>
      </c>
      <c r="F392" s="6" t="s">
        <v>2433</v>
      </c>
      <c r="G392" s="6" t="s">
        <v>2434</v>
      </c>
      <c r="H392" s="9">
        <v>42834</v>
      </c>
      <c r="I392" s="9">
        <v>42834</v>
      </c>
      <c r="J392" s="6">
        <v>2345</v>
      </c>
      <c r="K392" s="6" t="s">
        <v>6366</v>
      </c>
      <c r="L392" s="6" t="s">
        <v>2435</v>
      </c>
      <c r="M392" s="6" t="s">
        <v>2436</v>
      </c>
      <c r="N392" s="6" t="s">
        <v>2437</v>
      </c>
      <c r="O392" s="6">
        <v>20</v>
      </c>
      <c r="P392" s="6" t="s">
        <v>2438</v>
      </c>
      <c r="Q392" s="6" t="s">
        <v>2439</v>
      </c>
      <c r="R392" s="6">
        <v>7109768</v>
      </c>
      <c r="S392" s="6">
        <v>0</v>
      </c>
      <c r="T392" s="6">
        <v>17800</v>
      </c>
      <c r="U392" s="6" t="b">
        <v>0</v>
      </c>
      <c r="V392" s="6">
        <v>34</v>
      </c>
    </row>
    <row r="393" spans="1:22" ht="323" hidden="1" x14ac:dyDescent="0.2">
      <c r="A393" t="s">
        <v>2440</v>
      </c>
      <c r="B393" t="s">
        <v>31</v>
      </c>
      <c r="C393">
        <v>152952</v>
      </c>
      <c r="D393" s="1">
        <v>5787</v>
      </c>
      <c r="E393">
        <v>75</v>
      </c>
      <c r="F393" t="s">
        <v>2441</v>
      </c>
      <c r="G393" t="s">
        <v>295</v>
      </c>
      <c r="H393" s="2">
        <v>43684</v>
      </c>
      <c r="I393" s="2">
        <v>43684</v>
      </c>
      <c r="J393">
        <v>20135</v>
      </c>
      <c r="L393" t="s">
        <v>84</v>
      </c>
      <c r="M393" t="s">
        <v>85</v>
      </c>
      <c r="N393" t="s">
        <v>86</v>
      </c>
      <c r="O393">
        <v>19</v>
      </c>
      <c r="P393" t="s">
        <v>2442</v>
      </c>
      <c r="Q393" s="3" t="s">
        <v>88</v>
      </c>
      <c r="R393">
        <v>45057987</v>
      </c>
      <c r="S393">
        <v>0</v>
      </c>
      <c r="T393">
        <v>284000</v>
      </c>
      <c r="U393" t="b">
        <v>0</v>
      </c>
      <c r="V393">
        <v>498</v>
      </c>
    </row>
    <row r="394" spans="1:22" ht="409.6" x14ac:dyDescent="0.2">
      <c r="A394" s="6" t="s">
        <v>2443</v>
      </c>
      <c r="B394" s="6" t="s">
        <v>190</v>
      </c>
      <c r="C394" s="6">
        <v>6686118</v>
      </c>
      <c r="D394" s="8">
        <v>214595</v>
      </c>
      <c r="E394" s="8">
        <v>3380</v>
      </c>
      <c r="F394" s="6" t="s">
        <v>2444</v>
      </c>
      <c r="G394" s="6" t="s">
        <v>2445</v>
      </c>
      <c r="H394" s="9">
        <v>42800</v>
      </c>
      <c r="I394" s="9">
        <v>42800</v>
      </c>
      <c r="J394" s="6">
        <v>17435</v>
      </c>
      <c r="K394" s="6" t="s">
        <v>6366</v>
      </c>
      <c r="L394" s="6" t="s">
        <v>193</v>
      </c>
      <c r="M394" s="6" t="s">
        <v>194</v>
      </c>
      <c r="N394" s="6" t="s">
        <v>195</v>
      </c>
      <c r="O394" s="6">
        <v>20</v>
      </c>
      <c r="P394" s="6" t="s">
        <v>2446</v>
      </c>
      <c r="Q394" s="6" t="s">
        <v>197</v>
      </c>
      <c r="R394" s="6">
        <v>4466982487</v>
      </c>
      <c r="S394" s="6">
        <v>0</v>
      </c>
      <c r="T394" s="6">
        <v>24500000</v>
      </c>
      <c r="U394" s="6" t="b">
        <v>0</v>
      </c>
      <c r="V394" s="6">
        <v>154228</v>
      </c>
    </row>
    <row r="395" spans="1:22" ht="409.6" x14ac:dyDescent="0.2">
      <c r="A395" s="6" t="s">
        <v>2447</v>
      </c>
      <c r="B395" s="6" t="s">
        <v>40</v>
      </c>
      <c r="C395" s="6">
        <v>81598</v>
      </c>
      <c r="D395" s="8">
        <v>3091</v>
      </c>
      <c r="E395" s="6">
        <v>273</v>
      </c>
      <c r="F395" s="6" t="s">
        <v>2448</v>
      </c>
      <c r="G395" s="6" t="s">
        <v>2449</v>
      </c>
      <c r="H395" s="9">
        <v>43545</v>
      </c>
      <c r="I395" s="9">
        <v>43545</v>
      </c>
      <c r="J395" s="6">
        <v>2233</v>
      </c>
      <c r="K395" s="6" t="s">
        <v>6366</v>
      </c>
      <c r="L395" s="6" t="s">
        <v>68</v>
      </c>
      <c r="M395" s="6" t="s">
        <v>69</v>
      </c>
      <c r="N395" s="6" t="s">
        <v>70</v>
      </c>
      <c r="O395" s="6">
        <v>19</v>
      </c>
      <c r="P395" s="6" t="s">
        <v>2450</v>
      </c>
      <c r="Q395" s="6" t="s">
        <v>72</v>
      </c>
      <c r="R395" s="6">
        <v>42718296</v>
      </c>
      <c r="S395" s="6">
        <v>0</v>
      </c>
      <c r="T395" s="6">
        <v>269000</v>
      </c>
      <c r="U395" s="6" t="b">
        <v>0</v>
      </c>
      <c r="V395" s="6">
        <v>1483</v>
      </c>
    </row>
    <row r="396" spans="1:22" ht="170" x14ac:dyDescent="0.2">
      <c r="A396" s="6" t="s">
        <v>2451</v>
      </c>
      <c r="B396" s="6" t="s">
        <v>22</v>
      </c>
      <c r="C396" s="6">
        <v>17131</v>
      </c>
      <c r="D396" s="6">
        <v>349</v>
      </c>
      <c r="E396" s="6">
        <v>11</v>
      </c>
      <c r="F396" s="6" t="s">
        <v>2452</v>
      </c>
      <c r="G396" s="6" t="s">
        <v>2453</v>
      </c>
      <c r="H396" s="9">
        <v>42761</v>
      </c>
      <c r="I396" s="9">
        <v>42761</v>
      </c>
      <c r="J396" s="6">
        <v>9111</v>
      </c>
      <c r="K396" s="6" t="s">
        <v>6369</v>
      </c>
      <c r="L396" s="6" t="s">
        <v>352</v>
      </c>
      <c r="M396" s="6" t="s">
        <v>353</v>
      </c>
      <c r="N396" s="6" t="s">
        <v>354</v>
      </c>
      <c r="O396" s="6">
        <v>19</v>
      </c>
      <c r="P396" s="6" t="s">
        <v>2454</v>
      </c>
      <c r="Q396" s="6" t="s">
        <v>352</v>
      </c>
      <c r="R396" s="6">
        <v>3991457</v>
      </c>
      <c r="S396" s="6">
        <v>0</v>
      </c>
      <c r="T396" s="6">
        <v>59600</v>
      </c>
      <c r="U396" s="6" t="b">
        <v>0</v>
      </c>
      <c r="V396" s="6">
        <v>494</v>
      </c>
    </row>
    <row r="397" spans="1:22" ht="340" hidden="1" x14ac:dyDescent="0.2">
      <c r="A397" t="s">
        <v>2455</v>
      </c>
      <c r="B397" t="s">
        <v>31</v>
      </c>
      <c r="C397">
        <v>650345</v>
      </c>
      <c r="D397" s="1">
        <v>17359</v>
      </c>
      <c r="E397">
        <v>570</v>
      </c>
      <c r="F397" t="s">
        <v>2456</v>
      </c>
      <c r="G397" t="s">
        <v>2457</v>
      </c>
      <c r="H397" s="2">
        <v>43201</v>
      </c>
      <c r="I397" s="2">
        <v>43201</v>
      </c>
      <c r="J397">
        <v>17555</v>
      </c>
      <c r="L397" t="s">
        <v>2458</v>
      </c>
      <c r="M397" t="s">
        <v>2459</v>
      </c>
      <c r="N397" t="s">
        <v>2460</v>
      </c>
      <c r="O397">
        <v>19</v>
      </c>
      <c r="P397" t="s">
        <v>2461</v>
      </c>
      <c r="Q397" s="3" t="s">
        <v>2462</v>
      </c>
      <c r="R397">
        <v>8295854</v>
      </c>
      <c r="S397">
        <v>0</v>
      </c>
      <c r="T397">
        <v>171000</v>
      </c>
      <c r="U397" t="b">
        <v>0</v>
      </c>
      <c r="V397">
        <v>169</v>
      </c>
    </row>
    <row r="398" spans="1:22" x14ac:dyDescent="0.2">
      <c r="A398" t="s">
        <v>2463</v>
      </c>
      <c r="B398" t="s">
        <v>57</v>
      </c>
      <c r="C398">
        <v>1189845</v>
      </c>
      <c r="D398" s="1">
        <v>27834</v>
      </c>
      <c r="E398">
        <v>430</v>
      </c>
      <c r="F398" t="s">
        <v>2464</v>
      </c>
      <c r="G398" t="s">
        <v>2465</v>
      </c>
      <c r="H398" s="2">
        <v>43165</v>
      </c>
      <c r="I398" s="2">
        <v>43165</v>
      </c>
      <c r="J398">
        <v>1251</v>
      </c>
      <c r="K398" t="s">
        <v>6366</v>
      </c>
      <c r="L398" t="s">
        <v>1988</v>
      </c>
      <c r="M398" t="s">
        <v>1989</v>
      </c>
      <c r="N398" t="s">
        <v>1990</v>
      </c>
      <c r="O398">
        <v>20</v>
      </c>
      <c r="P398" t="s">
        <v>2466</v>
      </c>
      <c r="Q398" t="s">
        <v>1992</v>
      </c>
      <c r="R398">
        <v>7510314165</v>
      </c>
      <c r="S398">
        <v>0</v>
      </c>
      <c r="T398">
        <v>8760000</v>
      </c>
      <c r="U398" t="b">
        <v>0</v>
      </c>
      <c r="V398">
        <v>52614</v>
      </c>
    </row>
    <row r="399" spans="1:22" hidden="1" x14ac:dyDescent="0.2">
      <c r="A399" t="s">
        <v>2467</v>
      </c>
      <c r="B399" t="s">
        <v>31</v>
      </c>
      <c r="C399">
        <v>1642341</v>
      </c>
      <c r="D399" s="1">
        <v>58999</v>
      </c>
      <c r="E399">
        <v>829</v>
      </c>
      <c r="F399" t="s">
        <v>2468</v>
      </c>
      <c r="G399" t="s">
        <v>2469</v>
      </c>
      <c r="H399" s="2">
        <v>43202</v>
      </c>
      <c r="I399" s="2">
        <v>43202</v>
      </c>
      <c r="J399">
        <v>6551</v>
      </c>
      <c r="L399" t="s">
        <v>1816</v>
      </c>
      <c r="M399" t="s">
        <v>1817</v>
      </c>
      <c r="N399" t="s">
        <v>1818</v>
      </c>
      <c r="O399">
        <v>19</v>
      </c>
      <c r="P399" t="s">
        <v>2470</v>
      </c>
      <c r="Q399" t="s">
        <v>1819</v>
      </c>
      <c r="R399">
        <v>25662714</v>
      </c>
      <c r="S399">
        <v>0</v>
      </c>
      <c r="T399">
        <v>423000</v>
      </c>
      <c r="U399" t="b">
        <v>0</v>
      </c>
      <c r="V399">
        <v>224</v>
      </c>
    </row>
    <row r="400" spans="1:22" ht="409.6" x14ac:dyDescent="0.2">
      <c r="A400" t="s">
        <v>2471</v>
      </c>
      <c r="B400" t="s">
        <v>57</v>
      </c>
      <c r="C400">
        <v>1341253</v>
      </c>
      <c r="D400" s="1">
        <v>26481</v>
      </c>
      <c r="E400" s="1">
        <v>3329</v>
      </c>
      <c r="F400" t="s">
        <v>2472</v>
      </c>
      <c r="G400" t="s">
        <v>2473</v>
      </c>
      <c r="H400" s="2">
        <v>43668</v>
      </c>
      <c r="I400" s="2">
        <v>43668</v>
      </c>
      <c r="J400">
        <v>19143</v>
      </c>
      <c r="K400" t="s">
        <v>6365</v>
      </c>
      <c r="L400" t="s">
        <v>595</v>
      </c>
      <c r="M400" t="s">
        <v>596</v>
      </c>
      <c r="N400" t="s">
        <v>597</v>
      </c>
      <c r="O400">
        <v>20</v>
      </c>
      <c r="P400" t="s">
        <v>2474</v>
      </c>
      <c r="Q400" s="3" t="s">
        <v>598</v>
      </c>
      <c r="R400">
        <v>45448085</v>
      </c>
      <c r="S400">
        <v>0</v>
      </c>
      <c r="T400">
        <v>303000</v>
      </c>
      <c r="U400" t="b">
        <v>0</v>
      </c>
      <c r="V400">
        <v>1078</v>
      </c>
    </row>
    <row r="401" spans="1:22" hidden="1" x14ac:dyDescent="0.2">
      <c r="A401" t="s">
        <v>2475</v>
      </c>
      <c r="B401" t="s">
        <v>31</v>
      </c>
      <c r="C401">
        <v>1502804</v>
      </c>
      <c r="D401" s="1">
        <v>15665</v>
      </c>
      <c r="E401" s="1">
        <v>2137</v>
      </c>
      <c r="F401" t="s">
        <v>2476</v>
      </c>
      <c r="G401" t="s">
        <v>2477</v>
      </c>
      <c r="H401" s="2">
        <v>43952</v>
      </c>
      <c r="I401" s="2">
        <v>43952</v>
      </c>
      <c r="J401">
        <v>7424</v>
      </c>
      <c r="L401" t="s">
        <v>630</v>
      </c>
      <c r="M401" t="s">
        <v>631</v>
      </c>
      <c r="N401" t="s">
        <v>632</v>
      </c>
      <c r="O401">
        <v>19</v>
      </c>
      <c r="P401" t="s">
        <v>2478</v>
      </c>
      <c r="Q401" t="s">
        <v>634</v>
      </c>
      <c r="R401">
        <v>2150212821</v>
      </c>
      <c r="S401">
        <v>0</v>
      </c>
      <c r="T401">
        <v>8270000</v>
      </c>
      <c r="U401" t="b">
        <v>0</v>
      </c>
      <c r="V401">
        <v>2378</v>
      </c>
    </row>
    <row r="402" spans="1:22" ht="409.6" hidden="1" x14ac:dyDescent="0.2">
      <c r="A402" t="s">
        <v>2479</v>
      </c>
      <c r="B402" t="s">
        <v>31</v>
      </c>
      <c r="C402">
        <v>93056</v>
      </c>
      <c r="D402" s="1">
        <v>5334</v>
      </c>
      <c r="E402">
        <v>84</v>
      </c>
      <c r="F402" t="s">
        <v>2480</v>
      </c>
      <c r="G402" t="s">
        <v>2481</v>
      </c>
      <c r="H402" s="2">
        <v>43950</v>
      </c>
      <c r="I402" s="2">
        <v>43950</v>
      </c>
      <c r="J402">
        <v>20144</v>
      </c>
      <c r="L402" t="s">
        <v>934</v>
      </c>
      <c r="M402" t="s">
        <v>935</v>
      </c>
      <c r="N402" t="s">
        <v>936</v>
      </c>
      <c r="O402">
        <v>19</v>
      </c>
      <c r="P402" t="s">
        <v>2482</v>
      </c>
      <c r="Q402" s="3" t="s">
        <v>938</v>
      </c>
      <c r="R402">
        <v>39565465</v>
      </c>
      <c r="S402">
        <v>0</v>
      </c>
      <c r="T402">
        <v>224000</v>
      </c>
      <c r="U402" t="b">
        <v>0</v>
      </c>
      <c r="V402">
        <v>527</v>
      </c>
    </row>
    <row r="403" spans="1:22" ht="409.6" x14ac:dyDescent="0.2">
      <c r="A403" t="s">
        <v>2483</v>
      </c>
      <c r="B403" t="s">
        <v>40</v>
      </c>
      <c r="C403">
        <v>638395</v>
      </c>
      <c r="D403" s="1">
        <v>6020</v>
      </c>
      <c r="E403">
        <v>410</v>
      </c>
      <c r="F403" t="s">
        <v>2484</v>
      </c>
      <c r="G403" t="s">
        <v>1951</v>
      </c>
      <c r="H403" s="2">
        <v>42748</v>
      </c>
      <c r="I403" s="2">
        <v>42748</v>
      </c>
      <c r="J403">
        <v>5314</v>
      </c>
      <c r="K403" t="s">
        <v>6366</v>
      </c>
      <c r="L403" t="s">
        <v>610</v>
      </c>
      <c r="M403" t="s">
        <v>611</v>
      </c>
      <c r="N403" t="s">
        <v>612</v>
      </c>
      <c r="O403">
        <v>20</v>
      </c>
      <c r="P403" t="s">
        <v>2485</v>
      </c>
      <c r="Q403" s="3" t="s">
        <v>614</v>
      </c>
      <c r="R403">
        <v>195932740</v>
      </c>
      <c r="S403">
        <v>0</v>
      </c>
      <c r="T403">
        <v>1520000</v>
      </c>
      <c r="U403" t="b">
        <v>0</v>
      </c>
      <c r="V403">
        <v>565</v>
      </c>
    </row>
    <row r="404" spans="1:22" ht="272" x14ac:dyDescent="0.2">
      <c r="A404" s="6" t="s">
        <v>2486</v>
      </c>
      <c r="B404" s="6" t="s">
        <v>40</v>
      </c>
      <c r="C404" s="6">
        <v>4861</v>
      </c>
      <c r="D404" s="6">
        <v>358</v>
      </c>
      <c r="E404" s="6">
        <v>24</v>
      </c>
      <c r="F404" s="6" t="s">
        <v>2487</v>
      </c>
      <c r="G404" s="6" t="s">
        <v>2488</v>
      </c>
      <c r="H404" s="9">
        <v>42832</v>
      </c>
      <c r="I404" s="9">
        <v>42832</v>
      </c>
      <c r="J404" s="6">
        <v>20355</v>
      </c>
      <c r="K404" s="6" t="s">
        <v>6369</v>
      </c>
      <c r="L404" s="6" t="s">
        <v>500</v>
      </c>
      <c r="M404" s="6" t="s">
        <v>501</v>
      </c>
      <c r="N404" s="6" t="s">
        <v>502</v>
      </c>
      <c r="O404" s="6">
        <v>19</v>
      </c>
      <c r="P404" s="6" t="s">
        <v>2489</v>
      </c>
      <c r="Q404" s="6" t="s">
        <v>504</v>
      </c>
      <c r="R404" s="6">
        <v>8553733</v>
      </c>
      <c r="S404" s="6">
        <v>0</v>
      </c>
      <c r="T404" s="6">
        <v>45800</v>
      </c>
      <c r="U404" s="6" t="b">
        <v>0</v>
      </c>
      <c r="V404" s="6">
        <v>814</v>
      </c>
    </row>
    <row r="405" spans="1:22" hidden="1" x14ac:dyDescent="0.2">
      <c r="A405" t="s">
        <v>2490</v>
      </c>
      <c r="B405" t="s">
        <v>31</v>
      </c>
      <c r="C405">
        <v>58376</v>
      </c>
      <c r="D405">
        <v>949</v>
      </c>
      <c r="E405">
        <v>97</v>
      </c>
      <c r="F405" t="s">
        <v>2491</v>
      </c>
      <c r="G405" t="s">
        <v>2492</v>
      </c>
      <c r="H405" s="2">
        <v>42327</v>
      </c>
      <c r="I405" s="2">
        <v>42327</v>
      </c>
      <c r="J405">
        <v>2153</v>
      </c>
      <c r="L405" t="s">
        <v>34</v>
      </c>
      <c r="M405" t="s">
        <v>35</v>
      </c>
      <c r="N405" t="s">
        <v>36</v>
      </c>
      <c r="O405">
        <v>20</v>
      </c>
      <c r="P405" t="s">
        <v>2493</v>
      </c>
      <c r="Q405" t="s">
        <v>38</v>
      </c>
      <c r="R405">
        <v>420099</v>
      </c>
      <c r="S405">
        <v>0</v>
      </c>
      <c r="T405">
        <v>5830</v>
      </c>
      <c r="U405" t="b">
        <v>0</v>
      </c>
      <c r="V405">
        <v>100</v>
      </c>
    </row>
    <row r="406" spans="1:22" hidden="1" x14ac:dyDescent="0.2">
      <c r="A406" t="s">
        <v>2494</v>
      </c>
      <c r="B406" t="s">
        <v>31</v>
      </c>
      <c r="C406">
        <v>704627</v>
      </c>
      <c r="D406" s="1">
        <v>4207</v>
      </c>
      <c r="E406">
        <v>311</v>
      </c>
      <c r="F406" t="s">
        <v>2495</v>
      </c>
      <c r="G406" t="s">
        <v>2138</v>
      </c>
      <c r="H406" s="2">
        <v>43730</v>
      </c>
      <c r="I406" s="2">
        <v>43730</v>
      </c>
      <c r="J406">
        <v>20424</v>
      </c>
      <c r="L406" t="s">
        <v>2496</v>
      </c>
      <c r="M406" t="s">
        <v>2497</v>
      </c>
      <c r="N406" t="s">
        <v>2498</v>
      </c>
      <c r="O406">
        <v>20</v>
      </c>
      <c r="P406" t="s">
        <v>2499</v>
      </c>
      <c r="R406">
        <v>704359</v>
      </c>
      <c r="S406">
        <v>0</v>
      </c>
      <c r="T406">
        <v>3120</v>
      </c>
      <c r="U406" t="b">
        <v>0</v>
      </c>
      <c r="V406">
        <v>1</v>
      </c>
    </row>
    <row r="407" spans="1:22" ht="409.6" x14ac:dyDescent="0.2">
      <c r="A407" s="6" t="s">
        <v>2500</v>
      </c>
      <c r="B407" s="6" t="s">
        <v>40</v>
      </c>
      <c r="C407" s="6">
        <v>279485</v>
      </c>
      <c r="D407" s="8">
        <v>15466</v>
      </c>
      <c r="E407" s="6">
        <v>142</v>
      </c>
      <c r="F407" s="6" t="s">
        <v>2501</v>
      </c>
      <c r="G407" s="6" t="s">
        <v>2502</v>
      </c>
      <c r="H407" s="9">
        <v>43948</v>
      </c>
      <c r="I407" s="9">
        <v>43948</v>
      </c>
      <c r="J407" s="6">
        <v>1351</v>
      </c>
      <c r="K407" s="6" t="s">
        <v>6369</v>
      </c>
      <c r="L407" s="6" t="s">
        <v>76</v>
      </c>
      <c r="M407" s="6" t="s">
        <v>77</v>
      </c>
      <c r="N407" s="6" t="s">
        <v>78</v>
      </c>
      <c r="O407" s="6">
        <v>20</v>
      </c>
      <c r="P407" s="6" t="s">
        <v>2503</v>
      </c>
      <c r="Q407" s="6" t="s">
        <v>80</v>
      </c>
      <c r="R407" s="6">
        <v>55741118</v>
      </c>
      <c r="S407" s="6">
        <v>0</v>
      </c>
      <c r="T407" s="6">
        <v>752000</v>
      </c>
      <c r="U407" s="6" t="b">
        <v>0</v>
      </c>
      <c r="V407" s="6">
        <v>249</v>
      </c>
    </row>
    <row r="408" spans="1:22" ht="409.6" x14ac:dyDescent="0.2">
      <c r="A408" s="6" t="s">
        <v>2504</v>
      </c>
      <c r="B408" s="6" t="s">
        <v>40</v>
      </c>
      <c r="C408" s="6">
        <v>2776594</v>
      </c>
      <c r="D408" s="8">
        <v>63624</v>
      </c>
      <c r="E408" s="8">
        <v>1767</v>
      </c>
      <c r="F408" s="6" t="s">
        <v>2505</v>
      </c>
      <c r="G408" s="6" t="s">
        <v>2506</v>
      </c>
      <c r="H408" s="9">
        <v>43791</v>
      </c>
      <c r="I408" s="9">
        <v>43791</v>
      </c>
      <c r="J408" s="6">
        <v>10244</v>
      </c>
      <c r="K408" s="6" t="s">
        <v>6369</v>
      </c>
      <c r="L408" s="6" t="s">
        <v>2507</v>
      </c>
      <c r="M408" s="6" t="s">
        <v>2508</v>
      </c>
      <c r="N408" s="6" t="s">
        <v>2509</v>
      </c>
      <c r="O408" s="6">
        <v>20</v>
      </c>
      <c r="P408" s="6" t="s">
        <v>2510</v>
      </c>
      <c r="Q408" s="6" t="s">
        <v>2511</v>
      </c>
      <c r="R408" s="6">
        <v>9214081</v>
      </c>
      <c r="S408" s="6">
        <v>0</v>
      </c>
      <c r="T408" s="6">
        <v>0</v>
      </c>
      <c r="U408" s="6" t="b">
        <v>1</v>
      </c>
      <c r="V408" s="6">
        <v>17</v>
      </c>
    </row>
    <row r="409" spans="1:22" ht="272" x14ac:dyDescent="0.2">
      <c r="A409" s="6" t="s">
        <v>2512</v>
      </c>
      <c r="B409" s="6" t="s">
        <v>22</v>
      </c>
      <c r="C409" s="6">
        <v>2862392</v>
      </c>
      <c r="D409" s="8">
        <v>84619</v>
      </c>
      <c r="E409" s="8">
        <v>6456</v>
      </c>
      <c r="F409" s="6" t="s">
        <v>2513</v>
      </c>
      <c r="G409" s="6" t="s">
        <v>2514</v>
      </c>
      <c r="H409" s="9">
        <v>43876</v>
      </c>
      <c r="I409" s="9">
        <v>43876</v>
      </c>
      <c r="J409" s="6">
        <v>1143</v>
      </c>
      <c r="K409" s="6" t="s">
        <v>6369</v>
      </c>
      <c r="L409" s="6" t="s">
        <v>25</v>
      </c>
      <c r="M409" s="6" t="s">
        <v>26</v>
      </c>
      <c r="N409" s="6" t="s">
        <v>27</v>
      </c>
      <c r="O409" s="6">
        <v>19</v>
      </c>
      <c r="P409" s="6" t="s">
        <v>2515</v>
      </c>
      <c r="Q409" s="6" t="s">
        <v>29</v>
      </c>
      <c r="R409" s="6">
        <v>3581616593</v>
      </c>
      <c r="S409" s="6">
        <v>0</v>
      </c>
      <c r="T409" s="6">
        <v>16500000</v>
      </c>
      <c r="U409" s="6" t="b">
        <v>0</v>
      </c>
      <c r="V409" s="6">
        <v>1776</v>
      </c>
    </row>
    <row r="410" spans="1:22" x14ac:dyDescent="0.2">
      <c r="A410" t="s">
        <v>2516</v>
      </c>
      <c r="B410" t="s">
        <v>57</v>
      </c>
      <c r="C410">
        <v>492598</v>
      </c>
      <c r="D410" s="1">
        <v>24319</v>
      </c>
      <c r="E410">
        <v>453</v>
      </c>
      <c r="F410" t="s">
        <v>2517</v>
      </c>
      <c r="G410" t="s">
        <v>2518</v>
      </c>
      <c r="H410" s="2">
        <v>43958</v>
      </c>
      <c r="I410" s="2">
        <v>43958</v>
      </c>
      <c r="J410">
        <v>11142</v>
      </c>
      <c r="K410" t="s">
        <v>6370</v>
      </c>
      <c r="L410" t="s">
        <v>60</v>
      </c>
      <c r="M410" t="s">
        <v>61</v>
      </c>
      <c r="N410" t="s">
        <v>62</v>
      </c>
      <c r="O410">
        <v>20</v>
      </c>
      <c r="P410" t="s">
        <v>2519</v>
      </c>
      <c r="Q410" t="s">
        <v>64</v>
      </c>
      <c r="R410">
        <v>4264543827</v>
      </c>
      <c r="S410">
        <v>0</v>
      </c>
      <c r="T410">
        <v>4990000</v>
      </c>
      <c r="U410" t="b">
        <v>0</v>
      </c>
      <c r="V410">
        <v>64211</v>
      </c>
    </row>
    <row r="411" spans="1:22" ht="409.6" x14ac:dyDescent="0.2">
      <c r="A411" s="6" t="s">
        <v>2520</v>
      </c>
      <c r="B411" s="6" t="s">
        <v>190</v>
      </c>
      <c r="C411" s="6">
        <v>12273132</v>
      </c>
      <c r="D411" s="8">
        <v>248589</v>
      </c>
      <c r="E411" s="8">
        <v>6840</v>
      </c>
      <c r="F411" s="6" t="s">
        <v>2521</v>
      </c>
      <c r="G411" s="6" t="s">
        <v>2522</v>
      </c>
      <c r="H411" s="9">
        <v>42342</v>
      </c>
      <c r="I411" s="9">
        <v>42342</v>
      </c>
      <c r="J411" s="6">
        <v>10114</v>
      </c>
      <c r="K411" s="6" t="s">
        <v>6366</v>
      </c>
      <c r="L411" s="6" t="s">
        <v>193</v>
      </c>
      <c r="M411" s="6" t="s">
        <v>194</v>
      </c>
      <c r="N411" s="6" t="s">
        <v>195</v>
      </c>
      <c r="O411" s="6">
        <v>19</v>
      </c>
      <c r="P411" s="6" t="s">
        <v>2523</v>
      </c>
      <c r="Q411" s="6" t="s">
        <v>197</v>
      </c>
      <c r="R411" s="6">
        <v>4466982487</v>
      </c>
      <c r="S411" s="6">
        <v>0</v>
      </c>
      <c r="T411" s="6">
        <v>24500000</v>
      </c>
      <c r="U411" s="6" t="b">
        <v>0</v>
      </c>
      <c r="V411" s="6">
        <v>154228</v>
      </c>
    </row>
    <row r="412" spans="1:22" ht="409.6" x14ac:dyDescent="0.2">
      <c r="A412" s="6" t="s">
        <v>2524</v>
      </c>
      <c r="B412" s="6" t="s">
        <v>40</v>
      </c>
      <c r="C412" s="6">
        <v>1251184</v>
      </c>
      <c r="D412" s="8">
        <v>51342</v>
      </c>
      <c r="E412" s="6">
        <v>693</v>
      </c>
      <c r="F412" s="6" t="s">
        <v>2525</v>
      </c>
      <c r="G412" s="6" t="s">
        <v>2526</v>
      </c>
      <c r="H412" s="9">
        <v>43942</v>
      </c>
      <c r="I412" s="9">
        <v>43942</v>
      </c>
      <c r="J412" s="6">
        <v>20452</v>
      </c>
      <c r="K412" s="6" t="s">
        <v>6369</v>
      </c>
      <c r="L412" s="6" t="s">
        <v>2527</v>
      </c>
      <c r="M412" s="6" t="s">
        <v>2528</v>
      </c>
      <c r="N412" s="6" t="s">
        <v>2529</v>
      </c>
      <c r="O412" s="6">
        <v>19</v>
      </c>
      <c r="P412" s="6" t="s">
        <v>2530</v>
      </c>
      <c r="Q412" s="6" t="s">
        <v>2531</v>
      </c>
      <c r="R412" s="6">
        <v>132895072</v>
      </c>
      <c r="S412" s="6">
        <v>0</v>
      </c>
      <c r="T412" s="6">
        <v>1390000</v>
      </c>
      <c r="U412" s="6" t="b">
        <v>0</v>
      </c>
      <c r="V412" s="6">
        <v>29</v>
      </c>
    </row>
    <row r="413" spans="1:22" ht="204" x14ac:dyDescent="0.2">
      <c r="A413" s="6" t="s">
        <v>2532</v>
      </c>
      <c r="B413" s="6" t="s">
        <v>40</v>
      </c>
      <c r="C413" s="6">
        <v>2570</v>
      </c>
      <c r="D413" s="6">
        <v>116</v>
      </c>
      <c r="E413" s="6">
        <v>1</v>
      </c>
      <c r="F413" s="6" t="s">
        <v>2533</v>
      </c>
      <c r="G413" s="6" t="s">
        <v>2534</v>
      </c>
      <c r="H413" s="9">
        <v>43956</v>
      </c>
      <c r="I413" s="9">
        <v>43956</v>
      </c>
      <c r="J413" s="6">
        <v>1352</v>
      </c>
      <c r="K413" s="6" t="s">
        <v>6369</v>
      </c>
      <c r="L413" s="6" t="s">
        <v>1363</v>
      </c>
      <c r="M413" s="6" t="s">
        <v>1364</v>
      </c>
      <c r="N413" s="6" t="s">
        <v>1365</v>
      </c>
      <c r="O413" s="6">
        <v>20</v>
      </c>
      <c r="P413" s="6" t="s">
        <v>2535</v>
      </c>
      <c r="Q413" s="6" t="s">
        <v>1367</v>
      </c>
      <c r="R413" s="6">
        <v>232757</v>
      </c>
      <c r="S413" s="6">
        <v>0</v>
      </c>
      <c r="T413" s="6">
        <v>4600</v>
      </c>
      <c r="U413" s="6" t="b">
        <v>0</v>
      </c>
      <c r="V413" s="6">
        <v>49</v>
      </c>
    </row>
    <row r="414" spans="1:22" ht="409.6" x14ac:dyDescent="0.2">
      <c r="A414" s="6" t="s">
        <v>2536</v>
      </c>
      <c r="B414" s="6" t="s">
        <v>40</v>
      </c>
      <c r="C414" s="6">
        <v>24934</v>
      </c>
      <c r="D414" s="8">
        <v>1320</v>
      </c>
      <c r="E414" s="6">
        <v>27</v>
      </c>
      <c r="F414" s="6" t="s">
        <v>2537</v>
      </c>
      <c r="G414" s="6" t="s">
        <v>2538</v>
      </c>
      <c r="H414" s="9">
        <v>43771</v>
      </c>
      <c r="I414" s="9">
        <v>43771</v>
      </c>
      <c r="J414" s="6">
        <v>1532</v>
      </c>
      <c r="K414" s="6" t="s">
        <v>6369</v>
      </c>
      <c r="L414" s="6" t="s">
        <v>248</v>
      </c>
      <c r="M414" s="6" t="s">
        <v>249</v>
      </c>
      <c r="N414" s="6" t="s">
        <v>250</v>
      </c>
      <c r="O414" s="6">
        <v>20</v>
      </c>
      <c r="P414" s="6" t="s">
        <v>2539</v>
      </c>
      <c r="Q414" s="6" t="s">
        <v>252</v>
      </c>
      <c r="R414" s="6">
        <v>7401419</v>
      </c>
      <c r="S414" s="6">
        <v>0</v>
      </c>
      <c r="T414" s="6">
        <v>154000</v>
      </c>
      <c r="U414" s="6" t="b">
        <v>0</v>
      </c>
      <c r="V414" s="6">
        <v>43</v>
      </c>
    </row>
    <row r="415" spans="1:22" x14ac:dyDescent="0.2">
      <c r="A415" t="s">
        <v>2540</v>
      </c>
      <c r="B415" t="s">
        <v>57</v>
      </c>
      <c r="C415">
        <v>134</v>
      </c>
      <c r="D415">
        <v>5</v>
      </c>
      <c r="E415">
        <v>2</v>
      </c>
      <c r="F415" t="s">
        <v>2541</v>
      </c>
      <c r="G415" t="s">
        <v>2542</v>
      </c>
      <c r="H415" s="2">
        <v>43959</v>
      </c>
      <c r="I415" s="2">
        <v>43959</v>
      </c>
      <c r="J415">
        <v>20324</v>
      </c>
      <c r="K415" t="s">
        <v>6366</v>
      </c>
      <c r="L415" t="s">
        <v>209</v>
      </c>
      <c r="M415" t="s">
        <v>210</v>
      </c>
      <c r="N415" t="s">
        <v>211</v>
      </c>
      <c r="O415">
        <v>20</v>
      </c>
      <c r="P415" t="s">
        <v>2543</v>
      </c>
      <c r="Q415" t="s">
        <v>213</v>
      </c>
      <c r="R415">
        <v>43002662</v>
      </c>
      <c r="S415">
        <v>0</v>
      </c>
      <c r="T415">
        <v>255000</v>
      </c>
      <c r="U415" t="b">
        <v>0</v>
      </c>
      <c r="V415">
        <v>5490</v>
      </c>
    </row>
    <row r="416" spans="1:22" hidden="1" x14ac:dyDescent="0.2">
      <c r="A416" t="s">
        <v>2544</v>
      </c>
      <c r="B416" t="s">
        <v>31</v>
      </c>
      <c r="C416">
        <v>2068955</v>
      </c>
      <c r="D416" s="1">
        <v>21063</v>
      </c>
      <c r="E416" s="1">
        <v>1918</v>
      </c>
      <c r="F416" t="s">
        <v>2545</v>
      </c>
      <c r="G416" t="s">
        <v>2546</v>
      </c>
      <c r="H416" s="2">
        <v>43951</v>
      </c>
      <c r="I416" s="2">
        <v>43951</v>
      </c>
      <c r="J416">
        <v>7425</v>
      </c>
      <c r="L416" t="s">
        <v>630</v>
      </c>
      <c r="M416" t="s">
        <v>631</v>
      </c>
      <c r="N416" t="s">
        <v>632</v>
      </c>
      <c r="O416">
        <v>20</v>
      </c>
      <c r="P416" t="s">
        <v>2547</v>
      </c>
      <c r="Q416" t="s">
        <v>634</v>
      </c>
      <c r="R416">
        <v>2150212821</v>
      </c>
      <c r="S416">
        <v>0</v>
      </c>
      <c r="T416">
        <v>8270000</v>
      </c>
      <c r="U416" t="b">
        <v>0</v>
      </c>
      <c r="V416">
        <v>2378</v>
      </c>
    </row>
    <row r="417" spans="1:22" hidden="1" x14ac:dyDescent="0.2">
      <c r="A417" t="s">
        <v>2548</v>
      </c>
      <c r="B417" t="s">
        <v>99</v>
      </c>
      <c r="C417">
        <v>935455</v>
      </c>
      <c r="D417" s="1">
        <v>51578</v>
      </c>
      <c r="E417">
        <v>522</v>
      </c>
      <c r="F417" t="s">
        <v>2549</v>
      </c>
      <c r="G417" t="s">
        <v>2550</v>
      </c>
      <c r="H417" s="2">
        <v>43910</v>
      </c>
      <c r="I417" s="2">
        <v>43910</v>
      </c>
      <c r="J417">
        <v>6433</v>
      </c>
      <c r="L417" t="s">
        <v>2551</v>
      </c>
      <c r="M417" t="s">
        <v>2552</v>
      </c>
      <c r="N417" t="s">
        <v>2553</v>
      </c>
      <c r="O417">
        <v>19</v>
      </c>
      <c r="P417" t="s">
        <v>2554</v>
      </c>
      <c r="Q417" t="s">
        <v>2555</v>
      </c>
      <c r="R417">
        <v>25784000</v>
      </c>
      <c r="S417">
        <v>0</v>
      </c>
      <c r="T417">
        <v>490000</v>
      </c>
      <c r="U417" t="b">
        <v>0</v>
      </c>
      <c r="V417">
        <v>239</v>
      </c>
    </row>
    <row r="418" spans="1:22" hidden="1" x14ac:dyDescent="0.2">
      <c r="A418" t="s">
        <v>2556</v>
      </c>
      <c r="B418" t="s">
        <v>31</v>
      </c>
      <c r="C418">
        <v>4711126</v>
      </c>
      <c r="D418" s="1">
        <v>178259</v>
      </c>
      <c r="E418" s="1">
        <v>5636</v>
      </c>
      <c r="F418" t="s">
        <v>2557</v>
      </c>
      <c r="G418" t="s">
        <v>2558</v>
      </c>
      <c r="H418" s="2">
        <v>43958</v>
      </c>
      <c r="I418" s="2">
        <v>43958</v>
      </c>
      <c r="J418">
        <v>4233</v>
      </c>
      <c r="L418" t="s">
        <v>2559</v>
      </c>
      <c r="M418" t="s">
        <v>341</v>
      </c>
      <c r="N418" t="s">
        <v>632</v>
      </c>
      <c r="O418">
        <v>19</v>
      </c>
      <c r="P418" t="s">
        <v>2560</v>
      </c>
      <c r="Q418" t="s">
        <v>634</v>
      </c>
      <c r="R418">
        <v>2150212821</v>
      </c>
      <c r="S418">
        <v>0</v>
      </c>
      <c r="T418">
        <v>8270000</v>
      </c>
      <c r="U418" t="b">
        <v>0</v>
      </c>
      <c r="V418">
        <v>2378</v>
      </c>
    </row>
    <row r="419" spans="1:22" ht="409.6" x14ac:dyDescent="0.2">
      <c r="A419" s="6" t="s">
        <v>2561</v>
      </c>
      <c r="B419" s="6" t="s">
        <v>40</v>
      </c>
      <c r="C419" s="6">
        <v>496</v>
      </c>
      <c r="D419" s="6">
        <v>81</v>
      </c>
      <c r="E419" s="6">
        <v>0</v>
      </c>
      <c r="F419" s="6" t="s">
        <v>2562</v>
      </c>
      <c r="G419" s="6" t="s">
        <v>2563</v>
      </c>
      <c r="H419" s="9">
        <v>43957</v>
      </c>
      <c r="I419" s="9">
        <v>43957</v>
      </c>
      <c r="J419" s="6">
        <v>4112</v>
      </c>
      <c r="K419" s="6" t="s">
        <v>6369</v>
      </c>
      <c r="L419" s="6" t="s">
        <v>324</v>
      </c>
      <c r="M419" s="6" t="s">
        <v>325</v>
      </c>
      <c r="N419" s="6" t="s">
        <v>326</v>
      </c>
      <c r="O419" s="6">
        <v>19</v>
      </c>
      <c r="P419" s="6" t="s">
        <v>2564</v>
      </c>
      <c r="Q419" s="6" t="s">
        <v>328</v>
      </c>
      <c r="R419" s="6">
        <v>1749883</v>
      </c>
      <c r="S419" s="6">
        <v>0</v>
      </c>
      <c r="T419" s="6">
        <v>52000</v>
      </c>
      <c r="U419" s="6" t="b">
        <v>0</v>
      </c>
      <c r="V419" s="6">
        <v>1149</v>
      </c>
    </row>
    <row r="420" spans="1:22" ht="85" x14ac:dyDescent="0.2">
      <c r="A420" s="6" t="s">
        <v>2565</v>
      </c>
      <c r="B420" s="6" t="s">
        <v>22</v>
      </c>
      <c r="C420" s="6">
        <v>47665</v>
      </c>
      <c r="D420" s="8">
        <v>1977</v>
      </c>
      <c r="E420" s="6">
        <v>82</v>
      </c>
      <c r="F420" s="6" t="s">
        <v>2566</v>
      </c>
      <c r="G420" s="6" t="s">
        <v>2567</v>
      </c>
      <c r="H420" s="9">
        <v>43908</v>
      </c>
      <c r="I420" s="9">
        <v>43908</v>
      </c>
      <c r="J420" s="6">
        <v>4334</v>
      </c>
      <c r="K420" s="6" t="s">
        <v>6369</v>
      </c>
      <c r="L420" s="6" t="s">
        <v>2568</v>
      </c>
      <c r="M420" s="6" t="s">
        <v>2569</v>
      </c>
      <c r="N420" s="6" t="s">
        <v>2570</v>
      </c>
      <c r="O420" s="6">
        <v>19</v>
      </c>
      <c r="P420" s="6" t="s">
        <v>2571</v>
      </c>
      <c r="Q420" s="6" t="s">
        <v>2572</v>
      </c>
      <c r="R420" s="6">
        <v>11395462</v>
      </c>
      <c r="S420" s="6">
        <v>0</v>
      </c>
      <c r="T420" s="6">
        <v>138000</v>
      </c>
      <c r="U420" s="6" t="b">
        <v>0</v>
      </c>
      <c r="V420" s="6">
        <v>118</v>
      </c>
    </row>
    <row r="421" spans="1:22" ht="409.6" hidden="1" x14ac:dyDescent="0.2">
      <c r="A421" t="s">
        <v>2573</v>
      </c>
      <c r="B421" t="s">
        <v>31</v>
      </c>
      <c r="C421">
        <v>9994</v>
      </c>
      <c r="D421">
        <v>418</v>
      </c>
      <c r="E421">
        <v>5</v>
      </c>
      <c r="F421" t="s">
        <v>1799</v>
      </c>
      <c r="G421" t="s">
        <v>2574</v>
      </c>
      <c r="H421" s="2">
        <v>43881</v>
      </c>
      <c r="I421" s="2">
        <v>43881</v>
      </c>
      <c r="J421">
        <v>10332</v>
      </c>
      <c r="L421" t="s">
        <v>1800</v>
      </c>
      <c r="M421" t="s">
        <v>1801</v>
      </c>
      <c r="N421" t="s">
        <v>1802</v>
      </c>
      <c r="O421">
        <v>20</v>
      </c>
      <c r="P421" t="s">
        <v>2575</v>
      </c>
      <c r="Q421" s="3" t="s">
        <v>1804</v>
      </c>
      <c r="R421">
        <v>331746</v>
      </c>
      <c r="S421">
        <v>0</v>
      </c>
      <c r="T421">
        <v>6180</v>
      </c>
      <c r="U421" t="b">
        <v>0</v>
      </c>
      <c r="V421">
        <v>123</v>
      </c>
    </row>
    <row r="422" spans="1:22" hidden="1" x14ac:dyDescent="0.2">
      <c r="A422" t="s">
        <v>2576</v>
      </c>
      <c r="B422" t="s">
        <v>31</v>
      </c>
      <c r="C422">
        <v>468812</v>
      </c>
      <c r="D422" s="1">
        <v>6619</v>
      </c>
      <c r="E422">
        <v>867</v>
      </c>
      <c r="F422" t="s">
        <v>2577</v>
      </c>
      <c r="G422" t="s">
        <v>2578</v>
      </c>
      <c r="H422" s="2">
        <v>43958</v>
      </c>
      <c r="I422" s="2">
        <v>43958</v>
      </c>
      <c r="J422">
        <v>5332</v>
      </c>
      <c r="L422" t="s">
        <v>630</v>
      </c>
      <c r="M422" t="s">
        <v>631</v>
      </c>
      <c r="N422" t="s">
        <v>632</v>
      </c>
      <c r="O422">
        <v>19</v>
      </c>
      <c r="P422" t="s">
        <v>2579</v>
      </c>
      <c r="Q422" t="s">
        <v>634</v>
      </c>
      <c r="R422">
        <v>2150212821</v>
      </c>
      <c r="S422">
        <v>0</v>
      </c>
      <c r="T422">
        <v>8270000</v>
      </c>
      <c r="U422" t="b">
        <v>0</v>
      </c>
      <c r="V422">
        <v>2378</v>
      </c>
    </row>
    <row r="423" spans="1:22" ht="356" hidden="1" x14ac:dyDescent="0.2">
      <c r="A423" t="s">
        <v>2580</v>
      </c>
      <c r="B423" t="s">
        <v>108</v>
      </c>
      <c r="C423">
        <v>266392</v>
      </c>
      <c r="D423" s="1">
        <v>6557</v>
      </c>
      <c r="E423">
        <v>114</v>
      </c>
      <c r="F423" t="s">
        <v>2581</v>
      </c>
      <c r="G423" t="s">
        <v>2582</v>
      </c>
      <c r="H423" s="2">
        <v>43950</v>
      </c>
      <c r="I423" s="2">
        <v>43950</v>
      </c>
      <c r="J423">
        <v>1133</v>
      </c>
      <c r="L423" t="s">
        <v>922</v>
      </c>
      <c r="M423" t="s">
        <v>923</v>
      </c>
      <c r="N423" t="s">
        <v>924</v>
      </c>
      <c r="O423">
        <v>19</v>
      </c>
      <c r="P423" t="s">
        <v>2583</v>
      </c>
      <c r="Q423" s="3" t="s">
        <v>926</v>
      </c>
      <c r="R423">
        <v>654147204</v>
      </c>
      <c r="S423">
        <v>0</v>
      </c>
      <c r="T423">
        <v>4980000</v>
      </c>
      <c r="U423" t="b">
        <v>0</v>
      </c>
      <c r="V423">
        <v>1516</v>
      </c>
    </row>
    <row r="424" spans="1:22" ht="306" hidden="1" x14ac:dyDescent="0.2">
      <c r="A424" t="s">
        <v>2584</v>
      </c>
      <c r="B424" t="s">
        <v>31</v>
      </c>
      <c r="C424">
        <v>35740</v>
      </c>
      <c r="D424" s="1">
        <v>3883</v>
      </c>
      <c r="E424">
        <v>84</v>
      </c>
      <c r="F424" t="s">
        <v>2585</v>
      </c>
      <c r="G424" t="s">
        <v>2586</v>
      </c>
      <c r="H424" s="2">
        <v>43958</v>
      </c>
      <c r="I424" s="2">
        <v>43958</v>
      </c>
      <c r="J424">
        <v>3154</v>
      </c>
      <c r="L424" t="s">
        <v>2587</v>
      </c>
      <c r="M424" t="s">
        <v>2588</v>
      </c>
      <c r="N424" t="s">
        <v>2589</v>
      </c>
      <c r="O424">
        <v>20</v>
      </c>
      <c r="P424" t="s">
        <v>2590</v>
      </c>
      <c r="Q424" s="3" t="s">
        <v>2591</v>
      </c>
      <c r="R424">
        <v>2383806</v>
      </c>
      <c r="S424">
        <v>0</v>
      </c>
      <c r="T424">
        <v>17200</v>
      </c>
      <c r="U424" t="b">
        <v>0</v>
      </c>
      <c r="V424">
        <v>532</v>
      </c>
    </row>
    <row r="425" spans="1:22" hidden="1" x14ac:dyDescent="0.2">
      <c r="A425" t="s">
        <v>2592</v>
      </c>
      <c r="B425" t="s">
        <v>90</v>
      </c>
      <c r="C425">
        <v>25</v>
      </c>
      <c r="D425">
        <v>2</v>
      </c>
      <c r="E425">
        <v>1</v>
      </c>
      <c r="F425" t="s">
        <v>2593</v>
      </c>
      <c r="G425" t="s">
        <v>2594</v>
      </c>
      <c r="H425" s="2">
        <v>43938</v>
      </c>
      <c r="I425" s="2">
        <v>43938</v>
      </c>
      <c r="J425">
        <v>161</v>
      </c>
      <c r="L425" t="s">
        <v>93</v>
      </c>
      <c r="M425" t="s">
        <v>94</v>
      </c>
      <c r="N425" t="s">
        <v>95</v>
      </c>
      <c r="O425">
        <v>20</v>
      </c>
      <c r="P425" t="s">
        <v>2595</v>
      </c>
      <c r="Q425" t="s">
        <v>97</v>
      </c>
      <c r="R425">
        <v>1328993</v>
      </c>
      <c r="S425">
        <v>0</v>
      </c>
      <c r="T425">
        <v>0</v>
      </c>
      <c r="U425" t="b">
        <v>1</v>
      </c>
      <c r="V425">
        <v>471</v>
      </c>
    </row>
    <row r="426" spans="1:22" ht="409.6" x14ac:dyDescent="0.2">
      <c r="A426" s="6" t="s">
        <v>2596</v>
      </c>
      <c r="B426" s="6" t="s">
        <v>40</v>
      </c>
      <c r="C426" s="6">
        <v>14850</v>
      </c>
      <c r="D426" s="6">
        <v>213</v>
      </c>
      <c r="E426" s="6">
        <v>2</v>
      </c>
      <c r="F426" s="6" t="s">
        <v>2597</v>
      </c>
      <c r="G426" s="6" t="s">
        <v>2598</v>
      </c>
      <c r="H426" s="9">
        <v>42472</v>
      </c>
      <c r="I426" s="9">
        <v>42472</v>
      </c>
      <c r="J426" s="6">
        <v>4142</v>
      </c>
      <c r="K426" s="6" t="s">
        <v>6369</v>
      </c>
      <c r="L426" s="6" t="s">
        <v>2599</v>
      </c>
      <c r="M426" s="6" t="s">
        <v>2600</v>
      </c>
      <c r="N426" s="6" t="s">
        <v>2601</v>
      </c>
      <c r="O426" s="6">
        <v>20</v>
      </c>
      <c r="P426" s="6" t="s">
        <v>2602</v>
      </c>
      <c r="Q426" s="6" t="s">
        <v>2603</v>
      </c>
      <c r="R426" s="6">
        <v>4387005</v>
      </c>
      <c r="S426" s="6">
        <v>0</v>
      </c>
      <c r="T426" s="6">
        <v>8360</v>
      </c>
      <c r="U426" s="6" t="b">
        <v>0</v>
      </c>
      <c r="V426" s="6">
        <v>1135</v>
      </c>
    </row>
    <row r="427" spans="1:22" hidden="1" x14ac:dyDescent="0.2">
      <c r="A427" t="s">
        <v>2604</v>
      </c>
      <c r="B427" t="s">
        <v>90</v>
      </c>
      <c r="C427">
        <v>65708</v>
      </c>
      <c r="D427">
        <v>382</v>
      </c>
      <c r="E427">
        <v>15</v>
      </c>
      <c r="F427" t="s">
        <v>2605</v>
      </c>
      <c r="G427" t="s">
        <v>2606</v>
      </c>
      <c r="H427" s="2">
        <v>40207</v>
      </c>
      <c r="I427" s="2">
        <v>40207</v>
      </c>
      <c r="J427">
        <v>14211</v>
      </c>
      <c r="L427" t="s">
        <v>1501</v>
      </c>
      <c r="M427" t="s">
        <v>1502</v>
      </c>
      <c r="N427" t="s">
        <v>1503</v>
      </c>
      <c r="O427">
        <v>19</v>
      </c>
      <c r="P427" t="s">
        <v>2607</v>
      </c>
      <c r="Q427" t="s">
        <v>1505</v>
      </c>
      <c r="R427">
        <v>854486</v>
      </c>
      <c r="S427">
        <v>0</v>
      </c>
      <c r="T427">
        <v>1160</v>
      </c>
      <c r="U427" t="b">
        <v>0</v>
      </c>
      <c r="V427">
        <v>306</v>
      </c>
    </row>
    <row r="428" spans="1:22" ht="409.6" hidden="1" x14ac:dyDescent="0.2">
      <c r="A428" t="s">
        <v>2608</v>
      </c>
      <c r="B428" t="s">
        <v>99</v>
      </c>
      <c r="C428">
        <v>4325028</v>
      </c>
      <c r="D428" s="1">
        <v>139488</v>
      </c>
      <c r="E428" s="1">
        <v>3738</v>
      </c>
      <c r="F428" t="s">
        <v>2609</v>
      </c>
      <c r="G428" t="s">
        <v>2610</v>
      </c>
      <c r="H428" s="2">
        <v>43896</v>
      </c>
      <c r="I428" s="2">
        <v>43896</v>
      </c>
      <c r="J428">
        <v>4545</v>
      </c>
      <c r="L428" t="s">
        <v>2611</v>
      </c>
      <c r="M428" t="s">
        <v>2612</v>
      </c>
      <c r="N428" t="s">
        <v>2613</v>
      </c>
      <c r="O428">
        <v>19</v>
      </c>
      <c r="P428" t="s">
        <v>2614</v>
      </c>
      <c r="Q428" s="3" t="s">
        <v>2615</v>
      </c>
      <c r="R428">
        <v>88054417</v>
      </c>
      <c r="S428">
        <v>0</v>
      </c>
      <c r="T428">
        <v>643000</v>
      </c>
      <c r="U428" t="b">
        <v>0</v>
      </c>
      <c r="V428">
        <v>154</v>
      </c>
    </row>
    <row r="429" spans="1:22" ht="272" x14ac:dyDescent="0.2">
      <c r="A429" s="6" t="s">
        <v>2616</v>
      </c>
      <c r="B429" s="6" t="s">
        <v>40</v>
      </c>
      <c r="C429" s="6">
        <v>2655490</v>
      </c>
      <c r="D429" s="8">
        <v>54199</v>
      </c>
      <c r="E429" s="8">
        <v>2668</v>
      </c>
      <c r="F429" s="6" t="s">
        <v>2617</v>
      </c>
      <c r="G429" s="6" t="s">
        <v>2618</v>
      </c>
      <c r="H429" s="9">
        <v>43920</v>
      </c>
      <c r="I429" s="9">
        <v>43920</v>
      </c>
      <c r="J429" s="6">
        <v>18253</v>
      </c>
      <c r="K429" s="6" t="s">
        <v>6369</v>
      </c>
      <c r="L429" s="6" t="s">
        <v>143</v>
      </c>
      <c r="M429" s="6" t="s">
        <v>144</v>
      </c>
      <c r="N429" s="6" t="s">
        <v>145</v>
      </c>
      <c r="O429" s="6">
        <v>19</v>
      </c>
      <c r="P429" s="6" t="s">
        <v>2619</v>
      </c>
      <c r="Q429" s="6" t="s">
        <v>147</v>
      </c>
      <c r="R429" s="6">
        <v>58006336</v>
      </c>
      <c r="S429" s="6">
        <v>0</v>
      </c>
      <c r="T429" s="6">
        <v>675000</v>
      </c>
      <c r="U429" s="6" t="b">
        <v>0</v>
      </c>
      <c r="V429" s="6">
        <v>176</v>
      </c>
    </row>
    <row r="430" spans="1:22" ht="289" hidden="1" x14ac:dyDescent="0.2">
      <c r="A430" t="s">
        <v>2620</v>
      </c>
      <c r="B430" t="s">
        <v>108</v>
      </c>
      <c r="C430">
        <v>1055903</v>
      </c>
      <c r="D430" s="1">
        <v>8562</v>
      </c>
      <c r="E430" s="1">
        <v>1203</v>
      </c>
      <c r="F430" t="s">
        <v>2621</v>
      </c>
      <c r="G430" t="s">
        <v>2622</v>
      </c>
      <c r="H430" s="2">
        <v>43885</v>
      </c>
      <c r="I430" s="2">
        <v>43885</v>
      </c>
      <c r="J430">
        <v>14511</v>
      </c>
      <c r="L430" t="s">
        <v>727</v>
      </c>
      <c r="M430" t="s">
        <v>728</v>
      </c>
      <c r="N430" t="s">
        <v>729</v>
      </c>
      <c r="O430">
        <v>20</v>
      </c>
      <c r="P430" t="s">
        <v>2623</v>
      </c>
      <c r="Q430" s="3" t="s">
        <v>731</v>
      </c>
      <c r="R430">
        <v>577089936</v>
      </c>
      <c r="S430">
        <v>0</v>
      </c>
      <c r="T430">
        <v>1960000</v>
      </c>
      <c r="U430" t="b">
        <v>0</v>
      </c>
      <c r="V430">
        <v>2518</v>
      </c>
    </row>
    <row r="431" spans="1:22" ht="409.6" x14ac:dyDescent="0.2">
      <c r="A431" s="6" t="s">
        <v>2624</v>
      </c>
      <c r="B431" s="6" t="s">
        <v>22</v>
      </c>
      <c r="C431" s="6">
        <v>1123447</v>
      </c>
      <c r="D431" s="8">
        <v>31629</v>
      </c>
      <c r="E431" s="6">
        <v>625</v>
      </c>
      <c r="F431" s="6" t="s">
        <v>2625</v>
      </c>
      <c r="G431" s="6" t="s">
        <v>2626</v>
      </c>
      <c r="H431" s="9">
        <v>43932</v>
      </c>
      <c r="I431" s="9">
        <v>43932</v>
      </c>
      <c r="J431" s="6">
        <v>132</v>
      </c>
      <c r="K431" s="6" t="s">
        <v>6369</v>
      </c>
      <c r="L431" s="6" t="s">
        <v>560</v>
      </c>
      <c r="M431" s="6" t="s">
        <v>561</v>
      </c>
      <c r="N431" s="6" t="s">
        <v>562</v>
      </c>
      <c r="O431" s="6">
        <v>20</v>
      </c>
      <c r="P431" s="6" t="s">
        <v>2627</v>
      </c>
      <c r="Q431" s="6" t="s">
        <v>564</v>
      </c>
      <c r="R431" s="6">
        <v>110102095</v>
      </c>
      <c r="S431" s="6">
        <v>0</v>
      </c>
      <c r="T431" s="6">
        <v>411000</v>
      </c>
      <c r="U431" s="6" t="b">
        <v>0</v>
      </c>
      <c r="V431" s="6">
        <v>908</v>
      </c>
    </row>
    <row r="432" spans="1:22" ht="238" x14ac:dyDescent="0.2">
      <c r="A432" t="s">
        <v>2628</v>
      </c>
      <c r="B432" t="s">
        <v>57</v>
      </c>
      <c r="C432">
        <v>1802862</v>
      </c>
      <c r="D432" s="1">
        <v>18939</v>
      </c>
      <c r="E432" s="1">
        <v>1352</v>
      </c>
      <c r="F432" t="s">
        <v>2629</v>
      </c>
      <c r="G432" t="s">
        <v>2630</v>
      </c>
      <c r="H432" s="2">
        <v>43874</v>
      </c>
      <c r="I432" s="2">
        <v>43874</v>
      </c>
      <c r="J432">
        <v>16144</v>
      </c>
      <c r="K432" t="s">
        <v>6366</v>
      </c>
      <c r="L432" t="s">
        <v>2631</v>
      </c>
      <c r="M432" t="s">
        <v>2632</v>
      </c>
      <c r="N432" t="s">
        <v>2633</v>
      </c>
      <c r="O432">
        <v>20</v>
      </c>
      <c r="P432" t="s">
        <v>2634</v>
      </c>
      <c r="Q432" s="3" t="s">
        <v>2635</v>
      </c>
      <c r="R432">
        <v>1512122814</v>
      </c>
      <c r="S432">
        <v>0</v>
      </c>
      <c r="T432">
        <v>5360000</v>
      </c>
      <c r="U432" t="b">
        <v>0</v>
      </c>
      <c r="V432">
        <v>4635</v>
      </c>
    </row>
    <row r="433" spans="1:22" ht="409.6" x14ac:dyDescent="0.2">
      <c r="A433" t="s">
        <v>2636</v>
      </c>
      <c r="B433" t="s">
        <v>40</v>
      </c>
      <c r="C433">
        <v>522856</v>
      </c>
      <c r="D433" s="1">
        <v>5560</v>
      </c>
      <c r="E433">
        <v>332</v>
      </c>
      <c r="F433" t="s">
        <v>2637</v>
      </c>
      <c r="G433" t="s">
        <v>609</v>
      </c>
      <c r="H433" s="2">
        <v>43901</v>
      </c>
      <c r="I433" s="2">
        <v>43901</v>
      </c>
      <c r="J433">
        <v>3125</v>
      </c>
      <c r="K433" t="s">
        <v>6366</v>
      </c>
      <c r="L433" t="s">
        <v>610</v>
      </c>
      <c r="M433" t="s">
        <v>611</v>
      </c>
      <c r="N433" t="s">
        <v>612</v>
      </c>
      <c r="O433">
        <v>20</v>
      </c>
      <c r="P433" t="s">
        <v>2638</v>
      </c>
      <c r="Q433" s="3" t="s">
        <v>614</v>
      </c>
      <c r="R433">
        <v>195932740</v>
      </c>
      <c r="S433">
        <v>0</v>
      </c>
      <c r="T433">
        <v>1520000</v>
      </c>
      <c r="U433" t="b">
        <v>0</v>
      </c>
      <c r="V433">
        <v>565</v>
      </c>
    </row>
    <row r="434" spans="1:22" ht="289" hidden="1" x14ac:dyDescent="0.2">
      <c r="A434" t="s">
        <v>2639</v>
      </c>
      <c r="B434" t="s">
        <v>31</v>
      </c>
      <c r="C434">
        <v>4066</v>
      </c>
      <c r="D434">
        <v>54</v>
      </c>
      <c r="E434">
        <v>4</v>
      </c>
      <c r="F434" t="s">
        <v>1300</v>
      </c>
      <c r="G434" t="s">
        <v>2640</v>
      </c>
      <c r="H434" s="2">
        <v>43956</v>
      </c>
      <c r="I434" s="2">
        <v>43956</v>
      </c>
      <c r="J434">
        <v>20312</v>
      </c>
      <c r="L434" t="s">
        <v>1302</v>
      </c>
      <c r="M434" t="s">
        <v>1303</v>
      </c>
      <c r="N434" t="s">
        <v>1304</v>
      </c>
      <c r="O434">
        <v>19</v>
      </c>
      <c r="P434" t="s">
        <v>2641</v>
      </c>
      <c r="Q434" s="3" t="s">
        <v>1306</v>
      </c>
      <c r="R434">
        <v>6344078</v>
      </c>
      <c r="S434">
        <v>0</v>
      </c>
      <c r="T434">
        <v>99200</v>
      </c>
      <c r="U434" t="b">
        <v>0</v>
      </c>
      <c r="V434">
        <v>982</v>
      </c>
    </row>
    <row r="435" spans="1:22" ht="409.6" hidden="1" x14ac:dyDescent="0.2">
      <c r="A435" t="s">
        <v>2642</v>
      </c>
      <c r="B435" t="s">
        <v>31</v>
      </c>
      <c r="C435">
        <v>338126</v>
      </c>
      <c r="D435" s="1">
        <v>10149</v>
      </c>
      <c r="E435">
        <v>235</v>
      </c>
      <c r="F435" t="s">
        <v>2643</v>
      </c>
      <c r="G435" t="s">
        <v>2644</v>
      </c>
      <c r="H435" s="2">
        <v>43839</v>
      </c>
      <c r="I435" s="2">
        <v>43839</v>
      </c>
      <c r="J435">
        <v>17551</v>
      </c>
      <c r="L435" t="s">
        <v>2645</v>
      </c>
      <c r="M435" t="s">
        <v>2646</v>
      </c>
      <c r="N435" t="s">
        <v>2647</v>
      </c>
      <c r="O435">
        <v>19</v>
      </c>
      <c r="P435" t="s">
        <v>2648</v>
      </c>
      <c r="Q435" s="3" t="s">
        <v>2649</v>
      </c>
      <c r="R435">
        <v>3103925</v>
      </c>
      <c r="S435">
        <v>0</v>
      </c>
      <c r="T435">
        <v>45700</v>
      </c>
      <c r="U435" t="b">
        <v>0</v>
      </c>
      <c r="V435">
        <v>79</v>
      </c>
    </row>
    <row r="436" spans="1:22" ht="409.6" x14ac:dyDescent="0.2">
      <c r="A436" s="6" t="s">
        <v>2650</v>
      </c>
      <c r="B436" s="6" t="s">
        <v>57</v>
      </c>
      <c r="C436" s="6">
        <v>1840011</v>
      </c>
      <c r="D436" s="8">
        <v>35703</v>
      </c>
      <c r="E436" s="8">
        <v>1487</v>
      </c>
      <c r="F436" s="6" t="s">
        <v>2651</v>
      </c>
      <c r="G436" s="6" t="s">
        <v>2652</v>
      </c>
      <c r="H436" s="9">
        <v>43819</v>
      </c>
      <c r="I436" s="9">
        <v>43819</v>
      </c>
      <c r="J436" s="6">
        <v>1315</v>
      </c>
      <c r="K436" s="6" t="s">
        <v>6369</v>
      </c>
      <c r="L436" s="6" t="s">
        <v>580</v>
      </c>
      <c r="M436" s="6" t="s">
        <v>581</v>
      </c>
      <c r="N436" s="6" t="s">
        <v>582</v>
      </c>
      <c r="O436" s="6">
        <v>19</v>
      </c>
      <c r="P436" s="6" t="s">
        <v>2653</v>
      </c>
      <c r="Q436" s="6" t="s">
        <v>584</v>
      </c>
      <c r="R436" s="6">
        <v>23224266</v>
      </c>
      <c r="S436" s="6">
        <v>0</v>
      </c>
      <c r="T436" s="6">
        <v>191000</v>
      </c>
      <c r="U436" s="6" t="b">
        <v>0</v>
      </c>
      <c r="V436" s="6">
        <v>242</v>
      </c>
    </row>
    <row r="437" spans="1:22" hidden="1" x14ac:dyDescent="0.2">
      <c r="A437" t="s">
        <v>2654</v>
      </c>
      <c r="B437" t="s">
        <v>99</v>
      </c>
      <c r="C437">
        <v>4334103</v>
      </c>
      <c r="D437" s="1">
        <v>32050</v>
      </c>
      <c r="E437" s="1">
        <v>1518</v>
      </c>
      <c r="F437" t="s">
        <v>2655</v>
      </c>
      <c r="G437" t="s">
        <v>2656</v>
      </c>
      <c r="H437" s="2">
        <v>42770</v>
      </c>
      <c r="I437" s="2">
        <v>42770</v>
      </c>
      <c r="J437">
        <v>14234</v>
      </c>
      <c r="L437" t="s">
        <v>2657</v>
      </c>
      <c r="M437" t="s">
        <v>2658</v>
      </c>
      <c r="N437" t="s">
        <v>2659</v>
      </c>
      <c r="O437">
        <v>19</v>
      </c>
      <c r="P437" t="s">
        <v>2660</v>
      </c>
      <c r="Q437" t="s">
        <v>2661</v>
      </c>
      <c r="R437">
        <v>682316333</v>
      </c>
      <c r="S437">
        <v>0</v>
      </c>
      <c r="T437">
        <v>1760000</v>
      </c>
      <c r="U437" t="b">
        <v>0</v>
      </c>
      <c r="V437">
        <v>978</v>
      </c>
    </row>
    <row r="438" spans="1:22" ht="409.6" hidden="1" x14ac:dyDescent="0.2">
      <c r="A438" t="s">
        <v>2662</v>
      </c>
      <c r="B438" t="s">
        <v>31</v>
      </c>
      <c r="C438">
        <v>714307</v>
      </c>
      <c r="D438" s="1">
        <v>11104</v>
      </c>
      <c r="E438">
        <v>553</v>
      </c>
      <c r="F438" t="s">
        <v>2663</v>
      </c>
      <c r="G438" t="s">
        <v>2664</v>
      </c>
      <c r="H438" s="2">
        <v>42811</v>
      </c>
      <c r="I438" s="2">
        <v>42811</v>
      </c>
      <c r="J438">
        <v>1342</v>
      </c>
      <c r="L438" t="s">
        <v>2665</v>
      </c>
      <c r="M438" t="s">
        <v>2666</v>
      </c>
      <c r="N438" t="s">
        <v>2667</v>
      </c>
      <c r="O438">
        <v>19</v>
      </c>
      <c r="P438" t="s">
        <v>2668</v>
      </c>
      <c r="Q438" s="3" t="s">
        <v>2669</v>
      </c>
      <c r="R438">
        <v>9067371</v>
      </c>
      <c r="S438">
        <v>0</v>
      </c>
      <c r="T438">
        <v>100000</v>
      </c>
      <c r="U438" t="b">
        <v>0</v>
      </c>
      <c r="V438">
        <v>304</v>
      </c>
    </row>
    <row r="439" spans="1:22" ht="170" hidden="1" x14ac:dyDescent="0.2">
      <c r="A439" t="s">
        <v>2670</v>
      </c>
      <c r="B439" t="s">
        <v>108</v>
      </c>
      <c r="C439">
        <v>7725</v>
      </c>
      <c r="D439">
        <v>335</v>
      </c>
      <c r="E439">
        <v>0</v>
      </c>
      <c r="F439" t="s">
        <v>2671</v>
      </c>
      <c r="G439" t="s">
        <v>2672</v>
      </c>
      <c r="H439" s="2">
        <v>43810</v>
      </c>
      <c r="I439" s="2">
        <v>43810</v>
      </c>
      <c r="J439">
        <v>1032</v>
      </c>
      <c r="L439" t="s">
        <v>2673</v>
      </c>
      <c r="M439" t="s">
        <v>2674</v>
      </c>
      <c r="N439" t="s">
        <v>2675</v>
      </c>
      <c r="O439">
        <v>20</v>
      </c>
      <c r="P439" t="s">
        <v>2676</v>
      </c>
      <c r="Q439" s="3" t="s">
        <v>2677</v>
      </c>
      <c r="R439">
        <v>226897</v>
      </c>
      <c r="S439">
        <v>0</v>
      </c>
      <c r="T439">
        <v>2070</v>
      </c>
      <c r="U439" t="b">
        <v>0</v>
      </c>
      <c r="V439">
        <v>23</v>
      </c>
    </row>
    <row r="440" spans="1:22" ht="409.6" x14ac:dyDescent="0.2">
      <c r="A440" s="6" t="s">
        <v>2678</v>
      </c>
      <c r="B440" s="6" t="s">
        <v>40</v>
      </c>
      <c r="C440" s="6">
        <v>74323</v>
      </c>
      <c r="D440" s="8">
        <v>2446</v>
      </c>
      <c r="E440" s="6">
        <v>63</v>
      </c>
      <c r="F440" s="6" t="s">
        <v>2679</v>
      </c>
      <c r="G440" s="6" t="s">
        <v>2680</v>
      </c>
      <c r="H440" s="9">
        <v>43531</v>
      </c>
      <c r="I440" s="9">
        <v>43531</v>
      </c>
      <c r="J440" s="6">
        <v>2255</v>
      </c>
      <c r="K440" s="6" t="s">
        <v>6366</v>
      </c>
      <c r="L440" s="6" t="s">
        <v>68</v>
      </c>
      <c r="M440" s="6" t="s">
        <v>69</v>
      </c>
      <c r="N440" s="6" t="s">
        <v>70</v>
      </c>
      <c r="O440" s="6">
        <v>20</v>
      </c>
      <c r="P440" s="6" t="s">
        <v>2681</v>
      </c>
      <c r="Q440" s="6" t="s">
        <v>72</v>
      </c>
      <c r="R440" s="6">
        <v>42718296</v>
      </c>
      <c r="S440" s="6">
        <v>0</v>
      </c>
      <c r="T440" s="6">
        <v>269000</v>
      </c>
      <c r="U440" s="6" t="b">
        <v>0</v>
      </c>
      <c r="V440" s="6">
        <v>1483</v>
      </c>
    </row>
    <row r="441" spans="1:22" hidden="1" x14ac:dyDescent="0.2">
      <c r="A441" t="s">
        <v>2682</v>
      </c>
      <c r="B441" t="s">
        <v>108</v>
      </c>
      <c r="C441">
        <v>7450981</v>
      </c>
      <c r="D441" s="1">
        <v>173957</v>
      </c>
      <c r="E441" s="1">
        <v>3194</v>
      </c>
      <c r="F441" t="s">
        <v>2683</v>
      </c>
      <c r="G441" t="s">
        <v>2684</v>
      </c>
      <c r="H441" s="2">
        <v>43776</v>
      </c>
      <c r="I441" s="2">
        <v>43776</v>
      </c>
      <c r="J441">
        <v>925</v>
      </c>
      <c r="L441" t="s">
        <v>296</v>
      </c>
      <c r="M441" t="s">
        <v>297</v>
      </c>
      <c r="N441" t="s">
        <v>298</v>
      </c>
      <c r="O441">
        <v>20</v>
      </c>
      <c r="P441" t="s">
        <v>2685</v>
      </c>
      <c r="Q441" t="s">
        <v>300</v>
      </c>
      <c r="R441">
        <v>1200257251</v>
      </c>
      <c r="S441">
        <v>0</v>
      </c>
      <c r="T441">
        <v>2560000</v>
      </c>
      <c r="U441" t="b">
        <v>0</v>
      </c>
      <c r="V441">
        <v>2219</v>
      </c>
    </row>
    <row r="442" spans="1:22" x14ac:dyDescent="0.2">
      <c r="A442" t="s">
        <v>2686</v>
      </c>
      <c r="B442" t="s">
        <v>57</v>
      </c>
      <c r="C442">
        <v>386778</v>
      </c>
      <c r="D442" s="1">
        <v>10236</v>
      </c>
      <c r="E442">
        <v>365</v>
      </c>
      <c r="F442" t="s">
        <v>2687</v>
      </c>
      <c r="G442" t="s">
        <v>2688</v>
      </c>
      <c r="H442" s="2">
        <v>43958</v>
      </c>
      <c r="I442" s="2">
        <v>43958</v>
      </c>
      <c r="J442">
        <v>15112</v>
      </c>
      <c r="K442" t="s">
        <v>6370</v>
      </c>
      <c r="L442" t="s">
        <v>60</v>
      </c>
      <c r="M442" t="s">
        <v>61</v>
      </c>
      <c r="N442" t="s">
        <v>62</v>
      </c>
      <c r="O442">
        <v>20</v>
      </c>
      <c r="P442" t="s">
        <v>2689</v>
      </c>
      <c r="Q442" t="s">
        <v>64</v>
      </c>
      <c r="R442">
        <v>4264543827</v>
      </c>
      <c r="S442">
        <v>0</v>
      </c>
      <c r="T442">
        <v>4990000</v>
      </c>
      <c r="U442" t="b">
        <v>0</v>
      </c>
      <c r="V442">
        <v>64211</v>
      </c>
    </row>
    <row r="443" spans="1:22" ht="409.6" x14ac:dyDescent="0.2">
      <c r="A443" s="6" t="s">
        <v>2690</v>
      </c>
      <c r="B443" s="6" t="s">
        <v>22</v>
      </c>
      <c r="C443" s="6">
        <v>29997256</v>
      </c>
      <c r="D443" s="8">
        <v>559065</v>
      </c>
      <c r="E443" s="8">
        <v>46093</v>
      </c>
      <c r="F443" s="6" t="s">
        <v>2691</v>
      </c>
      <c r="G443" s="6" t="s">
        <v>2692</v>
      </c>
      <c r="H443" s="9">
        <v>41977</v>
      </c>
      <c r="I443" s="9">
        <v>41977</v>
      </c>
      <c r="J443" s="6">
        <v>19553</v>
      </c>
      <c r="K443" s="6" t="s">
        <v>6369</v>
      </c>
      <c r="L443" s="6" t="s">
        <v>2693</v>
      </c>
      <c r="M443" s="6" t="s">
        <v>2694</v>
      </c>
      <c r="N443" s="6" t="s">
        <v>2695</v>
      </c>
      <c r="O443" s="6">
        <v>20</v>
      </c>
      <c r="P443" s="6" t="s">
        <v>2696</v>
      </c>
      <c r="Q443" s="6" t="s">
        <v>2697</v>
      </c>
      <c r="R443" s="6">
        <v>1833436468</v>
      </c>
      <c r="S443" s="6">
        <v>0</v>
      </c>
      <c r="T443" s="6">
        <v>15600000</v>
      </c>
      <c r="U443" s="6" t="b">
        <v>0</v>
      </c>
      <c r="V443" s="6">
        <v>367</v>
      </c>
    </row>
    <row r="444" spans="1:22" ht="409.6" hidden="1" x14ac:dyDescent="0.2">
      <c r="A444" t="s">
        <v>2698</v>
      </c>
      <c r="B444" t="s">
        <v>99</v>
      </c>
      <c r="C444">
        <v>207775</v>
      </c>
      <c r="D444" s="1">
        <v>26478</v>
      </c>
      <c r="E444">
        <v>192</v>
      </c>
      <c r="F444" t="s">
        <v>2699</v>
      </c>
      <c r="G444" t="s">
        <v>1987</v>
      </c>
      <c r="H444" s="2">
        <v>43926</v>
      </c>
      <c r="I444" s="2">
        <v>43926</v>
      </c>
      <c r="J444">
        <v>3452</v>
      </c>
      <c r="L444" t="s">
        <v>1929</v>
      </c>
      <c r="M444" t="s">
        <v>1930</v>
      </c>
      <c r="N444" t="s">
        <v>1931</v>
      </c>
      <c r="O444">
        <v>19</v>
      </c>
      <c r="P444" t="s">
        <v>2700</v>
      </c>
      <c r="Q444" s="3" t="s">
        <v>1933</v>
      </c>
      <c r="R444">
        <v>5906438</v>
      </c>
      <c r="S444">
        <v>0</v>
      </c>
      <c r="T444">
        <v>192000</v>
      </c>
      <c r="U444" t="b">
        <v>0</v>
      </c>
      <c r="V444">
        <v>117</v>
      </c>
    </row>
    <row r="445" spans="1:22" ht="306" hidden="1" x14ac:dyDescent="0.2">
      <c r="A445" t="s">
        <v>2701</v>
      </c>
      <c r="B445" t="s">
        <v>31</v>
      </c>
      <c r="C445">
        <v>16982</v>
      </c>
      <c r="D445" s="1">
        <v>1488</v>
      </c>
      <c r="E445">
        <v>37</v>
      </c>
      <c r="F445" t="s">
        <v>2702</v>
      </c>
      <c r="G445" t="s">
        <v>2703</v>
      </c>
      <c r="H445" s="2">
        <v>43951</v>
      </c>
      <c r="I445" s="2">
        <v>43951</v>
      </c>
      <c r="J445">
        <v>20345</v>
      </c>
      <c r="L445" t="s">
        <v>2704</v>
      </c>
      <c r="M445" t="s">
        <v>2705</v>
      </c>
      <c r="N445" t="s">
        <v>2706</v>
      </c>
      <c r="O445">
        <v>19</v>
      </c>
      <c r="P445" t="s">
        <v>2707</v>
      </c>
      <c r="Q445" s="3" t="s">
        <v>2708</v>
      </c>
      <c r="R445">
        <v>15500888</v>
      </c>
      <c r="S445">
        <v>0</v>
      </c>
      <c r="T445">
        <v>140000</v>
      </c>
      <c r="U445" t="b">
        <v>0</v>
      </c>
      <c r="V445">
        <v>619</v>
      </c>
    </row>
    <row r="446" spans="1:22" ht="409.6" x14ac:dyDescent="0.2">
      <c r="A446" s="6" t="s">
        <v>2709</v>
      </c>
      <c r="B446" s="6" t="s">
        <v>40</v>
      </c>
      <c r="C446" s="6">
        <v>10532</v>
      </c>
      <c r="D446" s="6">
        <v>691</v>
      </c>
      <c r="E446" s="6">
        <v>6</v>
      </c>
      <c r="F446" s="6" t="s">
        <v>2710</v>
      </c>
      <c r="G446" s="6" t="s">
        <v>2711</v>
      </c>
      <c r="H446" s="9">
        <v>43872</v>
      </c>
      <c r="I446" s="9">
        <v>43872</v>
      </c>
      <c r="J446" s="6">
        <v>2522</v>
      </c>
      <c r="K446" s="6" t="s">
        <v>6366</v>
      </c>
      <c r="L446" s="6" t="s">
        <v>68</v>
      </c>
      <c r="M446" s="6" t="s">
        <v>69</v>
      </c>
      <c r="N446" s="6" t="s">
        <v>70</v>
      </c>
      <c r="O446" s="6">
        <v>20</v>
      </c>
      <c r="P446" s="6" t="s">
        <v>2712</v>
      </c>
      <c r="Q446" s="6" t="s">
        <v>72</v>
      </c>
      <c r="R446" s="6">
        <v>42718296</v>
      </c>
      <c r="S446" s="6">
        <v>0</v>
      </c>
      <c r="T446" s="6">
        <v>269000</v>
      </c>
      <c r="U446" s="6" t="b">
        <v>0</v>
      </c>
      <c r="V446" s="6">
        <v>1483</v>
      </c>
    </row>
    <row r="447" spans="1:22" ht="409.6" hidden="1" x14ac:dyDescent="0.2">
      <c r="A447" t="s">
        <v>2713</v>
      </c>
      <c r="B447" t="s">
        <v>31</v>
      </c>
      <c r="C447">
        <v>4379</v>
      </c>
      <c r="D447">
        <v>216</v>
      </c>
      <c r="E447">
        <v>2</v>
      </c>
      <c r="F447" t="s">
        <v>1799</v>
      </c>
      <c r="G447" t="s">
        <v>2714</v>
      </c>
      <c r="H447" s="2">
        <v>43949</v>
      </c>
      <c r="I447" s="2">
        <v>43949</v>
      </c>
      <c r="J447">
        <v>10331</v>
      </c>
      <c r="L447" t="s">
        <v>1800</v>
      </c>
      <c r="M447" t="s">
        <v>1801</v>
      </c>
      <c r="N447" t="s">
        <v>1802</v>
      </c>
      <c r="O447">
        <v>20</v>
      </c>
      <c r="P447" t="s">
        <v>2715</v>
      </c>
      <c r="Q447" s="3" t="s">
        <v>1804</v>
      </c>
      <c r="R447">
        <v>331746</v>
      </c>
      <c r="S447">
        <v>0</v>
      </c>
      <c r="T447">
        <v>6180</v>
      </c>
      <c r="U447" t="b">
        <v>0</v>
      </c>
      <c r="V447">
        <v>123</v>
      </c>
    </row>
    <row r="448" spans="1:22" hidden="1" x14ac:dyDescent="0.2">
      <c r="A448" t="s">
        <v>2716</v>
      </c>
      <c r="B448" t="s">
        <v>31</v>
      </c>
      <c r="C448">
        <v>3474145</v>
      </c>
      <c r="D448" s="1">
        <v>60983</v>
      </c>
      <c r="E448" s="1">
        <v>2417</v>
      </c>
      <c r="F448" t="s">
        <v>2717</v>
      </c>
      <c r="G448" t="s">
        <v>2718</v>
      </c>
      <c r="H448" s="2">
        <v>43377</v>
      </c>
      <c r="I448" s="2">
        <v>43377</v>
      </c>
      <c r="J448">
        <v>16211</v>
      </c>
      <c r="K448" s="4"/>
      <c r="L448" t="s">
        <v>2719</v>
      </c>
      <c r="M448" t="s">
        <v>2720</v>
      </c>
      <c r="N448" t="s">
        <v>2721</v>
      </c>
      <c r="O448">
        <v>20</v>
      </c>
      <c r="P448" t="s">
        <v>2722</v>
      </c>
      <c r="Q448" t="s">
        <v>2723</v>
      </c>
      <c r="R448">
        <v>251139367</v>
      </c>
      <c r="S448">
        <v>0</v>
      </c>
      <c r="T448">
        <v>1350000</v>
      </c>
      <c r="U448" t="b">
        <v>0</v>
      </c>
      <c r="V448">
        <v>2922</v>
      </c>
    </row>
    <row r="449" spans="1:22" ht="102" hidden="1" x14ac:dyDescent="0.2">
      <c r="A449" t="s">
        <v>2724</v>
      </c>
      <c r="B449" t="s">
        <v>31</v>
      </c>
      <c r="C449">
        <v>839801</v>
      </c>
      <c r="D449" s="1">
        <v>29061</v>
      </c>
      <c r="E449">
        <v>353</v>
      </c>
      <c r="F449" t="s">
        <v>2725</v>
      </c>
      <c r="G449" t="s">
        <v>2726</v>
      </c>
      <c r="H449" s="2">
        <v>43289</v>
      </c>
      <c r="I449" s="2">
        <v>43289</v>
      </c>
      <c r="J449">
        <v>3414</v>
      </c>
      <c r="L449" t="s">
        <v>2727</v>
      </c>
      <c r="M449" t="s">
        <v>2728</v>
      </c>
      <c r="N449" t="s">
        <v>2729</v>
      </c>
      <c r="O449">
        <v>19</v>
      </c>
      <c r="P449" t="s">
        <v>2730</v>
      </c>
      <c r="Q449" s="3" t="s">
        <v>2731</v>
      </c>
      <c r="R449">
        <v>24025084</v>
      </c>
      <c r="S449">
        <v>0</v>
      </c>
      <c r="T449">
        <v>303000</v>
      </c>
      <c r="U449" t="b">
        <v>0</v>
      </c>
      <c r="V449">
        <v>584</v>
      </c>
    </row>
    <row r="450" spans="1:22" hidden="1" x14ac:dyDescent="0.2">
      <c r="A450" t="s">
        <v>2732</v>
      </c>
      <c r="B450" t="s">
        <v>90</v>
      </c>
      <c r="C450">
        <v>46867</v>
      </c>
      <c r="D450" s="1">
        <v>2910</v>
      </c>
      <c r="E450">
        <v>58</v>
      </c>
      <c r="F450" t="s">
        <v>2733</v>
      </c>
      <c r="G450" t="s">
        <v>2734</v>
      </c>
      <c r="H450" s="2">
        <v>43958</v>
      </c>
      <c r="I450" s="2">
        <v>43958</v>
      </c>
      <c r="J450">
        <v>1125</v>
      </c>
      <c r="L450" t="s">
        <v>2735</v>
      </c>
      <c r="M450" t="s">
        <v>2736</v>
      </c>
      <c r="N450" t="s">
        <v>2737</v>
      </c>
      <c r="O450">
        <v>20</v>
      </c>
      <c r="P450" t="s">
        <v>2738</v>
      </c>
      <c r="Q450" t="s">
        <v>2739</v>
      </c>
      <c r="R450">
        <v>21613424</v>
      </c>
      <c r="S450">
        <v>0</v>
      </c>
      <c r="T450">
        <v>183000</v>
      </c>
      <c r="U450" t="b">
        <v>0</v>
      </c>
      <c r="V450">
        <v>140</v>
      </c>
    </row>
    <row r="451" spans="1:22" ht="409.6" x14ac:dyDescent="0.2">
      <c r="A451" s="6" t="s">
        <v>2740</v>
      </c>
      <c r="B451" s="6" t="s">
        <v>190</v>
      </c>
      <c r="C451" s="6">
        <v>1223141</v>
      </c>
      <c r="D451" s="8">
        <v>43631</v>
      </c>
      <c r="E451" s="6">
        <v>703</v>
      </c>
      <c r="F451" s="6" t="s">
        <v>2741</v>
      </c>
      <c r="G451" s="6" t="s">
        <v>2742</v>
      </c>
      <c r="H451" s="9">
        <v>43087</v>
      </c>
      <c r="I451" s="9">
        <v>43087</v>
      </c>
      <c r="J451" s="6">
        <v>10135</v>
      </c>
      <c r="K451" s="6" t="s">
        <v>6366</v>
      </c>
      <c r="L451" s="6" t="s">
        <v>193</v>
      </c>
      <c r="M451" s="6" t="s">
        <v>194</v>
      </c>
      <c r="N451" s="6" t="s">
        <v>195</v>
      </c>
      <c r="O451" s="6">
        <v>20</v>
      </c>
      <c r="P451" s="6" t="s">
        <v>2743</v>
      </c>
      <c r="Q451" s="6" t="s">
        <v>197</v>
      </c>
      <c r="R451" s="6">
        <v>4466982487</v>
      </c>
      <c r="S451" s="6">
        <v>0</v>
      </c>
      <c r="T451" s="6">
        <v>24500000</v>
      </c>
      <c r="U451" s="6" t="b">
        <v>0</v>
      </c>
      <c r="V451" s="6">
        <v>154228</v>
      </c>
    </row>
    <row r="452" spans="1:22" hidden="1" x14ac:dyDescent="0.2">
      <c r="A452" t="s">
        <v>2744</v>
      </c>
      <c r="B452" t="s">
        <v>31</v>
      </c>
      <c r="C452">
        <v>849983</v>
      </c>
      <c r="D452" s="1">
        <v>12214</v>
      </c>
      <c r="E452">
        <v>430</v>
      </c>
      <c r="F452" t="s">
        <v>2745</v>
      </c>
      <c r="G452" t="s">
        <v>2746</v>
      </c>
      <c r="H452" s="2">
        <v>42668</v>
      </c>
      <c r="I452" s="2">
        <v>42668</v>
      </c>
      <c r="J452">
        <v>12451</v>
      </c>
      <c r="L452" t="s">
        <v>630</v>
      </c>
      <c r="M452" t="s">
        <v>631</v>
      </c>
      <c r="N452" t="s">
        <v>632</v>
      </c>
      <c r="O452">
        <v>19</v>
      </c>
      <c r="P452" t="s">
        <v>2747</v>
      </c>
      <c r="Q452" t="s">
        <v>634</v>
      </c>
      <c r="R452">
        <v>2150212821</v>
      </c>
      <c r="S452">
        <v>0</v>
      </c>
      <c r="T452">
        <v>8270000</v>
      </c>
      <c r="U452" t="b">
        <v>0</v>
      </c>
      <c r="V452">
        <v>2378</v>
      </c>
    </row>
    <row r="453" spans="1:22" hidden="1" x14ac:dyDescent="0.2">
      <c r="A453" t="s">
        <v>2748</v>
      </c>
      <c r="B453" t="s">
        <v>149</v>
      </c>
      <c r="C453">
        <v>5383743</v>
      </c>
      <c r="D453" s="1">
        <v>34755</v>
      </c>
      <c r="E453" s="1">
        <v>2781</v>
      </c>
      <c r="F453" t="s">
        <v>2749</v>
      </c>
      <c r="G453" t="s">
        <v>2750</v>
      </c>
      <c r="H453" s="2">
        <v>43919</v>
      </c>
      <c r="I453" s="2">
        <v>43919</v>
      </c>
      <c r="J453">
        <v>17124</v>
      </c>
      <c r="L453" t="e">
        <f>- Sport. Videos. Sv</f>
        <v>#NAME?</v>
      </c>
      <c r="M453" t="s">
        <v>2751</v>
      </c>
      <c r="N453" t="s">
        <v>2752</v>
      </c>
      <c r="O453">
        <v>1</v>
      </c>
      <c r="P453" t="s">
        <v>2753</v>
      </c>
      <c r="R453">
        <v>13152528</v>
      </c>
      <c r="S453">
        <v>0</v>
      </c>
      <c r="T453">
        <v>33800</v>
      </c>
      <c r="U453" t="b">
        <v>0</v>
      </c>
      <c r="V453">
        <v>37</v>
      </c>
    </row>
    <row r="454" spans="1:22" hidden="1" x14ac:dyDescent="0.2">
      <c r="A454" t="s">
        <v>2754</v>
      </c>
      <c r="B454" t="s">
        <v>108</v>
      </c>
      <c r="C454">
        <v>154827</v>
      </c>
      <c r="D454" s="1">
        <v>1538</v>
      </c>
      <c r="E454">
        <v>122</v>
      </c>
      <c r="F454" t="s">
        <v>2755</v>
      </c>
      <c r="G454" t="s">
        <v>2756</v>
      </c>
      <c r="H454" s="2">
        <v>43922</v>
      </c>
      <c r="I454" s="2">
        <v>43922</v>
      </c>
      <c r="J454">
        <v>16123</v>
      </c>
      <c r="L454" t="s">
        <v>2757</v>
      </c>
      <c r="M454" t="s">
        <v>2758</v>
      </c>
      <c r="N454" t="s">
        <v>2759</v>
      </c>
      <c r="O454">
        <v>19</v>
      </c>
      <c r="P454" t="s">
        <v>2760</v>
      </c>
      <c r="Q454" t="s">
        <v>2761</v>
      </c>
      <c r="R454">
        <v>475514779</v>
      </c>
      <c r="S454">
        <v>0</v>
      </c>
      <c r="T454">
        <v>953000</v>
      </c>
      <c r="U454" t="b">
        <v>0</v>
      </c>
      <c r="V454">
        <v>1107</v>
      </c>
    </row>
    <row r="455" spans="1:22" ht="409.6" x14ac:dyDescent="0.2">
      <c r="A455" s="6" t="s">
        <v>2762</v>
      </c>
      <c r="B455" s="6" t="s">
        <v>22</v>
      </c>
      <c r="C455" s="6">
        <v>20643</v>
      </c>
      <c r="D455" s="8">
        <v>1002</v>
      </c>
      <c r="E455" s="6">
        <v>14</v>
      </c>
      <c r="F455" s="6" t="s">
        <v>2763</v>
      </c>
      <c r="G455" s="6" t="s">
        <v>2764</v>
      </c>
      <c r="H455" s="9">
        <v>43571</v>
      </c>
      <c r="I455" s="9">
        <v>43571</v>
      </c>
      <c r="J455" s="6">
        <v>4242</v>
      </c>
      <c r="K455" s="6" t="s">
        <v>6369</v>
      </c>
      <c r="L455" s="6" t="s">
        <v>127</v>
      </c>
      <c r="M455" s="6" t="s">
        <v>128</v>
      </c>
      <c r="N455" s="6" t="s">
        <v>129</v>
      </c>
      <c r="O455" s="6">
        <v>20</v>
      </c>
      <c r="P455" s="6" t="s">
        <v>2765</v>
      </c>
      <c r="Q455" s="6" t="s">
        <v>131</v>
      </c>
      <c r="R455" s="6">
        <v>9173787</v>
      </c>
      <c r="S455" s="6">
        <v>0</v>
      </c>
      <c r="T455" s="6">
        <v>148000</v>
      </c>
      <c r="U455" s="6" t="b">
        <v>0</v>
      </c>
      <c r="V455" s="6">
        <v>411</v>
      </c>
    </row>
    <row r="456" spans="1:22" ht="409.6" x14ac:dyDescent="0.2">
      <c r="A456" s="6" t="s">
        <v>2766</v>
      </c>
      <c r="B456" s="6" t="s">
        <v>22</v>
      </c>
      <c r="C456" s="6">
        <v>278691</v>
      </c>
      <c r="D456" s="8">
        <v>3809</v>
      </c>
      <c r="E456" s="6">
        <v>114</v>
      </c>
      <c r="F456" s="6" t="s">
        <v>2767</v>
      </c>
      <c r="G456" s="6" t="s">
        <v>1152</v>
      </c>
      <c r="H456" s="9">
        <v>43594</v>
      </c>
      <c r="I456" s="9">
        <v>43594</v>
      </c>
      <c r="J456" s="6">
        <v>442</v>
      </c>
      <c r="K456" s="6" t="s">
        <v>6369</v>
      </c>
      <c r="L456" s="6" t="s">
        <v>402</v>
      </c>
      <c r="M456" s="6" t="s">
        <v>403</v>
      </c>
      <c r="N456" s="6" t="s">
        <v>404</v>
      </c>
      <c r="O456" s="6">
        <v>20</v>
      </c>
      <c r="P456" s="6" t="s">
        <v>2768</v>
      </c>
      <c r="Q456" s="6" t="s">
        <v>406</v>
      </c>
      <c r="R456" s="6">
        <v>45105529</v>
      </c>
      <c r="S456" s="6">
        <v>0</v>
      </c>
      <c r="T456" s="6">
        <v>299000</v>
      </c>
      <c r="U456" s="6" t="b">
        <v>0</v>
      </c>
      <c r="V456" s="6">
        <v>195</v>
      </c>
    </row>
    <row r="457" spans="1:22" ht="372" hidden="1" x14ac:dyDescent="0.2">
      <c r="A457" t="s">
        <v>2769</v>
      </c>
      <c r="B457" t="s">
        <v>31</v>
      </c>
      <c r="C457">
        <v>14552</v>
      </c>
      <c r="D457" s="1">
        <v>1196</v>
      </c>
      <c r="E457">
        <v>15</v>
      </c>
      <c r="F457" t="s">
        <v>2770</v>
      </c>
      <c r="G457" t="s">
        <v>2060</v>
      </c>
      <c r="H457" s="2">
        <v>43942</v>
      </c>
      <c r="I457" s="2">
        <v>43942</v>
      </c>
      <c r="J457">
        <v>20343</v>
      </c>
      <c r="L457" t="s">
        <v>2771</v>
      </c>
      <c r="M457" t="s">
        <v>2772</v>
      </c>
      <c r="N457" t="s">
        <v>2773</v>
      </c>
      <c r="O457">
        <v>20</v>
      </c>
      <c r="P457" t="s">
        <v>2774</v>
      </c>
      <c r="Q457" s="3" t="s">
        <v>2775</v>
      </c>
      <c r="R457">
        <v>369114</v>
      </c>
      <c r="S457">
        <v>0</v>
      </c>
      <c r="T457">
        <v>9640</v>
      </c>
      <c r="U457" t="b">
        <v>0</v>
      </c>
      <c r="V457">
        <v>60</v>
      </c>
    </row>
    <row r="458" spans="1:22" ht="289" hidden="1" x14ac:dyDescent="0.2">
      <c r="A458" t="s">
        <v>2776</v>
      </c>
      <c r="B458" t="s">
        <v>108</v>
      </c>
      <c r="C458">
        <v>14700784</v>
      </c>
      <c r="D458" s="1">
        <v>105543</v>
      </c>
      <c r="E458" s="1">
        <v>14009</v>
      </c>
      <c r="F458" t="s">
        <v>2777</v>
      </c>
      <c r="G458" t="s">
        <v>389</v>
      </c>
      <c r="H458" s="2">
        <v>43898</v>
      </c>
      <c r="I458" s="2">
        <v>43898</v>
      </c>
      <c r="J458">
        <v>1841</v>
      </c>
      <c r="L458" t="s">
        <v>727</v>
      </c>
      <c r="M458" t="s">
        <v>728</v>
      </c>
      <c r="N458" t="s">
        <v>729</v>
      </c>
      <c r="O458">
        <v>20</v>
      </c>
      <c r="P458" t="s">
        <v>2778</v>
      </c>
      <c r="Q458" s="3" t="s">
        <v>731</v>
      </c>
      <c r="R458">
        <v>577089936</v>
      </c>
      <c r="S458">
        <v>0</v>
      </c>
      <c r="T458">
        <v>1960000</v>
      </c>
      <c r="U458" t="b">
        <v>0</v>
      </c>
      <c r="V458">
        <v>2518</v>
      </c>
    </row>
    <row r="459" spans="1:22" ht="409.6" x14ac:dyDescent="0.2">
      <c r="A459" s="6" t="s">
        <v>2779</v>
      </c>
      <c r="B459" s="6" t="s">
        <v>190</v>
      </c>
      <c r="C459" s="6">
        <v>6230156</v>
      </c>
      <c r="D459" s="8">
        <v>281602</v>
      </c>
      <c r="E459" s="8">
        <v>4727</v>
      </c>
      <c r="F459" s="6" t="s">
        <v>2780</v>
      </c>
      <c r="G459" s="6" t="s">
        <v>2781</v>
      </c>
      <c r="H459" s="9">
        <v>43077</v>
      </c>
      <c r="I459" s="9">
        <v>43077</v>
      </c>
      <c r="J459" s="6">
        <v>9243</v>
      </c>
      <c r="K459" s="6" t="s">
        <v>6366</v>
      </c>
      <c r="L459" s="6" t="s">
        <v>193</v>
      </c>
      <c r="M459" s="6" t="s">
        <v>194</v>
      </c>
      <c r="N459" s="6" t="s">
        <v>195</v>
      </c>
      <c r="O459" s="6">
        <v>20</v>
      </c>
      <c r="P459" s="6" t="s">
        <v>2782</v>
      </c>
      <c r="Q459" s="6" t="s">
        <v>197</v>
      </c>
      <c r="R459" s="6">
        <v>4466982487</v>
      </c>
      <c r="S459" s="6">
        <v>0</v>
      </c>
      <c r="T459" s="6">
        <v>24500000</v>
      </c>
      <c r="U459" s="6" t="b">
        <v>0</v>
      </c>
      <c r="V459" s="6">
        <v>154228</v>
      </c>
    </row>
    <row r="460" spans="1:22" ht="119" hidden="1" x14ac:dyDescent="0.2">
      <c r="A460" t="s">
        <v>2783</v>
      </c>
      <c r="B460" t="s">
        <v>99</v>
      </c>
      <c r="C460">
        <v>2989153</v>
      </c>
      <c r="D460" s="1">
        <v>64203</v>
      </c>
      <c r="E460" s="1">
        <v>1276</v>
      </c>
      <c r="F460" t="s">
        <v>2784</v>
      </c>
      <c r="G460" t="s">
        <v>2785</v>
      </c>
      <c r="H460" s="2">
        <v>43790</v>
      </c>
      <c r="I460" s="2">
        <v>43790</v>
      </c>
      <c r="J460">
        <v>18222</v>
      </c>
      <c r="L460" t="s">
        <v>2786</v>
      </c>
      <c r="M460" t="s">
        <v>2787</v>
      </c>
      <c r="N460" t="s">
        <v>2788</v>
      </c>
      <c r="O460">
        <v>20</v>
      </c>
      <c r="P460" t="s">
        <v>2789</v>
      </c>
      <c r="Q460" s="3" t="s">
        <v>2790</v>
      </c>
      <c r="R460">
        <v>155898202</v>
      </c>
      <c r="S460">
        <v>0</v>
      </c>
      <c r="T460">
        <v>1890000</v>
      </c>
      <c r="U460" t="b">
        <v>0</v>
      </c>
      <c r="V460">
        <v>488</v>
      </c>
    </row>
    <row r="461" spans="1:22" ht="409.6" x14ac:dyDescent="0.2">
      <c r="A461" s="6" t="s">
        <v>2791</v>
      </c>
      <c r="B461" s="6" t="s">
        <v>40</v>
      </c>
      <c r="C461" s="6">
        <v>232861</v>
      </c>
      <c r="D461" s="8">
        <v>7228</v>
      </c>
      <c r="E461" s="6">
        <v>314</v>
      </c>
      <c r="F461" s="6" t="s">
        <v>2792</v>
      </c>
      <c r="G461" s="6" t="s">
        <v>2793</v>
      </c>
      <c r="H461" s="9">
        <v>43954</v>
      </c>
      <c r="I461" s="9">
        <v>43954</v>
      </c>
      <c r="J461" s="6">
        <v>7324</v>
      </c>
      <c r="K461" s="6" t="s">
        <v>6369</v>
      </c>
      <c r="L461" s="6" t="s">
        <v>465</v>
      </c>
      <c r="M461" s="6" t="s">
        <v>466</v>
      </c>
      <c r="N461" s="6" t="s">
        <v>467</v>
      </c>
      <c r="O461" s="6">
        <v>20</v>
      </c>
      <c r="P461" s="6" t="s">
        <v>2794</v>
      </c>
      <c r="Q461" s="6" t="s">
        <v>469</v>
      </c>
      <c r="R461" s="6">
        <v>71698429</v>
      </c>
      <c r="S461" s="6">
        <v>0</v>
      </c>
      <c r="T461" s="6">
        <v>664000</v>
      </c>
      <c r="U461" s="6" t="b">
        <v>0</v>
      </c>
      <c r="V461" s="6">
        <v>1223</v>
      </c>
    </row>
    <row r="462" spans="1:22" hidden="1" x14ac:dyDescent="0.2">
      <c r="A462" t="s">
        <v>2795</v>
      </c>
      <c r="B462" t="s">
        <v>90</v>
      </c>
      <c r="C462">
        <v>52461</v>
      </c>
      <c r="D462">
        <v>623</v>
      </c>
      <c r="E462">
        <v>54</v>
      </c>
      <c r="F462" t="s">
        <v>2796</v>
      </c>
      <c r="G462" t="s">
        <v>2797</v>
      </c>
      <c r="H462" s="2">
        <v>41054</v>
      </c>
      <c r="I462" s="2">
        <v>41054</v>
      </c>
      <c r="J462">
        <v>1421</v>
      </c>
      <c r="L462" t="s">
        <v>1501</v>
      </c>
      <c r="M462" t="s">
        <v>1502</v>
      </c>
      <c r="N462" t="s">
        <v>1503</v>
      </c>
      <c r="O462">
        <v>19</v>
      </c>
      <c r="P462" t="s">
        <v>2798</v>
      </c>
      <c r="Q462" t="s">
        <v>1505</v>
      </c>
      <c r="R462">
        <v>854486</v>
      </c>
      <c r="S462">
        <v>0</v>
      </c>
      <c r="T462">
        <v>1160</v>
      </c>
      <c r="U462" t="b">
        <v>0</v>
      </c>
      <c r="V462">
        <v>306</v>
      </c>
    </row>
    <row r="463" spans="1:22" ht="340" x14ac:dyDescent="0.2">
      <c r="A463" s="6" t="s">
        <v>2799</v>
      </c>
      <c r="B463" s="6" t="s">
        <v>40</v>
      </c>
      <c r="C463" s="6">
        <v>196</v>
      </c>
      <c r="D463" s="6">
        <v>16</v>
      </c>
      <c r="E463" s="6">
        <v>3</v>
      </c>
      <c r="F463" s="6" t="s">
        <v>2800</v>
      </c>
      <c r="G463" s="6" t="s">
        <v>208</v>
      </c>
      <c r="H463" s="9">
        <v>43958</v>
      </c>
      <c r="I463" s="9">
        <v>43958</v>
      </c>
      <c r="J463" s="6">
        <v>20315</v>
      </c>
      <c r="K463" s="6" t="s">
        <v>6369</v>
      </c>
      <c r="L463" s="6" t="s">
        <v>2801</v>
      </c>
      <c r="M463" s="6" t="s">
        <v>2802</v>
      </c>
      <c r="N463" s="6" t="s">
        <v>2803</v>
      </c>
      <c r="O463" s="6">
        <v>20</v>
      </c>
      <c r="P463" s="6" t="s">
        <v>2804</v>
      </c>
      <c r="Q463" s="6"/>
      <c r="R463" s="6">
        <v>2326688</v>
      </c>
      <c r="S463" s="6">
        <v>0</v>
      </c>
      <c r="T463" s="6">
        <v>7000</v>
      </c>
      <c r="U463" s="6" t="b">
        <v>0</v>
      </c>
      <c r="V463" s="6">
        <v>21552</v>
      </c>
    </row>
    <row r="464" spans="1:22" ht="409.6" x14ac:dyDescent="0.2">
      <c r="A464" s="6" t="s">
        <v>2805</v>
      </c>
      <c r="B464" s="6" t="s">
        <v>40</v>
      </c>
      <c r="C464" s="6">
        <v>50436</v>
      </c>
      <c r="D464" s="8">
        <v>4849</v>
      </c>
      <c r="E464" s="6">
        <v>14</v>
      </c>
      <c r="F464" s="6" t="s">
        <v>2806</v>
      </c>
      <c r="G464" s="6" t="s">
        <v>2807</v>
      </c>
      <c r="H464" s="9">
        <v>43945</v>
      </c>
      <c r="I464" s="9">
        <v>43945</v>
      </c>
      <c r="J464" s="6">
        <v>3235</v>
      </c>
      <c r="K464" s="6" t="s">
        <v>6369</v>
      </c>
      <c r="L464" s="6" t="s">
        <v>1318</v>
      </c>
      <c r="M464" s="6" t="s">
        <v>1319</v>
      </c>
      <c r="N464" s="6" t="s">
        <v>1320</v>
      </c>
      <c r="O464" s="6">
        <v>19</v>
      </c>
      <c r="P464" s="6" t="s">
        <v>2808</v>
      </c>
      <c r="Q464" s="6" t="s">
        <v>1322</v>
      </c>
      <c r="R464" s="6">
        <v>28601003</v>
      </c>
      <c r="S464" s="6">
        <v>0</v>
      </c>
      <c r="T464" s="6">
        <v>107000</v>
      </c>
      <c r="U464" s="6" t="b">
        <v>0</v>
      </c>
      <c r="V464" s="6">
        <v>174</v>
      </c>
    </row>
    <row r="465" spans="1:22" ht="409.6" x14ac:dyDescent="0.2">
      <c r="A465" s="6" t="s">
        <v>2809</v>
      </c>
      <c r="B465" s="6" t="s">
        <v>57</v>
      </c>
      <c r="C465" s="6">
        <v>148215</v>
      </c>
      <c r="D465" s="8">
        <v>2348</v>
      </c>
      <c r="E465" s="6">
        <v>99</v>
      </c>
      <c r="F465" s="6" t="s">
        <v>2810</v>
      </c>
      <c r="G465" s="6" t="s">
        <v>2811</v>
      </c>
      <c r="H465" s="9">
        <v>43958</v>
      </c>
      <c r="I465" s="9">
        <v>43958</v>
      </c>
      <c r="J465" s="6">
        <v>13154</v>
      </c>
      <c r="K465" s="6" t="s">
        <v>6367</v>
      </c>
      <c r="L465" s="6" t="s">
        <v>332</v>
      </c>
      <c r="M465" s="6" t="s">
        <v>333</v>
      </c>
      <c r="N465" s="6" t="s">
        <v>334</v>
      </c>
      <c r="O465" s="6">
        <v>20</v>
      </c>
      <c r="P465" s="6" t="s">
        <v>2812</v>
      </c>
      <c r="Q465" s="6" t="s">
        <v>336</v>
      </c>
      <c r="R465" s="6">
        <v>3426769842</v>
      </c>
      <c r="S465" s="6">
        <v>0</v>
      </c>
      <c r="T465" s="6">
        <v>2970000</v>
      </c>
      <c r="U465" s="6" t="b">
        <v>0</v>
      </c>
      <c r="V465" s="6">
        <v>29266</v>
      </c>
    </row>
    <row r="466" spans="1:22" ht="409.6" x14ac:dyDescent="0.2">
      <c r="A466" s="6" t="s">
        <v>2813</v>
      </c>
      <c r="B466" s="6" t="s">
        <v>190</v>
      </c>
      <c r="C466" s="6">
        <v>3944772</v>
      </c>
      <c r="D466" s="8">
        <v>169136</v>
      </c>
      <c r="E466" s="8">
        <v>1574</v>
      </c>
      <c r="F466" s="6" t="s">
        <v>2814</v>
      </c>
      <c r="G466" s="6" t="s">
        <v>2815</v>
      </c>
      <c r="H466" s="9">
        <v>43251</v>
      </c>
      <c r="I466" s="9">
        <v>43251</v>
      </c>
      <c r="J466" s="6">
        <v>13451</v>
      </c>
      <c r="K466" s="6" t="s">
        <v>6366</v>
      </c>
      <c r="L466" s="6" t="s">
        <v>193</v>
      </c>
      <c r="M466" s="6" t="s">
        <v>194</v>
      </c>
      <c r="N466" s="6" t="s">
        <v>195</v>
      </c>
      <c r="O466" s="6">
        <v>20</v>
      </c>
      <c r="P466" s="6" t="s">
        <v>2816</v>
      </c>
      <c r="Q466" s="6" t="s">
        <v>197</v>
      </c>
      <c r="R466" s="6">
        <v>4466982487</v>
      </c>
      <c r="S466" s="6">
        <v>0</v>
      </c>
      <c r="T466" s="6">
        <v>24500000</v>
      </c>
      <c r="U466" s="6" t="b">
        <v>0</v>
      </c>
      <c r="V466" s="6">
        <v>154228</v>
      </c>
    </row>
    <row r="467" spans="1:22" ht="289" hidden="1" x14ac:dyDescent="0.2">
      <c r="A467" t="s">
        <v>2817</v>
      </c>
      <c r="B467" t="s">
        <v>108</v>
      </c>
      <c r="C467">
        <v>17146636</v>
      </c>
      <c r="D467" s="1">
        <v>147381</v>
      </c>
      <c r="E467" s="1">
        <v>58879</v>
      </c>
      <c r="F467" t="s">
        <v>2818</v>
      </c>
      <c r="G467" t="s">
        <v>2819</v>
      </c>
      <c r="H467" s="2">
        <v>43520</v>
      </c>
      <c r="I467" s="2">
        <v>43520</v>
      </c>
      <c r="J467">
        <v>14531</v>
      </c>
      <c r="L467" t="s">
        <v>727</v>
      </c>
      <c r="M467" t="s">
        <v>728</v>
      </c>
      <c r="N467" t="s">
        <v>729</v>
      </c>
      <c r="O467">
        <v>20</v>
      </c>
      <c r="P467" t="s">
        <v>2820</v>
      </c>
      <c r="Q467" s="3" t="s">
        <v>731</v>
      </c>
      <c r="R467">
        <v>577089936</v>
      </c>
      <c r="S467">
        <v>0</v>
      </c>
      <c r="T467">
        <v>1960000</v>
      </c>
      <c r="U467" t="b">
        <v>0</v>
      </c>
      <c r="V467">
        <v>2518</v>
      </c>
    </row>
    <row r="468" spans="1:22" ht="409.6" x14ac:dyDescent="0.2">
      <c r="A468" s="6" t="s">
        <v>2821</v>
      </c>
      <c r="B468" s="6" t="s">
        <v>40</v>
      </c>
      <c r="C468" s="6">
        <v>995121</v>
      </c>
      <c r="D468" s="8">
        <v>15639</v>
      </c>
      <c r="E468" s="6">
        <v>578</v>
      </c>
      <c r="F468" s="6" t="s">
        <v>2822</v>
      </c>
      <c r="G468" s="6" t="s">
        <v>2823</v>
      </c>
      <c r="H468" s="9">
        <v>43130</v>
      </c>
      <c r="I468" s="9">
        <v>43130</v>
      </c>
      <c r="J468" s="6">
        <v>17553</v>
      </c>
      <c r="K468" s="6" t="s">
        <v>6369</v>
      </c>
      <c r="L468" s="6" t="s">
        <v>2824</v>
      </c>
      <c r="M468" s="6" t="s">
        <v>2825</v>
      </c>
      <c r="N468" s="6" t="s">
        <v>2826</v>
      </c>
      <c r="O468" s="6">
        <v>20</v>
      </c>
      <c r="P468" s="6" t="s">
        <v>2827</v>
      </c>
      <c r="Q468" s="6" t="s">
        <v>2828</v>
      </c>
      <c r="R468" s="6">
        <v>4751372</v>
      </c>
      <c r="S468" s="6">
        <v>0</v>
      </c>
      <c r="T468" s="6">
        <v>51900</v>
      </c>
      <c r="U468" s="6" t="b">
        <v>0</v>
      </c>
      <c r="V468" s="6">
        <v>121</v>
      </c>
    </row>
    <row r="469" spans="1:22" ht="272" x14ac:dyDescent="0.2">
      <c r="A469" s="6" t="s">
        <v>2829</v>
      </c>
      <c r="B469" s="6" t="s">
        <v>40</v>
      </c>
      <c r="C469" s="6">
        <v>7378670</v>
      </c>
      <c r="D469" s="8">
        <v>66592</v>
      </c>
      <c r="E469" s="8">
        <v>4833</v>
      </c>
      <c r="F469" s="6" t="s">
        <v>2830</v>
      </c>
      <c r="G469" s="6" t="s">
        <v>1665</v>
      </c>
      <c r="H469" s="9">
        <v>43425</v>
      </c>
      <c r="I469" s="9">
        <v>43425</v>
      </c>
      <c r="J469" s="6">
        <v>18255</v>
      </c>
      <c r="K469" s="6" t="s">
        <v>6369</v>
      </c>
      <c r="L469" s="6" t="s">
        <v>383</v>
      </c>
      <c r="M469" s="6" t="s">
        <v>384</v>
      </c>
      <c r="N469" s="6" t="s">
        <v>385</v>
      </c>
      <c r="O469" s="6">
        <v>19</v>
      </c>
      <c r="P469" s="6" t="s">
        <v>2831</v>
      </c>
      <c r="Q469" s="6"/>
      <c r="R469" s="6">
        <v>2055691237</v>
      </c>
      <c r="S469" s="6">
        <v>0</v>
      </c>
      <c r="T469" s="6">
        <v>7390000</v>
      </c>
      <c r="U469" s="6" t="b">
        <v>0</v>
      </c>
      <c r="V469" s="6">
        <v>486</v>
      </c>
    </row>
    <row r="470" spans="1:22" ht="409.6" x14ac:dyDescent="0.2">
      <c r="A470" s="6" t="s">
        <v>2832</v>
      </c>
      <c r="B470" s="6" t="s">
        <v>40</v>
      </c>
      <c r="C470" s="6">
        <v>43869</v>
      </c>
      <c r="D470" s="6">
        <v>952</v>
      </c>
      <c r="E470" s="6">
        <v>36</v>
      </c>
      <c r="F470" s="6" t="s">
        <v>2833</v>
      </c>
      <c r="G470" s="6" t="s">
        <v>2834</v>
      </c>
      <c r="H470" s="9">
        <v>43649</v>
      </c>
      <c r="I470" s="9">
        <v>43649</v>
      </c>
      <c r="J470" s="6">
        <v>4552</v>
      </c>
      <c r="K470" s="6" t="s">
        <v>6369</v>
      </c>
      <c r="L470" s="6" t="s">
        <v>986</v>
      </c>
      <c r="M470" s="6" t="s">
        <v>987</v>
      </c>
      <c r="N470" s="6" t="s">
        <v>988</v>
      </c>
      <c r="O470" s="6">
        <v>19</v>
      </c>
      <c r="P470" s="6" t="s">
        <v>2835</v>
      </c>
      <c r="Q470" s="6" t="s">
        <v>990</v>
      </c>
      <c r="R470" s="6">
        <v>186847863</v>
      </c>
      <c r="S470" s="6">
        <v>0</v>
      </c>
      <c r="T470" s="6">
        <v>1160000</v>
      </c>
      <c r="U470" s="6" t="b">
        <v>0</v>
      </c>
      <c r="V470" s="6">
        <v>1668</v>
      </c>
    </row>
    <row r="471" spans="1:22" ht="409.6" x14ac:dyDescent="0.2">
      <c r="A471" s="6" t="s">
        <v>2836</v>
      </c>
      <c r="B471" s="6" t="s">
        <v>40</v>
      </c>
      <c r="C471" s="6">
        <v>388</v>
      </c>
      <c r="D471" s="6">
        <v>19</v>
      </c>
      <c r="E471" s="6">
        <v>3</v>
      </c>
      <c r="F471" s="6" t="s">
        <v>2837</v>
      </c>
      <c r="G471" s="6" t="s">
        <v>2838</v>
      </c>
      <c r="H471" s="9">
        <v>43953</v>
      </c>
      <c r="I471" s="9">
        <v>43953</v>
      </c>
      <c r="J471" s="6">
        <v>20213</v>
      </c>
      <c r="K471" s="6" t="s">
        <v>6369</v>
      </c>
      <c r="L471" s="6" t="s">
        <v>2839</v>
      </c>
      <c r="M471" s="6" t="s">
        <v>2840</v>
      </c>
      <c r="N471" s="6" t="s">
        <v>2841</v>
      </c>
      <c r="O471" s="6">
        <v>20</v>
      </c>
      <c r="P471" s="6" t="s">
        <v>2842</v>
      </c>
      <c r="Q471" s="6" t="s">
        <v>2843</v>
      </c>
      <c r="R471" s="6">
        <v>280470</v>
      </c>
      <c r="S471" s="6">
        <v>0</v>
      </c>
      <c r="T471" s="6">
        <v>4440</v>
      </c>
      <c r="U471" s="6" t="b">
        <v>0</v>
      </c>
      <c r="V471" s="6">
        <v>469</v>
      </c>
    </row>
    <row r="472" spans="1:22" hidden="1" x14ac:dyDescent="0.2">
      <c r="A472" t="s">
        <v>2844</v>
      </c>
      <c r="B472" t="s">
        <v>90</v>
      </c>
      <c r="C472">
        <v>1151937</v>
      </c>
      <c r="D472" s="1">
        <v>38602</v>
      </c>
      <c r="E472">
        <v>376</v>
      </c>
      <c r="F472" t="s">
        <v>2845</v>
      </c>
      <c r="G472" t="s">
        <v>2846</v>
      </c>
      <c r="H472" s="2">
        <v>43657</v>
      </c>
      <c r="I472" s="2">
        <v>43657</v>
      </c>
      <c r="J472">
        <v>1121</v>
      </c>
      <c r="L472" t="s">
        <v>1917</v>
      </c>
      <c r="M472" t="s">
        <v>1918</v>
      </c>
      <c r="N472" t="s">
        <v>1919</v>
      </c>
      <c r="O472">
        <v>18</v>
      </c>
      <c r="P472" t="s">
        <v>2847</v>
      </c>
      <c r="Q472" t="s">
        <v>1921</v>
      </c>
      <c r="R472">
        <v>167895694</v>
      </c>
      <c r="S472">
        <v>0</v>
      </c>
      <c r="T472">
        <v>1500000</v>
      </c>
      <c r="U472" t="b">
        <v>0</v>
      </c>
      <c r="V472">
        <v>715</v>
      </c>
    </row>
    <row r="473" spans="1:22" ht="409.6" x14ac:dyDescent="0.2">
      <c r="A473" s="6" t="s">
        <v>2848</v>
      </c>
      <c r="B473" s="6" t="s">
        <v>22</v>
      </c>
      <c r="C473" s="6">
        <v>46218</v>
      </c>
      <c r="D473" s="6">
        <v>910</v>
      </c>
      <c r="E473" s="6">
        <v>30</v>
      </c>
      <c r="F473" s="6" t="s">
        <v>2849</v>
      </c>
      <c r="G473" s="6" t="s">
        <v>2850</v>
      </c>
      <c r="H473" s="9">
        <v>42879</v>
      </c>
      <c r="I473" s="9">
        <v>42879</v>
      </c>
      <c r="J473" s="6">
        <v>4342</v>
      </c>
      <c r="K473" s="6" t="s">
        <v>6369</v>
      </c>
      <c r="L473" s="6" t="s">
        <v>127</v>
      </c>
      <c r="M473" s="6" t="s">
        <v>128</v>
      </c>
      <c r="N473" s="6" t="s">
        <v>129</v>
      </c>
      <c r="O473" s="6">
        <v>19</v>
      </c>
      <c r="P473" s="6" t="s">
        <v>2851</v>
      </c>
      <c r="Q473" s="6" t="s">
        <v>131</v>
      </c>
      <c r="R473" s="6">
        <v>9173787</v>
      </c>
      <c r="S473" s="6">
        <v>0</v>
      </c>
      <c r="T473" s="6">
        <v>148000</v>
      </c>
      <c r="U473" s="6" t="b">
        <v>0</v>
      </c>
      <c r="V473" s="6">
        <v>411</v>
      </c>
    </row>
    <row r="474" spans="1:22" ht="409.6" x14ac:dyDescent="0.2">
      <c r="A474" s="6" t="s">
        <v>2852</v>
      </c>
      <c r="B474" s="6" t="s">
        <v>40</v>
      </c>
      <c r="C474" s="6">
        <v>54342</v>
      </c>
      <c r="D474" s="8">
        <v>2265</v>
      </c>
      <c r="E474" s="6">
        <v>43</v>
      </c>
      <c r="F474" s="6" t="s">
        <v>2853</v>
      </c>
      <c r="G474" s="6" t="s">
        <v>2854</v>
      </c>
      <c r="H474" s="9">
        <v>43937</v>
      </c>
      <c r="I474" s="9">
        <v>43937</v>
      </c>
      <c r="J474" s="6">
        <v>4354</v>
      </c>
      <c r="K474" s="6" t="s">
        <v>6369</v>
      </c>
      <c r="L474" s="6" t="s">
        <v>986</v>
      </c>
      <c r="M474" s="6" t="s">
        <v>987</v>
      </c>
      <c r="N474" s="6" t="s">
        <v>988</v>
      </c>
      <c r="O474" s="6">
        <v>19</v>
      </c>
      <c r="P474" s="6" t="s">
        <v>2855</v>
      </c>
      <c r="Q474" s="6" t="s">
        <v>990</v>
      </c>
      <c r="R474" s="6">
        <v>186847863</v>
      </c>
      <c r="S474" s="6">
        <v>0</v>
      </c>
      <c r="T474" s="6">
        <v>1160000</v>
      </c>
      <c r="U474" s="6" t="b">
        <v>0</v>
      </c>
      <c r="V474" s="6">
        <v>1668</v>
      </c>
    </row>
    <row r="475" spans="1:22" hidden="1" x14ac:dyDescent="0.2">
      <c r="A475" t="s">
        <v>2856</v>
      </c>
      <c r="B475" t="s">
        <v>31</v>
      </c>
      <c r="C475">
        <v>7653458</v>
      </c>
      <c r="D475" s="1">
        <v>117226</v>
      </c>
      <c r="E475" s="1">
        <v>5943</v>
      </c>
      <c r="F475" t="s">
        <v>2857</v>
      </c>
      <c r="G475" t="s">
        <v>2858</v>
      </c>
      <c r="H475" s="2">
        <v>43283</v>
      </c>
      <c r="I475" s="2">
        <v>43283</v>
      </c>
      <c r="J475">
        <v>7442</v>
      </c>
      <c r="L475" t="s">
        <v>630</v>
      </c>
      <c r="M475" t="s">
        <v>631</v>
      </c>
      <c r="N475" t="s">
        <v>632</v>
      </c>
      <c r="O475">
        <v>20</v>
      </c>
      <c r="P475" t="s">
        <v>2859</v>
      </c>
      <c r="Q475" t="s">
        <v>634</v>
      </c>
      <c r="R475">
        <v>2150212821</v>
      </c>
      <c r="S475">
        <v>0</v>
      </c>
      <c r="T475">
        <v>8270000</v>
      </c>
      <c r="U475" t="b">
        <v>0</v>
      </c>
      <c r="V475">
        <v>2378</v>
      </c>
    </row>
    <row r="476" spans="1:22" x14ac:dyDescent="0.2">
      <c r="A476" t="s">
        <v>2860</v>
      </c>
      <c r="B476" t="s">
        <v>57</v>
      </c>
      <c r="C476">
        <v>1334677</v>
      </c>
      <c r="D476" s="1">
        <v>28201</v>
      </c>
      <c r="E476" s="1">
        <v>3579</v>
      </c>
      <c r="F476" t="s">
        <v>2861</v>
      </c>
      <c r="G476" t="s">
        <v>2862</v>
      </c>
      <c r="H476" s="2">
        <v>43954</v>
      </c>
      <c r="I476" s="2">
        <v>43954</v>
      </c>
      <c r="J476">
        <v>17311</v>
      </c>
      <c r="K476" t="s">
        <v>6370</v>
      </c>
      <c r="L476" t="s">
        <v>60</v>
      </c>
      <c r="M476" t="s">
        <v>61</v>
      </c>
      <c r="N476" t="s">
        <v>62</v>
      </c>
      <c r="O476">
        <v>20</v>
      </c>
      <c r="P476" t="s">
        <v>2863</v>
      </c>
      <c r="Q476" t="s">
        <v>64</v>
      </c>
      <c r="R476">
        <v>4264543827</v>
      </c>
      <c r="S476">
        <v>0</v>
      </c>
      <c r="T476">
        <v>4990000</v>
      </c>
      <c r="U476" t="b">
        <v>0</v>
      </c>
      <c r="V476">
        <v>64211</v>
      </c>
    </row>
    <row r="477" spans="1:22" ht="170" hidden="1" x14ac:dyDescent="0.2">
      <c r="A477" t="s">
        <v>2864</v>
      </c>
      <c r="B477" t="s">
        <v>181</v>
      </c>
      <c r="C477">
        <v>801342</v>
      </c>
      <c r="D477" s="1">
        <v>18072</v>
      </c>
      <c r="E477">
        <v>460</v>
      </c>
      <c r="F477" t="s">
        <v>2865</v>
      </c>
      <c r="G477" t="s">
        <v>2866</v>
      </c>
      <c r="H477" s="2">
        <v>43923</v>
      </c>
      <c r="I477" s="2">
        <v>43923</v>
      </c>
      <c r="J477">
        <v>4225</v>
      </c>
      <c r="L477" t="s">
        <v>2867</v>
      </c>
      <c r="M477" t="s">
        <v>2868</v>
      </c>
      <c r="N477" t="s">
        <v>2869</v>
      </c>
      <c r="O477">
        <v>19</v>
      </c>
      <c r="P477" t="s">
        <v>2870</v>
      </c>
      <c r="Q477" s="3" t="s">
        <v>2871</v>
      </c>
      <c r="R477">
        <v>2162378</v>
      </c>
      <c r="S477">
        <v>0</v>
      </c>
      <c r="T477">
        <v>26900</v>
      </c>
      <c r="U477" t="b">
        <v>0</v>
      </c>
      <c r="V477">
        <v>27</v>
      </c>
    </row>
    <row r="478" spans="1:22" ht="409.6" x14ac:dyDescent="0.2">
      <c r="A478" s="6" t="s">
        <v>2872</v>
      </c>
      <c r="B478" s="6" t="s">
        <v>190</v>
      </c>
      <c r="C478" s="6">
        <v>4623189</v>
      </c>
      <c r="D478" s="8">
        <v>98976</v>
      </c>
      <c r="E478" s="8">
        <v>3084</v>
      </c>
      <c r="F478" s="6" t="s">
        <v>2873</v>
      </c>
      <c r="G478" s="6" t="s">
        <v>1543</v>
      </c>
      <c r="H478" s="9">
        <v>43341</v>
      </c>
      <c r="I478" s="9">
        <v>43341</v>
      </c>
      <c r="J478" s="6">
        <v>13422</v>
      </c>
      <c r="K478" s="6" t="s">
        <v>6366</v>
      </c>
      <c r="L478" s="6" t="s">
        <v>193</v>
      </c>
      <c r="M478" s="6" t="s">
        <v>194</v>
      </c>
      <c r="N478" s="6" t="s">
        <v>195</v>
      </c>
      <c r="O478" s="6">
        <v>20</v>
      </c>
      <c r="P478" s="6" t="s">
        <v>2874</v>
      </c>
      <c r="Q478" s="6" t="s">
        <v>197</v>
      </c>
      <c r="R478" s="6">
        <v>4466982487</v>
      </c>
      <c r="S478" s="6">
        <v>0</v>
      </c>
      <c r="T478" s="6">
        <v>24500000</v>
      </c>
      <c r="U478" s="6" t="b">
        <v>0</v>
      </c>
      <c r="V478" s="6">
        <v>154228</v>
      </c>
    </row>
    <row r="479" spans="1:22" ht="409.6" x14ac:dyDescent="0.2">
      <c r="A479" s="6" t="s">
        <v>2875</v>
      </c>
      <c r="B479" s="6" t="s">
        <v>190</v>
      </c>
      <c r="C479" s="6">
        <v>229338</v>
      </c>
      <c r="D479" s="8">
        <v>1429</v>
      </c>
      <c r="E479" s="6">
        <v>150</v>
      </c>
      <c r="F479" s="6" t="s">
        <v>2876</v>
      </c>
      <c r="G479" s="6" t="s">
        <v>2877</v>
      </c>
      <c r="H479" s="9">
        <v>41719</v>
      </c>
      <c r="I479" s="9">
        <v>41719</v>
      </c>
      <c r="J479" s="6">
        <v>17445</v>
      </c>
      <c r="K479" s="6" t="s">
        <v>6366</v>
      </c>
      <c r="L479" s="6" t="s">
        <v>193</v>
      </c>
      <c r="M479" s="6" t="s">
        <v>194</v>
      </c>
      <c r="N479" s="6" t="s">
        <v>195</v>
      </c>
      <c r="O479" s="6">
        <v>20</v>
      </c>
      <c r="P479" s="6" t="s">
        <v>2878</v>
      </c>
      <c r="Q479" s="6" t="s">
        <v>197</v>
      </c>
      <c r="R479" s="6">
        <v>4466982487</v>
      </c>
      <c r="S479" s="6">
        <v>0</v>
      </c>
      <c r="T479" s="6">
        <v>24500000</v>
      </c>
      <c r="U479" s="6" t="b">
        <v>0</v>
      </c>
      <c r="V479" s="6">
        <v>154228</v>
      </c>
    </row>
    <row r="480" spans="1:22" ht="409.6" hidden="1" x14ac:dyDescent="0.2">
      <c r="A480" t="s">
        <v>2879</v>
      </c>
      <c r="B480" t="s">
        <v>149</v>
      </c>
      <c r="C480">
        <v>6036161</v>
      </c>
      <c r="D480" s="1">
        <v>195346</v>
      </c>
      <c r="E480" s="1">
        <v>1870</v>
      </c>
      <c r="F480" t="s">
        <v>2880</v>
      </c>
      <c r="G480" t="s">
        <v>2154</v>
      </c>
      <c r="H480" s="2">
        <v>43371</v>
      </c>
      <c r="I480" s="2">
        <v>43371</v>
      </c>
      <c r="J480">
        <v>124</v>
      </c>
      <c r="L480" t="s">
        <v>751</v>
      </c>
      <c r="M480" t="s">
        <v>752</v>
      </c>
      <c r="N480" t="s">
        <v>753</v>
      </c>
      <c r="O480">
        <v>20</v>
      </c>
      <c r="P480" t="s">
        <v>2881</v>
      </c>
      <c r="Q480" s="3" t="s">
        <v>755</v>
      </c>
      <c r="R480">
        <v>31068646</v>
      </c>
      <c r="S480">
        <v>0</v>
      </c>
      <c r="T480">
        <v>845000</v>
      </c>
      <c r="U480" t="b">
        <v>0</v>
      </c>
      <c r="V480">
        <v>124</v>
      </c>
    </row>
    <row r="481" spans="1:22" x14ac:dyDescent="0.2">
      <c r="A481" t="s">
        <v>2882</v>
      </c>
      <c r="B481" t="s">
        <v>57</v>
      </c>
      <c r="C481">
        <v>8252</v>
      </c>
      <c r="D481">
        <v>143</v>
      </c>
      <c r="E481">
        <v>30</v>
      </c>
      <c r="F481" t="s">
        <v>2883</v>
      </c>
      <c r="G481" t="s">
        <v>2884</v>
      </c>
      <c r="H481" s="2">
        <v>43956</v>
      </c>
      <c r="I481" s="2">
        <v>43956</v>
      </c>
      <c r="J481">
        <v>181</v>
      </c>
      <c r="K481" t="s">
        <v>6366</v>
      </c>
      <c r="L481" t="s">
        <v>1477</v>
      </c>
      <c r="M481" t="s">
        <v>1478</v>
      </c>
      <c r="N481" t="s">
        <v>1479</v>
      </c>
      <c r="O481">
        <v>20</v>
      </c>
      <c r="P481" t="s">
        <v>2885</v>
      </c>
      <c r="Q481" t="s">
        <v>1481</v>
      </c>
      <c r="R481">
        <v>680211574</v>
      </c>
      <c r="S481">
        <v>0</v>
      </c>
      <c r="T481">
        <v>1320000</v>
      </c>
      <c r="U481" t="b">
        <v>0</v>
      </c>
      <c r="V481">
        <v>10627</v>
      </c>
    </row>
    <row r="482" spans="1:22" ht="409.6" x14ac:dyDescent="0.2">
      <c r="A482" s="6" t="s">
        <v>2886</v>
      </c>
      <c r="B482" s="6" t="s">
        <v>40</v>
      </c>
      <c r="C482" s="6">
        <v>7849973</v>
      </c>
      <c r="D482" s="8">
        <v>304911</v>
      </c>
      <c r="E482" s="8">
        <v>8006</v>
      </c>
      <c r="F482" s="6" t="s">
        <v>2887</v>
      </c>
      <c r="G482" s="6" t="s">
        <v>1563</v>
      </c>
      <c r="H482" s="9">
        <v>43683</v>
      </c>
      <c r="I482" s="9">
        <v>43683</v>
      </c>
      <c r="J482" s="6">
        <v>10214</v>
      </c>
      <c r="K482" s="6" t="s">
        <v>6369</v>
      </c>
      <c r="L482" s="6" t="s">
        <v>2888</v>
      </c>
      <c r="M482" s="6" t="s">
        <v>2889</v>
      </c>
      <c r="N482" s="6" t="s">
        <v>2890</v>
      </c>
      <c r="O482" s="6">
        <v>20</v>
      </c>
      <c r="P482" s="6" t="s">
        <v>2891</v>
      </c>
      <c r="Q482" s="6" t="s">
        <v>2892</v>
      </c>
      <c r="R482" s="6">
        <v>84404473</v>
      </c>
      <c r="S482" s="6">
        <v>0</v>
      </c>
      <c r="T482" s="6">
        <v>1010000</v>
      </c>
      <c r="U482" s="6" t="b">
        <v>0</v>
      </c>
      <c r="V482" s="6">
        <v>84</v>
      </c>
    </row>
    <row r="483" spans="1:22" ht="409.6" hidden="1" x14ac:dyDescent="0.2">
      <c r="A483" t="s">
        <v>2893</v>
      </c>
      <c r="B483" t="s">
        <v>108</v>
      </c>
      <c r="C483">
        <v>4050215</v>
      </c>
      <c r="D483" s="1">
        <v>210399</v>
      </c>
      <c r="E483" s="1">
        <v>2157</v>
      </c>
      <c r="F483" t="s">
        <v>2894</v>
      </c>
      <c r="G483" t="s">
        <v>2895</v>
      </c>
      <c r="H483" s="2">
        <v>43919</v>
      </c>
      <c r="I483" s="2">
        <v>43919</v>
      </c>
      <c r="J483">
        <v>8515</v>
      </c>
      <c r="L483" t="s">
        <v>2896</v>
      </c>
      <c r="M483" t="s">
        <v>2897</v>
      </c>
      <c r="N483" t="s">
        <v>2898</v>
      </c>
      <c r="O483">
        <v>19</v>
      </c>
      <c r="P483" t="s">
        <v>2899</v>
      </c>
      <c r="Q483" s="3" t="s">
        <v>2900</v>
      </c>
      <c r="R483">
        <v>169628391</v>
      </c>
      <c r="S483">
        <v>0</v>
      </c>
      <c r="T483">
        <v>2070000</v>
      </c>
      <c r="U483" t="b">
        <v>0</v>
      </c>
      <c r="V483">
        <v>160</v>
      </c>
    </row>
    <row r="484" spans="1:22" ht="409.6" hidden="1" x14ac:dyDescent="0.2">
      <c r="A484" t="s">
        <v>2901</v>
      </c>
      <c r="B484" t="s">
        <v>108</v>
      </c>
      <c r="C484">
        <v>1927815</v>
      </c>
      <c r="D484" s="1">
        <v>54885</v>
      </c>
      <c r="E484">
        <v>667</v>
      </c>
      <c r="F484" t="s">
        <v>2902</v>
      </c>
      <c r="G484" t="s">
        <v>2903</v>
      </c>
      <c r="H484" s="2">
        <v>43643</v>
      </c>
      <c r="I484" s="2">
        <v>43643</v>
      </c>
      <c r="J484">
        <v>10242</v>
      </c>
      <c r="L484" t="s">
        <v>2904</v>
      </c>
      <c r="M484" t="s">
        <v>2905</v>
      </c>
      <c r="N484" t="s">
        <v>2906</v>
      </c>
      <c r="O484">
        <v>19</v>
      </c>
      <c r="P484" t="s">
        <v>2907</v>
      </c>
      <c r="Q484" s="3" t="s">
        <v>2908</v>
      </c>
      <c r="R484">
        <v>30722883</v>
      </c>
      <c r="S484">
        <v>0</v>
      </c>
      <c r="T484">
        <v>200000</v>
      </c>
      <c r="U484" t="b">
        <v>0</v>
      </c>
      <c r="V484">
        <v>162</v>
      </c>
    </row>
    <row r="485" spans="1:22" ht="119" x14ac:dyDescent="0.2">
      <c r="A485" s="6" t="s">
        <v>2909</v>
      </c>
      <c r="B485" s="6" t="s">
        <v>40</v>
      </c>
      <c r="C485" s="6">
        <v>205</v>
      </c>
      <c r="D485" s="6">
        <v>10</v>
      </c>
      <c r="E485" s="6">
        <v>0</v>
      </c>
      <c r="F485" s="6" t="s">
        <v>2910</v>
      </c>
      <c r="G485" s="6" t="s">
        <v>2911</v>
      </c>
      <c r="H485" s="9">
        <v>43953</v>
      </c>
      <c r="I485" s="9">
        <v>43953</v>
      </c>
      <c r="J485" s="6">
        <v>1355</v>
      </c>
      <c r="K485" s="6" t="s">
        <v>6369</v>
      </c>
      <c r="L485" s="6" t="s">
        <v>1363</v>
      </c>
      <c r="M485" s="6" t="s">
        <v>2912</v>
      </c>
      <c r="N485" s="6" t="s">
        <v>1365</v>
      </c>
      <c r="O485" s="6">
        <v>20</v>
      </c>
      <c r="P485" s="6" t="s">
        <v>2913</v>
      </c>
      <c r="Q485" s="6" t="s">
        <v>1367</v>
      </c>
      <c r="R485" s="6">
        <v>232757</v>
      </c>
      <c r="S485" s="6">
        <v>0</v>
      </c>
      <c r="T485" s="6">
        <v>4600</v>
      </c>
      <c r="U485" s="6" t="b">
        <v>0</v>
      </c>
      <c r="V485" s="6">
        <v>49</v>
      </c>
    </row>
    <row r="486" spans="1:22" ht="340" x14ac:dyDescent="0.2">
      <c r="A486" t="s">
        <v>2914</v>
      </c>
      <c r="B486" t="s">
        <v>22</v>
      </c>
      <c r="C486">
        <v>9583881</v>
      </c>
      <c r="D486" s="1">
        <v>69484</v>
      </c>
      <c r="E486" s="1">
        <v>3720</v>
      </c>
      <c r="F486" t="s">
        <v>2915</v>
      </c>
      <c r="G486" t="s">
        <v>2916</v>
      </c>
      <c r="H486" s="2">
        <v>42556</v>
      </c>
      <c r="I486" s="2">
        <v>42556</v>
      </c>
      <c r="J486">
        <v>3113</v>
      </c>
      <c r="K486" t="s">
        <v>6366</v>
      </c>
      <c r="L486" t="s">
        <v>2917</v>
      </c>
      <c r="M486" t="s">
        <v>2918</v>
      </c>
      <c r="N486" t="s">
        <v>2919</v>
      </c>
      <c r="O486">
        <v>20</v>
      </c>
      <c r="P486" t="s">
        <v>2920</v>
      </c>
      <c r="Q486" s="3" t="s">
        <v>2921</v>
      </c>
      <c r="R486">
        <v>35181924</v>
      </c>
      <c r="S486">
        <v>0</v>
      </c>
      <c r="T486">
        <v>173000</v>
      </c>
      <c r="U486" t="b">
        <v>0</v>
      </c>
      <c r="V486">
        <v>1022</v>
      </c>
    </row>
    <row r="487" spans="1:22" x14ac:dyDescent="0.2">
      <c r="A487" t="s">
        <v>2922</v>
      </c>
      <c r="B487" t="s">
        <v>57</v>
      </c>
      <c r="C487">
        <v>716405</v>
      </c>
      <c r="D487" s="1">
        <v>11784</v>
      </c>
      <c r="E487">
        <v>336</v>
      </c>
      <c r="F487" t="s">
        <v>2923</v>
      </c>
      <c r="G487" t="s">
        <v>2924</v>
      </c>
      <c r="H487" s="2">
        <v>43953</v>
      </c>
      <c r="I487" s="2">
        <v>43953</v>
      </c>
      <c r="J487">
        <v>7142</v>
      </c>
      <c r="K487" t="s">
        <v>6366</v>
      </c>
      <c r="L487" t="s">
        <v>209</v>
      </c>
      <c r="M487" t="s">
        <v>210</v>
      </c>
      <c r="N487" t="s">
        <v>211</v>
      </c>
      <c r="O487">
        <v>20</v>
      </c>
      <c r="P487" t="s">
        <v>2925</v>
      </c>
      <c r="Q487" t="s">
        <v>213</v>
      </c>
      <c r="R487">
        <v>43002662</v>
      </c>
      <c r="S487">
        <v>0</v>
      </c>
      <c r="T487">
        <v>255000</v>
      </c>
      <c r="U487" t="b">
        <v>0</v>
      </c>
      <c r="V487">
        <v>5490</v>
      </c>
    </row>
    <row r="488" spans="1:22" ht="409.6" hidden="1" x14ac:dyDescent="0.2">
      <c r="A488" t="s">
        <v>2926</v>
      </c>
      <c r="B488" t="s">
        <v>31</v>
      </c>
      <c r="C488">
        <v>5412</v>
      </c>
      <c r="D488">
        <v>150</v>
      </c>
      <c r="E488">
        <v>4</v>
      </c>
      <c r="F488" t="s">
        <v>1799</v>
      </c>
      <c r="G488" t="s">
        <v>2927</v>
      </c>
      <c r="H488" s="2">
        <v>43736</v>
      </c>
      <c r="I488" s="2">
        <v>43736</v>
      </c>
      <c r="J488">
        <v>10545</v>
      </c>
      <c r="L488" t="s">
        <v>1800</v>
      </c>
      <c r="M488" t="s">
        <v>1801</v>
      </c>
      <c r="N488" t="s">
        <v>1802</v>
      </c>
      <c r="O488">
        <v>20</v>
      </c>
      <c r="P488" t="s">
        <v>2928</v>
      </c>
      <c r="Q488" s="3" t="s">
        <v>1804</v>
      </c>
      <c r="R488">
        <v>331746</v>
      </c>
      <c r="S488">
        <v>0</v>
      </c>
      <c r="T488">
        <v>6180</v>
      </c>
      <c r="U488" t="b">
        <v>0</v>
      </c>
      <c r="V488">
        <v>123</v>
      </c>
    </row>
    <row r="489" spans="1:22" ht="255" hidden="1" x14ac:dyDescent="0.2">
      <c r="A489" t="s">
        <v>2929</v>
      </c>
      <c r="B489" t="s">
        <v>108</v>
      </c>
      <c r="C489">
        <v>15141207</v>
      </c>
      <c r="D489" s="1">
        <v>185201</v>
      </c>
      <c r="E489" s="1">
        <v>6979</v>
      </c>
      <c r="F489" t="s">
        <v>2930</v>
      </c>
      <c r="G489" t="s">
        <v>134</v>
      </c>
      <c r="H489" s="2">
        <v>43330</v>
      </c>
      <c r="I489" s="2">
        <v>43330</v>
      </c>
      <c r="J489">
        <v>18254</v>
      </c>
      <c r="L489" t="s">
        <v>135</v>
      </c>
      <c r="M489" t="s">
        <v>136</v>
      </c>
      <c r="N489" t="s">
        <v>137</v>
      </c>
      <c r="O489">
        <v>19</v>
      </c>
      <c r="P489" t="s">
        <v>2931</v>
      </c>
      <c r="Q489" s="3" t="s">
        <v>139</v>
      </c>
      <c r="R489">
        <v>155892088</v>
      </c>
      <c r="S489">
        <v>0</v>
      </c>
      <c r="T489">
        <v>791000</v>
      </c>
      <c r="U489" t="b">
        <v>0</v>
      </c>
      <c r="V489">
        <v>405</v>
      </c>
    </row>
    <row r="490" spans="1:22" ht="409.6" hidden="1" x14ac:dyDescent="0.2">
      <c r="A490" t="s">
        <v>2932</v>
      </c>
      <c r="B490" t="s">
        <v>31</v>
      </c>
      <c r="C490">
        <v>7694</v>
      </c>
      <c r="D490">
        <v>264</v>
      </c>
      <c r="E490">
        <v>3</v>
      </c>
      <c r="F490" t="s">
        <v>1799</v>
      </c>
      <c r="G490" t="s">
        <v>2933</v>
      </c>
      <c r="H490" s="2">
        <v>43733</v>
      </c>
      <c r="I490" s="2">
        <v>43733</v>
      </c>
      <c r="J490">
        <v>10543</v>
      </c>
      <c r="L490" t="s">
        <v>1800</v>
      </c>
      <c r="M490" t="s">
        <v>1801</v>
      </c>
      <c r="N490" t="s">
        <v>1802</v>
      </c>
      <c r="O490">
        <v>20</v>
      </c>
      <c r="P490" t="s">
        <v>2934</v>
      </c>
      <c r="Q490" s="3" t="s">
        <v>1804</v>
      </c>
      <c r="R490">
        <v>331746</v>
      </c>
      <c r="S490">
        <v>0</v>
      </c>
      <c r="T490">
        <v>6180</v>
      </c>
      <c r="U490" t="b">
        <v>0</v>
      </c>
      <c r="V490">
        <v>123</v>
      </c>
    </row>
    <row r="491" spans="1:22" ht="306" hidden="1" x14ac:dyDescent="0.2">
      <c r="A491" t="s">
        <v>2935</v>
      </c>
      <c r="B491" t="s">
        <v>108</v>
      </c>
      <c r="C491">
        <v>2173982</v>
      </c>
      <c r="D491" s="1">
        <v>14177</v>
      </c>
      <c r="E491">
        <v>644</v>
      </c>
      <c r="F491" t="s">
        <v>2121</v>
      </c>
      <c r="G491" t="s">
        <v>2936</v>
      </c>
      <c r="H491" s="2">
        <v>43402</v>
      </c>
      <c r="I491" s="2">
        <v>43402</v>
      </c>
      <c r="J491">
        <v>18241</v>
      </c>
      <c r="L491" t="s">
        <v>1347</v>
      </c>
      <c r="M491" t="s">
        <v>1348</v>
      </c>
      <c r="N491" t="s">
        <v>1349</v>
      </c>
      <c r="O491">
        <v>19</v>
      </c>
      <c r="P491" t="s">
        <v>2937</v>
      </c>
      <c r="Q491" s="3" t="s">
        <v>1351</v>
      </c>
      <c r="R491">
        <v>89065407</v>
      </c>
      <c r="S491">
        <v>0</v>
      </c>
      <c r="T491">
        <v>139000</v>
      </c>
      <c r="U491" t="b">
        <v>0</v>
      </c>
      <c r="V491">
        <v>145</v>
      </c>
    </row>
    <row r="492" spans="1:22" hidden="1" x14ac:dyDescent="0.2">
      <c r="A492" t="s">
        <v>2938</v>
      </c>
      <c r="B492" t="s">
        <v>108</v>
      </c>
      <c r="C492">
        <v>605291</v>
      </c>
      <c r="D492" s="1">
        <v>16660</v>
      </c>
      <c r="E492">
        <v>408</v>
      </c>
      <c r="F492" t="s">
        <v>2939</v>
      </c>
      <c r="G492" t="s">
        <v>2940</v>
      </c>
      <c r="H492" s="2">
        <v>43958</v>
      </c>
      <c r="I492" s="2">
        <v>43958</v>
      </c>
      <c r="J492">
        <v>17352</v>
      </c>
      <c r="L492" t="s">
        <v>111</v>
      </c>
      <c r="M492" t="s">
        <v>112</v>
      </c>
      <c r="N492" t="s">
        <v>113</v>
      </c>
      <c r="O492">
        <v>1</v>
      </c>
      <c r="P492" t="s">
        <v>2941</v>
      </c>
      <c r="Q492" t="s">
        <v>115</v>
      </c>
      <c r="R492">
        <v>6292335444</v>
      </c>
      <c r="S492">
        <v>0</v>
      </c>
      <c r="T492">
        <v>7460000</v>
      </c>
      <c r="U492" t="b">
        <v>0</v>
      </c>
      <c r="V492">
        <v>6611</v>
      </c>
    </row>
    <row r="493" spans="1:22" ht="340" x14ac:dyDescent="0.2">
      <c r="A493" t="s">
        <v>2942</v>
      </c>
      <c r="B493" t="s">
        <v>57</v>
      </c>
      <c r="C493">
        <v>3581</v>
      </c>
      <c r="D493">
        <v>56</v>
      </c>
      <c r="E493">
        <v>2</v>
      </c>
      <c r="F493" t="s">
        <v>2943</v>
      </c>
      <c r="G493" t="s">
        <v>2944</v>
      </c>
      <c r="H493" s="2">
        <v>43904</v>
      </c>
      <c r="I493" s="2">
        <v>43904</v>
      </c>
      <c r="J493">
        <v>18154</v>
      </c>
      <c r="K493" t="s">
        <v>6366</v>
      </c>
      <c r="L493" t="s">
        <v>2945</v>
      </c>
      <c r="M493" t="s">
        <v>2946</v>
      </c>
      <c r="N493" t="s">
        <v>2947</v>
      </c>
      <c r="O493">
        <v>19</v>
      </c>
      <c r="P493" t="s">
        <v>2948</v>
      </c>
      <c r="Q493" s="3" t="s">
        <v>2949</v>
      </c>
      <c r="R493">
        <v>6255795</v>
      </c>
      <c r="S493">
        <v>0</v>
      </c>
      <c r="T493">
        <v>16600</v>
      </c>
      <c r="U493" t="b">
        <v>0</v>
      </c>
      <c r="V493">
        <v>325</v>
      </c>
    </row>
    <row r="494" spans="1:22" hidden="1" x14ac:dyDescent="0.2">
      <c r="A494" t="s">
        <v>2950</v>
      </c>
      <c r="B494" t="s">
        <v>149</v>
      </c>
      <c r="C494">
        <v>819330</v>
      </c>
      <c r="D494" s="1">
        <v>15600</v>
      </c>
      <c r="E494">
        <v>568</v>
      </c>
      <c r="F494" t="s">
        <v>2951</v>
      </c>
      <c r="G494" t="s">
        <v>2952</v>
      </c>
      <c r="H494" s="2">
        <v>43944</v>
      </c>
      <c r="I494" s="2">
        <v>43944</v>
      </c>
      <c r="J494">
        <v>17141</v>
      </c>
      <c r="L494" t="s">
        <v>152</v>
      </c>
      <c r="M494" t="s">
        <v>153</v>
      </c>
      <c r="N494" t="s">
        <v>154</v>
      </c>
      <c r="O494">
        <v>19</v>
      </c>
      <c r="P494" t="s">
        <v>2953</v>
      </c>
      <c r="R494">
        <v>48017363</v>
      </c>
      <c r="S494">
        <v>0</v>
      </c>
      <c r="T494">
        <v>314000</v>
      </c>
      <c r="U494" t="b">
        <v>0</v>
      </c>
      <c r="V494">
        <v>217</v>
      </c>
    </row>
    <row r="495" spans="1:22" ht="340" hidden="1" x14ac:dyDescent="0.2">
      <c r="A495" t="s">
        <v>2954</v>
      </c>
      <c r="B495" t="s">
        <v>31</v>
      </c>
      <c r="C495">
        <v>13772306</v>
      </c>
      <c r="D495" s="1">
        <v>238579</v>
      </c>
      <c r="E495" s="1">
        <v>10794</v>
      </c>
      <c r="F495" t="s">
        <v>2955</v>
      </c>
      <c r="G495" t="s">
        <v>2956</v>
      </c>
      <c r="H495" s="2">
        <v>41677</v>
      </c>
      <c r="I495" s="2">
        <v>41677</v>
      </c>
      <c r="J495">
        <v>101</v>
      </c>
      <c r="L495" t="s">
        <v>193</v>
      </c>
      <c r="M495" t="s">
        <v>194</v>
      </c>
      <c r="N495" t="s">
        <v>195</v>
      </c>
      <c r="O495">
        <v>20</v>
      </c>
      <c r="P495" t="s">
        <v>2957</v>
      </c>
      <c r="Q495" s="3" t="s">
        <v>197</v>
      </c>
      <c r="R495">
        <v>4466982487</v>
      </c>
      <c r="S495">
        <v>0</v>
      </c>
      <c r="T495">
        <v>24500000</v>
      </c>
      <c r="U495" t="b">
        <v>0</v>
      </c>
      <c r="V495">
        <v>154228</v>
      </c>
    </row>
    <row r="496" spans="1:22" ht="238" hidden="1" x14ac:dyDescent="0.2">
      <c r="A496" t="s">
        <v>2958</v>
      </c>
      <c r="B496" t="s">
        <v>108</v>
      </c>
      <c r="C496">
        <v>353214</v>
      </c>
      <c r="D496" s="1">
        <v>7022</v>
      </c>
      <c r="E496">
        <v>53</v>
      </c>
      <c r="F496" t="s">
        <v>2959</v>
      </c>
      <c r="G496" t="s">
        <v>2960</v>
      </c>
      <c r="H496" s="2">
        <v>43912</v>
      </c>
      <c r="I496" s="2">
        <v>43912</v>
      </c>
      <c r="J496">
        <v>14252</v>
      </c>
      <c r="L496" t="s">
        <v>2961</v>
      </c>
      <c r="M496" t="s">
        <v>2962</v>
      </c>
      <c r="N496" t="s">
        <v>2963</v>
      </c>
      <c r="O496">
        <v>20</v>
      </c>
      <c r="P496" t="s">
        <v>2964</v>
      </c>
      <c r="Q496" s="3" t="s">
        <v>2965</v>
      </c>
      <c r="R496">
        <v>23526052</v>
      </c>
      <c r="S496">
        <v>0</v>
      </c>
      <c r="T496">
        <v>41500</v>
      </c>
      <c r="U496" t="b">
        <v>0</v>
      </c>
      <c r="V496">
        <v>110</v>
      </c>
    </row>
    <row r="497" spans="1:22" hidden="1" x14ac:dyDescent="0.2">
      <c r="A497" t="s">
        <v>2966</v>
      </c>
      <c r="B497" t="s">
        <v>99</v>
      </c>
      <c r="C497">
        <v>233264</v>
      </c>
      <c r="D497" s="1">
        <v>9593</v>
      </c>
      <c r="E497">
        <v>150</v>
      </c>
      <c r="F497" t="s">
        <v>2967</v>
      </c>
      <c r="G497" t="s">
        <v>2968</v>
      </c>
      <c r="H497" s="2">
        <v>43921</v>
      </c>
      <c r="I497" s="2">
        <v>43921</v>
      </c>
      <c r="J497">
        <v>20413</v>
      </c>
      <c r="L497" t="s">
        <v>2061</v>
      </c>
      <c r="M497" t="s">
        <v>2062</v>
      </c>
      <c r="N497" t="s">
        <v>2063</v>
      </c>
      <c r="O497">
        <v>20</v>
      </c>
      <c r="P497" t="s">
        <v>2969</v>
      </c>
      <c r="R497">
        <v>7425203</v>
      </c>
      <c r="S497">
        <v>0</v>
      </c>
      <c r="T497">
        <v>222000</v>
      </c>
      <c r="U497" t="b">
        <v>0</v>
      </c>
      <c r="V497">
        <v>20</v>
      </c>
    </row>
    <row r="498" spans="1:22" hidden="1" x14ac:dyDescent="0.2">
      <c r="A498" t="s">
        <v>2970</v>
      </c>
      <c r="B498" t="s">
        <v>31</v>
      </c>
      <c r="C498">
        <v>1261646</v>
      </c>
      <c r="D498" s="1">
        <v>11637</v>
      </c>
      <c r="E498" s="1">
        <v>4640</v>
      </c>
      <c r="F498" t="s">
        <v>2971</v>
      </c>
      <c r="G498" t="s">
        <v>2972</v>
      </c>
      <c r="H498" s="2">
        <v>43956</v>
      </c>
      <c r="I498" s="2">
        <v>43956</v>
      </c>
      <c r="J498">
        <v>7423</v>
      </c>
      <c r="L498" t="s">
        <v>630</v>
      </c>
      <c r="M498" t="s">
        <v>631</v>
      </c>
      <c r="N498" t="s">
        <v>632</v>
      </c>
      <c r="O498">
        <v>20</v>
      </c>
      <c r="P498" t="s">
        <v>2973</v>
      </c>
      <c r="Q498" t="s">
        <v>634</v>
      </c>
      <c r="R498">
        <v>2150212821</v>
      </c>
      <c r="S498">
        <v>0</v>
      </c>
      <c r="T498">
        <v>8270000</v>
      </c>
      <c r="U498" t="b">
        <v>0</v>
      </c>
      <c r="V498">
        <v>2378</v>
      </c>
    </row>
    <row r="499" spans="1:22" ht="221" hidden="1" x14ac:dyDescent="0.2">
      <c r="A499" t="s">
        <v>2974</v>
      </c>
      <c r="B499" t="s">
        <v>99</v>
      </c>
      <c r="C499">
        <v>190417</v>
      </c>
      <c r="D499" s="1">
        <v>10333</v>
      </c>
      <c r="E499">
        <v>109</v>
      </c>
      <c r="F499" t="s">
        <v>2975</v>
      </c>
      <c r="G499" t="s">
        <v>2976</v>
      </c>
      <c r="H499" s="2">
        <v>43868</v>
      </c>
      <c r="I499" s="2">
        <v>43868</v>
      </c>
      <c r="J499">
        <v>9525</v>
      </c>
      <c r="L499" t="s">
        <v>410</v>
      </c>
      <c r="M499" t="s">
        <v>411</v>
      </c>
      <c r="N499" t="s">
        <v>412</v>
      </c>
      <c r="O499">
        <v>20</v>
      </c>
      <c r="P499" t="s">
        <v>2977</v>
      </c>
      <c r="Q499" s="3" t="s">
        <v>414</v>
      </c>
      <c r="R499">
        <v>91048466</v>
      </c>
      <c r="S499">
        <v>0</v>
      </c>
      <c r="T499">
        <v>706000</v>
      </c>
      <c r="U499" t="b">
        <v>0</v>
      </c>
      <c r="V499">
        <v>769</v>
      </c>
    </row>
    <row r="500" spans="1:22" hidden="1" x14ac:dyDescent="0.2">
      <c r="A500" t="s">
        <v>2978</v>
      </c>
      <c r="B500" t="s">
        <v>108</v>
      </c>
      <c r="C500">
        <v>1188635</v>
      </c>
      <c r="D500" s="1">
        <v>23336</v>
      </c>
      <c r="E500">
        <v>560</v>
      </c>
      <c r="F500" t="s">
        <v>2979</v>
      </c>
      <c r="G500" t="s">
        <v>2980</v>
      </c>
      <c r="H500" s="2">
        <v>43885</v>
      </c>
      <c r="I500" s="2">
        <v>43885</v>
      </c>
      <c r="J500">
        <v>9251</v>
      </c>
      <c r="L500" t="s">
        <v>296</v>
      </c>
      <c r="M500" t="s">
        <v>297</v>
      </c>
      <c r="N500" t="s">
        <v>298</v>
      </c>
      <c r="O500">
        <v>20</v>
      </c>
      <c r="P500" t="s">
        <v>2981</v>
      </c>
      <c r="Q500" t="s">
        <v>300</v>
      </c>
      <c r="R500">
        <v>1200257251</v>
      </c>
      <c r="S500">
        <v>0</v>
      </c>
      <c r="T500">
        <v>2560000</v>
      </c>
      <c r="U500" t="b">
        <v>0</v>
      </c>
      <c r="V500">
        <v>2219</v>
      </c>
    </row>
    <row r="501" spans="1:22" ht="409.6" x14ac:dyDescent="0.2">
      <c r="A501" s="6" t="s">
        <v>2982</v>
      </c>
      <c r="B501" s="6" t="s">
        <v>40</v>
      </c>
      <c r="C501" s="6">
        <v>2994</v>
      </c>
      <c r="D501" s="6">
        <v>62</v>
      </c>
      <c r="E501" s="6">
        <v>10</v>
      </c>
      <c r="F501" s="6" t="s">
        <v>2983</v>
      </c>
      <c r="G501" s="6" t="s">
        <v>2984</v>
      </c>
      <c r="H501" s="9">
        <v>43958</v>
      </c>
      <c r="I501" s="9">
        <v>43958</v>
      </c>
      <c r="J501" s="6">
        <v>4144</v>
      </c>
      <c r="K501" s="6" t="s">
        <v>6369</v>
      </c>
      <c r="L501" s="6" t="s">
        <v>696</v>
      </c>
      <c r="M501" s="6" t="s">
        <v>697</v>
      </c>
      <c r="N501" s="6" t="s">
        <v>698</v>
      </c>
      <c r="O501" s="6">
        <v>18</v>
      </c>
      <c r="P501" s="6" t="s">
        <v>2985</v>
      </c>
      <c r="Q501" s="6" t="s">
        <v>700</v>
      </c>
      <c r="R501" s="6">
        <v>22752027</v>
      </c>
      <c r="S501" s="6">
        <v>0</v>
      </c>
      <c r="T501" s="6">
        <v>207000</v>
      </c>
      <c r="U501" s="6" t="b">
        <v>0</v>
      </c>
      <c r="V501" s="6">
        <v>1162</v>
      </c>
    </row>
    <row r="502" spans="1:22" ht="409.6" x14ac:dyDescent="0.2">
      <c r="A502" s="6" t="s">
        <v>2986</v>
      </c>
      <c r="B502" s="6" t="s">
        <v>57</v>
      </c>
      <c r="C502" s="6">
        <v>99685</v>
      </c>
      <c r="D502" s="8">
        <v>1839</v>
      </c>
      <c r="E502" s="6">
        <v>80</v>
      </c>
      <c r="F502" s="6" t="s">
        <v>2987</v>
      </c>
      <c r="G502" s="6" t="s">
        <v>2988</v>
      </c>
      <c r="H502" s="9">
        <v>43958</v>
      </c>
      <c r="I502" s="9">
        <v>43958</v>
      </c>
      <c r="J502" s="6">
        <v>13152</v>
      </c>
      <c r="K502" s="6" t="s">
        <v>6367</v>
      </c>
      <c r="L502" s="6" t="s">
        <v>332</v>
      </c>
      <c r="M502" s="6" t="s">
        <v>333</v>
      </c>
      <c r="N502" s="6" t="s">
        <v>334</v>
      </c>
      <c r="O502" s="6">
        <v>20</v>
      </c>
      <c r="P502" s="6" t="s">
        <v>2989</v>
      </c>
      <c r="Q502" s="6" t="s">
        <v>336</v>
      </c>
      <c r="R502" s="6">
        <v>3426769842</v>
      </c>
      <c r="S502" s="6">
        <v>0</v>
      </c>
      <c r="T502" s="6">
        <v>2970000</v>
      </c>
      <c r="U502" s="6" t="b">
        <v>0</v>
      </c>
      <c r="V502" s="6">
        <v>29266</v>
      </c>
    </row>
    <row r="503" spans="1:22" ht="388" x14ac:dyDescent="0.2">
      <c r="A503" s="6" t="s">
        <v>2990</v>
      </c>
      <c r="B503" s="6" t="s">
        <v>40</v>
      </c>
      <c r="C503" s="6">
        <v>83093</v>
      </c>
      <c r="D503" s="8">
        <v>1768</v>
      </c>
      <c r="E503" s="8">
        <v>1609</v>
      </c>
      <c r="F503" s="6" t="s">
        <v>2991</v>
      </c>
      <c r="G503" s="6" t="s">
        <v>2992</v>
      </c>
      <c r="H503" s="9">
        <v>43958</v>
      </c>
      <c r="I503" s="9">
        <v>43958</v>
      </c>
      <c r="J503" s="6">
        <v>2</v>
      </c>
      <c r="K503" s="6" t="s">
        <v>6366</v>
      </c>
      <c r="L503" s="6" t="s">
        <v>68</v>
      </c>
      <c r="M503" s="6" t="s">
        <v>69</v>
      </c>
      <c r="N503" s="6" t="s">
        <v>70</v>
      </c>
      <c r="O503" s="6">
        <v>20</v>
      </c>
      <c r="P503" s="6" t="s">
        <v>2993</v>
      </c>
      <c r="Q503" s="6" t="s">
        <v>72</v>
      </c>
      <c r="R503" s="6">
        <v>42718296</v>
      </c>
      <c r="S503" s="6">
        <v>0</v>
      </c>
      <c r="T503" s="6">
        <v>269000</v>
      </c>
      <c r="U503" s="6" t="b">
        <v>0</v>
      </c>
      <c r="V503" s="6">
        <v>1483</v>
      </c>
    </row>
    <row r="504" spans="1:22" ht="409.6" x14ac:dyDescent="0.2">
      <c r="A504" t="s">
        <v>2994</v>
      </c>
      <c r="B504" t="s">
        <v>57</v>
      </c>
      <c r="C504">
        <v>6545714</v>
      </c>
      <c r="D504" s="1">
        <v>21158</v>
      </c>
      <c r="E504" s="1">
        <v>1741</v>
      </c>
      <c r="F504" t="s">
        <v>2995</v>
      </c>
      <c r="G504" t="s">
        <v>208</v>
      </c>
      <c r="H504" s="2">
        <v>43909</v>
      </c>
      <c r="I504" s="2">
        <v>43909</v>
      </c>
      <c r="J504">
        <v>17325</v>
      </c>
      <c r="K504" t="s">
        <v>6366</v>
      </c>
      <c r="L504" t="s">
        <v>2996</v>
      </c>
      <c r="M504" t="s">
        <v>2997</v>
      </c>
      <c r="N504" t="s">
        <v>2998</v>
      </c>
      <c r="O504">
        <v>20</v>
      </c>
      <c r="P504" t="s">
        <v>2999</v>
      </c>
      <c r="Q504" s="3" t="s">
        <v>3000</v>
      </c>
      <c r="R504">
        <v>774681617</v>
      </c>
      <c r="S504">
        <v>0</v>
      </c>
      <c r="T504">
        <v>1300000</v>
      </c>
      <c r="U504" t="b">
        <v>0</v>
      </c>
      <c r="V504">
        <v>75441</v>
      </c>
    </row>
    <row r="505" spans="1:22" ht="409.6" x14ac:dyDescent="0.2">
      <c r="A505" s="6" t="s">
        <v>3001</v>
      </c>
      <c r="B505" s="6" t="s">
        <v>40</v>
      </c>
      <c r="C505" s="6">
        <v>924155</v>
      </c>
      <c r="D505" s="8">
        <v>13894</v>
      </c>
      <c r="E505" s="6">
        <v>803</v>
      </c>
      <c r="F505" s="6" t="s">
        <v>3002</v>
      </c>
      <c r="G505" s="6" t="s">
        <v>3003</v>
      </c>
      <c r="H505" s="9">
        <v>43542</v>
      </c>
      <c r="I505" s="9">
        <v>43542</v>
      </c>
      <c r="J505" s="6">
        <v>11512</v>
      </c>
      <c r="K505" s="6" t="s">
        <v>6369</v>
      </c>
      <c r="L505" s="6" t="s">
        <v>3004</v>
      </c>
      <c r="M505" s="6" t="s">
        <v>3005</v>
      </c>
      <c r="N505" s="6" t="s">
        <v>1221</v>
      </c>
      <c r="O505" s="6">
        <v>19</v>
      </c>
      <c r="P505" s="6" t="s">
        <v>3006</v>
      </c>
      <c r="Q505" s="6" t="s">
        <v>1223</v>
      </c>
      <c r="R505" s="6">
        <v>42170004</v>
      </c>
      <c r="S505" s="6">
        <v>0</v>
      </c>
      <c r="T505" s="6">
        <v>752000</v>
      </c>
      <c r="U505" s="6" t="b">
        <v>0</v>
      </c>
      <c r="V505" s="6">
        <v>225</v>
      </c>
    </row>
    <row r="506" spans="1:22" ht="409.6" x14ac:dyDescent="0.2">
      <c r="A506" s="6" t="s">
        <v>3007</v>
      </c>
      <c r="B506" s="6" t="s">
        <v>40</v>
      </c>
      <c r="C506" s="6">
        <v>1341344</v>
      </c>
      <c r="D506" s="8">
        <v>35840</v>
      </c>
      <c r="E506" s="8">
        <v>1467</v>
      </c>
      <c r="F506" s="6" t="s">
        <v>3008</v>
      </c>
      <c r="G506" s="6" t="s">
        <v>3009</v>
      </c>
      <c r="H506" s="9">
        <v>43895</v>
      </c>
      <c r="I506" s="9">
        <v>43895</v>
      </c>
      <c r="J506" s="6">
        <v>19435</v>
      </c>
      <c r="K506" s="6" t="s">
        <v>6369</v>
      </c>
      <c r="L506" s="6" t="s">
        <v>143</v>
      </c>
      <c r="M506" s="6" t="s">
        <v>144</v>
      </c>
      <c r="N506" s="6" t="s">
        <v>145</v>
      </c>
      <c r="O506" s="6">
        <v>19</v>
      </c>
      <c r="P506" s="6" t="s">
        <v>3010</v>
      </c>
      <c r="Q506" s="6" t="s">
        <v>147</v>
      </c>
      <c r="R506" s="6">
        <v>58006336</v>
      </c>
      <c r="S506" s="6">
        <v>0</v>
      </c>
      <c r="T506" s="6">
        <v>675000</v>
      </c>
      <c r="U506" s="6" t="b">
        <v>0</v>
      </c>
      <c r="V506" s="6">
        <v>176</v>
      </c>
    </row>
    <row r="507" spans="1:22" ht="409.6" x14ac:dyDescent="0.2">
      <c r="A507" s="6" t="s">
        <v>3011</v>
      </c>
      <c r="B507" s="6" t="s">
        <v>40</v>
      </c>
      <c r="C507" s="6">
        <v>5921073</v>
      </c>
      <c r="D507" s="8">
        <v>188715</v>
      </c>
      <c r="E507" s="8">
        <v>1882</v>
      </c>
      <c r="F507" s="6" t="s">
        <v>3012</v>
      </c>
      <c r="G507" s="6" t="s">
        <v>957</v>
      </c>
      <c r="H507" s="9">
        <v>43716</v>
      </c>
      <c r="I507" s="9">
        <v>43716</v>
      </c>
      <c r="J507" s="6">
        <v>8523</v>
      </c>
      <c r="K507" s="6" t="s">
        <v>6369</v>
      </c>
      <c r="L507" s="6" t="s">
        <v>43</v>
      </c>
      <c r="M507" s="6" t="s">
        <v>44</v>
      </c>
      <c r="N507" s="6" t="s">
        <v>45</v>
      </c>
      <c r="O507" s="6">
        <v>18</v>
      </c>
      <c r="P507" s="6" t="s">
        <v>3013</v>
      </c>
      <c r="Q507" s="6" t="s">
        <v>47</v>
      </c>
      <c r="R507" s="6">
        <v>526732614</v>
      </c>
      <c r="S507" s="6">
        <v>0</v>
      </c>
      <c r="T507" s="6">
        <v>5610000</v>
      </c>
      <c r="U507" s="6" t="b">
        <v>0</v>
      </c>
      <c r="V507" s="6">
        <v>243</v>
      </c>
    </row>
    <row r="508" spans="1:22" hidden="1" x14ac:dyDescent="0.2">
      <c r="A508" t="s">
        <v>3014</v>
      </c>
      <c r="B508" t="s">
        <v>108</v>
      </c>
      <c r="C508">
        <v>1662863</v>
      </c>
      <c r="D508" s="1">
        <v>7651</v>
      </c>
      <c r="E508">
        <v>771</v>
      </c>
      <c r="F508" t="s">
        <v>3015</v>
      </c>
      <c r="G508" t="s">
        <v>3016</v>
      </c>
      <c r="H508" s="2">
        <v>43595</v>
      </c>
      <c r="I508" s="2">
        <v>43595</v>
      </c>
      <c r="J508">
        <v>20434</v>
      </c>
      <c r="L508" t="s">
        <v>3017</v>
      </c>
      <c r="M508" t="s">
        <v>3018</v>
      </c>
      <c r="N508" t="s">
        <v>3019</v>
      </c>
      <c r="O508">
        <v>19</v>
      </c>
      <c r="P508" t="s">
        <v>3020</v>
      </c>
      <c r="Q508" t="s">
        <v>3021</v>
      </c>
      <c r="R508">
        <v>10340833</v>
      </c>
      <c r="S508">
        <v>0</v>
      </c>
      <c r="T508">
        <v>56700</v>
      </c>
      <c r="U508" t="b">
        <v>0</v>
      </c>
      <c r="V508">
        <v>155</v>
      </c>
    </row>
    <row r="509" spans="1:22" ht="409.6" hidden="1" x14ac:dyDescent="0.2">
      <c r="A509" t="s">
        <v>3022</v>
      </c>
      <c r="B509" t="s">
        <v>31</v>
      </c>
      <c r="C509">
        <v>20415</v>
      </c>
      <c r="D509">
        <v>691</v>
      </c>
      <c r="E509">
        <v>10</v>
      </c>
      <c r="F509" t="s">
        <v>1799</v>
      </c>
      <c r="G509" t="s">
        <v>3023</v>
      </c>
      <c r="H509" s="2">
        <v>43746</v>
      </c>
      <c r="I509" s="2">
        <v>43746</v>
      </c>
      <c r="J509">
        <v>10333</v>
      </c>
      <c r="L509" t="s">
        <v>1800</v>
      </c>
      <c r="M509" t="s">
        <v>1801</v>
      </c>
      <c r="N509" t="s">
        <v>1802</v>
      </c>
      <c r="O509">
        <v>20</v>
      </c>
      <c r="P509" t="s">
        <v>3024</v>
      </c>
      <c r="Q509" s="3" t="s">
        <v>1804</v>
      </c>
      <c r="R509">
        <v>331746</v>
      </c>
      <c r="S509">
        <v>0</v>
      </c>
      <c r="T509">
        <v>6180</v>
      </c>
      <c r="U509" t="b">
        <v>0</v>
      </c>
      <c r="V509">
        <v>123</v>
      </c>
    </row>
    <row r="510" spans="1:22" ht="153" hidden="1" x14ac:dyDescent="0.2">
      <c r="A510" t="s">
        <v>3025</v>
      </c>
      <c r="B510" t="s">
        <v>31</v>
      </c>
      <c r="C510">
        <v>350505</v>
      </c>
      <c r="D510" s="1">
        <v>9599</v>
      </c>
      <c r="E510">
        <v>300</v>
      </c>
      <c r="F510" t="s">
        <v>3026</v>
      </c>
      <c r="G510" t="s">
        <v>3027</v>
      </c>
      <c r="H510" s="2">
        <v>43914</v>
      </c>
      <c r="I510" s="2">
        <v>43914</v>
      </c>
      <c r="J510">
        <v>20132</v>
      </c>
      <c r="L510" t="s">
        <v>3028</v>
      </c>
      <c r="M510" t="s">
        <v>3029</v>
      </c>
      <c r="N510" t="s">
        <v>3030</v>
      </c>
      <c r="O510">
        <v>19</v>
      </c>
      <c r="P510" t="s">
        <v>3031</v>
      </c>
      <c r="Q510" s="3" t="s">
        <v>3032</v>
      </c>
      <c r="R510">
        <v>37147773</v>
      </c>
      <c r="S510">
        <v>0</v>
      </c>
      <c r="T510">
        <v>195000</v>
      </c>
      <c r="U510" t="b">
        <v>0</v>
      </c>
      <c r="V510">
        <v>921</v>
      </c>
    </row>
    <row r="511" spans="1:22" x14ac:dyDescent="0.2">
      <c r="A511" t="s">
        <v>3033</v>
      </c>
      <c r="B511" t="s">
        <v>57</v>
      </c>
      <c r="C511">
        <v>995883</v>
      </c>
      <c r="D511" s="1">
        <v>39690</v>
      </c>
      <c r="E511" s="1">
        <v>1126</v>
      </c>
      <c r="F511" t="s">
        <v>3034</v>
      </c>
      <c r="G511" t="s">
        <v>441</v>
      </c>
      <c r="H511" s="2">
        <v>43956</v>
      </c>
      <c r="I511" s="2">
        <v>43956</v>
      </c>
      <c r="J511">
        <v>8113</v>
      </c>
      <c r="K511" t="s">
        <v>6370</v>
      </c>
      <c r="L511" t="s">
        <v>60</v>
      </c>
      <c r="M511" t="s">
        <v>61</v>
      </c>
      <c r="N511" t="s">
        <v>62</v>
      </c>
      <c r="O511">
        <v>20</v>
      </c>
      <c r="P511" t="s">
        <v>3035</v>
      </c>
      <c r="Q511" t="s">
        <v>64</v>
      </c>
      <c r="R511">
        <v>4264543827</v>
      </c>
      <c r="S511">
        <v>0</v>
      </c>
      <c r="T511">
        <v>4990000</v>
      </c>
      <c r="U511" t="b">
        <v>0</v>
      </c>
      <c r="V511">
        <v>64211</v>
      </c>
    </row>
    <row r="512" spans="1:22" ht="388" x14ac:dyDescent="0.2">
      <c r="A512" s="6" t="s">
        <v>3036</v>
      </c>
      <c r="B512" s="6" t="s">
        <v>40</v>
      </c>
      <c r="C512" s="6">
        <v>762731</v>
      </c>
      <c r="D512" s="8">
        <v>3211</v>
      </c>
      <c r="E512" s="6">
        <v>198</v>
      </c>
      <c r="F512" s="6" t="s">
        <v>3037</v>
      </c>
      <c r="G512" s="6" t="s">
        <v>3038</v>
      </c>
      <c r="H512" s="9">
        <v>41901</v>
      </c>
      <c r="I512" s="9">
        <v>41901</v>
      </c>
      <c r="J512" s="6">
        <v>16143</v>
      </c>
      <c r="K512" s="6" t="s">
        <v>6369</v>
      </c>
      <c r="L512" s="6" t="s">
        <v>3039</v>
      </c>
      <c r="M512" s="6" t="s">
        <v>3040</v>
      </c>
      <c r="N512" s="6" t="s">
        <v>3041</v>
      </c>
      <c r="O512" s="6">
        <v>20</v>
      </c>
      <c r="P512" s="6" t="s">
        <v>3042</v>
      </c>
      <c r="Q512" s="6" t="s">
        <v>3043</v>
      </c>
      <c r="R512" s="6">
        <v>1777981</v>
      </c>
      <c r="S512" s="6">
        <v>0</v>
      </c>
      <c r="T512" s="6">
        <v>2530</v>
      </c>
      <c r="U512" s="6" t="b">
        <v>0</v>
      </c>
      <c r="V512" s="6">
        <v>69</v>
      </c>
    </row>
    <row r="513" spans="1:22" ht="409.6" x14ac:dyDescent="0.2">
      <c r="A513" s="6" t="s">
        <v>3044</v>
      </c>
      <c r="B513" s="6" t="s">
        <v>40</v>
      </c>
      <c r="C513" s="6">
        <v>7921236</v>
      </c>
      <c r="D513" s="8">
        <v>141390</v>
      </c>
      <c r="E513" s="8">
        <v>5277</v>
      </c>
      <c r="F513" s="6" t="s">
        <v>3045</v>
      </c>
      <c r="G513" s="6" t="s">
        <v>507</v>
      </c>
      <c r="H513" s="9">
        <v>43276</v>
      </c>
      <c r="I513" s="9">
        <v>43276</v>
      </c>
      <c r="J513" s="6">
        <v>1754</v>
      </c>
      <c r="K513" s="6" t="s">
        <v>6369</v>
      </c>
      <c r="L513" s="6" t="s">
        <v>1242</v>
      </c>
      <c r="M513" s="6" t="s">
        <v>1243</v>
      </c>
      <c r="N513" s="6" t="s">
        <v>1244</v>
      </c>
      <c r="O513" s="6">
        <v>19</v>
      </c>
      <c r="P513" s="6" t="s">
        <v>3046</v>
      </c>
      <c r="Q513" s="6" t="s">
        <v>1246</v>
      </c>
      <c r="R513" s="6">
        <v>35065829</v>
      </c>
      <c r="S513" s="6">
        <v>0</v>
      </c>
      <c r="T513" s="6">
        <v>444000</v>
      </c>
      <c r="U513" s="6" t="b">
        <v>0</v>
      </c>
      <c r="V513" s="6">
        <v>120</v>
      </c>
    </row>
    <row r="514" spans="1:22" hidden="1" x14ac:dyDescent="0.2">
      <c r="A514" t="s">
        <v>3047</v>
      </c>
      <c r="B514" t="s">
        <v>31</v>
      </c>
      <c r="C514">
        <v>21702</v>
      </c>
      <c r="D514">
        <v>259</v>
      </c>
      <c r="E514">
        <v>12</v>
      </c>
      <c r="F514" t="s">
        <v>3048</v>
      </c>
      <c r="G514" t="s">
        <v>3049</v>
      </c>
      <c r="H514" s="2">
        <v>43157</v>
      </c>
      <c r="I514" s="2">
        <v>43157</v>
      </c>
      <c r="J514">
        <v>2133</v>
      </c>
      <c r="L514" t="s">
        <v>2012</v>
      </c>
      <c r="M514" t="s">
        <v>2013</v>
      </c>
      <c r="N514" t="s">
        <v>2014</v>
      </c>
      <c r="O514">
        <v>20</v>
      </c>
      <c r="P514" t="s">
        <v>3050</v>
      </c>
      <c r="R514">
        <v>411592</v>
      </c>
      <c r="S514">
        <v>0</v>
      </c>
      <c r="T514">
        <v>3280</v>
      </c>
      <c r="U514" t="b">
        <v>0</v>
      </c>
      <c r="V514">
        <v>21</v>
      </c>
    </row>
    <row r="515" spans="1:22" ht="102" hidden="1" x14ac:dyDescent="0.2">
      <c r="A515" t="s">
        <v>3051</v>
      </c>
      <c r="B515" t="s">
        <v>31</v>
      </c>
      <c r="C515">
        <v>533869</v>
      </c>
      <c r="D515" s="1">
        <v>14840</v>
      </c>
      <c r="E515">
        <v>213</v>
      </c>
      <c r="F515" t="s">
        <v>3052</v>
      </c>
      <c r="G515" t="s">
        <v>3053</v>
      </c>
      <c r="H515" s="2">
        <v>43578</v>
      </c>
      <c r="I515" s="2">
        <v>43578</v>
      </c>
      <c r="J515">
        <v>3412</v>
      </c>
      <c r="L515" t="s">
        <v>2727</v>
      </c>
      <c r="M515" t="s">
        <v>2728</v>
      </c>
      <c r="N515" t="s">
        <v>2729</v>
      </c>
      <c r="O515">
        <v>19</v>
      </c>
      <c r="P515" t="s">
        <v>3054</v>
      </c>
      <c r="Q515" s="3" t="s">
        <v>2731</v>
      </c>
      <c r="R515">
        <v>24025084</v>
      </c>
      <c r="S515">
        <v>0</v>
      </c>
      <c r="T515">
        <v>303000</v>
      </c>
      <c r="U515" t="b">
        <v>0</v>
      </c>
      <c r="V515">
        <v>584</v>
      </c>
    </row>
    <row r="516" spans="1:22" ht="409.6" x14ac:dyDescent="0.2">
      <c r="A516" s="6" t="s">
        <v>3055</v>
      </c>
      <c r="B516" s="6" t="s">
        <v>22</v>
      </c>
      <c r="C516" s="6">
        <v>60313</v>
      </c>
      <c r="D516" s="8">
        <v>3261</v>
      </c>
      <c r="E516" s="6">
        <v>66</v>
      </c>
      <c r="F516" s="6" t="s">
        <v>3056</v>
      </c>
      <c r="G516" s="6" t="s">
        <v>3057</v>
      </c>
      <c r="H516" s="9">
        <v>43845</v>
      </c>
      <c r="I516" s="9">
        <v>43845</v>
      </c>
      <c r="J516" s="6">
        <v>4355</v>
      </c>
      <c r="K516" s="6" t="s">
        <v>6369</v>
      </c>
      <c r="L516" s="6" t="s">
        <v>127</v>
      </c>
      <c r="M516" s="6" t="s">
        <v>128</v>
      </c>
      <c r="N516" s="6" t="s">
        <v>129</v>
      </c>
      <c r="O516" s="6">
        <v>19</v>
      </c>
      <c r="P516" s="6" t="s">
        <v>3058</v>
      </c>
      <c r="Q516" s="6" t="s">
        <v>131</v>
      </c>
      <c r="R516" s="6">
        <v>9173787</v>
      </c>
      <c r="S516" s="6">
        <v>0</v>
      </c>
      <c r="T516" s="6">
        <v>148000</v>
      </c>
      <c r="U516" s="6" t="b">
        <v>0</v>
      </c>
      <c r="V516" s="6">
        <v>411</v>
      </c>
    </row>
    <row r="517" spans="1:22" ht="409.6" x14ac:dyDescent="0.2">
      <c r="A517" s="6" t="s">
        <v>3059</v>
      </c>
      <c r="B517" s="6" t="s">
        <v>40</v>
      </c>
      <c r="C517" s="6">
        <v>583</v>
      </c>
      <c r="D517" s="6">
        <v>132</v>
      </c>
      <c r="E517" s="6">
        <v>2</v>
      </c>
      <c r="F517" s="6" t="s">
        <v>3060</v>
      </c>
      <c r="G517" s="6" t="s">
        <v>208</v>
      </c>
      <c r="H517" s="9">
        <v>43958</v>
      </c>
      <c r="I517" s="9">
        <v>43958</v>
      </c>
      <c r="J517" s="6">
        <v>41</v>
      </c>
      <c r="K517" s="6" t="s">
        <v>6369</v>
      </c>
      <c r="L517" s="6" t="s">
        <v>324</v>
      </c>
      <c r="M517" s="6" t="s">
        <v>325</v>
      </c>
      <c r="N517" s="6" t="s">
        <v>326</v>
      </c>
      <c r="O517" s="6">
        <v>19</v>
      </c>
      <c r="P517" s="6" t="s">
        <v>3061</v>
      </c>
      <c r="Q517" s="6" t="s">
        <v>328</v>
      </c>
      <c r="R517" s="6">
        <v>1749883</v>
      </c>
      <c r="S517" s="6">
        <v>0</v>
      </c>
      <c r="T517" s="6">
        <v>52000</v>
      </c>
      <c r="U517" s="6" t="b">
        <v>0</v>
      </c>
      <c r="V517" s="6">
        <v>1149</v>
      </c>
    </row>
    <row r="518" spans="1:22" ht="289" hidden="1" x14ac:dyDescent="0.2">
      <c r="A518" t="s">
        <v>3062</v>
      </c>
      <c r="B518" t="s">
        <v>108</v>
      </c>
      <c r="C518">
        <v>2464597</v>
      </c>
      <c r="D518" s="1">
        <v>22983</v>
      </c>
      <c r="E518" s="1">
        <v>3527</v>
      </c>
      <c r="F518" t="s">
        <v>3063</v>
      </c>
      <c r="G518" t="s">
        <v>3064</v>
      </c>
      <c r="H518" s="2">
        <v>43919</v>
      </c>
      <c r="I518" s="2">
        <v>43919</v>
      </c>
      <c r="J518">
        <v>184</v>
      </c>
      <c r="L518" t="s">
        <v>727</v>
      </c>
      <c r="M518" t="s">
        <v>728</v>
      </c>
      <c r="N518" t="s">
        <v>729</v>
      </c>
      <c r="O518">
        <v>20</v>
      </c>
      <c r="P518" t="s">
        <v>3065</v>
      </c>
      <c r="Q518" s="3" t="s">
        <v>731</v>
      </c>
      <c r="R518">
        <v>577089936</v>
      </c>
      <c r="S518">
        <v>0</v>
      </c>
      <c r="T518">
        <v>1960000</v>
      </c>
      <c r="U518" t="b">
        <v>0</v>
      </c>
      <c r="V518">
        <v>2518</v>
      </c>
    </row>
    <row r="519" spans="1:22" hidden="1" x14ac:dyDescent="0.2">
      <c r="A519" t="s">
        <v>3066</v>
      </c>
      <c r="B519" t="s">
        <v>90</v>
      </c>
      <c r="C519">
        <v>2414</v>
      </c>
      <c r="D519">
        <v>36</v>
      </c>
      <c r="E519">
        <v>17</v>
      </c>
      <c r="F519" t="s">
        <v>3067</v>
      </c>
      <c r="G519" t="s">
        <v>3068</v>
      </c>
      <c r="H519" s="2">
        <v>43945</v>
      </c>
      <c r="I519" s="2">
        <v>43945</v>
      </c>
      <c r="J519">
        <v>16124</v>
      </c>
      <c r="L519" t="s">
        <v>93</v>
      </c>
      <c r="M519" t="s">
        <v>94</v>
      </c>
      <c r="N519" t="s">
        <v>95</v>
      </c>
      <c r="O519">
        <v>20</v>
      </c>
      <c r="P519" t="s">
        <v>3069</v>
      </c>
      <c r="Q519" t="s">
        <v>97</v>
      </c>
      <c r="R519">
        <v>1328993</v>
      </c>
      <c r="S519">
        <v>0</v>
      </c>
      <c r="T519">
        <v>0</v>
      </c>
      <c r="U519" t="b">
        <v>1</v>
      </c>
      <c r="V519">
        <v>471</v>
      </c>
    </row>
    <row r="520" spans="1:22" hidden="1" x14ac:dyDescent="0.2">
      <c r="A520" t="s">
        <v>3070</v>
      </c>
      <c r="B520" t="s">
        <v>90</v>
      </c>
      <c r="C520">
        <v>28</v>
      </c>
      <c r="D520">
        <v>3</v>
      </c>
      <c r="E520">
        <v>0</v>
      </c>
      <c r="F520" t="s">
        <v>3071</v>
      </c>
      <c r="G520" t="s">
        <v>3072</v>
      </c>
      <c r="H520" s="2">
        <v>43944</v>
      </c>
      <c r="I520" s="2">
        <v>43944</v>
      </c>
      <c r="J520">
        <v>16121</v>
      </c>
      <c r="L520" t="s">
        <v>93</v>
      </c>
      <c r="M520" t="s">
        <v>94</v>
      </c>
      <c r="N520" t="s">
        <v>95</v>
      </c>
      <c r="O520">
        <v>20</v>
      </c>
      <c r="P520" t="s">
        <v>3073</v>
      </c>
      <c r="Q520" t="s">
        <v>97</v>
      </c>
      <c r="R520">
        <v>1328993</v>
      </c>
      <c r="S520">
        <v>0</v>
      </c>
      <c r="T520">
        <v>0</v>
      </c>
      <c r="U520" t="b">
        <v>1</v>
      </c>
      <c r="V520">
        <v>471</v>
      </c>
    </row>
    <row r="521" spans="1:22" ht="68" x14ac:dyDescent="0.2">
      <c r="A521" s="6" t="s">
        <v>3074</v>
      </c>
      <c r="B521" s="6" t="s">
        <v>40</v>
      </c>
      <c r="C521" s="6">
        <v>108529</v>
      </c>
      <c r="D521" s="8">
        <v>1781</v>
      </c>
      <c r="E521" s="6">
        <v>79</v>
      </c>
      <c r="F521" s="6" t="s">
        <v>3075</v>
      </c>
      <c r="G521" s="6" t="s">
        <v>3076</v>
      </c>
      <c r="H521" s="9">
        <v>43933</v>
      </c>
      <c r="I521" s="9">
        <v>43933</v>
      </c>
      <c r="J521" s="6">
        <v>1232</v>
      </c>
      <c r="K521" s="6"/>
      <c r="L521" s="6" t="s">
        <v>3077</v>
      </c>
      <c r="M521" s="6" t="s">
        <v>3078</v>
      </c>
      <c r="N521" s="6" t="s">
        <v>3079</v>
      </c>
      <c r="O521" s="6">
        <v>20</v>
      </c>
      <c r="P521" s="6" t="s">
        <v>3080</v>
      </c>
      <c r="Q521" s="6" t="s">
        <v>3081</v>
      </c>
      <c r="R521" s="6">
        <v>1685186</v>
      </c>
      <c r="S521" s="6">
        <v>0</v>
      </c>
      <c r="T521" s="6">
        <v>17800</v>
      </c>
      <c r="U521" s="6" t="b">
        <v>0</v>
      </c>
      <c r="V521" s="6">
        <v>52</v>
      </c>
    </row>
    <row r="522" spans="1:22" ht="409.6" x14ac:dyDescent="0.2">
      <c r="A522" s="6" t="s">
        <v>3082</v>
      </c>
      <c r="B522" s="6" t="s">
        <v>57</v>
      </c>
      <c r="C522" s="6">
        <v>4266413</v>
      </c>
      <c r="D522" s="8">
        <v>60805</v>
      </c>
      <c r="E522" s="8">
        <v>5237</v>
      </c>
      <c r="F522" s="6" t="s">
        <v>3083</v>
      </c>
      <c r="G522" s="6" t="s">
        <v>3084</v>
      </c>
      <c r="H522" s="9">
        <v>43704</v>
      </c>
      <c r="I522" s="9">
        <v>43704</v>
      </c>
      <c r="J522" s="6">
        <v>3133</v>
      </c>
      <c r="K522" s="6"/>
      <c r="L522" s="6" t="s">
        <v>3085</v>
      </c>
      <c r="M522" s="6" t="s">
        <v>3086</v>
      </c>
      <c r="N522" s="6" t="s">
        <v>3087</v>
      </c>
      <c r="O522" s="6">
        <v>20</v>
      </c>
      <c r="P522" s="6" t="s">
        <v>3088</v>
      </c>
      <c r="Q522" s="6" t="s">
        <v>3089</v>
      </c>
      <c r="R522" s="6">
        <v>34466358</v>
      </c>
      <c r="S522" s="6">
        <v>0</v>
      </c>
      <c r="T522" s="6">
        <v>322000</v>
      </c>
      <c r="U522" s="6" t="b">
        <v>0</v>
      </c>
      <c r="V522" s="6">
        <v>1327</v>
      </c>
    </row>
    <row r="523" spans="1:22" ht="238" hidden="1" x14ac:dyDescent="0.2">
      <c r="A523" t="s">
        <v>3090</v>
      </c>
      <c r="B523" t="s">
        <v>181</v>
      </c>
      <c r="C523">
        <v>3423913</v>
      </c>
      <c r="F523" t="s">
        <v>3091</v>
      </c>
      <c r="G523" t="s">
        <v>3092</v>
      </c>
      <c r="H523" s="2">
        <v>43558</v>
      </c>
      <c r="I523" s="2">
        <v>43558</v>
      </c>
      <c r="J523">
        <v>14513</v>
      </c>
      <c r="L523" t="s">
        <v>3093</v>
      </c>
      <c r="M523" t="s">
        <v>3094</v>
      </c>
      <c r="N523" t="s">
        <v>3095</v>
      </c>
      <c r="O523">
        <v>20</v>
      </c>
      <c r="P523" t="s">
        <v>3096</v>
      </c>
      <c r="Q523" s="3" t="s">
        <v>3097</v>
      </c>
      <c r="R523">
        <v>399444733</v>
      </c>
      <c r="S523">
        <v>0</v>
      </c>
      <c r="T523">
        <v>0</v>
      </c>
      <c r="U523" t="b">
        <v>1</v>
      </c>
      <c r="V523">
        <v>232</v>
      </c>
    </row>
    <row r="524" spans="1:22" ht="409.6" x14ac:dyDescent="0.2">
      <c r="A524" s="6" t="s">
        <v>3098</v>
      </c>
      <c r="B524" s="6" t="s">
        <v>40</v>
      </c>
      <c r="C524" s="6">
        <v>27224</v>
      </c>
      <c r="D524" s="8">
        <v>1153</v>
      </c>
      <c r="E524" s="6">
        <v>53</v>
      </c>
      <c r="F524" s="6" t="s">
        <v>3099</v>
      </c>
      <c r="G524" s="6" t="s">
        <v>684</v>
      </c>
      <c r="H524" s="9">
        <v>43236</v>
      </c>
      <c r="I524" s="9">
        <v>43236</v>
      </c>
      <c r="J524" s="6">
        <v>19551</v>
      </c>
      <c r="K524" s="6"/>
      <c r="L524" s="6" t="s">
        <v>3100</v>
      </c>
      <c r="M524" s="6" t="s">
        <v>3101</v>
      </c>
      <c r="N524" s="6" t="s">
        <v>3102</v>
      </c>
      <c r="O524" s="6">
        <v>20</v>
      </c>
      <c r="P524" s="6" t="s">
        <v>3103</v>
      </c>
      <c r="Q524" s="6" t="s">
        <v>3104</v>
      </c>
      <c r="R524" s="6">
        <v>1762276</v>
      </c>
      <c r="S524" s="6">
        <v>0</v>
      </c>
      <c r="T524" s="6">
        <v>41400</v>
      </c>
      <c r="U524" s="6" t="b">
        <v>0</v>
      </c>
      <c r="V524" s="6">
        <v>88</v>
      </c>
    </row>
    <row r="525" spans="1:22" ht="238" x14ac:dyDescent="0.2">
      <c r="A525" s="6" t="s">
        <v>3105</v>
      </c>
      <c r="B525" s="6" t="s">
        <v>40</v>
      </c>
      <c r="C525" s="6">
        <v>450338</v>
      </c>
      <c r="D525" s="8">
        <v>12274</v>
      </c>
      <c r="E525" s="6">
        <v>327</v>
      </c>
      <c r="F525" s="6" t="s">
        <v>3106</v>
      </c>
      <c r="G525" s="6" t="s">
        <v>2781</v>
      </c>
      <c r="H525" s="9">
        <v>43954</v>
      </c>
      <c r="I525" s="9">
        <v>43954</v>
      </c>
      <c r="J525" s="6">
        <v>20443</v>
      </c>
      <c r="K525" s="6"/>
      <c r="L525" s="6" t="s">
        <v>3107</v>
      </c>
      <c r="M525" s="6" t="s">
        <v>3108</v>
      </c>
      <c r="N525" s="6" t="s">
        <v>3109</v>
      </c>
      <c r="O525" s="6">
        <v>19</v>
      </c>
      <c r="P525" s="6" t="s">
        <v>3110</v>
      </c>
      <c r="Q525" s="6" t="s">
        <v>3111</v>
      </c>
      <c r="R525" s="6">
        <v>100153628</v>
      </c>
      <c r="S525" s="6">
        <v>0</v>
      </c>
      <c r="T525" s="6">
        <v>496000</v>
      </c>
      <c r="U525" s="6" t="b">
        <v>0</v>
      </c>
      <c r="V525" s="6">
        <v>119</v>
      </c>
    </row>
    <row r="526" spans="1:22" ht="409.6" x14ac:dyDescent="0.2">
      <c r="A526" s="6" t="s">
        <v>3112</v>
      </c>
      <c r="B526" s="6" t="s">
        <v>40</v>
      </c>
      <c r="C526" s="6">
        <v>5162469</v>
      </c>
      <c r="D526" s="8">
        <v>88751</v>
      </c>
      <c r="E526" s="8">
        <v>3499</v>
      </c>
      <c r="F526" s="6" t="s">
        <v>3113</v>
      </c>
      <c r="G526" s="6" t="s">
        <v>3114</v>
      </c>
      <c r="H526" s="9">
        <v>43331</v>
      </c>
      <c r="I526" s="9">
        <v>43331</v>
      </c>
      <c r="J526" s="6">
        <v>2215</v>
      </c>
      <c r="K526" s="6" t="s">
        <v>6369</v>
      </c>
      <c r="L526" s="6" t="s">
        <v>1242</v>
      </c>
      <c r="M526" s="6" t="s">
        <v>1243</v>
      </c>
      <c r="N526" s="6" t="s">
        <v>1244</v>
      </c>
      <c r="O526" s="6">
        <v>20</v>
      </c>
      <c r="P526" s="6" t="s">
        <v>3115</v>
      </c>
      <c r="Q526" s="6" t="s">
        <v>1246</v>
      </c>
      <c r="R526" s="6">
        <v>35065829</v>
      </c>
      <c r="S526" s="6">
        <v>0</v>
      </c>
      <c r="T526" s="6">
        <v>444000</v>
      </c>
      <c r="U526" s="6" t="b">
        <v>0</v>
      </c>
      <c r="V526" s="6">
        <v>120</v>
      </c>
    </row>
    <row r="527" spans="1:22" hidden="1" x14ac:dyDescent="0.2">
      <c r="A527" t="s">
        <v>3116</v>
      </c>
      <c r="B527" t="s">
        <v>149</v>
      </c>
      <c r="C527">
        <v>357180</v>
      </c>
      <c r="D527" s="1">
        <v>7728</v>
      </c>
      <c r="E527">
        <v>130</v>
      </c>
      <c r="F527" t="s">
        <v>3117</v>
      </c>
      <c r="G527" t="s">
        <v>3118</v>
      </c>
      <c r="H527" s="2">
        <v>43951</v>
      </c>
      <c r="I527" s="2">
        <v>43951</v>
      </c>
      <c r="J527">
        <v>17143</v>
      </c>
      <c r="L527" t="s">
        <v>152</v>
      </c>
      <c r="M527" t="s">
        <v>153</v>
      </c>
      <c r="N527" t="s">
        <v>154</v>
      </c>
      <c r="O527">
        <v>19</v>
      </c>
      <c r="P527" t="s">
        <v>3119</v>
      </c>
      <c r="R527">
        <v>48017363</v>
      </c>
      <c r="S527">
        <v>0</v>
      </c>
      <c r="T527">
        <v>314000</v>
      </c>
      <c r="U527" t="b">
        <v>0</v>
      </c>
      <c r="V527">
        <v>217</v>
      </c>
    </row>
    <row r="528" spans="1:22" ht="409.6" x14ac:dyDescent="0.2">
      <c r="A528" s="6" t="s">
        <v>3120</v>
      </c>
      <c r="B528" s="6" t="s">
        <v>40</v>
      </c>
      <c r="C528" s="6">
        <v>68468</v>
      </c>
      <c r="D528" s="8">
        <v>2369</v>
      </c>
      <c r="E528" s="6">
        <v>30</v>
      </c>
      <c r="F528" s="6" t="s">
        <v>3121</v>
      </c>
      <c r="G528" s="6" t="s">
        <v>3122</v>
      </c>
      <c r="H528" s="9">
        <v>43393</v>
      </c>
      <c r="I528" s="9">
        <v>43393</v>
      </c>
      <c r="J528" s="6">
        <v>2211</v>
      </c>
      <c r="K528" s="6" t="s">
        <v>6366</v>
      </c>
      <c r="L528" s="6" t="s">
        <v>51</v>
      </c>
      <c r="M528" s="6" t="s">
        <v>52</v>
      </c>
      <c r="N528" s="6" t="s">
        <v>53</v>
      </c>
      <c r="O528" s="6">
        <v>20</v>
      </c>
      <c r="P528" s="6" t="s">
        <v>3123</v>
      </c>
      <c r="Q528" s="6" t="s">
        <v>55</v>
      </c>
      <c r="R528" s="6">
        <v>4484849</v>
      </c>
      <c r="S528" s="6">
        <v>0</v>
      </c>
      <c r="T528" s="6">
        <v>70900</v>
      </c>
      <c r="U528" s="6" t="b">
        <v>0</v>
      </c>
      <c r="V528" s="6">
        <v>121</v>
      </c>
    </row>
    <row r="529" spans="1:22" ht="409.6" x14ac:dyDescent="0.2">
      <c r="A529" s="6" t="s">
        <v>3124</v>
      </c>
      <c r="B529" s="6" t="s">
        <v>22</v>
      </c>
      <c r="C529" s="6">
        <v>113352</v>
      </c>
      <c r="D529" s="8">
        <v>5539</v>
      </c>
      <c r="E529" s="6">
        <v>94</v>
      </c>
      <c r="F529" s="6" t="s">
        <v>3125</v>
      </c>
      <c r="G529" s="6" t="s">
        <v>3126</v>
      </c>
      <c r="H529" s="9">
        <v>43925</v>
      </c>
      <c r="I529" s="9">
        <v>43925</v>
      </c>
      <c r="J529" s="6">
        <v>4253</v>
      </c>
      <c r="K529" s="6" t="s">
        <v>6369</v>
      </c>
      <c r="L529" s="6" t="s">
        <v>560</v>
      </c>
      <c r="M529" s="6" t="s">
        <v>561</v>
      </c>
      <c r="N529" s="6" t="s">
        <v>562</v>
      </c>
      <c r="O529" s="6">
        <v>19</v>
      </c>
      <c r="P529" s="6" t="s">
        <v>3127</v>
      </c>
      <c r="Q529" s="6" t="s">
        <v>564</v>
      </c>
      <c r="R529" s="6">
        <v>110102095</v>
      </c>
      <c r="S529" s="6">
        <v>0</v>
      </c>
      <c r="T529" s="6">
        <v>411000</v>
      </c>
      <c r="U529" s="6" t="b">
        <v>0</v>
      </c>
      <c r="V529" s="6">
        <v>908</v>
      </c>
    </row>
    <row r="530" spans="1:22" ht="409.6" x14ac:dyDescent="0.2">
      <c r="A530" s="6" t="s">
        <v>3128</v>
      </c>
      <c r="B530" s="6" t="s">
        <v>40</v>
      </c>
      <c r="C530" s="6">
        <v>4077536</v>
      </c>
      <c r="D530" s="8">
        <v>44500</v>
      </c>
      <c r="E530" s="8">
        <v>1491</v>
      </c>
      <c r="F530" s="6" t="s">
        <v>3129</v>
      </c>
      <c r="G530" s="6" t="s">
        <v>3130</v>
      </c>
      <c r="H530" s="9">
        <v>43277</v>
      </c>
      <c r="I530" s="9">
        <v>43277</v>
      </c>
      <c r="J530" s="6">
        <v>11132</v>
      </c>
      <c r="K530" s="6"/>
      <c r="L530" s="6" t="s">
        <v>2107</v>
      </c>
      <c r="M530" s="6" t="s">
        <v>2108</v>
      </c>
      <c r="N530" s="6" t="s">
        <v>2109</v>
      </c>
      <c r="O530" s="6">
        <v>20</v>
      </c>
      <c r="P530" s="6" t="s">
        <v>3131</v>
      </c>
      <c r="Q530" s="6" t="s">
        <v>2111</v>
      </c>
      <c r="R530" s="6">
        <v>19410554</v>
      </c>
      <c r="S530" s="6">
        <v>0</v>
      </c>
      <c r="T530" s="6">
        <v>223000</v>
      </c>
      <c r="U530" s="6" t="b">
        <v>0</v>
      </c>
      <c r="V530" s="6">
        <v>10</v>
      </c>
    </row>
    <row r="531" spans="1:22" ht="340" hidden="1" x14ac:dyDescent="0.2">
      <c r="A531" t="s">
        <v>3132</v>
      </c>
      <c r="B531" t="s">
        <v>108</v>
      </c>
      <c r="C531">
        <v>4839084</v>
      </c>
      <c r="D531" s="1">
        <v>30700</v>
      </c>
      <c r="E531" s="1">
        <v>2719</v>
      </c>
      <c r="F531" t="s">
        <v>3133</v>
      </c>
      <c r="G531" t="s">
        <v>3134</v>
      </c>
      <c r="H531" s="2">
        <v>41467</v>
      </c>
      <c r="I531" s="2">
        <v>41467</v>
      </c>
      <c r="J531">
        <v>12431</v>
      </c>
      <c r="L531" t="s">
        <v>3135</v>
      </c>
      <c r="M531" t="s">
        <v>3136</v>
      </c>
      <c r="N531" t="s">
        <v>1357</v>
      </c>
      <c r="O531">
        <v>20</v>
      </c>
      <c r="P531" t="s">
        <v>3137</v>
      </c>
      <c r="Q531" s="3" t="s">
        <v>1359</v>
      </c>
      <c r="R531">
        <v>2821509337</v>
      </c>
      <c r="S531">
        <v>0</v>
      </c>
      <c r="T531">
        <v>12700000</v>
      </c>
      <c r="U531" t="b">
        <v>0</v>
      </c>
      <c r="V531">
        <v>2996</v>
      </c>
    </row>
    <row r="532" spans="1:22" ht="255" x14ac:dyDescent="0.2">
      <c r="A532" s="6" t="s">
        <v>3138</v>
      </c>
      <c r="B532" s="6" t="s">
        <v>40</v>
      </c>
      <c r="C532" s="6">
        <v>123903</v>
      </c>
      <c r="D532" s="8">
        <v>1454</v>
      </c>
      <c r="E532" s="6">
        <v>70</v>
      </c>
      <c r="F532" s="6" t="s">
        <v>3139</v>
      </c>
      <c r="G532" s="6" t="s">
        <v>3140</v>
      </c>
      <c r="H532" s="9">
        <v>41416</v>
      </c>
      <c r="I532" s="9">
        <v>41416</v>
      </c>
      <c r="J532" s="6">
        <v>211</v>
      </c>
      <c r="K532" s="6" t="s">
        <v>6366</v>
      </c>
      <c r="L532" s="6" t="s">
        <v>1028</v>
      </c>
      <c r="M532" s="6" t="s">
        <v>1029</v>
      </c>
      <c r="N532" s="6" t="s">
        <v>1030</v>
      </c>
      <c r="O532" s="6">
        <v>19</v>
      </c>
      <c r="P532" s="6" t="s">
        <v>3141</v>
      </c>
      <c r="Q532" s="6" t="s">
        <v>1032</v>
      </c>
      <c r="R532" s="6">
        <v>41986189</v>
      </c>
      <c r="S532" s="6">
        <v>0</v>
      </c>
      <c r="T532" s="6">
        <v>140000</v>
      </c>
      <c r="U532" s="6" t="b">
        <v>0</v>
      </c>
      <c r="V532" s="6">
        <v>6056</v>
      </c>
    </row>
    <row r="533" spans="1:22" ht="409.6" x14ac:dyDescent="0.2">
      <c r="A533" t="s">
        <v>3142</v>
      </c>
      <c r="B533" t="s">
        <v>40</v>
      </c>
      <c r="C533">
        <v>1979450</v>
      </c>
      <c r="D533" s="1">
        <v>23839</v>
      </c>
      <c r="E533" s="1">
        <v>1342</v>
      </c>
      <c r="F533" t="s">
        <v>3143</v>
      </c>
      <c r="G533" t="s">
        <v>3144</v>
      </c>
      <c r="H533" s="2">
        <v>43725</v>
      </c>
      <c r="I533" s="2">
        <v>43725</v>
      </c>
      <c r="J533">
        <v>3145</v>
      </c>
      <c r="K533" t="s">
        <v>6366</v>
      </c>
      <c r="L533" t="s">
        <v>610</v>
      </c>
      <c r="M533" t="s">
        <v>611</v>
      </c>
      <c r="N533" t="s">
        <v>612</v>
      </c>
      <c r="O533">
        <v>19</v>
      </c>
      <c r="P533" t="e">
        <f>-fusUxEPwsw</f>
        <v>#NAME?</v>
      </c>
      <c r="Q533" s="3" t="s">
        <v>614</v>
      </c>
      <c r="R533">
        <v>195932740</v>
      </c>
      <c r="S533">
        <v>0</v>
      </c>
      <c r="T533">
        <v>1520000</v>
      </c>
      <c r="U533" t="b">
        <v>0</v>
      </c>
      <c r="V533">
        <v>565</v>
      </c>
    </row>
    <row r="534" spans="1:22" ht="409.6" x14ac:dyDescent="0.2">
      <c r="A534" s="6" t="s">
        <v>3145</v>
      </c>
      <c r="B534" s="6" t="s">
        <v>190</v>
      </c>
      <c r="C534" s="6">
        <v>762140</v>
      </c>
      <c r="D534" s="8">
        <v>13357</v>
      </c>
      <c r="E534" s="8">
        <v>1246</v>
      </c>
      <c r="F534" s="6" t="s">
        <v>3146</v>
      </c>
      <c r="G534" s="6" t="s">
        <v>3147</v>
      </c>
      <c r="H534" s="9">
        <v>43439</v>
      </c>
      <c r="I534" s="9">
        <v>43439</v>
      </c>
      <c r="J534" s="6">
        <v>13454</v>
      </c>
      <c r="K534" s="6" t="s">
        <v>6366</v>
      </c>
      <c r="L534" s="6" t="s">
        <v>193</v>
      </c>
      <c r="M534" s="6" t="s">
        <v>194</v>
      </c>
      <c r="N534" s="6" t="s">
        <v>195</v>
      </c>
      <c r="O534" s="6">
        <v>20</v>
      </c>
      <c r="P534" s="6" t="s">
        <v>3148</v>
      </c>
      <c r="Q534" s="6" t="s">
        <v>197</v>
      </c>
      <c r="R534" s="6">
        <v>4466982487</v>
      </c>
      <c r="S534" s="6">
        <v>0</v>
      </c>
      <c r="T534" s="6">
        <v>24500000</v>
      </c>
      <c r="U534" s="6" t="b">
        <v>0</v>
      </c>
      <c r="V534" s="6">
        <v>154228</v>
      </c>
    </row>
    <row r="535" spans="1:22" x14ac:dyDescent="0.2">
      <c r="A535" t="s">
        <v>3149</v>
      </c>
      <c r="B535" t="s">
        <v>57</v>
      </c>
      <c r="C535">
        <v>35658</v>
      </c>
      <c r="D535">
        <v>413</v>
      </c>
      <c r="E535">
        <v>14</v>
      </c>
      <c r="F535" t="s">
        <v>3150</v>
      </c>
      <c r="G535" t="s">
        <v>3151</v>
      </c>
      <c r="H535" s="2">
        <v>43945</v>
      </c>
      <c r="I535" s="2">
        <v>43945</v>
      </c>
      <c r="J535">
        <v>13143</v>
      </c>
      <c r="K535" t="s">
        <v>6366</v>
      </c>
      <c r="L535" t="s">
        <v>3152</v>
      </c>
      <c r="M535" t="s">
        <v>3153</v>
      </c>
      <c r="N535" t="s">
        <v>3154</v>
      </c>
      <c r="O535">
        <v>20</v>
      </c>
      <c r="P535" t="s">
        <v>3155</v>
      </c>
      <c r="Q535" t="s">
        <v>3156</v>
      </c>
      <c r="R535">
        <v>387361953</v>
      </c>
      <c r="S535">
        <v>0</v>
      </c>
      <c r="T535">
        <v>831000</v>
      </c>
      <c r="U535" t="b">
        <v>0</v>
      </c>
      <c r="V535">
        <v>9639</v>
      </c>
    </row>
    <row r="536" spans="1:22" ht="119" x14ac:dyDescent="0.2">
      <c r="A536" s="6" t="s">
        <v>3157</v>
      </c>
      <c r="B536" s="6" t="s">
        <v>190</v>
      </c>
      <c r="C536" s="6">
        <v>348864</v>
      </c>
      <c r="D536" s="6"/>
      <c r="E536" s="6"/>
      <c r="F536" s="6" t="s">
        <v>3158</v>
      </c>
      <c r="G536" s="6" t="s">
        <v>3159</v>
      </c>
      <c r="H536" s="9">
        <v>43746</v>
      </c>
      <c r="I536" s="9">
        <v>43746</v>
      </c>
      <c r="J536" s="6">
        <v>10513</v>
      </c>
      <c r="K536" s="6"/>
      <c r="L536" s="6" t="s">
        <v>3160</v>
      </c>
      <c r="M536" s="6" t="s">
        <v>3161</v>
      </c>
      <c r="N536" s="6" t="s">
        <v>3162</v>
      </c>
      <c r="O536" s="6">
        <v>19</v>
      </c>
      <c r="P536" s="6" t="s">
        <v>3163</v>
      </c>
      <c r="Q536" s="6" t="s">
        <v>3164</v>
      </c>
      <c r="R536" s="6">
        <v>393340</v>
      </c>
      <c r="S536" s="6">
        <v>0</v>
      </c>
      <c r="T536" s="6">
        <v>1990</v>
      </c>
      <c r="U536" s="6" t="b">
        <v>0</v>
      </c>
      <c r="V536" s="6">
        <v>69</v>
      </c>
    </row>
    <row r="537" spans="1:22" ht="409.6" x14ac:dyDescent="0.2">
      <c r="A537" s="6" t="s">
        <v>3165</v>
      </c>
      <c r="B537" s="6" t="s">
        <v>40</v>
      </c>
      <c r="C537" s="6">
        <v>36200</v>
      </c>
      <c r="D537" s="8">
        <v>1265</v>
      </c>
      <c r="E537" s="6">
        <v>26</v>
      </c>
      <c r="F537" s="6" t="s">
        <v>3166</v>
      </c>
      <c r="G537" s="6" t="s">
        <v>3167</v>
      </c>
      <c r="H537" s="9">
        <v>43549</v>
      </c>
      <c r="I537" s="9">
        <v>43549</v>
      </c>
      <c r="J537" s="6">
        <v>2551</v>
      </c>
      <c r="K537" s="6" t="s">
        <v>6366</v>
      </c>
      <c r="L537" s="6" t="s">
        <v>68</v>
      </c>
      <c r="M537" s="6" t="s">
        <v>69</v>
      </c>
      <c r="N537" s="6" t="s">
        <v>70</v>
      </c>
      <c r="O537" s="6">
        <v>18</v>
      </c>
      <c r="P537" s="6" t="s">
        <v>3168</v>
      </c>
      <c r="Q537" s="6" t="s">
        <v>72</v>
      </c>
      <c r="R537" s="6">
        <v>42718296</v>
      </c>
      <c r="S537" s="6">
        <v>0</v>
      </c>
      <c r="T537" s="6">
        <v>269000</v>
      </c>
      <c r="U537" s="6" t="b">
        <v>0</v>
      </c>
      <c r="V537" s="6">
        <v>1483</v>
      </c>
    </row>
    <row r="538" spans="1:22" ht="409.6" hidden="1" x14ac:dyDescent="0.2">
      <c r="A538" t="s">
        <v>3169</v>
      </c>
      <c r="B538" t="s">
        <v>90</v>
      </c>
      <c r="C538">
        <v>107457</v>
      </c>
      <c r="D538" s="1">
        <v>2305</v>
      </c>
      <c r="E538">
        <v>40</v>
      </c>
      <c r="F538" t="s">
        <v>3170</v>
      </c>
      <c r="G538" t="s">
        <v>3171</v>
      </c>
      <c r="H538" s="2">
        <v>43283</v>
      </c>
      <c r="I538" s="2">
        <v>43283</v>
      </c>
      <c r="J538">
        <v>12313</v>
      </c>
      <c r="L538" t="s">
        <v>442</v>
      </c>
      <c r="M538" t="s">
        <v>443</v>
      </c>
      <c r="N538" t="s">
        <v>444</v>
      </c>
      <c r="O538">
        <v>19</v>
      </c>
      <c r="P538" t="s">
        <v>3172</v>
      </c>
      <c r="Q538" s="3" t="s">
        <v>446</v>
      </c>
      <c r="R538">
        <v>15095117</v>
      </c>
      <c r="S538">
        <v>0</v>
      </c>
      <c r="T538">
        <v>195000</v>
      </c>
      <c r="U538" t="b">
        <v>0</v>
      </c>
      <c r="V538">
        <v>792</v>
      </c>
    </row>
    <row r="539" spans="1:22" hidden="1" x14ac:dyDescent="0.2">
      <c r="A539" t="s">
        <v>3173</v>
      </c>
      <c r="B539" t="s">
        <v>108</v>
      </c>
      <c r="C539">
        <v>1166141</v>
      </c>
      <c r="D539" s="1">
        <v>4589</v>
      </c>
      <c r="E539">
        <v>525</v>
      </c>
      <c r="F539" t="s">
        <v>3174</v>
      </c>
      <c r="G539" t="s">
        <v>3175</v>
      </c>
      <c r="H539" s="2">
        <v>43512</v>
      </c>
      <c r="I539" s="2">
        <v>43512</v>
      </c>
      <c r="J539">
        <v>19424</v>
      </c>
      <c r="L539" t="s">
        <v>3176</v>
      </c>
      <c r="M539" t="s">
        <v>3177</v>
      </c>
      <c r="N539" t="s">
        <v>3178</v>
      </c>
      <c r="O539">
        <v>20</v>
      </c>
      <c r="P539" t="s">
        <v>3179</v>
      </c>
      <c r="Q539" t="s">
        <v>3180</v>
      </c>
      <c r="R539">
        <v>649338493</v>
      </c>
      <c r="S539">
        <v>0</v>
      </c>
      <c r="T539">
        <v>1190000</v>
      </c>
      <c r="U539" t="b">
        <v>0</v>
      </c>
      <c r="V539">
        <v>1211</v>
      </c>
    </row>
    <row r="540" spans="1:22" ht="409.6" x14ac:dyDescent="0.2">
      <c r="A540" s="6" t="s">
        <v>3181</v>
      </c>
      <c r="B540" s="6" t="s">
        <v>40</v>
      </c>
      <c r="C540" s="6">
        <v>41710131</v>
      </c>
      <c r="D540" s="8">
        <v>389829</v>
      </c>
      <c r="E540" s="8">
        <v>26455</v>
      </c>
      <c r="F540" s="6" t="s">
        <v>3182</v>
      </c>
      <c r="G540" s="6" t="s">
        <v>3183</v>
      </c>
      <c r="H540" s="9">
        <v>43334</v>
      </c>
      <c r="I540" s="9">
        <v>43334</v>
      </c>
      <c r="J540" s="6">
        <v>19451</v>
      </c>
      <c r="K540" s="6"/>
      <c r="L540" s="6" t="s">
        <v>3184</v>
      </c>
      <c r="M540" s="6" t="s">
        <v>3185</v>
      </c>
      <c r="N540" s="6" t="s">
        <v>3186</v>
      </c>
      <c r="O540" s="6">
        <v>18</v>
      </c>
      <c r="P540" s="6" t="s">
        <v>3187</v>
      </c>
      <c r="Q540" s="6" t="s">
        <v>3188</v>
      </c>
      <c r="R540" s="6">
        <v>429554956</v>
      </c>
      <c r="S540" s="6">
        <v>0</v>
      </c>
      <c r="T540" s="6">
        <v>1250000</v>
      </c>
      <c r="U540" s="6" t="b">
        <v>0</v>
      </c>
      <c r="V540" s="6">
        <v>330</v>
      </c>
    </row>
    <row r="541" spans="1:22" ht="409.6" x14ac:dyDescent="0.2">
      <c r="A541" t="s">
        <v>3189</v>
      </c>
      <c r="B541" t="s">
        <v>57</v>
      </c>
      <c r="C541">
        <v>30975</v>
      </c>
      <c r="D541">
        <v>406</v>
      </c>
      <c r="E541">
        <v>195</v>
      </c>
      <c r="F541" t="s">
        <v>3190</v>
      </c>
      <c r="G541" t="s">
        <v>3191</v>
      </c>
      <c r="H541" s="2">
        <v>43957</v>
      </c>
      <c r="I541" s="2">
        <v>43957</v>
      </c>
      <c r="J541">
        <v>191</v>
      </c>
      <c r="K541" t="s">
        <v>6366</v>
      </c>
      <c r="L541" t="s">
        <v>1902</v>
      </c>
      <c r="M541" t="s">
        <v>1903</v>
      </c>
      <c r="N541" t="s">
        <v>1904</v>
      </c>
      <c r="O541">
        <v>20</v>
      </c>
      <c r="P541" t="s">
        <v>3192</v>
      </c>
      <c r="Q541" s="3" t="s">
        <v>1906</v>
      </c>
      <c r="R541">
        <v>383276263</v>
      </c>
      <c r="S541">
        <v>0</v>
      </c>
      <c r="T541">
        <v>1360000</v>
      </c>
      <c r="U541" t="b">
        <v>0</v>
      </c>
      <c r="V541">
        <v>22934</v>
      </c>
    </row>
    <row r="542" spans="1:22" ht="409.6" x14ac:dyDescent="0.2">
      <c r="A542" s="6" t="s">
        <v>3193</v>
      </c>
      <c r="B542" s="6" t="s">
        <v>22</v>
      </c>
      <c r="C542" s="6">
        <v>506351</v>
      </c>
      <c r="D542" s="8">
        <v>9507</v>
      </c>
      <c r="E542" s="6">
        <v>224</v>
      </c>
      <c r="F542" s="6" t="s">
        <v>3194</v>
      </c>
      <c r="G542" s="6" t="s">
        <v>3195</v>
      </c>
      <c r="H542" s="9">
        <v>43690</v>
      </c>
      <c r="I542" s="9">
        <v>43690</v>
      </c>
      <c r="J542" s="6">
        <v>3243</v>
      </c>
      <c r="K542" s="6" t="s">
        <v>6369</v>
      </c>
      <c r="L542" s="6" t="s">
        <v>560</v>
      </c>
      <c r="M542" s="6" t="s">
        <v>561</v>
      </c>
      <c r="N542" s="6" t="s">
        <v>562</v>
      </c>
      <c r="O542" s="6">
        <v>19</v>
      </c>
      <c r="P542" s="6" t="s">
        <v>3196</v>
      </c>
      <c r="Q542" s="6" t="s">
        <v>564</v>
      </c>
      <c r="R542" s="6">
        <v>110102095</v>
      </c>
      <c r="S542" s="6">
        <v>0</v>
      </c>
      <c r="T542" s="6">
        <v>411000</v>
      </c>
      <c r="U542" s="6" t="b">
        <v>0</v>
      </c>
      <c r="V542" s="6">
        <v>908</v>
      </c>
    </row>
    <row r="543" spans="1:22" ht="409.6" x14ac:dyDescent="0.2">
      <c r="A543" s="6" t="s">
        <v>3197</v>
      </c>
      <c r="B543" s="6" t="s">
        <v>40</v>
      </c>
      <c r="C543" s="6">
        <v>938345</v>
      </c>
      <c r="D543" s="8">
        <v>18083</v>
      </c>
      <c r="E543" s="6">
        <v>569</v>
      </c>
      <c r="F543" s="6" t="s">
        <v>3198</v>
      </c>
      <c r="G543" s="6" t="s">
        <v>3199</v>
      </c>
      <c r="H543" s="9">
        <v>42812</v>
      </c>
      <c r="I543" s="9">
        <v>42812</v>
      </c>
      <c r="J543" s="6">
        <v>4555</v>
      </c>
      <c r="K543" s="6" t="s">
        <v>6369</v>
      </c>
      <c r="L543" s="6" t="s">
        <v>986</v>
      </c>
      <c r="M543" s="6" t="s">
        <v>987</v>
      </c>
      <c r="N543" s="6" t="s">
        <v>988</v>
      </c>
      <c r="O543" s="6">
        <v>19</v>
      </c>
      <c r="P543" s="6" t="s">
        <v>3200</v>
      </c>
      <c r="Q543" s="6" t="s">
        <v>990</v>
      </c>
      <c r="R543" s="6">
        <v>186847863</v>
      </c>
      <c r="S543" s="6">
        <v>0</v>
      </c>
      <c r="T543" s="6">
        <v>1160000</v>
      </c>
      <c r="U543" s="6" t="b">
        <v>0</v>
      </c>
      <c r="V543" s="6">
        <v>1668</v>
      </c>
    </row>
    <row r="544" spans="1:22" ht="409.6" x14ac:dyDescent="0.2">
      <c r="A544" s="6" t="s">
        <v>3201</v>
      </c>
      <c r="B544" s="6" t="s">
        <v>40</v>
      </c>
      <c r="C544" s="6">
        <v>18000</v>
      </c>
      <c r="D544" s="6">
        <v>178</v>
      </c>
      <c r="E544" s="6">
        <v>6</v>
      </c>
      <c r="F544" s="6" t="s">
        <v>3202</v>
      </c>
      <c r="G544" s="6" t="s">
        <v>3203</v>
      </c>
      <c r="H544" s="9">
        <v>43943</v>
      </c>
      <c r="I544" s="9">
        <v>43943</v>
      </c>
      <c r="J544" s="6">
        <v>4141</v>
      </c>
      <c r="K544" s="6"/>
      <c r="L544" s="6" t="s">
        <v>696</v>
      </c>
      <c r="M544" s="6" t="s">
        <v>697</v>
      </c>
      <c r="N544" s="6" t="s">
        <v>698</v>
      </c>
      <c r="O544" s="6">
        <v>18</v>
      </c>
      <c r="P544" s="6" t="s">
        <v>3204</v>
      </c>
      <c r="Q544" s="6" t="s">
        <v>700</v>
      </c>
      <c r="R544" s="6">
        <v>22752027</v>
      </c>
      <c r="S544" s="6">
        <v>0</v>
      </c>
      <c r="T544" s="6">
        <v>207000</v>
      </c>
      <c r="U544" s="6" t="b">
        <v>0</v>
      </c>
      <c r="V544" s="6">
        <v>1162</v>
      </c>
    </row>
    <row r="545" spans="1:22" hidden="1" x14ac:dyDescent="0.2">
      <c r="A545" t="s">
        <v>3205</v>
      </c>
      <c r="B545" t="s">
        <v>31</v>
      </c>
      <c r="C545">
        <v>187699</v>
      </c>
      <c r="D545" s="1">
        <v>5670</v>
      </c>
      <c r="E545">
        <v>141</v>
      </c>
      <c r="F545" t="s">
        <v>3206</v>
      </c>
      <c r="G545" t="s">
        <v>3207</v>
      </c>
      <c r="H545" s="2">
        <v>43876</v>
      </c>
      <c r="I545" s="2">
        <v>43876</v>
      </c>
      <c r="J545">
        <v>6435</v>
      </c>
      <c r="L545" t="s">
        <v>1619</v>
      </c>
      <c r="M545" t="s">
        <v>1620</v>
      </c>
      <c r="N545" t="s">
        <v>1621</v>
      </c>
      <c r="O545">
        <v>19</v>
      </c>
      <c r="P545" t="s">
        <v>3208</v>
      </c>
      <c r="Q545" t="s">
        <v>1623</v>
      </c>
      <c r="R545">
        <v>3527053</v>
      </c>
      <c r="S545">
        <v>0</v>
      </c>
      <c r="T545">
        <v>60900</v>
      </c>
      <c r="U545" t="b">
        <v>0</v>
      </c>
      <c r="V545">
        <v>145</v>
      </c>
    </row>
    <row r="546" spans="1:22" hidden="1" x14ac:dyDescent="0.2">
      <c r="A546" t="s">
        <v>3209</v>
      </c>
      <c r="B546" t="s">
        <v>90</v>
      </c>
      <c r="C546">
        <v>576742</v>
      </c>
      <c r="D546" s="1">
        <v>34073</v>
      </c>
      <c r="E546">
        <v>171</v>
      </c>
      <c r="F546" t="s">
        <v>3210</v>
      </c>
      <c r="G546" t="s">
        <v>3211</v>
      </c>
      <c r="H546" s="2">
        <v>43936</v>
      </c>
      <c r="I546" s="2">
        <v>43936</v>
      </c>
      <c r="J546">
        <v>1124</v>
      </c>
      <c r="L546" t="s">
        <v>1917</v>
      </c>
      <c r="M546" t="s">
        <v>1918</v>
      </c>
      <c r="N546" t="s">
        <v>1919</v>
      </c>
      <c r="O546">
        <v>19</v>
      </c>
      <c r="P546" t="s">
        <v>3212</v>
      </c>
      <c r="Q546" t="s">
        <v>1921</v>
      </c>
      <c r="R546">
        <v>167895694</v>
      </c>
      <c r="S546">
        <v>0</v>
      </c>
      <c r="T546">
        <v>1500000</v>
      </c>
      <c r="U546" t="b">
        <v>0</v>
      </c>
      <c r="V546">
        <v>715</v>
      </c>
    </row>
    <row r="547" spans="1:22" hidden="1" x14ac:dyDescent="0.2">
      <c r="A547" t="s">
        <v>3213</v>
      </c>
      <c r="B547" t="s">
        <v>90</v>
      </c>
      <c r="C547">
        <v>146709</v>
      </c>
      <c r="D547" s="1">
        <v>2440</v>
      </c>
      <c r="E547">
        <v>47</v>
      </c>
      <c r="G547" t="s">
        <v>3214</v>
      </c>
      <c r="H547" s="2">
        <v>42947</v>
      </c>
      <c r="I547" s="2">
        <v>42947</v>
      </c>
      <c r="J547">
        <v>12342</v>
      </c>
      <c r="L547" t="s">
        <v>3215</v>
      </c>
      <c r="M547" t="s">
        <v>3216</v>
      </c>
      <c r="N547" t="s">
        <v>3217</v>
      </c>
      <c r="O547">
        <v>19</v>
      </c>
      <c r="P547" t="s">
        <v>3218</v>
      </c>
      <c r="Q547" t="s">
        <v>3219</v>
      </c>
      <c r="R547">
        <v>23333563</v>
      </c>
      <c r="S547">
        <v>0</v>
      </c>
      <c r="T547">
        <v>28400</v>
      </c>
      <c r="U547" t="b">
        <v>0</v>
      </c>
      <c r="V547">
        <v>1194</v>
      </c>
    </row>
    <row r="548" spans="1:22" hidden="1" x14ac:dyDescent="0.2">
      <c r="A548" t="s">
        <v>3220</v>
      </c>
      <c r="B548" t="s">
        <v>31</v>
      </c>
      <c r="C548">
        <v>1905616</v>
      </c>
      <c r="D548" s="1">
        <v>15017</v>
      </c>
      <c r="E548">
        <v>579</v>
      </c>
      <c r="G548" t="s">
        <v>3221</v>
      </c>
      <c r="H548" s="2">
        <v>42564</v>
      </c>
      <c r="I548" s="2">
        <v>42564</v>
      </c>
      <c r="J548">
        <v>1615</v>
      </c>
      <c r="L548" t="s">
        <v>3222</v>
      </c>
      <c r="M548" t="s">
        <v>3223</v>
      </c>
      <c r="N548" t="s">
        <v>3224</v>
      </c>
      <c r="O548">
        <v>19</v>
      </c>
      <c r="P548" t="s">
        <v>3225</v>
      </c>
      <c r="Q548" t="s">
        <v>3226</v>
      </c>
      <c r="R548">
        <v>2220392</v>
      </c>
      <c r="S548">
        <v>0</v>
      </c>
      <c r="T548">
        <v>5590</v>
      </c>
      <c r="U548" t="b">
        <v>0</v>
      </c>
      <c r="V548">
        <v>243</v>
      </c>
    </row>
    <row r="549" spans="1:22" ht="409.6" x14ac:dyDescent="0.2">
      <c r="A549" s="6" t="s">
        <v>3227</v>
      </c>
      <c r="B549" s="6" t="s">
        <v>40</v>
      </c>
      <c r="C549" s="6">
        <v>777317</v>
      </c>
      <c r="D549" s="8">
        <v>20462</v>
      </c>
      <c r="E549" s="6">
        <v>751</v>
      </c>
      <c r="F549" s="6" t="s">
        <v>3228</v>
      </c>
      <c r="G549" s="6" t="s">
        <v>3229</v>
      </c>
      <c r="H549" s="9">
        <v>43624</v>
      </c>
      <c r="I549" s="9">
        <v>43624</v>
      </c>
      <c r="J549" s="6">
        <v>16245</v>
      </c>
      <c r="K549" s="6" t="s">
        <v>6365</v>
      </c>
      <c r="L549" s="6" t="s">
        <v>3230</v>
      </c>
      <c r="M549" s="6" t="s">
        <v>3231</v>
      </c>
      <c r="N549" s="6" t="s">
        <v>3232</v>
      </c>
      <c r="O549" s="6">
        <v>19</v>
      </c>
      <c r="P549" s="6" t="s">
        <v>3233</v>
      </c>
      <c r="Q549" s="6" t="s">
        <v>3234</v>
      </c>
      <c r="R549" s="6">
        <v>146376168</v>
      </c>
      <c r="S549" s="6">
        <v>0</v>
      </c>
      <c r="T549" s="6">
        <v>2680000</v>
      </c>
      <c r="U549" s="6" t="b">
        <v>0</v>
      </c>
      <c r="V549" s="6">
        <v>402</v>
      </c>
    </row>
    <row r="550" spans="1:22" ht="409.6" x14ac:dyDescent="0.2">
      <c r="A550" s="6" t="s">
        <v>3235</v>
      </c>
      <c r="B550" s="6" t="s">
        <v>40</v>
      </c>
      <c r="C550" s="6">
        <v>22849</v>
      </c>
      <c r="D550" s="8">
        <v>1194</v>
      </c>
      <c r="E550" s="6">
        <v>22</v>
      </c>
      <c r="F550" s="6" t="s">
        <v>3236</v>
      </c>
      <c r="G550" s="6" t="s">
        <v>2138</v>
      </c>
      <c r="H550" s="9">
        <v>43951</v>
      </c>
      <c r="I550" s="9">
        <v>43951</v>
      </c>
      <c r="J550" s="6">
        <v>223</v>
      </c>
      <c r="K550" s="6" t="s">
        <v>6366</v>
      </c>
      <c r="L550" s="6" t="s">
        <v>68</v>
      </c>
      <c r="M550" s="6" t="s">
        <v>69</v>
      </c>
      <c r="N550" s="6" t="s">
        <v>70</v>
      </c>
      <c r="O550" s="6">
        <v>19</v>
      </c>
      <c r="P550" s="6" t="s">
        <v>3237</v>
      </c>
      <c r="Q550" s="6" t="s">
        <v>72</v>
      </c>
      <c r="R550" s="6">
        <v>42718296</v>
      </c>
      <c r="S550" s="6">
        <v>0</v>
      </c>
      <c r="T550" s="6">
        <v>269000</v>
      </c>
      <c r="U550" s="6" t="b">
        <v>0</v>
      </c>
      <c r="V550" s="6">
        <v>1483</v>
      </c>
    </row>
    <row r="551" spans="1:22" x14ac:dyDescent="0.2">
      <c r="A551" t="s">
        <v>3238</v>
      </c>
      <c r="B551" t="s">
        <v>57</v>
      </c>
      <c r="C551">
        <v>2154903</v>
      </c>
      <c r="D551" s="1">
        <v>11552</v>
      </c>
      <c r="E551" s="1">
        <v>3511</v>
      </c>
      <c r="F551" t="s">
        <v>3239</v>
      </c>
      <c r="G551" t="s">
        <v>3240</v>
      </c>
      <c r="H551" s="2">
        <v>43791</v>
      </c>
      <c r="I551" s="2">
        <v>43791</v>
      </c>
      <c r="J551">
        <v>18425</v>
      </c>
      <c r="K551" t="s">
        <v>6366</v>
      </c>
      <c r="L551" t="s">
        <v>418</v>
      </c>
      <c r="M551" t="s">
        <v>419</v>
      </c>
      <c r="N551" t="s">
        <v>420</v>
      </c>
      <c r="O551">
        <v>20</v>
      </c>
      <c r="P551" t="s">
        <v>3241</v>
      </c>
      <c r="Q551" t="s">
        <v>422</v>
      </c>
      <c r="R551">
        <v>878420434</v>
      </c>
      <c r="S551">
        <v>0</v>
      </c>
      <c r="T551">
        <v>1810000</v>
      </c>
      <c r="U551" t="b">
        <v>0</v>
      </c>
      <c r="V551">
        <v>29953</v>
      </c>
    </row>
    <row r="552" spans="1:22" ht="388" hidden="1" x14ac:dyDescent="0.2">
      <c r="A552" t="s">
        <v>3242</v>
      </c>
      <c r="B552" t="s">
        <v>3243</v>
      </c>
      <c r="C552">
        <v>484914</v>
      </c>
      <c r="D552" s="1">
        <v>2175</v>
      </c>
      <c r="E552">
        <v>198</v>
      </c>
      <c r="F552" t="s">
        <v>3244</v>
      </c>
      <c r="G552" t="s">
        <v>1061</v>
      </c>
      <c r="H552" s="2">
        <v>43909</v>
      </c>
      <c r="I552" s="2">
        <v>43909</v>
      </c>
      <c r="J552">
        <v>18242</v>
      </c>
      <c r="L552" t="s">
        <v>3245</v>
      </c>
      <c r="M552" t="s">
        <v>3246</v>
      </c>
      <c r="N552" t="s">
        <v>3247</v>
      </c>
      <c r="O552">
        <v>19</v>
      </c>
      <c r="P552" t="s">
        <v>3248</v>
      </c>
      <c r="Q552" s="3" t="s">
        <v>3249</v>
      </c>
      <c r="R552">
        <v>28567252</v>
      </c>
      <c r="S552">
        <v>0</v>
      </c>
      <c r="T552">
        <v>135000</v>
      </c>
      <c r="U552" t="b">
        <v>0</v>
      </c>
      <c r="V552">
        <v>125</v>
      </c>
    </row>
    <row r="553" spans="1:22" ht="238" x14ac:dyDescent="0.2">
      <c r="A553" s="6" t="s">
        <v>3250</v>
      </c>
      <c r="B553" s="6" t="s">
        <v>22</v>
      </c>
      <c r="C553" s="6">
        <v>54105</v>
      </c>
      <c r="D553" s="6">
        <v>737</v>
      </c>
      <c r="E553" s="6">
        <v>21</v>
      </c>
      <c r="F553" s="6" t="s">
        <v>3251</v>
      </c>
      <c r="G553" s="6" t="s">
        <v>3252</v>
      </c>
      <c r="H553" s="9">
        <v>43865</v>
      </c>
      <c r="I553" s="9">
        <v>43865</v>
      </c>
      <c r="J553" s="6">
        <v>9123</v>
      </c>
      <c r="K553" s="6" t="s">
        <v>6369</v>
      </c>
      <c r="L553" s="6" t="s">
        <v>3253</v>
      </c>
      <c r="M553" s="6" t="s">
        <v>3254</v>
      </c>
      <c r="N553" s="6" t="s">
        <v>3255</v>
      </c>
      <c r="O553" s="6">
        <v>20</v>
      </c>
      <c r="P553" s="6" t="s">
        <v>3256</v>
      </c>
      <c r="Q553" s="6" t="s">
        <v>3257</v>
      </c>
      <c r="R553" s="6">
        <v>3707317</v>
      </c>
      <c r="S553" s="6">
        <v>0</v>
      </c>
      <c r="T553" s="6">
        <v>51300</v>
      </c>
      <c r="U553" s="6" t="b">
        <v>0</v>
      </c>
      <c r="V553" s="6">
        <v>450</v>
      </c>
    </row>
    <row r="554" spans="1:22" ht="306" hidden="1" x14ac:dyDescent="0.2">
      <c r="A554" t="s">
        <v>3258</v>
      </c>
      <c r="B554" t="s">
        <v>181</v>
      </c>
      <c r="C554">
        <v>6010577</v>
      </c>
      <c r="F554" t="s">
        <v>3259</v>
      </c>
      <c r="G554" t="s">
        <v>208</v>
      </c>
      <c r="H554" s="2">
        <v>43953</v>
      </c>
      <c r="I554" s="2">
        <v>43953</v>
      </c>
      <c r="J554">
        <v>11312</v>
      </c>
      <c r="L554" t="s">
        <v>3260</v>
      </c>
      <c r="M554" t="s">
        <v>3261</v>
      </c>
      <c r="N554" t="s">
        <v>3262</v>
      </c>
      <c r="O554">
        <v>20</v>
      </c>
      <c r="P554" t="s">
        <v>3263</v>
      </c>
      <c r="Q554" s="3" t="s">
        <v>3264</v>
      </c>
      <c r="R554">
        <v>9991463934</v>
      </c>
      <c r="S554">
        <v>0</v>
      </c>
      <c r="T554">
        <v>16000000</v>
      </c>
      <c r="U554" t="b">
        <v>0</v>
      </c>
      <c r="V554">
        <v>888</v>
      </c>
    </row>
    <row r="555" spans="1:22" ht="409.6" x14ac:dyDescent="0.2">
      <c r="A555" s="6" t="s">
        <v>3265</v>
      </c>
      <c r="B555" s="6" t="s">
        <v>57</v>
      </c>
      <c r="C555" s="6">
        <v>265195</v>
      </c>
      <c r="D555" s="8">
        <v>6102</v>
      </c>
      <c r="E555" s="6">
        <v>182</v>
      </c>
      <c r="F555" s="6" t="s">
        <v>3266</v>
      </c>
      <c r="G555" s="6" t="s">
        <v>3267</v>
      </c>
      <c r="H555" s="9">
        <v>43957</v>
      </c>
      <c r="I555" s="9">
        <v>43957</v>
      </c>
      <c r="J555" s="6">
        <v>17343</v>
      </c>
      <c r="K555" s="6" t="s">
        <v>6367</v>
      </c>
      <c r="L555" s="6" t="s">
        <v>332</v>
      </c>
      <c r="M555" s="6" t="s">
        <v>333</v>
      </c>
      <c r="N555" s="6" t="s">
        <v>334</v>
      </c>
      <c r="O555" s="6">
        <v>20</v>
      </c>
      <c r="P555" s="6" t="s">
        <v>3268</v>
      </c>
      <c r="Q555" s="6" t="s">
        <v>336</v>
      </c>
      <c r="R555" s="6">
        <v>3426769842</v>
      </c>
      <c r="S555" s="6">
        <v>0</v>
      </c>
      <c r="T555" s="6">
        <v>2970000</v>
      </c>
      <c r="U555" s="6" t="b">
        <v>0</v>
      </c>
      <c r="V555" s="6">
        <v>29266</v>
      </c>
    </row>
    <row r="556" spans="1:22" ht="372" x14ac:dyDescent="0.2">
      <c r="A556" s="6" t="s">
        <v>3269</v>
      </c>
      <c r="B556" s="6" t="s">
        <v>22</v>
      </c>
      <c r="C556" s="6">
        <v>1907</v>
      </c>
      <c r="D556" s="6">
        <v>130</v>
      </c>
      <c r="E556" s="6">
        <v>6</v>
      </c>
      <c r="F556" s="6" t="s">
        <v>3270</v>
      </c>
      <c r="G556" s="6" t="s">
        <v>3271</v>
      </c>
      <c r="H556" s="9">
        <v>43910</v>
      </c>
      <c r="I556" s="9">
        <v>43910</v>
      </c>
      <c r="J556" s="6">
        <v>4525</v>
      </c>
      <c r="K556" s="6"/>
      <c r="L556" s="6" t="s">
        <v>1332</v>
      </c>
      <c r="M556" s="6" t="s">
        <v>1333</v>
      </c>
      <c r="N556" s="6" t="s">
        <v>1334</v>
      </c>
      <c r="O556" s="6">
        <v>0</v>
      </c>
      <c r="P556" s="6" t="s">
        <v>3272</v>
      </c>
      <c r="Q556" s="6" t="s">
        <v>1336</v>
      </c>
      <c r="R556" s="6">
        <v>1490727</v>
      </c>
      <c r="S556" s="6">
        <v>0</v>
      </c>
      <c r="T556" s="6">
        <v>21000</v>
      </c>
      <c r="U556" s="6" t="b">
        <v>0</v>
      </c>
      <c r="V556" s="6">
        <v>538</v>
      </c>
    </row>
    <row r="557" spans="1:22" ht="409.6" x14ac:dyDescent="0.2">
      <c r="A557" t="s">
        <v>3273</v>
      </c>
      <c r="B557" t="s">
        <v>57</v>
      </c>
      <c r="C557">
        <v>443671</v>
      </c>
      <c r="D557" s="1">
        <v>11161</v>
      </c>
      <c r="E557">
        <v>524</v>
      </c>
      <c r="F557" t="s">
        <v>3274</v>
      </c>
      <c r="G557" t="s">
        <v>3275</v>
      </c>
      <c r="H557" s="2">
        <v>43945</v>
      </c>
      <c r="I557" s="2">
        <v>43945</v>
      </c>
      <c r="J557">
        <v>8214</v>
      </c>
      <c r="K557" t="s">
        <v>6365</v>
      </c>
      <c r="L557" t="s">
        <v>595</v>
      </c>
      <c r="M557" t="s">
        <v>596</v>
      </c>
      <c r="N557" t="s">
        <v>597</v>
      </c>
      <c r="O557">
        <v>20</v>
      </c>
      <c r="P557" t="s">
        <v>3276</v>
      </c>
      <c r="Q557" s="3" t="s">
        <v>598</v>
      </c>
      <c r="R557">
        <v>45448085</v>
      </c>
      <c r="S557">
        <v>0</v>
      </c>
      <c r="T557">
        <v>303000</v>
      </c>
      <c r="U557" t="b">
        <v>0</v>
      </c>
      <c r="V557">
        <v>1078</v>
      </c>
    </row>
    <row r="558" spans="1:22" ht="409.6" x14ac:dyDescent="0.2">
      <c r="A558" s="6" t="s">
        <v>3277</v>
      </c>
      <c r="B558" s="6" t="s">
        <v>40</v>
      </c>
      <c r="C558" s="6">
        <v>1471299</v>
      </c>
      <c r="D558" s="8">
        <v>60109</v>
      </c>
      <c r="E558" s="6">
        <v>624</v>
      </c>
      <c r="F558" s="6" t="s">
        <v>3278</v>
      </c>
      <c r="G558" s="6" t="s">
        <v>3279</v>
      </c>
      <c r="H558" s="9">
        <v>43408</v>
      </c>
      <c r="I558" s="9">
        <v>43408</v>
      </c>
      <c r="J558" s="6">
        <v>8543</v>
      </c>
      <c r="K558" s="6" t="s">
        <v>6369</v>
      </c>
      <c r="L558" s="6" t="s">
        <v>43</v>
      </c>
      <c r="M558" s="6" t="s">
        <v>44</v>
      </c>
      <c r="N558" s="6" t="s">
        <v>45</v>
      </c>
      <c r="O558" s="6">
        <v>20</v>
      </c>
      <c r="P558" s="6" t="s">
        <v>3280</v>
      </c>
      <c r="Q558" s="6" t="s">
        <v>47</v>
      </c>
      <c r="R558" s="6">
        <v>526732614</v>
      </c>
      <c r="S558" s="6">
        <v>0</v>
      </c>
      <c r="T558" s="6">
        <v>5610000</v>
      </c>
      <c r="U558" s="6" t="b">
        <v>0</v>
      </c>
      <c r="V558" s="6">
        <v>243</v>
      </c>
    </row>
    <row r="559" spans="1:22" ht="323" x14ac:dyDescent="0.2">
      <c r="A559" s="6" t="s">
        <v>3281</v>
      </c>
      <c r="B559" s="6" t="s">
        <v>40</v>
      </c>
      <c r="C559" s="6">
        <v>2715</v>
      </c>
      <c r="D559" s="6">
        <v>51</v>
      </c>
      <c r="E559" s="6">
        <v>23</v>
      </c>
      <c r="F559" s="6" t="s">
        <v>3282</v>
      </c>
      <c r="G559" s="6" t="s">
        <v>766</v>
      </c>
      <c r="H559" s="9">
        <v>43948</v>
      </c>
      <c r="I559" s="9">
        <v>43948</v>
      </c>
      <c r="J559" s="6">
        <v>18233</v>
      </c>
      <c r="K559" s="6" t="s">
        <v>6366</v>
      </c>
      <c r="L559" s="6" t="s">
        <v>1028</v>
      </c>
      <c r="M559" s="6" t="s">
        <v>1029</v>
      </c>
      <c r="N559" s="6" t="s">
        <v>1030</v>
      </c>
      <c r="O559" s="6">
        <v>20</v>
      </c>
      <c r="P559" s="6" t="s">
        <v>3283</v>
      </c>
      <c r="Q559" s="6" t="s">
        <v>1032</v>
      </c>
      <c r="R559" s="6">
        <v>41986189</v>
      </c>
      <c r="S559" s="6">
        <v>0</v>
      </c>
      <c r="T559" s="6">
        <v>140000</v>
      </c>
      <c r="U559" s="6" t="b">
        <v>0</v>
      </c>
      <c r="V559" s="6">
        <v>6056</v>
      </c>
    </row>
    <row r="560" spans="1:22" hidden="1" x14ac:dyDescent="0.2">
      <c r="A560" t="s">
        <v>3284</v>
      </c>
      <c r="B560" t="s">
        <v>31</v>
      </c>
      <c r="C560">
        <v>25858</v>
      </c>
      <c r="D560">
        <v>795</v>
      </c>
      <c r="E560">
        <v>74</v>
      </c>
      <c r="F560" t="s">
        <v>3285</v>
      </c>
      <c r="G560" t="s">
        <v>3286</v>
      </c>
      <c r="H560" s="2">
        <v>43720</v>
      </c>
      <c r="I560" s="2">
        <v>43720</v>
      </c>
      <c r="J560">
        <v>10314</v>
      </c>
      <c r="L560" t="s">
        <v>3287</v>
      </c>
      <c r="M560" t="s">
        <v>3288</v>
      </c>
      <c r="N560" t="s">
        <v>3289</v>
      </c>
      <c r="O560">
        <v>20</v>
      </c>
      <c r="P560" t="s">
        <v>3290</v>
      </c>
      <c r="Q560" t="s">
        <v>3291</v>
      </c>
      <c r="R560">
        <v>29616</v>
      </c>
      <c r="S560">
        <v>0</v>
      </c>
      <c r="T560">
        <v>562</v>
      </c>
      <c r="U560" t="b">
        <v>0</v>
      </c>
      <c r="V560">
        <v>49</v>
      </c>
    </row>
    <row r="561" spans="1:22" ht="255" x14ac:dyDescent="0.2">
      <c r="A561" s="6" t="s">
        <v>3292</v>
      </c>
      <c r="B561" s="6" t="s">
        <v>22</v>
      </c>
      <c r="C561" s="6">
        <v>72032</v>
      </c>
      <c r="D561" s="6">
        <v>875</v>
      </c>
      <c r="E561" s="6">
        <v>25</v>
      </c>
      <c r="F561" s="6" t="s">
        <v>3293</v>
      </c>
      <c r="G561" s="6" t="s">
        <v>3294</v>
      </c>
      <c r="H561" s="9">
        <v>43860</v>
      </c>
      <c r="I561" s="9">
        <v>43860</v>
      </c>
      <c r="J561" s="6">
        <v>9122</v>
      </c>
      <c r="K561" s="6" t="s">
        <v>6369</v>
      </c>
      <c r="L561" s="6" t="s">
        <v>3253</v>
      </c>
      <c r="M561" s="6" t="s">
        <v>3254</v>
      </c>
      <c r="N561" s="6" t="s">
        <v>3255</v>
      </c>
      <c r="O561" s="6">
        <v>20</v>
      </c>
      <c r="P561" s="6" t="s">
        <v>3295</v>
      </c>
      <c r="Q561" s="6" t="s">
        <v>3257</v>
      </c>
      <c r="R561" s="6">
        <v>3707317</v>
      </c>
      <c r="S561" s="6">
        <v>0</v>
      </c>
      <c r="T561" s="6">
        <v>51300</v>
      </c>
      <c r="U561" s="6" t="b">
        <v>0</v>
      </c>
      <c r="V561" s="6">
        <v>450</v>
      </c>
    </row>
    <row r="562" spans="1:22" ht="409.6" x14ac:dyDescent="0.2">
      <c r="A562" s="6" t="s">
        <v>3296</v>
      </c>
      <c r="B562" s="6" t="s">
        <v>22</v>
      </c>
      <c r="C562" s="6">
        <v>2434204</v>
      </c>
      <c r="D562" s="8">
        <v>31839</v>
      </c>
      <c r="E562" s="8">
        <v>1546</v>
      </c>
      <c r="F562" s="6" t="s">
        <v>3297</v>
      </c>
      <c r="G562" s="6" t="s">
        <v>3298</v>
      </c>
      <c r="H562" s="9">
        <v>42781</v>
      </c>
      <c r="I562" s="9">
        <v>42781</v>
      </c>
      <c r="J562" s="6">
        <v>16451</v>
      </c>
      <c r="K562" s="6" t="s">
        <v>6369</v>
      </c>
      <c r="L562" s="6" t="s">
        <v>1727</v>
      </c>
      <c r="M562" s="6" t="s">
        <v>1728</v>
      </c>
      <c r="N562" s="6" t="s">
        <v>1729</v>
      </c>
      <c r="O562" s="6">
        <v>19</v>
      </c>
      <c r="P562" s="6" t="s">
        <v>3299</v>
      </c>
      <c r="Q562" s="6" t="s">
        <v>1731</v>
      </c>
      <c r="R562" s="6">
        <v>83010877</v>
      </c>
      <c r="S562" s="6">
        <v>0</v>
      </c>
      <c r="T562" s="6">
        <v>773000</v>
      </c>
      <c r="U562" s="6" t="b">
        <v>0</v>
      </c>
      <c r="V562" s="6">
        <v>841</v>
      </c>
    </row>
    <row r="563" spans="1:22" ht="409.6" hidden="1" x14ac:dyDescent="0.2">
      <c r="A563" t="s">
        <v>3300</v>
      </c>
      <c r="B563" t="s">
        <v>31</v>
      </c>
      <c r="C563">
        <v>202</v>
      </c>
      <c r="D563">
        <v>8</v>
      </c>
      <c r="E563">
        <v>0</v>
      </c>
      <c r="F563" t="s">
        <v>1799</v>
      </c>
      <c r="G563" t="s">
        <v>3301</v>
      </c>
      <c r="H563" s="2">
        <v>43767</v>
      </c>
      <c r="I563" s="2">
        <v>43767</v>
      </c>
      <c r="J563">
        <v>10544</v>
      </c>
      <c r="L563" t="s">
        <v>1800</v>
      </c>
      <c r="M563" t="s">
        <v>1801</v>
      </c>
      <c r="N563" t="s">
        <v>1802</v>
      </c>
      <c r="O563">
        <v>20</v>
      </c>
      <c r="P563" t="s">
        <v>3302</v>
      </c>
      <c r="Q563" s="3" t="s">
        <v>1804</v>
      </c>
      <c r="R563">
        <v>331746</v>
      </c>
      <c r="S563">
        <v>0</v>
      </c>
      <c r="T563">
        <v>6180</v>
      </c>
      <c r="U563" t="b">
        <v>0</v>
      </c>
      <c r="V563">
        <v>123</v>
      </c>
    </row>
    <row r="564" spans="1:22" ht="409.6" x14ac:dyDescent="0.2">
      <c r="A564" s="6" t="s">
        <v>3303</v>
      </c>
      <c r="B564" s="6" t="s">
        <v>40</v>
      </c>
      <c r="C564" s="6">
        <v>673834</v>
      </c>
      <c r="D564" s="8">
        <v>7524</v>
      </c>
      <c r="E564" s="6">
        <v>796</v>
      </c>
      <c r="F564" s="6" t="s">
        <v>3304</v>
      </c>
      <c r="G564" s="6" t="s">
        <v>3305</v>
      </c>
      <c r="H564" s="9">
        <v>43923</v>
      </c>
      <c r="I564" s="9">
        <v>43923</v>
      </c>
      <c r="J564" s="6">
        <v>2531</v>
      </c>
      <c r="K564" s="6" t="s">
        <v>6369</v>
      </c>
      <c r="L564" s="6" t="s">
        <v>3306</v>
      </c>
      <c r="M564" s="6" t="s">
        <v>3307</v>
      </c>
      <c r="N564" s="6" t="s">
        <v>3308</v>
      </c>
      <c r="O564" s="6">
        <v>20</v>
      </c>
      <c r="P564" s="6" t="s">
        <v>3309</v>
      </c>
      <c r="Q564" s="6" t="s">
        <v>3310</v>
      </c>
      <c r="R564" s="6">
        <v>138813657</v>
      </c>
      <c r="S564" s="6">
        <v>0</v>
      </c>
      <c r="T564" s="6">
        <v>571000</v>
      </c>
      <c r="U564" s="6" t="b">
        <v>0</v>
      </c>
      <c r="V564" s="6">
        <v>8650</v>
      </c>
    </row>
    <row r="565" spans="1:22" ht="409.6" x14ac:dyDescent="0.2">
      <c r="A565" s="6" t="s">
        <v>3311</v>
      </c>
      <c r="B565" s="6" t="s">
        <v>190</v>
      </c>
      <c r="C565" s="6">
        <v>213576</v>
      </c>
      <c r="D565" s="8">
        <v>17719</v>
      </c>
      <c r="E565" s="6">
        <v>145</v>
      </c>
      <c r="F565" s="6" t="s">
        <v>3312</v>
      </c>
      <c r="G565" s="6" t="s">
        <v>1893</v>
      </c>
      <c r="H565" s="9">
        <v>43847</v>
      </c>
      <c r="I565" s="9">
        <v>43847</v>
      </c>
      <c r="J565" s="6">
        <v>13414</v>
      </c>
      <c r="K565" s="6" t="s">
        <v>6366</v>
      </c>
      <c r="L565" s="6" t="s">
        <v>193</v>
      </c>
      <c r="M565" s="6" t="s">
        <v>194</v>
      </c>
      <c r="N565" s="6" t="s">
        <v>195</v>
      </c>
      <c r="O565" s="6">
        <v>20</v>
      </c>
      <c r="P565" s="6" t="s">
        <v>3313</v>
      </c>
      <c r="Q565" s="6" t="s">
        <v>197</v>
      </c>
      <c r="R565" s="6">
        <v>4466982487</v>
      </c>
      <c r="S565" s="6">
        <v>0</v>
      </c>
      <c r="T565" s="6">
        <v>24500000</v>
      </c>
      <c r="U565" s="6" t="b">
        <v>0</v>
      </c>
      <c r="V565" s="6">
        <v>154228</v>
      </c>
    </row>
    <row r="566" spans="1:22" ht="409.6" x14ac:dyDescent="0.2">
      <c r="A566" s="6" t="s">
        <v>3314</v>
      </c>
      <c r="B566" s="6" t="s">
        <v>22</v>
      </c>
      <c r="C566" s="6">
        <v>9185</v>
      </c>
      <c r="D566" s="6">
        <v>306</v>
      </c>
      <c r="E566" s="6">
        <v>6</v>
      </c>
      <c r="F566" s="6" t="s">
        <v>3315</v>
      </c>
      <c r="G566" s="6" t="s">
        <v>3316</v>
      </c>
      <c r="H566" s="9">
        <v>43886</v>
      </c>
      <c r="I566" s="9">
        <v>43886</v>
      </c>
      <c r="J566" s="6">
        <v>5245</v>
      </c>
      <c r="K566" s="6" t="s">
        <v>6369</v>
      </c>
      <c r="L566" s="6" t="s">
        <v>127</v>
      </c>
      <c r="M566" s="6" t="s">
        <v>128</v>
      </c>
      <c r="N566" s="6" t="s">
        <v>129</v>
      </c>
      <c r="O566" s="6">
        <v>19</v>
      </c>
      <c r="P566" s="6" t="s">
        <v>3317</v>
      </c>
      <c r="Q566" s="6" t="s">
        <v>131</v>
      </c>
      <c r="R566" s="6">
        <v>9173787</v>
      </c>
      <c r="S566" s="6">
        <v>0</v>
      </c>
      <c r="T566" s="6">
        <v>148000</v>
      </c>
      <c r="U566" s="6" t="b">
        <v>0</v>
      </c>
      <c r="V566" s="6">
        <v>411</v>
      </c>
    </row>
    <row r="567" spans="1:22" ht="409.6" x14ac:dyDescent="0.2">
      <c r="A567" s="6" t="s">
        <v>3318</v>
      </c>
      <c r="B567" s="6" t="s">
        <v>40</v>
      </c>
      <c r="C567" s="6">
        <v>112277</v>
      </c>
      <c r="D567" s="8">
        <v>4146</v>
      </c>
      <c r="E567" s="6">
        <v>57</v>
      </c>
      <c r="F567" s="6" t="s">
        <v>3319</v>
      </c>
      <c r="G567" s="6" t="s">
        <v>3320</v>
      </c>
      <c r="H567" s="9">
        <v>43957</v>
      </c>
      <c r="I567" s="9">
        <v>43957</v>
      </c>
      <c r="J567" s="6">
        <v>3511</v>
      </c>
      <c r="K567" s="6" t="s">
        <v>6369</v>
      </c>
      <c r="L567" s="6" t="s">
        <v>76</v>
      </c>
      <c r="M567" s="6" t="s">
        <v>77</v>
      </c>
      <c r="N567" s="6" t="s">
        <v>78</v>
      </c>
      <c r="O567" s="6">
        <v>20</v>
      </c>
      <c r="P567" s="6" t="s">
        <v>3321</v>
      </c>
      <c r="Q567" s="6" t="s">
        <v>80</v>
      </c>
      <c r="R567" s="6">
        <v>55741118</v>
      </c>
      <c r="S567" s="6">
        <v>0</v>
      </c>
      <c r="T567" s="6">
        <v>752000</v>
      </c>
      <c r="U567" s="6" t="b">
        <v>0</v>
      </c>
      <c r="V567" s="6">
        <v>249</v>
      </c>
    </row>
    <row r="568" spans="1:22" ht="409.6" x14ac:dyDescent="0.2">
      <c r="A568" s="6" t="s">
        <v>3322</v>
      </c>
      <c r="B568" s="6" t="s">
        <v>40</v>
      </c>
      <c r="C568" s="6">
        <v>795788</v>
      </c>
      <c r="D568" s="8">
        <v>12978</v>
      </c>
      <c r="E568" s="6">
        <v>338</v>
      </c>
      <c r="F568" s="6" t="s">
        <v>3323</v>
      </c>
      <c r="G568" s="6" t="s">
        <v>3324</v>
      </c>
      <c r="H568" s="9">
        <v>43663</v>
      </c>
      <c r="I568" s="9">
        <v>43663</v>
      </c>
      <c r="J568" s="6">
        <v>7332</v>
      </c>
      <c r="K568" s="6"/>
      <c r="L568" s="6" t="s">
        <v>3325</v>
      </c>
      <c r="M568" s="6" t="s">
        <v>3326</v>
      </c>
      <c r="N568" s="6" t="s">
        <v>3327</v>
      </c>
      <c r="O568" s="6">
        <v>20</v>
      </c>
      <c r="P568" s="6" t="s">
        <v>3328</v>
      </c>
      <c r="Q568" s="6" t="s">
        <v>3329</v>
      </c>
      <c r="R568" s="6">
        <v>800547</v>
      </c>
      <c r="S568" s="6">
        <v>0</v>
      </c>
      <c r="T568" s="6">
        <v>6720</v>
      </c>
      <c r="U568" s="6" t="b">
        <v>0</v>
      </c>
      <c r="V568" s="6">
        <v>30</v>
      </c>
    </row>
    <row r="569" spans="1:22" ht="255" hidden="1" x14ac:dyDescent="0.2">
      <c r="A569" t="s">
        <v>3330</v>
      </c>
      <c r="B569" t="s">
        <v>99</v>
      </c>
      <c r="C569">
        <v>23434</v>
      </c>
      <c r="D569">
        <v>359</v>
      </c>
      <c r="E569">
        <v>13</v>
      </c>
      <c r="F569" t="s">
        <v>125</v>
      </c>
      <c r="G569" t="s">
        <v>3331</v>
      </c>
      <c r="H569" s="2">
        <v>43308</v>
      </c>
      <c r="I569" s="2">
        <v>43308</v>
      </c>
      <c r="J569">
        <v>445</v>
      </c>
      <c r="L569" t="s">
        <v>127</v>
      </c>
      <c r="M569" t="s">
        <v>128</v>
      </c>
      <c r="N569" t="s">
        <v>129</v>
      </c>
      <c r="O569">
        <v>19</v>
      </c>
      <c r="P569" t="s">
        <v>3332</v>
      </c>
      <c r="Q569" s="3" t="s">
        <v>131</v>
      </c>
      <c r="R569">
        <v>9173787</v>
      </c>
      <c r="S569">
        <v>0</v>
      </c>
      <c r="T569">
        <v>148000</v>
      </c>
      <c r="U569" t="b">
        <v>0</v>
      </c>
      <c r="V569">
        <v>411</v>
      </c>
    </row>
    <row r="570" spans="1:22" ht="409.6" x14ac:dyDescent="0.2">
      <c r="A570" s="6" t="s">
        <v>3333</v>
      </c>
      <c r="B570" s="6" t="s">
        <v>57</v>
      </c>
      <c r="C570" s="6">
        <v>23648</v>
      </c>
      <c r="D570" s="8">
        <v>2580</v>
      </c>
      <c r="E570" s="6">
        <v>378</v>
      </c>
      <c r="F570" s="6" t="s">
        <v>3334</v>
      </c>
      <c r="G570" s="6" t="s">
        <v>3335</v>
      </c>
      <c r="H570" s="9">
        <v>43959</v>
      </c>
      <c r="I570" s="9">
        <v>43959</v>
      </c>
      <c r="J570" s="6">
        <v>13155</v>
      </c>
      <c r="K570" s="6" t="s">
        <v>6367</v>
      </c>
      <c r="L570" s="6" t="s">
        <v>332</v>
      </c>
      <c r="M570" s="6" t="s">
        <v>333</v>
      </c>
      <c r="N570" s="6" t="s">
        <v>334</v>
      </c>
      <c r="O570" s="6">
        <v>20</v>
      </c>
      <c r="P570" s="6" t="s">
        <v>3336</v>
      </c>
      <c r="Q570" s="6" t="s">
        <v>336</v>
      </c>
      <c r="R570" s="6">
        <v>3426769842</v>
      </c>
      <c r="S570" s="6">
        <v>0</v>
      </c>
      <c r="T570" s="6">
        <v>2970000</v>
      </c>
      <c r="U570" s="6" t="b">
        <v>0</v>
      </c>
      <c r="V570" s="6">
        <v>29266</v>
      </c>
    </row>
    <row r="571" spans="1:22" ht="255" x14ac:dyDescent="0.2">
      <c r="A571" s="6" t="s">
        <v>3337</v>
      </c>
      <c r="B571" s="6" t="s">
        <v>22</v>
      </c>
      <c r="C571" s="6">
        <v>1416</v>
      </c>
      <c r="D571" s="6">
        <v>155</v>
      </c>
      <c r="E571" s="6">
        <v>27</v>
      </c>
      <c r="F571" s="6" t="s">
        <v>3338</v>
      </c>
      <c r="G571" s="6" t="s">
        <v>3339</v>
      </c>
      <c r="H571" s="9">
        <v>43958</v>
      </c>
      <c r="I571" s="9">
        <v>43958</v>
      </c>
      <c r="J571" s="6">
        <v>422</v>
      </c>
      <c r="K571" s="6" t="s">
        <v>6369</v>
      </c>
      <c r="L571" s="6" t="s">
        <v>127</v>
      </c>
      <c r="M571" s="6" t="s">
        <v>128</v>
      </c>
      <c r="N571" s="6" t="s">
        <v>129</v>
      </c>
      <c r="O571" s="6">
        <v>19</v>
      </c>
      <c r="P571" s="6" t="s">
        <v>3340</v>
      </c>
      <c r="Q571" s="6" t="s">
        <v>131</v>
      </c>
      <c r="R571" s="6">
        <v>9173787</v>
      </c>
      <c r="S571" s="6">
        <v>0</v>
      </c>
      <c r="T571" s="6">
        <v>148000</v>
      </c>
      <c r="U571" s="6" t="b">
        <v>0</v>
      </c>
      <c r="V571" s="6">
        <v>411</v>
      </c>
    </row>
    <row r="572" spans="1:22" ht="409.6" x14ac:dyDescent="0.2">
      <c r="A572" s="6" t="s">
        <v>3341</v>
      </c>
      <c r="B572" s="6" t="s">
        <v>40</v>
      </c>
      <c r="C572" s="6">
        <v>4280678</v>
      </c>
      <c r="D572" s="8">
        <v>86782</v>
      </c>
      <c r="E572" s="8">
        <v>5025</v>
      </c>
      <c r="F572" s="6" t="s">
        <v>3342</v>
      </c>
      <c r="G572" s="6" t="s">
        <v>3343</v>
      </c>
      <c r="H572" s="9">
        <v>43148</v>
      </c>
      <c r="I572" s="9">
        <v>43148</v>
      </c>
      <c r="J572" s="6">
        <v>1454</v>
      </c>
      <c r="K572" s="6" t="s">
        <v>6365</v>
      </c>
      <c r="L572" s="6" t="s">
        <v>3230</v>
      </c>
      <c r="M572" s="6" t="s">
        <v>3231</v>
      </c>
      <c r="N572" s="6" t="s">
        <v>3232</v>
      </c>
      <c r="O572" s="6">
        <v>20</v>
      </c>
      <c r="P572" s="6" t="s">
        <v>3344</v>
      </c>
      <c r="Q572" s="6" t="s">
        <v>3234</v>
      </c>
      <c r="R572" s="6">
        <v>146376168</v>
      </c>
      <c r="S572" s="6">
        <v>0</v>
      </c>
      <c r="T572" s="6">
        <v>2680000</v>
      </c>
      <c r="U572" s="6" t="b">
        <v>0</v>
      </c>
      <c r="V572" s="6">
        <v>402</v>
      </c>
    </row>
    <row r="573" spans="1:22" ht="238" hidden="1" x14ac:dyDescent="0.2">
      <c r="A573" t="s">
        <v>3345</v>
      </c>
      <c r="B573" t="s">
        <v>181</v>
      </c>
      <c r="C573">
        <v>1600092</v>
      </c>
      <c r="D573" s="1">
        <v>43663</v>
      </c>
      <c r="E573">
        <v>989</v>
      </c>
      <c r="F573" t="s">
        <v>3346</v>
      </c>
      <c r="G573" t="s">
        <v>3347</v>
      </c>
      <c r="H573" s="2">
        <v>43922</v>
      </c>
      <c r="I573" s="2">
        <v>43922</v>
      </c>
      <c r="J573">
        <v>19412</v>
      </c>
      <c r="L573" t="s">
        <v>3348</v>
      </c>
      <c r="M573" t="s">
        <v>3349</v>
      </c>
      <c r="N573" t="s">
        <v>3350</v>
      </c>
      <c r="O573">
        <v>19</v>
      </c>
      <c r="P573" t="s">
        <v>3351</v>
      </c>
      <c r="Q573" s="3" t="s">
        <v>3352</v>
      </c>
      <c r="R573">
        <v>52360185</v>
      </c>
      <c r="S573">
        <v>0</v>
      </c>
      <c r="T573">
        <v>352000</v>
      </c>
      <c r="U573" t="b">
        <v>0</v>
      </c>
      <c r="V573">
        <v>28</v>
      </c>
    </row>
    <row r="574" spans="1:22" ht="119" hidden="1" x14ac:dyDescent="0.2">
      <c r="A574" t="s">
        <v>3353</v>
      </c>
      <c r="B574" t="s">
        <v>108</v>
      </c>
      <c r="C574">
        <v>1314413</v>
      </c>
      <c r="D574" s="1">
        <v>14064</v>
      </c>
      <c r="E574">
        <v>330</v>
      </c>
      <c r="F574" t="s">
        <v>3354</v>
      </c>
      <c r="G574" t="s">
        <v>3355</v>
      </c>
      <c r="H574" s="2">
        <v>43658</v>
      </c>
      <c r="I574" s="2">
        <v>43658</v>
      </c>
      <c r="J574">
        <v>19535</v>
      </c>
      <c r="L574" t="s">
        <v>541</v>
      </c>
      <c r="M574" t="s">
        <v>542</v>
      </c>
      <c r="N574" t="s">
        <v>543</v>
      </c>
      <c r="O574">
        <v>19</v>
      </c>
      <c r="P574" t="s">
        <v>3356</v>
      </c>
      <c r="Q574" s="3" t="s">
        <v>545</v>
      </c>
      <c r="R574">
        <v>232575664</v>
      </c>
      <c r="S574">
        <v>0</v>
      </c>
      <c r="T574">
        <v>280000</v>
      </c>
      <c r="U574" t="b">
        <v>0</v>
      </c>
      <c r="V574">
        <v>682</v>
      </c>
    </row>
    <row r="575" spans="1:22" ht="409.6" x14ac:dyDescent="0.2">
      <c r="A575" s="6" t="s">
        <v>3357</v>
      </c>
      <c r="B575" s="6" t="s">
        <v>57</v>
      </c>
      <c r="C575" s="6">
        <v>15104</v>
      </c>
      <c r="D575" s="6"/>
      <c r="E575" s="6"/>
      <c r="F575" s="6" t="s">
        <v>3358</v>
      </c>
      <c r="G575" s="6" t="s">
        <v>3359</v>
      </c>
      <c r="H575" s="9">
        <v>43927</v>
      </c>
      <c r="I575" s="9">
        <v>43927</v>
      </c>
      <c r="J575" s="6">
        <v>8313</v>
      </c>
      <c r="K575" s="6"/>
      <c r="L575" s="6" t="s">
        <v>3360</v>
      </c>
      <c r="M575" s="6" t="s">
        <v>3361</v>
      </c>
      <c r="N575" s="6" t="s">
        <v>3362</v>
      </c>
      <c r="O575" s="6">
        <v>20</v>
      </c>
      <c r="P575" s="6" t="s">
        <v>3363</v>
      </c>
      <c r="Q575" s="6" t="s">
        <v>3364</v>
      </c>
      <c r="R575" s="6">
        <v>950308996</v>
      </c>
      <c r="S575" s="6">
        <v>0</v>
      </c>
      <c r="T575" s="6">
        <v>1200000</v>
      </c>
      <c r="U575" s="6" t="b">
        <v>0</v>
      </c>
      <c r="V575" s="6">
        <v>101764</v>
      </c>
    </row>
    <row r="576" spans="1:22" hidden="1" x14ac:dyDescent="0.2">
      <c r="A576" t="s">
        <v>3365</v>
      </c>
      <c r="B576" t="s">
        <v>108</v>
      </c>
      <c r="C576">
        <v>2699</v>
      </c>
      <c r="D576">
        <v>45</v>
      </c>
      <c r="E576">
        <v>4</v>
      </c>
      <c r="F576" t="s">
        <v>3366</v>
      </c>
      <c r="G576" t="s">
        <v>3367</v>
      </c>
      <c r="H576" s="2">
        <v>43930</v>
      </c>
      <c r="I576" s="2">
        <v>43930</v>
      </c>
      <c r="J576">
        <v>18151</v>
      </c>
      <c r="L576" t="s">
        <v>3368</v>
      </c>
      <c r="M576" t="s">
        <v>3369</v>
      </c>
      <c r="N576" t="s">
        <v>3370</v>
      </c>
      <c r="O576">
        <v>20</v>
      </c>
      <c r="P576" t="e">
        <f>-jLtjp2xOcA</f>
        <v>#NAME?</v>
      </c>
      <c r="Q576" t="s">
        <v>3371</v>
      </c>
      <c r="R576">
        <v>143084461</v>
      </c>
      <c r="S576">
        <v>0</v>
      </c>
      <c r="T576">
        <v>283000</v>
      </c>
      <c r="U576" t="b">
        <v>0</v>
      </c>
      <c r="V576">
        <v>5742</v>
      </c>
    </row>
    <row r="577" spans="1:22" ht="409.6" x14ac:dyDescent="0.2">
      <c r="A577" s="6" t="s">
        <v>3372</v>
      </c>
      <c r="B577" s="6" t="s">
        <v>57</v>
      </c>
      <c r="C577" s="6">
        <v>1492403</v>
      </c>
      <c r="D577" s="8">
        <v>9199</v>
      </c>
      <c r="E577" s="8">
        <v>1017</v>
      </c>
      <c r="F577" s="6" t="s">
        <v>3373</v>
      </c>
      <c r="G577" s="6" t="s">
        <v>3374</v>
      </c>
      <c r="H577" s="9">
        <v>43926</v>
      </c>
      <c r="I577" s="9">
        <v>43926</v>
      </c>
      <c r="J577" s="6">
        <v>18413</v>
      </c>
      <c r="K577" s="6" t="s">
        <v>6366</v>
      </c>
      <c r="L577" s="6" t="s">
        <v>727</v>
      </c>
      <c r="M577" s="6" t="s">
        <v>728</v>
      </c>
      <c r="N577" s="6" t="s">
        <v>729</v>
      </c>
      <c r="O577" s="6">
        <v>20</v>
      </c>
      <c r="P577" s="6" t="s">
        <v>3375</v>
      </c>
      <c r="Q577" s="6" t="s">
        <v>731</v>
      </c>
      <c r="R577" s="6">
        <v>577089936</v>
      </c>
      <c r="S577" s="6">
        <v>0</v>
      </c>
      <c r="T577" s="6">
        <v>1960000</v>
      </c>
      <c r="U577" s="6" t="b">
        <v>0</v>
      </c>
      <c r="V577" s="6">
        <v>2518</v>
      </c>
    </row>
    <row r="578" spans="1:22" ht="409.6" x14ac:dyDescent="0.2">
      <c r="A578" s="6" t="s">
        <v>3376</v>
      </c>
      <c r="B578" s="6" t="s">
        <v>40</v>
      </c>
      <c r="C578" s="6">
        <v>14946</v>
      </c>
      <c r="D578" s="6">
        <v>215</v>
      </c>
      <c r="E578" s="6">
        <v>5</v>
      </c>
      <c r="F578" s="6" t="s">
        <v>3377</v>
      </c>
      <c r="G578" s="6" t="s">
        <v>1190</v>
      </c>
      <c r="H578" s="9">
        <v>42567</v>
      </c>
      <c r="I578" s="9">
        <v>42567</v>
      </c>
      <c r="J578" s="6">
        <v>7343</v>
      </c>
      <c r="K578" s="6" t="s">
        <v>6369</v>
      </c>
      <c r="L578" s="6" t="s">
        <v>465</v>
      </c>
      <c r="M578" s="6" t="s">
        <v>466</v>
      </c>
      <c r="N578" s="6" t="s">
        <v>467</v>
      </c>
      <c r="O578" s="6">
        <v>20</v>
      </c>
      <c r="P578" s="6" t="s">
        <v>3378</v>
      </c>
      <c r="Q578" s="6" t="s">
        <v>469</v>
      </c>
      <c r="R578" s="6">
        <v>71698429</v>
      </c>
      <c r="S578" s="6">
        <v>0</v>
      </c>
      <c r="T578" s="6">
        <v>664000</v>
      </c>
      <c r="U578" s="6" t="b">
        <v>0</v>
      </c>
      <c r="V578" s="6">
        <v>1223</v>
      </c>
    </row>
    <row r="579" spans="1:22" ht="409.6" x14ac:dyDescent="0.2">
      <c r="A579" t="s">
        <v>3379</v>
      </c>
      <c r="B579" t="s">
        <v>40</v>
      </c>
      <c r="C579">
        <v>779641</v>
      </c>
      <c r="D579" s="1">
        <v>4457</v>
      </c>
      <c r="E579">
        <v>773</v>
      </c>
      <c r="F579" t="s">
        <v>3380</v>
      </c>
      <c r="G579" t="s">
        <v>609</v>
      </c>
      <c r="H579" s="2">
        <v>43944</v>
      </c>
      <c r="I579" s="2">
        <v>43944</v>
      </c>
      <c r="J579">
        <v>1311</v>
      </c>
      <c r="K579" t="s">
        <v>6366</v>
      </c>
      <c r="L579" t="s">
        <v>610</v>
      </c>
      <c r="M579" t="s">
        <v>611</v>
      </c>
      <c r="N579" t="s">
        <v>612</v>
      </c>
      <c r="O579">
        <v>20</v>
      </c>
      <c r="P579" t="s">
        <v>3381</v>
      </c>
      <c r="Q579" s="3" t="s">
        <v>614</v>
      </c>
      <c r="R579">
        <v>195932740</v>
      </c>
      <c r="S579">
        <v>0</v>
      </c>
      <c r="T579">
        <v>1520000</v>
      </c>
      <c r="U579" t="b">
        <v>0</v>
      </c>
      <c r="V579">
        <v>565</v>
      </c>
    </row>
    <row r="580" spans="1:22" ht="356" x14ac:dyDescent="0.2">
      <c r="A580" t="s">
        <v>3382</v>
      </c>
      <c r="B580" t="s">
        <v>57</v>
      </c>
      <c r="C580">
        <v>595826</v>
      </c>
      <c r="D580" s="1">
        <v>6735</v>
      </c>
      <c r="E580">
        <v>652</v>
      </c>
      <c r="F580" t="s">
        <v>3383</v>
      </c>
      <c r="G580" t="s">
        <v>3384</v>
      </c>
      <c r="H580" s="2">
        <v>43936</v>
      </c>
      <c r="I580" s="2">
        <v>43936</v>
      </c>
      <c r="J580">
        <v>4134</v>
      </c>
      <c r="K580" t="s">
        <v>6366</v>
      </c>
      <c r="L580" t="s">
        <v>3385</v>
      </c>
      <c r="M580" t="s">
        <v>3386</v>
      </c>
      <c r="N580" t="s">
        <v>3387</v>
      </c>
      <c r="O580">
        <v>20</v>
      </c>
      <c r="P580" t="s">
        <v>3388</v>
      </c>
      <c r="Q580" s="3" t="s">
        <v>3389</v>
      </c>
      <c r="R580">
        <v>126349598</v>
      </c>
      <c r="S580">
        <v>0</v>
      </c>
      <c r="T580">
        <v>666000</v>
      </c>
      <c r="U580" t="b">
        <v>0</v>
      </c>
      <c r="V580">
        <v>19883</v>
      </c>
    </row>
    <row r="581" spans="1:22" ht="409.6" x14ac:dyDescent="0.2">
      <c r="A581" s="6" t="s">
        <v>3390</v>
      </c>
      <c r="B581" s="6" t="s">
        <v>190</v>
      </c>
      <c r="C581" s="6">
        <v>5140109</v>
      </c>
      <c r="D581" s="8">
        <v>67135</v>
      </c>
      <c r="E581" s="8">
        <v>3285</v>
      </c>
      <c r="F581" s="6" t="s">
        <v>3391</v>
      </c>
      <c r="G581" s="6" t="s">
        <v>1838</v>
      </c>
      <c r="H581" s="9">
        <v>41516</v>
      </c>
      <c r="I581" s="9">
        <v>41516</v>
      </c>
      <c r="J581" s="6">
        <v>1012</v>
      </c>
      <c r="K581" s="6" t="s">
        <v>6366</v>
      </c>
      <c r="L581" s="6" t="s">
        <v>193</v>
      </c>
      <c r="M581" s="6" t="s">
        <v>194</v>
      </c>
      <c r="N581" s="6" t="s">
        <v>195</v>
      </c>
      <c r="O581" s="6">
        <v>20</v>
      </c>
      <c r="P581" s="6" t="s">
        <v>3392</v>
      </c>
      <c r="Q581" s="6" t="s">
        <v>197</v>
      </c>
      <c r="R581" s="6">
        <v>4466982487</v>
      </c>
      <c r="S581" s="6">
        <v>0</v>
      </c>
      <c r="T581" s="6">
        <v>24500000</v>
      </c>
      <c r="U581" s="6" t="b">
        <v>0</v>
      </c>
      <c r="V581" s="6">
        <v>154228</v>
      </c>
    </row>
    <row r="582" spans="1:22" hidden="1" x14ac:dyDescent="0.2">
      <c r="A582" t="s">
        <v>3393</v>
      </c>
      <c r="B582" t="s">
        <v>99</v>
      </c>
      <c r="C582">
        <v>12045675</v>
      </c>
      <c r="D582" s="1">
        <v>211095</v>
      </c>
      <c r="E582" s="1">
        <v>6280</v>
      </c>
      <c r="F582" t="s">
        <v>3394</v>
      </c>
      <c r="G582" t="s">
        <v>3395</v>
      </c>
      <c r="H582" s="2">
        <v>41842</v>
      </c>
      <c r="I582" s="2">
        <v>41842</v>
      </c>
      <c r="J582">
        <v>11353</v>
      </c>
      <c r="L582" t="s">
        <v>3396</v>
      </c>
      <c r="M582" t="s">
        <v>3397</v>
      </c>
      <c r="N582" t="s">
        <v>3398</v>
      </c>
      <c r="O582">
        <v>19</v>
      </c>
      <c r="P582" t="s">
        <v>3399</v>
      </c>
      <c r="Q582" t="s">
        <v>3400</v>
      </c>
      <c r="R582">
        <v>94387322</v>
      </c>
      <c r="S582">
        <v>0</v>
      </c>
      <c r="T582">
        <v>956000</v>
      </c>
      <c r="U582" t="b">
        <v>0</v>
      </c>
      <c r="V582">
        <v>81</v>
      </c>
    </row>
    <row r="583" spans="1:22" ht="409.6" x14ac:dyDescent="0.2">
      <c r="A583" s="6" t="s">
        <v>3401</v>
      </c>
      <c r="B583" s="6" t="s">
        <v>22</v>
      </c>
      <c r="C583" s="6">
        <v>100022</v>
      </c>
      <c r="D583" s="8">
        <v>2011</v>
      </c>
      <c r="E583" s="8">
        <v>1698</v>
      </c>
      <c r="F583" s="6" t="s">
        <v>3402</v>
      </c>
      <c r="G583" s="6" t="s">
        <v>3403</v>
      </c>
      <c r="H583" s="9">
        <v>43958</v>
      </c>
      <c r="I583" s="9">
        <v>43958</v>
      </c>
      <c r="J583" s="6">
        <v>19</v>
      </c>
      <c r="K583" s="6"/>
      <c r="L583" s="6" t="s">
        <v>3404</v>
      </c>
      <c r="M583" s="6" t="s">
        <v>3405</v>
      </c>
      <c r="N583" s="6" t="s">
        <v>3406</v>
      </c>
      <c r="O583" s="6">
        <v>20</v>
      </c>
      <c r="P583" s="6" t="s">
        <v>3407</v>
      </c>
      <c r="Q583" s="6" t="s">
        <v>3408</v>
      </c>
      <c r="R583" s="6">
        <v>347201</v>
      </c>
      <c r="S583" s="6">
        <v>0</v>
      </c>
      <c r="T583" s="6">
        <v>1680</v>
      </c>
      <c r="U583" s="6" t="b">
        <v>0</v>
      </c>
      <c r="V583" s="6">
        <v>46</v>
      </c>
    </row>
    <row r="584" spans="1:22" ht="323" hidden="1" x14ac:dyDescent="0.2">
      <c r="A584" t="s">
        <v>3409</v>
      </c>
      <c r="B584" t="s">
        <v>31</v>
      </c>
      <c r="C584">
        <v>529063</v>
      </c>
      <c r="D584" s="1">
        <v>10779</v>
      </c>
      <c r="E584">
        <v>413</v>
      </c>
      <c r="F584" t="s">
        <v>3410</v>
      </c>
      <c r="G584" t="s">
        <v>3411</v>
      </c>
      <c r="H584" s="2">
        <v>43470</v>
      </c>
      <c r="I584" s="2">
        <v>43470</v>
      </c>
      <c r="J584">
        <v>20153</v>
      </c>
      <c r="L584" t="s">
        <v>84</v>
      </c>
      <c r="M584" t="s">
        <v>85</v>
      </c>
      <c r="N584" t="s">
        <v>86</v>
      </c>
      <c r="O584">
        <v>19</v>
      </c>
      <c r="P584" t="s">
        <v>3412</v>
      </c>
      <c r="Q584" s="3" t="s">
        <v>88</v>
      </c>
      <c r="R584">
        <v>45057987</v>
      </c>
      <c r="S584">
        <v>0</v>
      </c>
      <c r="T584">
        <v>284000</v>
      </c>
      <c r="U584" t="b">
        <v>0</v>
      </c>
      <c r="V584">
        <v>498</v>
      </c>
    </row>
    <row r="585" spans="1:22" ht="409.6" x14ac:dyDescent="0.2">
      <c r="A585" s="6" t="s">
        <v>3413</v>
      </c>
      <c r="B585" s="6" t="s">
        <v>40</v>
      </c>
      <c r="C585" s="6">
        <v>391503</v>
      </c>
      <c r="D585" s="8">
        <v>6602</v>
      </c>
      <c r="E585" s="6">
        <v>178</v>
      </c>
      <c r="F585" s="6" t="s">
        <v>3414</v>
      </c>
      <c r="G585" s="6" t="s">
        <v>3415</v>
      </c>
      <c r="H585" s="9">
        <v>42587</v>
      </c>
      <c r="I585" s="9">
        <v>42587</v>
      </c>
      <c r="J585" s="6">
        <v>3215</v>
      </c>
      <c r="K585" s="6"/>
      <c r="L585" s="6" t="s">
        <v>689</v>
      </c>
      <c r="M585" s="6" t="s">
        <v>690</v>
      </c>
      <c r="N585" s="6" t="s">
        <v>691</v>
      </c>
      <c r="O585" s="6">
        <v>19</v>
      </c>
      <c r="P585" s="6" t="s">
        <v>3416</v>
      </c>
      <c r="Q585" s="6" t="s">
        <v>693</v>
      </c>
      <c r="R585" s="6">
        <v>34532839</v>
      </c>
      <c r="S585" s="6">
        <v>0</v>
      </c>
      <c r="T585" s="6">
        <v>164000</v>
      </c>
      <c r="U585" s="6" t="b">
        <v>0</v>
      </c>
      <c r="V585" s="6">
        <v>629</v>
      </c>
    </row>
    <row r="586" spans="1:22" ht="289" hidden="1" x14ac:dyDescent="0.2">
      <c r="A586" t="s">
        <v>3417</v>
      </c>
      <c r="B586" t="s">
        <v>108</v>
      </c>
      <c r="C586">
        <v>5797973</v>
      </c>
      <c r="D586" s="1">
        <v>31673</v>
      </c>
      <c r="E586" s="1">
        <v>3868</v>
      </c>
      <c r="F586" t="s">
        <v>3418</v>
      </c>
      <c r="G586" t="s">
        <v>3419</v>
      </c>
      <c r="H586" s="2">
        <v>43233</v>
      </c>
      <c r="I586" s="2">
        <v>43233</v>
      </c>
      <c r="J586">
        <v>18433</v>
      </c>
      <c r="L586" t="s">
        <v>727</v>
      </c>
      <c r="M586" t="s">
        <v>728</v>
      </c>
      <c r="N586" t="s">
        <v>729</v>
      </c>
      <c r="O586">
        <v>20</v>
      </c>
      <c r="P586" t="s">
        <v>3420</v>
      </c>
      <c r="Q586" s="3" t="s">
        <v>731</v>
      </c>
      <c r="R586">
        <v>577089936</v>
      </c>
      <c r="S586">
        <v>0</v>
      </c>
      <c r="T586">
        <v>1960000</v>
      </c>
      <c r="U586" t="b">
        <v>0</v>
      </c>
      <c r="V586">
        <v>2518</v>
      </c>
    </row>
    <row r="587" spans="1:22" ht="409.6" x14ac:dyDescent="0.2">
      <c r="A587" t="s">
        <v>3421</v>
      </c>
      <c r="B587" t="s">
        <v>57</v>
      </c>
      <c r="C587">
        <v>20147</v>
      </c>
      <c r="D587">
        <v>277</v>
      </c>
      <c r="E587">
        <v>31</v>
      </c>
      <c r="F587" t="s">
        <v>3422</v>
      </c>
      <c r="G587" t="s">
        <v>2457</v>
      </c>
      <c r="H587" s="2">
        <v>43956</v>
      </c>
      <c r="I587" s="2">
        <v>43956</v>
      </c>
      <c r="J587">
        <v>19111</v>
      </c>
      <c r="K587" t="s">
        <v>6366</v>
      </c>
      <c r="L587" t="s">
        <v>1902</v>
      </c>
      <c r="M587" t="s">
        <v>1903</v>
      </c>
      <c r="N587" t="s">
        <v>1904</v>
      </c>
      <c r="O587">
        <v>20</v>
      </c>
      <c r="P587" t="s">
        <v>3423</v>
      </c>
      <c r="Q587" s="3" t="s">
        <v>1906</v>
      </c>
      <c r="R587">
        <v>383276263</v>
      </c>
      <c r="S587">
        <v>0</v>
      </c>
      <c r="T587">
        <v>1360000</v>
      </c>
      <c r="U587" t="b">
        <v>0</v>
      </c>
      <c r="V587">
        <v>22934</v>
      </c>
    </row>
    <row r="588" spans="1:22" ht="272" hidden="1" x14ac:dyDescent="0.2">
      <c r="A588" t="s">
        <v>3424</v>
      </c>
      <c r="B588" t="s">
        <v>108</v>
      </c>
      <c r="C588">
        <v>217859</v>
      </c>
      <c r="D588" s="1">
        <v>2040</v>
      </c>
      <c r="E588">
        <v>116</v>
      </c>
      <c r="F588" t="s">
        <v>3425</v>
      </c>
      <c r="G588" t="s">
        <v>3426</v>
      </c>
      <c r="H588" s="2">
        <v>43712</v>
      </c>
      <c r="I588" s="2">
        <v>43712</v>
      </c>
      <c r="J588">
        <v>18153</v>
      </c>
      <c r="L588" t="s">
        <v>3427</v>
      </c>
      <c r="M588" t="s">
        <v>3428</v>
      </c>
      <c r="N588" t="s">
        <v>3429</v>
      </c>
      <c r="O588">
        <v>19</v>
      </c>
      <c r="P588" t="s">
        <v>3430</v>
      </c>
      <c r="Q588" s="3" t="s">
        <v>3431</v>
      </c>
      <c r="R588">
        <v>10052835</v>
      </c>
      <c r="S588">
        <v>0</v>
      </c>
      <c r="T588">
        <v>57400</v>
      </c>
      <c r="U588" t="b">
        <v>0</v>
      </c>
      <c r="V588">
        <v>810</v>
      </c>
    </row>
    <row r="589" spans="1:22" hidden="1" x14ac:dyDescent="0.2">
      <c r="A589" t="s">
        <v>3432</v>
      </c>
      <c r="B589" t="s">
        <v>31</v>
      </c>
      <c r="C589">
        <v>1121779</v>
      </c>
      <c r="D589" s="1">
        <v>9578</v>
      </c>
      <c r="E589">
        <v>457</v>
      </c>
      <c r="G589" t="s">
        <v>3433</v>
      </c>
      <c r="H589" s="2">
        <v>43624</v>
      </c>
      <c r="I589" s="2">
        <v>43624</v>
      </c>
      <c r="J589">
        <v>12333</v>
      </c>
      <c r="L589" t="s">
        <v>3434</v>
      </c>
      <c r="M589" t="s">
        <v>3435</v>
      </c>
      <c r="N589" t="s">
        <v>3436</v>
      </c>
      <c r="O589">
        <v>19</v>
      </c>
      <c r="P589" t="s">
        <v>3437</v>
      </c>
      <c r="R589">
        <v>1120900</v>
      </c>
      <c r="S589">
        <v>0</v>
      </c>
      <c r="T589">
        <v>5480</v>
      </c>
      <c r="U589" t="b">
        <v>0</v>
      </c>
      <c r="V589">
        <v>1</v>
      </c>
    </row>
    <row r="590" spans="1:22" ht="340" x14ac:dyDescent="0.2">
      <c r="A590" s="6" t="s">
        <v>3438</v>
      </c>
      <c r="B590" s="6" t="s">
        <v>40</v>
      </c>
      <c r="C590" s="6">
        <v>26955</v>
      </c>
      <c r="D590" s="6">
        <v>214</v>
      </c>
      <c r="E590" s="6">
        <v>14</v>
      </c>
      <c r="F590" s="6" t="s">
        <v>3439</v>
      </c>
      <c r="G590" s="6" t="s">
        <v>3440</v>
      </c>
      <c r="H590" s="9">
        <v>43949</v>
      </c>
      <c r="I590" s="9">
        <v>43949</v>
      </c>
      <c r="J590" s="6">
        <v>4145</v>
      </c>
      <c r="K590" s="6"/>
      <c r="L590" s="6" t="s">
        <v>696</v>
      </c>
      <c r="M590" s="6" t="s">
        <v>697</v>
      </c>
      <c r="N590" s="6" t="s">
        <v>698</v>
      </c>
      <c r="O590" s="6">
        <v>18</v>
      </c>
      <c r="P590" s="6" t="s">
        <v>3441</v>
      </c>
      <c r="Q590" s="6" t="s">
        <v>700</v>
      </c>
      <c r="R590" s="6">
        <v>22752027</v>
      </c>
      <c r="S590" s="6">
        <v>0</v>
      </c>
      <c r="T590" s="6">
        <v>207000</v>
      </c>
      <c r="U590" s="6" t="b">
        <v>0</v>
      </c>
      <c r="V590" s="6">
        <v>1162</v>
      </c>
    </row>
    <row r="591" spans="1:22" x14ac:dyDescent="0.2">
      <c r="A591" t="s">
        <v>3442</v>
      </c>
      <c r="B591" t="s">
        <v>57</v>
      </c>
      <c r="C591">
        <v>468876</v>
      </c>
      <c r="D591" s="1">
        <v>23017</v>
      </c>
      <c r="E591">
        <v>544</v>
      </c>
      <c r="F591" t="s">
        <v>3443</v>
      </c>
      <c r="G591" t="s">
        <v>3444</v>
      </c>
      <c r="H591" s="2">
        <v>43955</v>
      </c>
      <c r="I591" s="2">
        <v>43955</v>
      </c>
      <c r="J591">
        <v>8114</v>
      </c>
      <c r="K591" t="s">
        <v>6370</v>
      </c>
      <c r="L591" t="s">
        <v>60</v>
      </c>
      <c r="M591" t="s">
        <v>61</v>
      </c>
      <c r="N591" t="s">
        <v>62</v>
      </c>
      <c r="O591">
        <v>20</v>
      </c>
      <c r="P591" t="s">
        <v>3445</v>
      </c>
      <c r="Q591" t="s">
        <v>64</v>
      </c>
      <c r="R591">
        <v>4264543827</v>
      </c>
      <c r="S591">
        <v>0</v>
      </c>
      <c r="T591">
        <v>4990000</v>
      </c>
      <c r="U591" t="b">
        <v>0</v>
      </c>
      <c r="V591">
        <v>64211</v>
      </c>
    </row>
    <row r="592" spans="1:22" ht="372" x14ac:dyDescent="0.2">
      <c r="A592" s="6" t="s">
        <v>3446</v>
      </c>
      <c r="B592" s="6" t="s">
        <v>22</v>
      </c>
      <c r="C592" s="6">
        <v>131344</v>
      </c>
      <c r="D592" s="8">
        <v>1860</v>
      </c>
      <c r="E592" s="6">
        <v>51</v>
      </c>
      <c r="F592" s="6" t="s">
        <v>3447</v>
      </c>
      <c r="G592" s="6" t="s">
        <v>3448</v>
      </c>
      <c r="H592" s="9">
        <v>43858</v>
      </c>
      <c r="I592" s="9">
        <v>43858</v>
      </c>
      <c r="J592" s="6">
        <v>9121</v>
      </c>
      <c r="K592" s="6" t="s">
        <v>6369</v>
      </c>
      <c r="L592" s="6" t="s">
        <v>3253</v>
      </c>
      <c r="M592" s="6" t="s">
        <v>3254</v>
      </c>
      <c r="N592" s="6" t="s">
        <v>3255</v>
      </c>
      <c r="O592" s="6">
        <v>20</v>
      </c>
      <c r="P592" s="6" t="s">
        <v>3449</v>
      </c>
      <c r="Q592" s="6" t="s">
        <v>3257</v>
      </c>
      <c r="R592" s="6">
        <v>3707317</v>
      </c>
      <c r="S592" s="6">
        <v>0</v>
      </c>
      <c r="T592" s="6">
        <v>51300</v>
      </c>
      <c r="U592" s="6" t="b">
        <v>0</v>
      </c>
      <c r="V592" s="6">
        <v>450</v>
      </c>
    </row>
    <row r="593" spans="1:22" ht="102" hidden="1" x14ac:dyDescent="0.2">
      <c r="A593" t="s">
        <v>3450</v>
      </c>
      <c r="B593" t="s">
        <v>31</v>
      </c>
      <c r="C593">
        <v>1554510</v>
      </c>
      <c r="D593" s="1">
        <v>36580</v>
      </c>
      <c r="E593">
        <v>974</v>
      </c>
      <c r="F593" t="s">
        <v>3451</v>
      </c>
      <c r="G593" t="s">
        <v>3452</v>
      </c>
      <c r="H593" s="2">
        <v>43280</v>
      </c>
      <c r="I593" s="2">
        <v>43280</v>
      </c>
      <c r="J593">
        <v>1341</v>
      </c>
      <c r="L593" t="s">
        <v>2727</v>
      </c>
      <c r="M593" t="s">
        <v>2728</v>
      </c>
      <c r="N593" t="s">
        <v>2729</v>
      </c>
      <c r="O593">
        <v>19</v>
      </c>
      <c r="P593" t="s">
        <v>3453</v>
      </c>
      <c r="Q593" s="3" t="s">
        <v>2731</v>
      </c>
      <c r="R593">
        <v>24025084</v>
      </c>
      <c r="S593">
        <v>0</v>
      </c>
      <c r="T593">
        <v>303000</v>
      </c>
      <c r="U593" t="b">
        <v>0</v>
      </c>
      <c r="V593">
        <v>584</v>
      </c>
    </row>
    <row r="594" spans="1:22" ht="409.6" x14ac:dyDescent="0.2">
      <c r="A594" s="6" t="s">
        <v>3454</v>
      </c>
      <c r="B594" s="6" t="s">
        <v>40</v>
      </c>
      <c r="C594" s="6">
        <v>8551</v>
      </c>
      <c r="D594" s="6">
        <v>481</v>
      </c>
      <c r="E594" s="6">
        <v>5</v>
      </c>
      <c r="F594" s="6" t="s">
        <v>3455</v>
      </c>
      <c r="G594" s="6" t="s">
        <v>3456</v>
      </c>
      <c r="H594" s="9">
        <v>43794</v>
      </c>
      <c r="I594" s="9">
        <v>43794</v>
      </c>
      <c r="J594" s="6">
        <v>2525</v>
      </c>
      <c r="K594" s="6" t="s">
        <v>6366</v>
      </c>
      <c r="L594" s="6" t="s">
        <v>68</v>
      </c>
      <c r="M594" s="6" t="s">
        <v>69</v>
      </c>
      <c r="N594" s="6" t="s">
        <v>70</v>
      </c>
      <c r="O594" s="6">
        <v>20</v>
      </c>
      <c r="P594" s="6" t="s">
        <v>3457</v>
      </c>
      <c r="Q594" s="6" t="s">
        <v>72</v>
      </c>
      <c r="R594" s="6">
        <v>42718296</v>
      </c>
      <c r="S594" s="6">
        <v>0</v>
      </c>
      <c r="T594" s="6">
        <v>269000</v>
      </c>
      <c r="U594" s="6" t="b">
        <v>0</v>
      </c>
      <c r="V594" s="6">
        <v>1483</v>
      </c>
    </row>
    <row r="595" spans="1:22" ht="409.6" hidden="1" x14ac:dyDescent="0.2">
      <c r="A595" t="s">
        <v>3458</v>
      </c>
      <c r="B595" t="s">
        <v>90</v>
      </c>
      <c r="C595">
        <v>10665</v>
      </c>
      <c r="D595">
        <v>402</v>
      </c>
      <c r="E595">
        <v>3</v>
      </c>
      <c r="F595" t="s">
        <v>3459</v>
      </c>
      <c r="G595" t="s">
        <v>3460</v>
      </c>
      <c r="H595" s="2">
        <v>43952</v>
      </c>
      <c r="I595" s="2">
        <v>43952</v>
      </c>
      <c r="J595">
        <v>3554</v>
      </c>
      <c r="L595" t="s">
        <v>3461</v>
      </c>
      <c r="M595" t="s">
        <v>3462</v>
      </c>
      <c r="N595" t="s">
        <v>3463</v>
      </c>
      <c r="O595">
        <v>19</v>
      </c>
      <c r="P595" t="s">
        <v>3464</v>
      </c>
      <c r="Q595" s="3" t="s">
        <v>3465</v>
      </c>
      <c r="R595">
        <v>16453356</v>
      </c>
      <c r="S595">
        <v>0</v>
      </c>
      <c r="T595">
        <v>63600</v>
      </c>
      <c r="U595" t="b">
        <v>0</v>
      </c>
      <c r="V595">
        <v>41</v>
      </c>
    </row>
    <row r="596" spans="1:22" ht="409.6" x14ac:dyDescent="0.2">
      <c r="A596" s="6" t="s">
        <v>3466</v>
      </c>
      <c r="B596" s="6" t="s">
        <v>190</v>
      </c>
      <c r="C596" s="6">
        <v>782282</v>
      </c>
      <c r="D596" s="8">
        <v>9915</v>
      </c>
      <c r="E596" s="6">
        <v>527</v>
      </c>
      <c r="F596" s="6" t="s">
        <v>3467</v>
      </c>
      <c r="G596" s="6" t="s">
        <v>3468</v>
      </c>
      <c r="H596" s="9">
        <v>42139</v>
      </c>
      <c r="I596" s="9">
        <v>42139</v>
      </c>
      <c r="J596" s="6">
        <v>13432</v>
      </c>
      <c r="K596" s="6" t="s">
        <v>6366</v>
      </c>
      <c r="L596" s="6" t="s">
        <v>193</v>
      </c>
      <c r="M596" s="6" t="s">
        <v>194</v>
      </c>
      <c r="N596" s="6" t="s">
        <v>195</v>
      </c>
      <c r="O596" s="6">
        <v>20</v>
      </c>
      <c r="P596" s="6" t="s">
        <v>3469</v>
      </c>
      <c r="Q596" s="6" t="s">
        <v>197</v>
      </c>
      <c r="R596" s="6">
        <v>4466982487</v>
      </c>
      <c r="S596" s="6">
        <v>0</v>
      </c>
      <c r="T596" s="6">
        <v>24500000</v>
      </c>
      <c r="U596" s="6" t="b">
        <v>0</v>
      </c>
      <c r="V596" s="6">
        <v>154228</v>
      </c>
    </row>
    <row r="597" spans="1:22" x14ac:dyDescent="0.2">
      <c r="A597" t="s">
        <v>3470</v>
      </c>
      <c r="B597" t="s">
        <v>57</v>
      </c>
      <c r="C597">
        <v>103211</v>
      </c>
      <c r="D597" s="1">
        <v>5644</v>
      </c>
      <c r="E597">
        <v>214</v>
      </c>
      <c r="F597" t="s">
        <v>3471</v>
      </c>
      <c r="G597" t="s">
        <v>3472</v>
      </c>
      <c r="H597" s="2">
        <v>43958</v>
      </c>
      <c r="I597" s="2">
        <v>43958</v>
      </c>
      <c r="J597">
        <v>151</v>
      </c>
      <c r="K597" t="s">
        <v>6370</v>
      </c>
      <c r="L597" t="s">
        <v>60</v>
      </c>
      <c r="M597" t="s">
        <v>61</v>
      </c>
      <c r="N597" t="s">
        <v>62</v>
      </c>
      <c r="O597">
        <v>20</v>
      </c>
      <c r="P597" t="s">
        <v>3473</v>
      </c>
      <c r="Q597" t="s">
        <v>64</v>
      </c>
      <c r="R597">
        <v>4264543827</v>
      </c>
      <c r="S597">
        <v>0</v>
      </c>
      <c r="T597">
        <v>4990000</v>
      </c>
      <c r="U597" t="b">
        <v>0</v>
      </c>
      <c r="V597">
        <v>64211</v>
      </c>
    </row>
    <row r="598" spans="1:22" x14ac:dyDescent="0.2">
      <c r="A598" t="s">
        <v>3474</v>
      </c>
      <c r="B598" t="s">
        <v>57</v>
      </c>
      <c r="C598">
        <v>596691</v>
      </c>
      <c r="D598" s="1">
        <v>16858</v>
      </c>
      <c r="E598" s="1">
        <v>1005</v>
      </c>
      <c r="F598" t="s">
        <v>3475</v>
      </c>
      <c r="G598" t="s">
        <v>3476</v>
      </c>
      <c r="H598" s="2">
        <v>43957</v>
      </c>
      <c r="I598" s="2">
        <v>43957</v>
      </c>
      <c r="J598">
        <v>15131</v>
      </c>
      <c r="K598" t="s">
        <v>6370</v>
      </c>
      <c r="L598" t="s">
        <v>60</v>
      </c>
      <c r="M598" t="s">
        <v>61</v>
      </c>
      <c r="N598" t="s">
        <v>62</v>
      </c>
      <c r="O598">
        <v>20</v>
      </c>
      <c r="P598" t="s">
        <v>3477</v>
      </c>
      <c r="Q598" t="s">
        <v>64</v>
      </c>
      <c r="R598">
        <v>4264543827</v>
      </c>
      <c r="S598">
        <v>0</v>
      </c>
      <c r="T598">
        <v>4990000</v>
      </c>
      <c r="U598" t="b">
        <v>0</v>
      </c>
      <c r="V598">
        <v>64211</v>
      </c>
    </row>
    <row r="599" spans="1:22" ht="323" hidden="1" x14ac:dyDescent="0.2">
      <c r="A599" t="s">
        <v>3478</v>
      </c>
      <c r="B599" t="s">
        <v>31</v>
      </c>
      <c r="C599">
        <v>206038</v>
      </c>
      <c r="D599" s="1">
        <v>5946</v>
      </c>
      <c r="E599">
        <v>89</v>
      </c>
      <c r="F599" t="s">
        <v>3479</v>
      </c>
      <c r="G599" t="s">
        <v>3480</v>
      </c>
      <c r="H599" s="2">
        <v>43546</v>
      </c>
      <c r="I599" s="2">
        <v>43546</v>
      </c>
      <c r="J599">
        <v>2015</v>
      </c>
      <c r="L599" t="s">
        <v>84</v>
      </c>
      <c r="M599" t="s">
        <v>85</v>
      </c>
      <c r="N599" t="s">
        <v>86</v>
      </c>
      <c r="O599">
        <v>19</v>
      </c>
      <c r="P599" t="s">
        <v>3481</v>
      </c>
      <c r="Q599" s="3" t="s">
        <v>88</v>
      </c>
      <c r="R599">
        <v>45057987</v>
      </c>
      <c r="S599">
        <v>0</v>
      </c>
      <c r="T599">
        <v>284000</v>
      </c>
      <c r="U599" t="b">
        <v>0</v>
      </c>
      <c r="V599">
        <v>498</v>
      </c>
    </row>
    <row r="600" spans="1:22" ht="409.6" x14ac:dyDescent="0.2">
      <c r="A600" s="6" t="s">
        <v>3482</v>
      </c>
      <c r="B600" s="6" t="s">
        <v>40</v>
      </c>
      <c r="C600" s="6">
        <v>24732</v>
      </c>
      <c r="D600" s="8">
        <v>1338</v>
      </c>
      <c r="E600" s="6">
        <v>25</v>
      </c>
      <c r="F600" s="6" t="s">
        <v>3483</v>
      </c>
      <c r="G600" s="6" t="s">
        <v>1012</v>
      </c>
      <c r="H600" s="9">
        <v>43940</v>
      </c>
      <c r="I600" s="9">
        <v>43940</v>
      </c>
      <c r="J600" s="6">
        <v>2443</v>
      </c>
      <c r="K600" s="6" t="s">
        <v>6366</v>
      </c>
      <c r="L600" s="6" t="s">
        <v>68</v>
      </c>
      <c r="M600" s="6" t="s">
        <v>69</v>
      </c>
      <c r="N600" s="6" t="s">
        <v>70</v>
      </c>
      <c r="O600" s="6">
        <v>19</v>
      </c>
      <c r="P600" s="6" t="s">
        <v>3484</v>
      </c>
      <c r="Q600" s="6" t="s">
        <v>72</v>
      </c>
      <c r="R600" s="6">
        <v>42718296</v>
      </c>
      <c r="S600" s="6">
        <v>0</v>
      </c>
      <c r="T600" s="6">
        <v>269000</v>
      </c>
      <c r="U600" s="6" t="b">
        <v>0</v>
      </c>
      <c r="V600" s="6">
        <v>1483</v>
      </c>
    </row>
    <row r="601" spans="1:22" ht="409.6" x14ac:dyDescent="0.2">
      <c r="A601" s="6" t="s">
        <v>3485</v>
      </c>
      <c r="B601" s="6" t="s">
        <v>22</v>
      </c>
      <c r="C601" s="6">
        <v>4291192</v>
      </c>
      <c r="D601" s="8">
        <v>92002</v>
      </c>
      <c r="E601" s="8">
        <v>2425</v>
      </c>
      <c r="F601" s="6" t="s">
        <v>3486</v>
      </c>
      <c r="G601" s="6" t="s">
        <v>3487</v>
      </c>
      <c r="H601" s="9">
        <v>43682</v>
      </c>
      <c r="I601" s="9">
        <v>43682</v>
      </c>
      <c r="J601" s="6">
        <v>1135</v>
      </c>
      <c r="K601" s="6" t="s">
        <v>6369</v>
      </c>
      <c r="L601" s="6" t="s">
        <v>970</v>
      </c>
      <c r="M601" s="6" t="s">
        <v>971</v>
      </c>
      <c r="N601" s="6" t="s">
        <v>972</v>
      </c>
      <c r="O601" s="6">
        <v>19</v>
      </c>
      <c r="P601" s="6" t="s">
        <v>3488</v>
      </c>
      <c r="Q601" s="6" t="s">
        <v>974</v>
      </c>
      <c r="R601" s="6">
        <v>3605423702</v>
      </c>
      <c r="S601" s="6">
        <v>0</v>
      </c>
      <c r="T601" s="6">
        <v>10800000</v>
      </c>
      <c r="U601" s="6" t="b">
        <v>0</v>
      </c>
      <c r="V601" s="6">
        <v>4973</v>
      </c>
    </row>
    <row r="602" spans="1:22" hidden="1" x14ac:dyDescent="0.2">
      <c r="A602" t="s">
        <v>3489</v>
      </c>
      <c r="B602" t="s">
        <v>99</v>
      </c>
      <c r="C602">
        <v>1152931</v>
      </c>
      <c r="D602" s="1">
        <v>15474</v>
      </c>
      <c r="E602">
        <v>556</v>
      </c>
      <c r="F602" t="s">
        <v>3490</v>
      </c>
      <c r="G602" t="s">
        <v>3491</v>
      </c>
      <c r="H602" s="2">
        <v>43524</v>
      </c>
      <c r="I602" s="2">
        <v>43524</v>
      </c>
      <c r="J602">
        <v>18221</v>
      </c>
      <c r="L602" t="s">
        <v>3492</v>
      </c>
      <c r="M602" t="s">
        <v>3493</v>
      </c>
      <c r="N602" t="s">
        <v>3494</v>
      </c>
      <c r="O602">
        <v>19</v>
      </c>
      <c r="P602" t="s">
        <v>3495</v>
      </c>
      <c r="Q602" t="s">
        <v>3496</v>
      </c>
      <c r="R602">
        <v>37363126</v>
      </c>
      <c r="S602">
        <v>0</v>
      </c>
      <c r="T602">
        <v>162000</v>
      </c>
      <c r="U602" t="b">
        <v>0</v>
      </c>
      <c r="V602">
        <v>990</v>
      </c>
    </row>
    <row r="603" spans="1:22" ht="409.6" x14ac:dyDescent="0.2">
      <c r="A603" s="6" t="s">
        <v>3497</v>
      </c>
      <c r="B603" s="6" t="s">
        <v>40</v>
      </c>
      <c r="C603" s="6">
        <v>3631750</v>
      </c>
      <c r="D603" s="8">
        <v>48696</v>
      </c>
      <c r="E603" s="8">
        <v>2996</v>
      </c>
      <c r="F603" s="6" t="s">
        <v>3498</v>
      </c>
      <c r="G603" s="6" t="s">
        <v>3499</v>
      </c>
      <c r="H603" s="9">
        <v>42340</v>
      </c>
      <c r="I603" s="9">
        <v>42340</v>
      </c>
      <c r="J603" s="6">
        <v>913</v>
      </c>
      <c r="K603" s="6"/>
      <c r="L603" s="6" t="s">
        <v>3500</v>
      </c>
      <c r="M603" s="6" t="s">
        <v>3501</v>
      </c>
      <c r="N603" s="6" t="s">
        <v>3502</v>
      </c>
      <c r="O603" s="6">
        <v>20</v>
      </c>
      <c r="P603" s="6" t="s">
        <v>3503</v>
      </c>
      <c r="Q603" s="6" t="s">
        <v>3504</v>
      </c>
      <c r="R603" s="6">
        <v>14177603</v>
      </c>
      <c r="S603" s="6">
        <v>0</v>
      </c>
      <c r="T603" s="6">
        <v>62300</v>
      </c>
      <c r="U603" s="6" t="b">
        <v>0</v>
      </c>
      <c r="V603" s="6">
        <v>1809</v>
      </c>
    </row>
    <row r="604" spans="1:22" hidden="1" x14ac:dyDescent="0.2">
      <c r="A604" t="s">
        <v>3505</v>
      </c>
      <c r="B604" t="s">
        <v>90</v>
      </c>
      <c r="C604">
        <v>11070</v>
      </c>
      <c r="D604">
        <v>31</v>
      </c>
      <c r="E604">
        <v>14</v>
      </c>
      <c r="F604" t="s">
        <v>3506</v>
      </c>
      <c r="G604" t="s">
        <v>3507</v>
      </c>
      <c r="H604" s="2">
        <v>43937</v>
      </c>
      <c r="I604" s="2">
        <v>43937</v>
      </c>
      <c r="J604">
        <v>16125</v>
      </c>
      <c r="L604" t="s">
        <v>93</v>
      </c>
      <c r="M604" t="s">
        <v>94</v>
      </c>
      <c r="N604" t="s">
        <v>95</v>
      </c>
      <c r="O604">
        <v>20</v>
      </c>
      <c r="P604" t="s">
        <v>3508</v>
      </c>
      <c r="Q604" t="s">
        <v>97</v>
      </c>
      <c r="R604">
        <v>1328993</v>
      </c>
      <c r="S604">
        <v>0</v>
      </c>
      <c r="T604">
        <v>0</v>
      </c>
      <c r="U604" t="b">
        <v>1</v>
      </c>
      <c r="V604">
        <v>471</v>
      </c>
    </row>
    <row r="605" spans="1:22" ht="409.6" x14ac:dyDescent="0.2">
      <c r="A605" s="6" t="s">
        <v>3509</v>
      </c>
      <c r="B605" s="6" t="s">
        <v>40</v>
      </c>
      <c r="C605" s="6">
        <v>2388407</v>
      </c>
      <c r="D605" s="8">
        <v>28063</v>
      </c>
      <c r="E605" s="8">
        <v>2154</v>
      </c>
      <c r="F605" s="6" t="s">
        <v>3510</v>
      </c>
      <c r="G605" s="6" t="s">
        <v>2626</v>
      </c>
      <c r="H605" s="9">
        <v>40547</v>
      </c>
      <c r="I605" s="9">
        <v>40547</v>
      </c>
      <c r="J605" s="6">
        <v>16213</v>
      </c>
      <c r="K605" s="6"/>
      <c r="L605" s="6" t="s">
        <v>3511</v>
      </c>
      <c r="M605" s="6" t="s">
        <v>3512</v>
      </c>
      <c r="N605" s="6" t="s">
        <v>3513</v>
      </c>
      <c r="O605" s="6">
        <v>20</v>
      </c>
      <c r="P605" s="6" t="s">
        <v>3514</v>
      </c>
      <c r="Q605" s="6" t="s">
        <v>3515</v>
      </c>
      <c r="R605" s="6">
        <v>19364883</v>
      </c>
      <c r="S605" s="6">
        <v>0</v>
      </c>
      <c r="T605" s="6">
        <v>60400</v>
      </c>
      <c r="U605" s="6" t="b">
        <v>0</v>
      </c>
      <c r="V605" s="6">
        <v>1327</v>
      </c>
    </row>
    <row r="606" spans="1:22" ht="102" hidden="1" x14ac:dyDescent="0.2">
      <c r="A606" t="s">
        <v>3516</v>
      </c>
      <c r="B606" t="s">
        <v>222</v>
      </c>
      <c r="C606">
        <v>5934363</v>
      </c>
      <c r="D606" s="1">
        <v>341763</v>
      </c>
      <c r="E606" s="1">
        <v>7787</v>
      </c>
      <c r="F606" t="s">
        <v>3517</v>
      </c>
      <c r="G606" t="s">
        <v>3518</v>
      </c>
      <c r="H606" s="2">
        <v>43665</v>
      </c>
      <c r="I606" s="2">
        <v>43665</v>
      </c>
      <c r="J606">
        <v>1115</v>
      </c>
      <c r="L606" t="s">
        <v>3519</v>
      </c>
      <c r="M606" t="s">
        <v>3520</v>
      </c>
      <c r="N606" t="s">
        <v>3521</v>
      </c>
      <c r="O606">
        <v>18</v>
      </c>
      <c r="P606" t="s">
        <v>3522</v>
      </c>
      <c r="Q606" s="3" t="s">
        <v>3523</v>
      </c>
      <c r="R606">
        <v>1964403779</v>
      </c>
      <c r="S606">
        <v>0</v>
      </c>
      <c r="T606">
        <v>7310000</v>
      </c>
      <c r="U606" t="b">
        <v>0</v>
      </c>
      <c r="V606">
        <v>871</v>
      </c>
    </row>
    <row r="607" spans="1:22" ht="409.6" x14ac:dyDescent="0.2">
      <c r="A607" s="6" t="s">
        <v>3524</v>
      </c>
      <c r="B607" s="6" t="s">
        <v>40</v>
      </c>
      <c r="C607" s="6">
        <v>119167</v>
      </c>
      <c r="D607" s="8">
        <v>5371</v>
      </c>
      <c r="E607" s="6">
        <v>55</v>
      </c>
      <c r="F607" s="6" t="s">
        <v>3525</v>
      </c>
      <c r="G607" s="6" t="s">
        <v>1386</v>
      </c>
      <c r="H607" s="9">
        <v>43882</v>
      </c>
      <c r="I607" s="9">
        <v>43882</v>
      </c>
      <c r="J607" s="6">
        <v>3233</v>
      </c>
      <c r="K607" s="6"/>
      <c r="L607" s="6" t="s">
        <v>1318</v>
      </c>
      <c r="M607" s="6" t="s">
        <v>1319</v>
      </c>
      <c r="N607" s="6" t="s">
        <v>1320</v>
      </c>
      <c r="O607" s="6">
        <v>19</v>
      </c>
      <c r="P607" s="6" t="s">
        <v>3526</v>
      </c>
      <c r="Q607" s="6" t="s">
        <v>1322</v>
      </c>
      <c r="R607" s="6">
        <v>28601003</v>
      </c>
      <c r="S607" s="6">
        <v>0</v>
      </c>
      <c r="T607" s="6">
        <v>107000</v>
      </c>
      <c r="U607" s="6" t="b">
        <v>0</v>
      </c>
      <c r="V607" s="6">
        <v>174</v>
      </c>
    </row>
    <row r="608" spans="1:22" ht="409.6" hidden="1" x14ac:dyDescent="0.2">
      <c r="A608" t="s">
        <v>3527</v>
      </c>
      <c r="B608" t="s">
        <v>31</v>
      </c>
      <c r="C608">
        <v>5541</v>
      </c>
      <c r="D608">
        <v>223</v>
      </c>
      <c r="E608">
        <v>5</v>
      </c>
      <c r="F608" t="s">
        <v>1799</v>
      </c>
      <c r="G608" t="s">
        <v>3528</v>
      </c>
      <c r="H608" s="2">
        <v>43713</v>
      </c>
      <c r="I608" s="2">
        <v>43713</v>
      </c>
      <c r="J608">
        <v>10355</v>
      </c>
      <c r="L608" t="s">
        <v>1800</v>
      </c>
      <c r="M608" t="s">
        <v>1801</v>
      </c>
      <c r="N608" t="s">
        <v>1802</v>
      </c>
      <c r="O608">
        <v>20</v>
      </c>
      <c r="P608" t="s">
        <v>3529</v>
      </c>
      <c r="Q608" s="3" t="s">
        <v>1804</v>
      </c>
      <c r="R608">
        <v>331746</v>
      </c>
      <c r="S608">
        <v>0</v>
      </c>
      <c r="T608">
        <v>6180</v>
      </c>
      <c r="U608" t="b">
        <v>0</v>
      </c>
      <c r="V608">
        <v>123</v>
      </c>
    </row>
    <row r="609" spans="1:22" ht="409.6" x14ac:dyDescent="0.2">
      <c r="A609" s="6" t="s">
        <v>3530</v>
      </c>
      <c r="B609" s="6" t="s">
        <v>40</v>
      </c>
      <c r="C609" s="6">
        <v>2911946</v>
      </c>
      <c r="D609" s="8">
        <v>20684</v>
      </c>
      <c r="E609" s="8">
        <v>1388</v>
      </c>
      <c r="F609" s="6" t="s">
        <v>3531</v>
      </c>
      <c r="G609" s="6" t="s">
        <v>3532</v>
      </c>
      <c r="H609" s="9">
        <v>40249</v>
      </c>
      <c r="I609" s="9">
        <v>40249</v>
      </c>
      <c r="J609" s="6">
        <v>2134</v>
      </c>
      <c r="K609" s="6" t="s">
        <v>6369</v>
      </c>
      <c r="L609" s="6" t="s">
        <v>3306</v>
      </c>
      <c r="M609" s="6" t="s">
        <v>3307</v>
      </c>
      <c r="N609" s="6" t="s">
        <v>3308</v>
      </c>
      <c r="O609" s="6">
        <v>19</v>
      </c>
      <c r="P609" s="6" t="s">
        <v>3533</v>
      </c>
      <c r="Q609" s="6" t="s">
        <v>3310</v>
      </c>
      <c r="R609" s="6">
        <v>138813657</v>
      </c>
      <c r="S609" s="6">
        <v>0</v>
      </c>
      <c r="T609" s="6">
        <v>571000</v>
      </c>
      <c r="U609" s="6" t="b">
        <v>0</v>
      </c>
      <c r="V609" s="6">
        <v>8650</v>
      </c>
    </row>
    <row r="610" spans="1:22" hidden="1" x14ac:dyDescent="0.2">
      <c r="A610" t="s">
        <v>3534</v>
      </c>
      <c r="B610" t="s">
        <v>31</v>
      </c>
      <c r="C610">
        <v>35739</v>
      </c>
      <c r="D610">
        <v>452</v>
      </c>
      <c r="E610">
        <v>12</v>
      </c>
      <c r="F610" t="s">
        <v>3535</v>
      </c>
      <c r="G610" t="s">
        <v>3536</v>
      </c>
      <c r="H610" s="2">
        <v>41948</v>
      </c>
      <c r="I610" s="2">
        <v>41948</v>
      </c>
      <c r="J610">
        <v>2112</v>
      </c>
      <c r="L610" t="s">
        <v>3537</v>
      </c>
      <c r="M610" t="s">
        <v>3538</v>
      </c>
      <c r="N610" t="s">
        <v>3539</v>
      </c>
      <c r="O610">
        <v>20</v>
      </c>
      <c r="P610" t="s">
        <v>3540</v>
      </c>
      <c r="Q610" t="s">
        <v>3541</v>
      </c>
      <c r="R610">
        <v>126316</v>
      </c>
      <c r="S610">
        <v>0</v>
      </c>
      <c r="T610">
        <v>539</v>
      </c>
      <c r="U610" t="b">
        <v>0</v>
      </c>
      <c r="V610">
        <v>240</v>
      </c>
    </row>
    <row r="611" spans="1:22" hidden="1" x14ac:dyDescent="0.2">
      <c r="A611" t="s">
        <v>3542</v>
      </c>
      <c r="B611" t="s">
        <v>149</v>
      </c>
      <c r="C611">
        <v>1310696</v>
      </c>
      <c r="D611" s="1">
        <v>52621</v>
      </c>
      <c r="E611">
        <v>975</v>
      </c>
      <c r="F611" t="s">
        <v>3543</v>
      </c>
      <c r="G611" t="s">
        <v>3544</v>
      </c>
      <c r="H611" s="2">
        <v>43950</v>
      </c>
      <c r="I611" s="2">
        <v>43950</v>
      </c>
      <c r="J611">
        <v>17155</v>
      </c>
      <c r="L611" t="s">
        <v>3545</v>
      </c>
      <c r="M611" t="s">
        <v>3546</v>
      </c>
      <c r="N611" t="s">
        <v>3547</v>
      </c>
      <c r="O611">
        <v>19</v>
      </c>
      <c r="P611" t="s">
        <v>3548</v>
      </c>
      <c r="Q611" t="s">
        <v>3549</v>
      </c>
      <c r="R611">
        <v>349681860</v>
      </c>
      <c r="S611">
        <v>0</v>
      </c>
      <c r="T611">
        <v>1370000</v>
      </c>
      <c r="U611" t="b">
        <v>0</v>
      </c>
      <c r="V611">
        <v>209</v>
      </c>
    </row>
    <row r="612" spans="1:22" ht="409.6" x14ac:dyDescent="0.2">
      <c r="A612" s="6" t="s">
        <v>3550</v>
      </c>
      <c r="B612" s="6" t="s">
        <v>22</v>
      </c>
      <c r="C612" s="6">
        <v>64315</v>
      </c>
      <c r="D612" s="6">
        <v>689</v>
      </c>
      <c r="E612" s="6">
        <v>44</v>
      </c>
      <c r="F612" s="6" t="s">
        <v>3551</v>
      </c>
      <c r="G612" s="6" t="s">
        <v>3552</v>
      </c>
      <c r="H612" s="9">
        <v>42790</v>
      </c>
      <c r="I612" s="9">
        <v>42790</v>
      </c>
      <c r="J612" s="6">
        <v>2111</v>
      </c>
      <c r="K612" s="6"/>
      <c r="L612" s="6" t="s">
        <v>3553</v>
      </c>
      <c r="M612" s="6" t="s">
        <v>3554</v>
      </c>
      <c r="N612" s="6" t="s">
        <v>3555</v>
      </c>
      <c r="O612" s="6">
        <v>20</v>
      </c>
      <c r="P612" s="6" t="s">
        <v>3556</v>
      </c>
      <c r="Q612" s="6" t="s">
        <v>3557</v>
      </c>
      <c r="R612" s="6">
        <v>295630</v>
      </c>
      <c r="S612" s="6">
        <v>0</v>
      </c>
      <c r="T612" s="6">
        <v>2580</v>
      </c>
      <c r="U612" s="6" t="b">
        <v>0</v>
      </c>
      <c r="V612" s="6">
        <v>416</v>
      </c>
    </row>
    <row r="613" spans="1:22" ht="388" x14ac:dyDescent="0.2">
      <c r="A613" s="6" t="s">
        <v>3558</v>
      </c>
      <c r="B613" s="6" t="s">
        <v>190</v>
      </c>
      <c r="C613" s="6">
        <v>623632</v>
      </c>
      <c r="D613" s="8">
        <v>14810</v>
      </c>
      <c r="E613" s="6">
        <v>488</v>
      </c>
      <c r="F613" s="6" t="s">
        <v>3559</v>
      </c>
      <c r="G613" s="6" t="s">
        <v>3560</v>
      </c>
      <c r="H613" s="9">
        <v>43474</v>
      </c>
      <c r="I613" s="9">
        <v>43474</v>
      </c>
      <c r="J613" s="6">
        <v>13543</v>
      </c>
      <c r="K613" s="6" t="s">
        <v>6366</v>
      </c>
      <c r="L613" s="6" t="s">
        <v>193</v>
      </c>
      <c r="M613" s="6" t="s">
        <v>194</v>
      </c>
      <c r="N613" s="6" t="s">
        <v>195</v>
      </c>
      <c r="O613" s="6">
        <v>20</v>
      </c>
      <c r="P613" s="6" t="s">
        <v>3561</v>
      </c>
      <c r="Q613" s="6" t="s">
        <v>197</v>
      </c>
      <c r="R613" s="6">
        <v>4466982487</v>
      </c>
      <c r="S613" s="6">
        <v>0</v>
      </c>
      <c r="T613" s="6">
        <v>24500000</v>
      </c>
      <c r="U613" s="6" t="b">
        <v>0</v>
      </c>
      <c r="V613" s="6">
        <v>154228</v>
      </c>
    </row>
    <row r="614" spans="1:22" ht="409.6" x14ac:dyDescent="0.2">
      <c r="A614" t="s">
        <v>3562</v>
      </c>
      <c r="B614" t="s">
        <v>40</v>
      </c>
      <c r="C614">
        <v>766661</v>
      </c>
      <c r="D614" s="1">
        <v>4865</v>
      </c>
      <c r="E614">
        <v>269</v>
      </c>
      <c r="F614" t="s">
        <v>3563</v>
      </c>
      <c r="G614" t="s">
        <v>3564</v>
      </c>
      <c r="H614" s="2">
        <v>43935</v>
      </c>
      <c r="I614" s="2">
        <v>43935</v>
      </c>
      <c r="J614">
        <v>3111</v>
      </c>
      <c r="K614" t="s">
        <v>6366</v>
      </c>
      <c r="L614" t="s">
        <v>610</v>
      </c>
      <c r="M614" t="s">
        <v>611</v>
      </c>
      <c r="N614" t="s">
        <v>612</v>
      </c>
      <c r="O614">
        <v>20</v>
      </c>
      <c r="P614" t="s">
        <v>3565</v>
      </c>
      <c r="Q614" s="3" t="s">
        <v>614</v>
      </c>
      <c r="R614">
        <v>195932740</v>
      </c>
      <c r="S614">
        <v>0</v>
      </c>
      <c r="T614">
        <v>1520000</v>
      </c>
      <c r="U614" t="b">
        <v>0</v>
      </c>
      <c r="V614">
        <v>565</v>
      </c>
    </row>
    <row r="615" spans="1:22" ht="356" hidden="1" x14ac:dyDescent="0.2">
      <c r="A615" t="s">
        <v>3566</v>
      </c>
      <c r="B615" t="s">
        <v>99</v>
      </c>
      <c r="C615">
        <v>1770229</v>
      </c>
      <c r="D615" s="1">
        <v>27298</v>
      </c>
      <c r="E615">
        <v>572</v>
      </c>
      <c r="F615" t="s">
        <v>3567</v>
      </c>
      <c r="G615" t="s">
        <v>3568</v>
      </c>
      <c r="H615" s="2">
        <v>42519</v>
      </c>
      <c r="I615" s="2">
        <v>42519</v>
      </c>
      <c r="J615">
        <v>1134</v>
      </c>
      <c r="L615" t="s">
        <v>922</v>
      </c>
      <c r="M615" t="s">
        <v>923</v>
      </c>
      <c r="N615" t="s">
        <v>924</v>
      </c>
      <c r="O615">
        <v>20</v>
      </c>
      <c r="P615" t="s">
        <v>3569</v>
      </c>
      <c r="Q615" s="3" t="s">
        <v>926</v>
      </c>
      <c r="R615">
        <v>654147204</v>
      </c>
      <c r="S615">
        <v>0</v>
      </c>
      <c r="T615">
        <v>4980000</v>
      </c>
      <c r="U615" t="b">
        <v>0</v>
      </c>
      <c r="V615">
        <v>1516</v>
      </c>
    </row>
    <row r="616" spans="1:22" ht="409.6" hidden="1" x14ac:dyDescent="0.2">
      <c r="A616" t="s">
        <v>3570</v>
      </c>
      <c r="B616" t="s">
        <v>108</v>
      </c>
      <c r="C616">
        <v>771242</v>
      </c>
      <c r="D616" s="1">
        <v>20028</v>
      </c>
      <c r="E616">
        <v>328</v>
      </c>
      <c r="F616" t="s">
        <v>3571</v>
      </c>
      <c r="G616" t="s">
        <v>3572</v>
      </c>
      <c r="H616" s="2">
        <v>43804</v>
      </c>
      <c r="I616" s="2">
        <v>43804</v>
      </c>
      <c r="J616">
        <v>12413</v>
      </c>
      <c r="L616" t="s">
        <v>3573</v>
      </c>
      <c r="M616" t="s">
        <v>3574</v>
      </c>
      <c r="N616" t="s">
        <v>3575</v>
      </c>
      <c r="O616">
        <v>20</v>
      </c>
      <c r="P616" t="s">
        <v>3576</v>
      </c>
      <c r="Q616" s="3" t="s">
        <v>3577</v>
      </c>
      <c r="R616">
        <v>5872594</v>
      </c>
      <c r="S616">
        <v>0</v>
      </c>
      <c r="T616">
        <v>35100</v>
      </c>
      <c r="U616" t="b">
        <v>0</v>
      </c>
      <c r="V616">
        <v>317</v>
      </c>
    </row>
    <row r="617" spans="1:22" ht="409.6" x14ac:dyDescent="0.2">
      <c r="A617" s="6" t="s">
        <v>3578</v>
      </c>
      <c r="B617" s="6" t="s">
        <v>40</v>
      </c>
      <c r="C617" s="6">
        <v>2221868</v>
      </c>
      <c r="D617" s="8">
        <v>96236</v>
      </c>
      <c r="E617" s="6">
        <v>808</v>
      </c>
      <c r="F617" s="6" t="s">
        <v>3579</v>
      </c>
      <c r="G617" s="6" t="s">
        <v>2453</v>
      </c>
      <c r="H617" s="9">
        <v>43386</v>
      </c>
      <c r="I617" s="9">
        <v>43386</v>
      </c>
      <c r="J617" s="6">
        <v>4135</v>
      </c>
      <c r="K617" s="6" t="s">
        <v>6369</v>
      </c>
      <c r="L617" s="6" t="s">
        <v>3580</v>
      </c>
      <c r="M617" s="6" t="s">
        <v>3581</v>
      </c>
      <c r="N617" s="6" t="s">
        <v>3582</v>
      </c>
      <c r="O617" s="6">
        <v>19</v>
      </c>
      <c r="P617" s="6" t="s">
        <v>3583</v>
      </c>
      <c r="Q617" s="6" t="s">
        <v>3584</v>
      </c>
      <c r="R617" s="6">
        <v>42669133</v>
      </c>
      <c r="S617" s="6">
        <v>0</v>
      </c>
      <c r="T617" s="6">
        <v>858000</v>
      </c>
      <c r="U617" s="6" t="b">
        <v>0</v>
      </c>
      <c r="V617" s="6">
        <v>152</v>
      </c>
    </row>
    <row r="618" spans="1:22" ht="409.6" x14ac:dyDescent="0.2">
      <c r="A618" t="s">
        <v>3585</v>
      </c>
      <c r="B618" t="s">
        <v>57</v>
      </c>
      <c r="C618">
        <v>113274</v>
      </c>
      <c r="D618" s="1">
        <v>5340</v>
      </c>
      <c r="E618">
        <v>154</v>
      </c>
      <c r="F618" t="s">
        <v>3586</v>
      </c>
      <c r="G618" t="s">
        <v>3587</v>
      </c>
      <c r="H618" s="2">
        <v>43946</v>
      </c>
      <c r="I618" s="2">
        <v>43946</v>
      </c>
      <c r="J618">
        <v>11125</v>
      </c>
      <c r="K618" t="s">
        <v>6365</v>
      </c>
      <c r="L618" t="s">
        <v>3588</v>
      </c>
      <c r="M618" t="s">
        <v>3589</v>
      </c>
      <c r="N618" t="s">
        <v>3590</v>
      </c>
      <c r="O618">
        <v>0</v>
      </c>
      <c r="P618" t="s">
        <v>3591</v>
      </c>
      <c r="Q618" s="3" t="s">
        <v>3592</v>
      </c>
      <c r="R618">
        <v>71862971</v>
      </c>
      <c r="S618">
        <v>0</v>
      </c>
      <c r="T618">
        <v>342000</v>
      </c>
      <c r="U618" t="b">
        <v>0</v>
      </c>
      <c r="V618">
        <v>1497</v>
      </c>
    </row>
    <row r="619" spans="1:22" ht="409.6" hidden="1" x14ac:dyDescent="0.2">
      <c r="A619" t="s">
        <v>3593</v>
      </c>
      <c r="B619" t="s">
        <v>31</v>
      </c>
      <c r="C619">
        <v>337081</v>
      </c>
      <c r="D619" s="1">
        <v>10109</v>
      </c>
      <c r="E619">
        <v>393</v>
      </c>
      <c r="F619" t="s">
        <v>3594</v>
      </c>
      <c r="G619" t="s">
        <v>3595</v>
      </c>
      <c r="H619" s="2">
        <v>43946</v>
      </c>
      <c r="I619" s="2">
        <v>43946</v>
      </c>
      <c r="J619">
        <v>1415</v>
      </c>
      <c r="L619" t="s">
        <v>3596</v>
      </c>
      <c r="M619" t="s">
        <v>3597</v>
      </c>
      <c r="N619" t="s">
        <v>3598</v>
      </c>
      <c r="O619">
        <v>20</v>
      </c>
      <c r="P619" t="s">
        <v>3599</v>
      </c>
      <c r="Q619" s="3" t="s">
        <v>3600</v>
      </c>
      <c r="R619">
        <v>39041946</v>
      </c>
      <c r="S619">
        <v>0</v>
      </c>
      <c r="T619">
        <v>601000</v>
      </c>
      <c r="U619" t="b">
        <v>0</v>
      </c>
      <c r="V619">
        <v>105</v>
      </c>
    </row>
    <row r="620" spans="1:22" ht="388" x14ac:dyDescent="0.2">
      <c r="A620" s="6" t="s">
        <v>3601</v>
      </c>
      <c r="B620" s="6" t="s">
        <v>40</v>
      </c>
      <c r="C620" s="6">
        <v>5405265</v>
      </c>
      <c r="D620" s="8">
        <v>129519</v>
      </c>
      <c r="E620" s="8">
        <v>1635</v>
      </c>
      <c r="F620" s="6" t="s">
        <v>3602</v>
      </c>
      <c r="G620" s="6" t="s">
        <v>3603</v>
      </c>
      <c r="H620" s="9">
        <v>40746</v>
      </c>
      <c r="I620" s="9">
        <v>40746</v>
      </c>
      <c r="J620" s="6">
        <v>4132</v>
      </c>
      <c r="K620" s="6"/>
      <c r="L620" s="6" t="s">
        <v>3604</v>
      </c>
      <c r="M620" s="6" t="s">
        <v>3605</v>
      </c>
      <c r="N620" s="6" t="s">
        <v>3606</v>
      </c>
      <c r="O620" s="6">
        <v>19</v>
      </c>
      <c r="P620" s="6" t="s">
        <v>3607</v>
      </c>
      <c r="Q620" s="6" t="s">
        <v>3608</v>
      </c>
      <c r="R620" s="6">
        <v>5883696</v>
      </c>
      <c r="S620" s="6">
        <v>0</v>
      </c>
      <c r="T620" s="6">
        <v>42000</v>
      </c>
      <c r="U620" s="6" t="b">
        <v>0</v>
      </c>
      <c r="V620" s="6">
        <v>583</v>
      </c>
    </row>
    <row r="621" spans="1:22" hidden="1" x14ac:dyDescent="0.2">
      <c r="A621" t="s">
        <v>3609</v>
      </c>
      <c r="B621" t="s">
        <v>90</v>
      </c>
      <c r="C621">
        <v>2534</v>
      </c>
      <c r="D621">
        <v>28</v>
      </c>
      <c r="E621">
        <v>1</v>
      </c>
      <c r="F621" t="s">
        <v>3610</v>
      </c>
      <c r="G621" t="s">
        <v>3611</v>
      </c>
      <c r="H621" s="2">
        <v>41242</v>
      </c>
      <c r="I621" s="2">
        <v>41242</v>
      </c>
      <c r="J621">
        <v>14213</v>
      </c>
      <c r="L621" t="s">
        <v>1501</v>
      </c>
      <c r="M621" t="s">
        <v>1502</v>
      </c>
      <c r="N621" t="s">
        <v>1503</v>
      </c>
      <c r="O621">
        <v>19</v>
      </c>
      <c r="P621" t="s">
        <v>3612</v>
      </c>
      <c r="Q621" t="s">
        <v>1505</v>
      </c>
      <c r="R621">
        <v>854486</v>
      </c>
      <c r="S621">
        <v>0</v>
      </c>
      <c r="T621">
        <v>1160</v>
      </c>
      <c r="U621" t="b">
        <v>0</v>
      </c>
      <c r="V621">
        <v>306</v>
      </c>
    </row>
    <row r="622" spans="1:22" hidden="1" x14ac:dyDescent="0.2">
      <c r="A622" t="s">
        <v>3613</v>
      </c>
      <c r="B622" t="s">
        <v>31</v>
      </c>
      <c r="C622">
        <v>32206</v>
      </c>
      <c r="D622">
        <v>857</v>
      </c>
      <c r="E622">
        <v>77</v>
      </c>
      <c r="F622" t="s">
        <v>3614</v>
      </c>
      <c r="G622" t="s">
        <v>3615</v>
      </c>
      <c r="H622" s="2">
        <v>43863</v>
      </c>
      <c r="I622" s="2">
        <v>43863</v>
      </c>
      <c r="J622">
        <v>20252</v>
      </c>
      <c r="L622" t="s">
        <v>3616</v>
      </c>
      <c r="M622" t="s">
        <v>3617</v>
      </c>
      <c r="N622" t="s">
        <v>3618</v>
      </c>
      <c r="O622">
        <v>18</v>
      </c>
      <c r="P622" t="s">
        <v>3619</v>
      </c>
      <c r="Q622" t="s">
        <v>3620</v>
      </c>
      <c r="R622">
        <v>1898974</v>
      </c>
      <c r="S622">
        <v>0</v>
      </c>
      <c r="T622">
        <v>11500</v>
      </c>
      <c r="U622" t="b">
        <v>0</v>
      </c>
      <c r="V622">
        <v>150</v>
      </c>
    </row>
    <row r="623" spans="1:22" ht="409.6" x14ac:dyDescent="0.2">
      <c r="A623" s="6" t="s">
        <v>3621</v>
      </c>
      <c r="B623" s="6" t="s">
        <v>190</v>
      </c>
      <c r="C623" s="6">
        <v>2016408</v>
      </c>
      <c r="D623" s="8">
        <v>32507</v>
      </c>
      <c r="E623" s="8">
        <v>2815</v>
      </c>
      <c r="F623" s="6" t="s">
        <v>3622</v>
      </c>
      <c r="G623" s="6" t="s">
        <v>3623</v>
      </c>
      <c r="H623" s="9">
        <v>43181</v>
      </c>
      <c r="I623" s="9">
        <v>43181</v>
      </c>
      <c r="J623" s="6">
        <v>8254</v>
      </c>
      <c r="K623" s="6" t="s">
        <v>6366</v>
      </c>
      <c r="L623" s="6" t="s">
        <v>193</v>
      </c>
      <c r="M623" s="6" t="s">
        <v>194</v>
      </c>
      <c r="N623" s="6" t="s">
        <v>195</v>
      </c>
      <c r="O623" s="6">
        <v>20</v>
      </c>
      <c r="P623" s="6" t="s">
        <v>3624</v>
      </c>
      <c r="Q623" s="6" t="s">
        <v>197</v>
      </c>
      <c r="R623" s="6">
        <v>4466982487</v>
      </c>
      <c r="S623" s="6">
        <v>0</v>
      </c>
      <c r="T623" s="6">
        <v>24500000</v>
      </c>
      <c r="U623" s="6" t="b">
        <v>0</v>
      </c>
      <c r="V623" s="6">
        <v>154228</v>
      </c>
    </row>
    <row r="624" spans="1:22" ht="323" hidden="1" x14ac:dyDescent="0.2">
      <c r="A624" t="s">
        <v>3625</v>
      </c>
      <c r="B624" t="s">
        <v>31</v>
      </c>
      <c r="C624">
        <v>255913</v>
      </c>
      <c r="D624" s="1">
        <v>11797</v>
      </c>
      <c r="E624">
        <v>241</v>
      </c>
      <c r="F624" t="s">
        <v>3626</v>
      </c>
      <c r="G624" t="s">
        <v>3627</v>
      </c>
      <c r="H624" s="2">
        <v>43953</v>
      </c>
      <c r="I624" s="2">
        <v>43953</v>
      </c>
      <c r="J624">
        <v>201</v>
      </c>
      <c r="L624" t="s">
        <v>84</v>
      </c>
      <c r="M624" t="s">
        <v>85</v>
      </c>
      <c r="N624" t="s">
        <v>86</v>
      </c>
      <c r="O624">
        <v>19</v>
      </c>
      <c r="P624" t="s">
        <v>3628</v>
      </c>
      <c r="Q624" s="3" t="s">
        <v>88</v>
      </c>
      <c r="R624">
        <v>45057987</v>
      </c>
      <c r="S624">
        <v>0</v>
      </c>
      <c r="T624">
        <v>284000</v>
      </c>
      <c r="U624" t="b">
        <v>0</v>
      </c>
      <c r="V624">
        <v>498</v>
      </c>
    </row>
    <row r="625" spans="1:22" hidden="1" x14ac:dyDescent="0.2">
      <c r="A625" t="s">
        <v>3629</v>
      </c>
      <c r="B625" t="s">
        <v>90</v>
      </c>
      <c r="C625">
        <v>3844844</v>
      </c>
      <c r="D625" s="1">
        <v>33266</v>
      </c>
      <c r="E625" s="1">
        <v>1161</v>
      </c>
      <c r="F625" t="s">
        <v>3630</v>
      </c>
      <c r="G625" t="s">
        <v>3631</v>
      </c>
      <c r="H625" s="2">
        <v>42558</v>
      </c>
      <c r="I625" s="2">
        <v>42558</v>
      </c>
      <c r="J625">
        <v>16155</v>
      </c>
      <c r="L625" t="s">
        <v>3632</v>
      </c>
      <c r="M625" t="s">
        <v>3633</v>
      </c>
      <c r="N625" t="s">
        <v>3634</v>
      </c>
      <c r="O625">
        <v>18</v>
      </c>
      <c r="P625" t="s">
        <v>3635</v>
      </c>
      <c r="R625">
        <v>17073630</v>
      </c>
      <c r="S625">
        <v>0</v>
      </c>
      <c r="T625">
        <v>39000</v>
      </c>
      <c r="U625" t="b">
        <v>0</v>
      </c>
      <c r="V625">
        <v>103</v>
      </c>
    </row>
    <row r="626" spans="1:22" ht="409.6" x14ac:dyDescent="0.2">
      <c r="A626" s="6" t="s">
        <v>3636</v>
      </c>
      <c r="B626" s="6" t="s">
        <v>57</v>
      </c>
      <c r="C626" s="6">
        <v>364025</v>
      </c>
      <c r="D626" s="8">
        <v>5231</v>
      </c>
      <c r="E626" s="6">
        <v>248</v>
      </c>
      <c r="F626" s="6" t="s">
        <v>3637</v>
      </c>
      <c r="G626" s="6" t="s">
        <v>3638</v>
      </c>
      <c r="H626" s="9">
        <v>43957</v>
      </c>
      <c r="I626" s="9">
        <v>43957</v>
      </c>
      <c r="J626" s="6">
        <v>13153</v>
      </c>
      <c r="K626" s="6" t="s">
        <v>6367</v>
      </c>
      <c r="L626" s="6" t="s">
        <v>332</v>
      </c>
      <c r="M626" s="6" t="s">
        <v>333</v>
      </c>
      <c r="N626" s="6" t="s">
        <v>334</v>
      </c>
      <c r="O626" s="6">
        <v>20</v>
      </c>
      <c r="P626" s="6" t="s">
        <v>3639</v>
      </c>
      <c r="Q626" s="6" t="s">
        <v>336</v>
      </c>
      <c r="R626" s="6">
        <v>3426769842</v>
      </c>
      <c r="S626" s="6">
        <v>0</v>
      </c>
      <c r="T626" s="6">
        <v>2970000</v>
      </c>
      <c r="U626" s="6" t="b">
        <v>0</v>
      </c>
      <c r="V626" s="6">
        <v>29266</v>
      </c>
    </row>
    <row r="627" spans="1:22" x14ac:dyDescent="0.2">
      <c r="A627" t="s">
        <v>3640</v>
      </c>
      <c r="B627" t="s">
        <v>22</v>
      </c>
      <c r="C627">
        <v>3182158</v>
      </c>
      <c r="D627" s="1">
        <v>54746</v>
      </c>
      <c r="E627" s="1">
        <v>1219</v>
      </c>
      <c r="F627" t="s">
        <v>3641</v>
      </c>
      <c r="G627" t="s">
        <v>3642</v>
      </c>
      <c r="H627" s="2">
        <v>43726</v>
      </c>
      <c r="I627" s="2">
        <v>43726</v>
      </c>
      <c r="J627">
        <v>9254</v>
      </c>
      <c r="K627" t="s">
        <v>6366</v>
      </c>
      <c r="L627" t="s">
        <v>3643</v>
      </c>
      <c r="M627" t="s">
        <v>3644</v>
      </c>
      <c r="N627" t="s">
        <v>761</v>
      </c>
      <c r="O627">
        <v>20</v>
      </c>
      <c r="P627" t="s">
        <v>3645</v>
      </c>
      <c r="Q627" t="s">
        <v>763</v>
      </c>
      <c r="R627">
        <v>1980656892</v>
      </c>
      <c r="S627">
        <v>0</v>
      </c>
      <c r="T627">
        <v>6440000</v>
      </c>
      <c r="U627" t="b">
        <v>0</v>
      </c>
      <c r="V627">
        <v>3043</v>
      </c>
    </row>
    <row r="628" spans="1:22" ht="409.6" x14ac:dyDescent="0.2">
      <c r="A628" s="6" t="s">
        <v>3646</v>
      </c>
      <c r="B628" s="6" t="s">
        <v>40</v>
      </c>
      <c r="C628" s="6">
        <v>94714</v>
      </c>
      <c r="D628" s="8">
        <v>2854</v>
      </c>
      <c r="E628" s="6">
        <v>316</v>
      </c>
      <c r="F628" s="6" t="s">
        <v>3647</v>
      </c>
      <c r="G628" s="6" t="s">
        <v>3648</v>
      </c>
      <c r="H628" s="9">
        <v>43955</v>
      </c>
      <c r="I628" s="9">
        <v>43955</v>
      </c>
      <c r="J628" s="6">
        <v>225</v>
      </c>
      <c r="K628" s="6" t="s">
        <v>6366</v>
      </c>
      <c r="L628" s="6" t="s">
        <v>68</v>
      </c>
      <c r="M628" s="6" t="s">
        <v>69</v>
      </c>
      <c r="N628" s="6" t="s">
        <v>70</v>
      </c>
      <c r="O628" s="6">
        <v>20</v>
      </c>
      <c r="P628" s="6" t="s">
        <v>3649</v>
      </c>
      <c r="Q628" s="6" t="s">
        <v>72</v>
      </c>
      <c r="R628" s="6">
        <v>42718296</v>
      </c>
      <c r="S628" s="6">
        <v>0</v>
      </c>
      <c r="T628" s="6">
        <v>269000</v>
      </c>
      <c r="U628" s="6" t="b">
        <v>0</v>
      </c>
      <c r="V628" s="6">
        <v>1483</v>
      </c>
    </row>
    <row r="629" spans="1:22" ht="409.6" x14ac:dyDescent="0.2">
      <c r="A629" t="s">
        <v>3650</v>
      </c>
      <c r="B629" t="s">
        <v>40</v>
      </c>
      <c r="C629">
        <v>5778011</v>
      </c>
      <c r="D629" s="1">
        <v>40042</v>
      </c>
      <c r="E629" s="1">
        <v>3222</v>
      </c>
      <c r="F629" t="s">
        <v>3651</v>
      </c>
      <c r="G629" t="s">
        <v>609</v>
      </c>
      <c r="H629" s="2">
        <v>43554</v>
      </c>
      <c r="I629" s="2">
        <v>43554</v>
      </c>
      <c r="J629">
        <v>1313</v>
      </c>
      <c r="K629" t="s">
        <v>6366</v>
      </c>
      <c r="L629" t="s">
        <v>610</v>
      </c>
      <c r="M629" t="s">
        <v>611</v>
      </c>
      <c r="N629" t="s">
        <v>612</v>
      </c>
      <c r="O629">
        <v>20</v>
      </c>
      <c r="P629" t="s">
        <v>3652</v>
      </c>
      <c r="Q629" s="3" t="s">
        <v>614</v>
      </c>
      <c r="R629">
        <v>195932740</v>
      </c>
      <c r="S629">
        <v>0</v>
      </c>
      <c r="T629">
        <v>1520000</v>
      </c>
      <c r="U629" t="b">
        <v>0</v>
      </c>
      <c r="V629">
        <v>565</v>
      </c>
    </row>
    <row r="630" spans="1:22" hidden="1" x14ac:dyDescent="0.2">
      <c r="A630" t="s">
        <v>3653</v>
      </c>
      <c r="B630" t="s">
        <v>31</v>
      </c>
      <c r="C630">
        <v>19286</v>
      </c>
      <c r="D630">
        <v>218</v>
      </c>
      <c r="E630">
        <v>14</v>
      </c>
      <c r="F630" t="s">
        <v>3654</v>
      </c>
      <c r="G630" t="s">
        <v>3057</v>
      </c>
      <c r="H630" s="2">
        <v>43890</v>
      </c>
      <c r="I630" s="2">
        <v>43890</v>
      </c>
      <c r="J630">
        <v>1711</v>
      </c>
      <c r="L630" t="s">
        <v>3655</v>
      </c>
      <c r="M630" t="s">
        <v>3656</v>
      </c>
      <c r="N630" t="s">
        <v>3657</v>
      </c>
      <c r="O630">
        <v>20</v>
      </c>
      <c r="P630" t="s">
        <v>3658</v>
      </c>
      <c r="Q630" t="s">
        <v>3659</v>
      </c>
      <c r="R630">
        <v>22211</v>
      </c>
      <c r="S630">
        <v>0</v>
      </c>
      <c r="T630">
        <v>64</v>
      </c>
      <c r="U630" t="b">
        <v>0</v>
      </c>
      <c r="V630">
        <v>25</v>
      </c>
    </row>
    <row r="631" spans="1:22" ht="409.6" x14ac:dyDescent="0.2">
      <c r="A631" s="6" t="s">
        <v>3660</v>
      </c>
      <c r="B631" s="6" t="s">
        <v>22</v>
      </c>
      <c r="C631" s="6">
        <v>251388</v>
      </c>
      <c r="D631" s="8">
        <v>8438</v>
      </c>
      <c r="E631" s="6">
        <v>108</v>
      </c>
      <c r="F631" s="6" t="s">
        <v>3661</v>
      </c>
      <c r="G631" s="6" t="s">
        <v>3662</v>
      </c>
      <c r="H631" s="9">
        <v>43890</v>
      </c>
      <c r="I631" s="9">
        <v>43890</v>
      </c>
      <c r="J631" s="6">
        <v>1324</v>
      </c>
      <c r="K631" s="6" t="s">
        <v>6369</v>
      </c>
      <c r="L631" s="6" t="s">
        <v>560</v>
      </c>
      <c r="M631" s="6" t="s">
        <v>561</v>
      </c>
      <c r="N631" s="6" t="s">
        <v>562</v>
      </c>
      <c r="O631" s="6">
        <v>19</v>
      </c>
      <c r="P631" s="6" t="s">
        <v>3663</v>
      </c>
      <c r="Q631" s="6" t="s">
        <v>564</v>
      </c>
      <c r="R631" s="6">
        <v>110102095</v>
      </c>
      <c r="S631" s="6">
        <v>0</v>
      </c>
      <c r="T631" s="6">
        <v>411000</v>
      </c>
      <c r="U631" s="6" t="b">
        <v>0</v>
      </c>
      <c r="V631" s="6">
        <v>908</v>
      </c>
    </row>
    <row r="632" spans="1:22" ht="409.6" x14ac:dyDescent="0.2">
      <c r="A632" s="6" t="s">
        <v>3664</v>
      </c>
      <c r="B632" s="6" t="s">
        <v>40</v>
      </c>
      <c r="C632" s="6">
        <v>219687</v>
      </c>
      <c r="D632" s="8">
        <v>4265</v>
      </c>
      <c r="E632" s="6">
        <v>93</v>
      </c>
      <c r="F632" s="6" t="s">
        <v>3665</v>
      </c>
      <c r="G632" s="6" t="s">
        <v>3666</v>
      </c>
      <c r="H632" s="9">
        <v>42985</v>
      </c>
      <c r="I632" s="9">
        <v>42985</v>
      </c>
      <c r="J632" s="6">
        <v>6524</v>
      </c>
      <c r="K632" s="6" t="s">
        <v>6369</v>
      </c>
      <c r="L632" s="6" t="s">
        <v>316</v>
      </c>
      <c r="M632" s="6" t="s">
        <v>317</v>
      </c>
      <c r="N632" s="6" t="s">
        <v>318</v>
      </c>
      <c r="O632" s="6">
        <v>20</v>
      </c>
      <c r="P632" s="6" t="s">
        <v>3667</v>
      </c>
      <c r="Q632" s="6" t="s">
        <v>320</v>
      </c>
      <c r="R632" s="6">
        <v>190634675</v>
      </c>
      <c r="S632" s="6">
        <v>0</v>
      </c>
      <c r="T632" s="6">
        <v>1880000</v>
      </c>
      <c r="U632" s="6" t="b">
        <v>0</v>
      </c>
      <c r="V632" s="6">
        <v>2311</v>
      </c>
    </row>
    <row r="633" spans="1:22" ht="409.6" x14ac:dyDescent="0.2">
      <c r="A633" s="6" t="s">
        <v>3668</v>
      </c>
      <c r="B633" s="6" t="s">
        <v>40</v>
      </c>
      <c r="C633" s="6">
        <v>1814870</v>
      </c>
      <c r="D633" s="8">
        <v>34085</v>
      </c>
      <c r="E633" s="8">
        <v>1100</v>
      </c>
      <c r="F633" s="6" t="s">
        <v>3669</v>
      </c>
      <c r="G633" s="6" t="s">
        <v>3670</v>
      </c>
      <c r="H633" s="9">
        <v>43156</v>
      </c>
      <c r="I633" s="9">
        <v>43156</v>
      </c>
      <c r="J633" s="6">
        <v>16212</v>
      </c>
      <c r="K633" s="6" t="s">
        <v>6369</v>
      </c>
      <c r="L633" s="6" t="s">
        <v>3671</v>
      </c>
      <c r="M633" s="6" t="s">
        <v>3672</v>
      </c>
      <c r="N633" s="6" t="s">
        <v>3673</v>
      </c>
      <c r="O633" s="6">
        <v>19</v>
      </c>
      <c r="P633" s="6" t="s">
        <v>3674</v>
      </c>
      <c r="Q633" s="6" t="s">
        <v>3675</v>
      </c>
      <c r="R633" s="6">
        <v>106568014</v>
      </c>
      <c r="S633" s="6">
        <v>0</v>
      </c>
      <c r="T633" s="6">
        <v>1630000</v>
      </c>
      <c r="U633" s="6" t="b">
        <v>0</v>
      </c>
      <c r="V633" s="6">
        <v>98</v>
      </c>
    </row>
    <row r="634" spans="1:22" ht="409.6" x14ac:dyDescent="0.2">
      <c r="A634" t="s">
        <v>3676</v>
      </c>
      <c r="B634" t="s">
        <v>40</v>
      </c>
      <c r="C634">
        <v>593858</v>
      </c>
      <c r="D634" s="1">
        <v>10614</v>
      </c>
      <c r="E634">
        <v>457</v>
      </c>
      <c r="F634" t="s">
        <v>3677</v>
      </c>
      <c r="G634" t="s">
        <v>3678</v>
      </c>
      <c r="H634" s="2">
        <v>43866</v>
      </c>
      <c r="I634" s="2">
        <v>43866</v>
      </c>
      <c r="J634">
        <v>2143</v>
      </c>
      <c r="K634" t="s">
        <v>6366</v>
      </c>
      <c r="L634" t="s">
        <v>2945</v>
      </c>
      <c r="M634" t="s">
        <v>2946</v>
      </c>
      <c r="N634" t="s">
        <v>1244</v>
      </c>
      <c r="O634">
        <v>19</v>
      </c>
      <c r="P634" t="s">
        <v>3679</v>
      </c>
      <c r="Q634" s="3" t="s">
        <v>1246</v>
      </c>
      <c r="R634">
        <v>35065829</v>
      </c>
      <c r="S634">
        <v>0</v>
      </c>
      <c r="T634">
        <v>444000</v>
      </c>
      <c r="U634" t="b">
        <v>0</v>
      </c>
      <c r="V634">
        <v>120</v>
      </c>
    </row>
    <row r="635" spans="1:22" ht="409.6" x14ac:dyDescent="0.2">
      <c r="A635" s="6" t="s">
        <v>3680</v>
      </c>
      <c r="B635" s="6" t="s">
        <v>57</v>
      </c>
      <c r="C635" s="6">
        <v>2406480</v>
      </c>
      <c r="D635" s="8">
        <v>24731</v>
      </c>
      <c r="E635" s="8">
        <v>1663</v>
      </c>
      <c r="F635" s="6" t="s">
        <v>3681</v>
      </c>
      <c r="G635" s="6" t="s">
        <v>3682</v>
      </c>
      <c r="H635" s="9">
        <v>43929</v>
      </c>
      <c r="I635" s="9">
        <v>43929</v>
      </c>
      <c r="J635" s="6">
        <v>19155</v>
      </c>
      <c r="K635" s="6" t="s">
        <v>6365</v>
      </c>
      <c r="L635" s="6" t="s">
        <v>1793</v>
      </c>
      <c r="M635" s="6" t="s">
        <v>1794</v>
      </c>
      <c r="N635" s="6" t="s">
        <v>1795</v>
      </c>
      <c r="O635" s="6">
        <v>20</v>
      </c>
      <c r="P635" s="6" t="s">
        <v>3683</v>
      </c>
      <c r="Q635" s="6" t="s">
        <v>1797</v>
      </c>
      <c r="R635" s="6">
        <v>51208233</v>
      </c>
      <c r="S635" s="6">
        <v>0</v>
      </c>
      <c r="T635" s="6">
        <v>378000</v>
      </c>
      <c r="U635" s="6" t="b">
        <v>0</v>
      </c>
      <c r="V635" s="6">
        <v>80</v>
      </c>
    </row>
    <row r="636" spans="1:22" hidden="1" x14ac:dyDescent="0.2">
      <c r="A636" t="s">
        <v>3684</v>
      </c>
      <c r="B636" t="s">
        <v>108</v>
      </c>
      <c r="C636">
        <v>1438</v>
      </c>
      <c r="D636">
        <v>62</v>
      </c>
      <c r="E636">
        <v>19</v>
      </c>
      <c r="F636" t="s">
        <v>3685</v>
      </c>
      <c r="G636" t="s">
        <v>3686</v>
      </c>
      <c r="H636" s="2">
        <v>43945</v>
      </c>
      <c r="I636" s="2">
        <v>43945</v>
      </c>
      <c r="J636">
        <v>20235</v>
      </c>
      <c r="L636" t="s">
        <v>500</v>
      </c>
      <c r="M636" t="s">
        <v>501</v>
      </c>
      <c r="N636" t="s">
        <v>502</v>
      </c>
      <c r="O636">
        <v>19</v>
      </c>
      <c r="P636" t="s">
        <v>3687</v>
      </c>
      <c r="Q636" t="s">
        <v>504</v>
      </c>
      <c r="R636">
        <v>8553733</v>
      </c>
      <c r="S636">
        <v>0</v>
      </c>
      <c r="T636">
        <v>45800</v>
      </c>
      <c r="U636" t="b">
        <v>0</v>
      </c>
      <c r="V636">
        <v>814</v>
      </c>
    </row>
    <row r="637" spans="1:22" ht="221" hidden="1" x14ac:dyDescent="0.2">
      <c r="A637" t="s">
        <v>3688</v>
      </c>
      <c r="B637" t="s">
        <v>99</v>
      </c>
      <c r="C637">
        <v>169645</v>
      </c>
      <c r="D637" s="1">
        <v>7960</v>
      </c>
      <c r="E637">
        <v>159</v>
      </c>
      <c r="F637" t="s">
        <v>3689</v>
      </c>
      <c r="G637" t="s">
        <v>1004</v>
      </c>
      <c r="H637" s="2">
        <v>43914</v>
      </c>
      <c r="I637" s="2">
        <v>43914</v>
      </c>
      <c r="J637">
        <v>9522</v>
      </c>
      <c r="L637" t="s">
        <v>410</v>
      </c>
      <c r="M637" t="s">
        <v>411</v>
      </c>
      <c r="N637" t="s">
        <v>412</v>
      </c>
      <c r="O637">
        <v>19</v>
      </c>
      <c r="P637" t="s">
        <v>3690</v>
      </c>
      <c r="Q637" s="3" t="s">
        <v>414</v>
      </c>
      <c r="R637">
        <v>91048466</v>
      </c>
      <c r="S637">
        <v>0</v>
      </c>
      <c r="T637">
        <v>706000</v>
      </c>
      <c r="U637" t="b">
        <v>0</v>
      </c>
      <c r="V637">
        <v>769</v>
      </c>
    </row>
    <row r="638" spans="1:22" ht="204" x14ac:dyDescent="0.2">
      <c r="A638" s="6" t="s">
        <v>3691</v>
      </c>
      <c r="B638" s="6" t="s">
        <v>57</v>
      </c>
      <c r="C638" s="6">
        <v>2434539</v>
      </c>
      <c r="D638" s="8">
        <v>27973</v>
      </c>
      <c r="E638" s="8">
        <v>1202</v>
      </c>
      <c r="F638" s="6" t="s">
        <v>3692</v>
      </c>
      <c r="G638" s="6" t="s">
        <v>3693</v>
      </c>
      <c r="H638" s="9">
        <v>41580</v>
      </c>
      <c r="I638" s="9">
        <v>41580</v>
      </c>
      <c r="J638" s="6">
        <v>11511</v>
      </c>
      <c r="K638" s="6"/>
      <c r="L638" s="6" t="s">
        <v>3694</v>
      </c>
      <c r="M638" s="6" t="s">
        <v>3695</v>
      </c>
      <c r="N638" s="6" t="s">
        <v>3696</v>
      </c>
      <c r="O638" s="6">
        <v>19</v>
      </c>
      <c r="P638" s="6" t="s">
        <v>3697</v>
      </c>
      <c r="Q638" s="6" t="s">
        <v>3698</v>
      </c>
      <c r="R638" s="6">
        <v>29253784</v>
      </c>
      <c r="S638" s="6">
        <v>0</v>
      </c>
      <c r="T638" s="6">
        <v>255000</v>
      </c>
      <c r="U638" s="6" t="b">
        <v>0</v>
      </c>
      <c r="V638" s="6">
        <v>629</v>
      </c>
    </row>
    <row r="639" spans="1:22" ht="404" hidden="1" x14ac:dyDescent="0.2">
      <c r="A639" t="s">
        <v>3699</v>
      </c>
      <c r="B639" t="s">
        <v>90</v>
      </c>
      <c r="C639">
        <v>6049121</v>
      </c>
      <c r="D639" s="1">
        <v>74999</v>
      </c>
      <c r="E639" s="1">
        <v>3523</v>
      </c>
      <c r="F639" t="s">
        <v>3700</v>
      </c>
      <c r="G639" t="s">
        <v>3701</v>
      </c>
      <c r="H639" s="2">
        <v>43000</v>
      </c>
      <c r="I639" s="2">
        <v>43000</v>
      </c>
      <c r="J639">
        <v>16115</v>
      </c>
      <c r="L639" t="s">
        <v>3702</v>
      </c>
      <c r="M639" t="s">
        <v>3703</v>
      </c>
      <c r="N639" t="s">
        <v>3704</v>
      </c>
      <c r="O639">
        <v>19</v>
      </c>
      <c r="P639" t="s">
        <v>3705</v>
      </c>
      <c r="Q639" s="3" t="s">
        <v>3706</v>
      </c>
      <c r="R639">
        <v>23619171</v>
      </c>
      <c r="S639">
        <v>0</v>
      </c>
      <c r="T639">
        <v>90500</v>
      </c>
      <c r="U639" t="b">
        <v>0</v>
      </c>
      <c r="V639">
        <v>10</v>
      </c>
    </row>
    <row r="640" spans="1:22" x14ac:dyDescent="0.2">
      <c r="A640" t="s">
        <v>3707</v>
      </c>
      <c r="B640" t="s">
        <v>57</v>
      </c>
      <c r="C640">
        <v>593183</v>
      </c>
      <c r="D640" s="1">
        <v>16624</v>
      </c>
      <c r="E640" s="1">
        <v>1742</v>
      </c>
      <c r="F640" t="s">
        <v>3708</v>
      </c>
      <c r="G640" t="s">
        <v>3709</v>
      </c>
      <c r="H640" s="2">
        <v>42903</v>
      </c>
      <c r="I640" s="2">
        <v>42903</v>
      </c>
      <c r="J640">
        <v>1955</v>
      </c>
      <c r="K640" t="s">
        <v>6366</v>
      </c>
      <c r="L640" t="s">
        <v>3643</v>
      </c>
      <c r="M640" t="s">
        <v>3644</v>
      </c>
      <c r="N640" t="s">
        <v>761</v>
      </c>
      <c r="O640">
        <v>20</v>
      </c>
      <c r="P640" t="s">
        <v>3710</v>
      </c>
      <c r="Q640" t="s">
        <v>763</v>
      </c>
      <c r="R640">
        <v>1980656892</v>
      </c>
      <c r="S640">
        <v>0</v>
      </c>
      <c r="T640">
        <v>6440000</v>
      </c>
      <c r="U640" t="b">
        <v>0</v>
      </c>
      <c r="V640">
        <v>3043</v>
      </c>
    </row>
    <row r="641" spans="1:22" ht="170" hidden="1" x14ac:dyDescent="0.2">
      <c r="A641" t="s">
        <v>3711</v>
      </c>
      <c r="B641" t="s">
        <v>3712</v>
      </c>
      <c r="C641">
        <v>2576</v>
      </c>
      <c r="D641">
        <v>74</v>
      </c>
      <c r="E641">
        <v>2</v>
      </c>
      <c r="F641" t="s">
        <v>3713</v>
      </c>
      <c r="G641" t="s">
        <v>3714</v>
      </c>
      <c r="H641" s="2">
        <v>43550</v>
      </c>
      <c r="I641" s="2">
        <v>43550</v>
      </c>
      <c r="J641">
        <v>1614</v>
      </c>
      <c r="L641" t="s">
        <v>3715</v>
      </c>
      <c r="M641" t="s">
        <v>3716</v>
      </c>
      <c r="N641" t="s">
        <v>3717</v>
      </c>
      <c r="O641">
        <v>20</v>
      </c>
      <c r="P641" t="s">
        <v>3718</v>
      </c>
      <c r="Q641" s="3" t="s">
        <v>3719</v>
      </c>
      <c r="R641">
        <v>33511</v>
      </c>
      <c r="S641">
        <v>0</v>
      </c>
      <c r="T641">
        <v>385</v>
      </c>
      <c r="U641" t="b">
        <v>0</v>
      </c>
      <c r="V641">
        <v>34</v>
      </c>
    </row>
    <row r="642" spans="1:22" ht="409.6" x14ac:dyDescent="0.2">
      <c r="A642" t="s">
        <v>3720</v>
      </c>
      <c r="B642" t="s">
        <v>57</v>
      </c>
      <c r="C642">
        <v>3136342</v>
      </c>
      <c r="D642" s="1">
        <v>30009</v>
      </c>
      <c r="E642" s="1">
        <v>2044</v>
      </c>
      <c r="F642" t="s">
        <v>3721</v>
      </c>
      <c r="G642" t="s">
        <v>3722</v>
      </c>
      <c r="H642" s="2">
        <v>43879</v>
      </c>
      <c r="I642" s="2">
        <v>43879</v>
      </c>
      <c r="J642">
        <v>5313</v>
      </c>
      <c r="K642" t="s">
        <v>6366</v>
      </c>
      <c r="L642" t="s">
        <v>1587</v>
      </c>
      <c r="M642" t="s">
        <v>1588</v>
      </c>
      <c r="N642" t="s">
        <v>1589</v>
      </c>
      <c r="O642">
        <v>20</v>
      </c>
      <c r="P642" t="s">
        <v>3723</v>
      </c>
      <c r="Q642" s="3" t="s">
        <v>1591</v>
      </c>
      <c r="R642">
        <v>72032139</v>
      </c>
      <c r="S642">
        <v>0</v>
      </c>
      <c r="T642">
        <v>506000</v>
      </c>
      <c r="U642" t="b">
        <v>0</v>
      </c>
      <c r="V642">
        <v>593</v>
      </c>
    </row>
    <row r="643" spans="1:22" ht="238" hidden="1" x14ac:dyDescent="0.2">
      <c r="A643" t="s">
        <v>3724</v>
      </c>
      <c r="B643" t="s">
        <v>222</v>
      </c>
      <c r="C643">
        <v>2643774</v>
      </c>
      <c r="D643" s="1">
        <v>35232</v>
      </c>
      <c r="E643" s="1">
        <v>1312</v>
      </c>
      <c r="F643" t="s">
        <v>3725</v>
      </c>
      <c r="G643" t="s">
        <v>969</v>
      </c>
      <c r="H643" s="2">
        <v>43892</v>
      </c>
      <c r="I643" s="2">
        <v>43892</v>
      </c>
      <c r="J643">
        <v>1111</v>
      </c>
      <c r="L643" t="s">
        <v>1611</v>
      </c>
      <c r="M643" t="s">
        <v>1612</v>
      </c>
      <c r="N643" t="s">
        <v>1613</v>
      </c>
      <c r="O643">
        <v>20</v>
      </c>
      <c r="P643" t="s">
        <v>3726</v>
      </c>
      <c r="Q643" s="3" t="s">
        <v>1615</v>
      </c>
      <c r="R643">
        <v>1792283261</v>
      </c>
      <c r="S643">
        <v>0</v>
      </c>
      <c r="T643">
        <v>3660000</v>
      </c>
      <c r="U643" t="b">
        <v>0</v>
      </c>
      <c r="V643">
        <v>3273</v>
      </c>
    </row>
    <row r="644" spans="1:22" ht="221" hidden="1" x14ac:dyDescent="0.2">
      <c r="A644" t="s">
        <v>3727</v>
      </c>
      <c r="B644" t="s">
        <v>99</v>
      </c>
      <c r="C644">
        <v>2474587</v>
      </c>
      <c r="D644" s="1">
        <v>97082</v>
      </c>
      <c r="E644" s="1">
        <v>1062</v>
      </c>
      <c r="F644" t="s">
        <v>3728</v>
      </c>
      <c r="G644" t="s">
        <v>3729</v>
      </c>
      <c r="H644" s="2">
        <v>43921</v>
      </c>
      <c r="I644" s="2">
        <v>43921</v>
      </c>
      <c r="J644">
        <v>6552</v>
      </c>
      <c r="L644" t="s">
        <v>410</v>
      </c>
      <c r="M644" t="s">
        <v>411</v>
      </c>
      <c r="N644" t="s">
        <v>412</v>
      </c>
      <c r="O644">
        <v>19</v>
      </c>
      <c r="P644" t="s">
        <v>3730</v>
      </c>
      <c r="Q644" s="3" t="s">
        <v>414</v>
      </c>
      <c r="R644">
        <v>91048466</v>
      </c>
      <c r="S644">
        <v>0</v>
      </c>
      <c r="T644">
        <v>706000</v>
      </c>
      <c r="U644" t="b">
        <v>0</v>
      </c>
      <c r="V644">
        <v>769</v>
      </c>
    </row>
    <row r="645" spans="1:22" ht="409.6" hidden="1" x14ac:dyDescent="0.2">
      <c r="A645" t="s">
        <v>3731</v>
      </c>
      <c r="B645" t="s">
        <v>31</v>
      </c>
      <c r="C645">
        <v>18818</v>
      </c>
      <c r="D645">
        <v>860</v>
      </c>
      <c r="E645">
        <v>15</v>
      </c>
      <c r="F645" t="s">
        <v>1799</v>
      </c>
      <c r="G645" t="s">
        <v>3732</v>
      </c>
      <c r="H645" s="2">
        <v>43714</v>
      </c>
      <c r="I645" s="2">
        <v>43714</v>
      </c>
      <c r="J645">
        <v>10353</v>
      </c>
      <c r="L645" t="s">
        <v>1800</v>
      </c>
      <c r="M645" t="s">
        <v>1801</v>
      </c>
      <c r="N645" t="s">
        <v>1802</v>
      </c>
      <c r="O645">
        <v>20</v>
      </c>
      <c r="P645" t="s">
        <v>3733</v>
      </c>
      <c r="Q645" s="3" t="s">
        <v>1804</v>
      </c>
      <c r="R645">
        <v>331746</v>
      </c>
      <c r="S645">
        <v>0</v>
      </c>
      <c r="T645">
        <v>6180</v>
      </c>
      <c r="U645" t="b">
        <v>0</v>
      </c>
      <c r="V645">
        <v>123</v>
      </c>
    </row>
    <row r="646" spans="1:22" ht="409.6" x14ac:dyDescent="0.2">
      <c r="A646" s="6" t="s">
        <v>3734</v>
      </c>
      <c r="B646" s="6" t="s">
        <v>40</v>
      </c>
      <c r="C646" s="6">
        <v>341344</v>
      </c>
      <c r="D646" s="8">
        <v>3925</v>
      </c>
      <c r="E646" s="6">
        <v>232</v>
      </c>
      <c r="F646" s="6" t="s">
        <v>3735</v>
      </c>
      <c r="G646" s="6" t="s">
        <v>1857</v>
      </c>
      <c r="H646" s="9">
        <v>43905</v>
      </c>
      <c r="I646" s="9">
        <v>43905</v>
      </c>
      <c r="J646" s="6">
        <v>2341</v>
      </c>
      <c r="K646" s="6" t="s">
        <v>6369</v>
      </c>
      <c r="L646" s="6" t="s">
        <v>473</v>
      </c>
      <c r="M646" s="6" t="s">
        <v>474</v>
      </c>
      <c r="N646" s="6" t="s">
        <v>475</v>
      </c>
      <c r="O646" s="6">
        <v>19</v>
      </c>
      <c r="P646" s="6" t="s">
        <v>3736</v>
      </c>
      <c r="Q646" s="6" t="s">
        <v>477</v>
      </c>
      <c r="R646" s="6">
        <v>17928621</v>
      </c>
      <c r="S646" s="6">
        <v>0</v>
      </c>
      <c r="T646" s="6">
        <v>97500</v>
      </c>
      <c r="U646" s="6" t="b">
        <v>0</v>
      </c>
      <c r="V646" s="6">
        <v>74</v>
      </c>
    </row>
    <row r="647" spans="1:22" ht="409.6" x14ac:dyDescent="0.2">
      <c r="A647" s="6" t="s">
        <v>3737</v>
      </c>
      <c r="B647" s="6" t="s">
        <v>57</v>
      </c>
      <c r="C647" s="6">
        <v>1326366</v>
      </c>
      <c r="D647" s="8">
        <v>17852</v>
      </c>
      <c r="E647" s="8">
        <v>1380</v>
      </c>
      <c r="F647" s="6" t="s">
        <v>3738</v>
      </c>
      <c r="G647" s="6" t="s">
        <v>3739</v>
      </c>
      <c r="H647" s="9">
        <v>43924</v>
      </c>
      <c r="I647" s="9">
        <v>43924</v>
      </c>
      <c r="J647" s="6">
        <v>122</v>
      </c>
      <c r="K647" s="6" t="s">
        <v>6369</v>
      </c>
      <c r="L647" s="6" t="s">
        <v>375</v>
      </c>
      <c r="M647" s="6" t="s">
        <v>376</v>
      </c>
      <c r="N647" s="6" t="s">
        <v>377</v>
      </c>
      <c r="O647" s="6">
        <v>20</v>
      </c>
      <c r="P647" s="6" t="s">
        <v>3740</v>
      </c>
      <c r="Q647" s="6" t="s">
        <v>379</v>
      </c>
      <c r="R647" s="6">
        <v>644135679</v>
      </c>
      <c r="S647" s="6">
        <v>0</v>
      </c>
      <c r="T647" s="6">
        <v>1450000</v>
      </c>
      <c r="U647" s="6" t="b">
        <v>0</v>
      </c>
      <c r="V647" s="6">
        <v>7780</v>
      </c>
    </row>
    <row r="648" spans="1:22" ht="170" hidden="1" x14ac:dyDescent="0.2">
      <c r="A648" t="s">
        <v>3741</v>
      </c>
      <c r="B648" t="s">
        <v>108</v>
      </c>
      <c r="C648">
        <v>2647</v>
      </c>
      <c r="D648">
        <v>52</v>
      </c>
      <c r="E648">
        <v>53</v>
      </c>
      <c r="F648" t="s">
        <v>3742</v>
      </c>
      <c r="G648" t="s">
        <v>3743</v>
      </c>
      <c r="H648" s="2">
        <v>43958</v>
      </c>
      <c r="I648" s="2">
        <v>43958</v>
      </c>
      <c r="J648">
        <v>10</v>
      </c>
      <c r="L648" t="s">
        <v>2673</v>
      </c>
      <c r="M648" t="s">
        <v>2674</v>
      </c>
      <c r="N648" t="s">
        <v>2675</v>
      </c>
      <c r="O648">
        <v>20</v>
      </c>
      <c r="P648" t="s">
        <v>3744</v>
      </c>
      <c r="Q648" s="3" t="s">
        <v>2677</v>
      </c>
      <c r="R648">
        <v>226897</v>
      </c>
      <c r="S648">
        <v>0</v>
      </c>
      <c r="T648">
        <v>2070</v>
      </c>
      <c r="U648" t="b">
        <v>0</v>
      </c>
      <c r="V648">
        <v>23</v>
      </c>
    </row>
    <row r="649" spans="1:22" ht="409.6" x14ac:dyDescent="0.2">
      <c r="A649" s="6" t="s">
        <v>3745</v>
      </c>
      <c r="B649" s="6" t="s">
        <v>40</v>
      </c>
      <c r="C649" s="6">
        <v>86852</v>
      </c>
      <c r="D649" s="8">
        <v>1268</v>
      </c>
      <c r="E649" s="6">
        <v>82</v>
      </c>
      <c r="F649" s="6" t="s">
        <v>1011</v>
      </c>
      <c r="G649" s="6" t="s">
        <v>766</v>
      </c>
      <c r="H649" s="9">
        <v>43613</v>
      </c>
      <c r="I649" s="9">
        <v>43613</v>
      </c>
      <c r="J649" s="6">
        <v>20224</v>
      </c>
      <c r="K649" s="6" t="s">
        <v>6369</v>
      </c>
      <c r="L649" s="6" t="s">
        <v>1013</v>
      </c>
      <c r="M649" s="6" t="s">
        <v>1014</v>
      </c>
      <c r="N649" s="6" t="s">
        <v>1015</v>
      </c>
      <c r="O649" s="6">
        <v>19</v>
      </c>
      <c r="P649" s="6" t="s">
        <v>3746</v>
      </c>
      <c r="Q649" s="6" t="s">
        <v>1017</v>
      </c>
      <c r="R649" s="6">
        <v>5775898</v>
      </c>
      <c r="S649" s="6">
        <v>0</v>
      </c>
      <c r="T649" s="6">
        <v>53400</v>
      </c>
      <c r="U649" s="6" t="b">
        <v>0</v>
      </c>
      <c r="V649" s="6">
        <v>512</v>
      </c>
    </row>
    <row r="650" spans="1:22" ht="409.6" x14ac:dyDescent="0.2">
      <c r="A650" s="6" t="s">
        <v>3747</v>
      </c>
      <c r="B650" s="6" t="s">
        <v>40</v>
      </c>
      <c r="C650" s="6">
        <v>949612</v>
      </c>
      <c r="D650" s="8">
        <v>27342</v>
      </c>
      <c r="E650" s="6">
        <v>359</v>
      </c>
      <c r="F650" s="6" t="s">
        <v>3748</v>
      </c>
      <c r="G650" s="6" t="s">
        <v>3749</v>
      </c>
      <c r="H650" s="9">
        <v>43908</v>
      </c>
      <c r="I650" s="9">
        <v>43908</v>
      </c>
      <c r="J650" s="6">
        <v>1541</v>
      </c>
      <c r="K650" s="6" t="s">
        <v>6369</v>
      </c>
      <c r="L650" s="6" t="s">
        <v>264</v>
      </c>
      <c r="M650" s="6" t="s">
        <v>265</v>
      </c>
      <c r="N650" s="6" t="s">
        <v>266</v>
      </c>
      <c r="O650" s="6">
        <v>20</v>
      </c>
      <c r="P650" s="6" t="s">
        <v>3750</v>
      </c>
      <c r="Q650" s="6" t="s">
        <v>268</v>
      </c>
      <c r="R650" s="6">
        <v>30383328</v>
      </c>
      <c r="S650" s="6">
        <v>0</v>
      </c>
      <c r="T650" s="6">
        <v>531000</v>
      </c>
      <c r="U650" s="6" t="b">
        <v>0</v>
      </c>
      <c r="V650" s="6">
        <v>321</v>
      </c>
    </row>
    <row r="651" spans="1:22" ht="409.6" x14ac:dyDescent="0.2">
      <c r="A651" s="6" t="s">
        <v>3751</v>
      </c>
      <c r="B651" s="6" t="s">
        <v>40</v>
      </c>
      <c r="C651" s="6">
        <v>277416</v>
      </c>
      <c r="D651" s="8">
        <v>1343</v>
      </c>
      <c r="E651" s="6">
        <v>113</v>
      </c>
      <c r="F651" s="6" t="s">
        <v>3752</v>
      </c>
      <c r="G651" s="6" t="s">
        <v>3753</v>
      </c>
      <c r="H651" s="9">
        <v>41428</v>
      </c>
      <c r="I651" s="9">
        <v>41428</v>
      </c>
      <c r="J651" s="6">
        <v>1451</v>
      </c>
      <c r="K651" s="6"/>
      <c r="L651" s="6" t="s">
        <v>3754</v>
      </c>
      <c r="M651" s="6" t="s">
        <v>3755</v>
      </c>
      <c r="N651" s="6" t="s">
        <v>3756</v>
      </c>
      <c r="O651" s="6">
        <v>20</v>
      </c>
      <c r="P651" s="6" t="s">
        <v>3757</v>
      </c>
      <c r="Q651" s="6" t="s">
        <v>3758</v>
      </c>
      <c r="R651" s="6">
        <v>5973508</v>
      </c>
      <c r="S651" s="6">
        <v>0</v>
      </c>
      <c r="T651" s="6">
        <v>55000</v>
      </c>
      <c r="U651" s="6" t="b">
        <v>0</v>
      </c>
      <c r="V651" s="6">
        <v>308</v>
      </c>
    </row>
    <row r="652" spans="1:22" ht="409.6" hidden="1" x14ac:dyDescent="0.2">
      <c r="A652" t="s">
        <v>3759</v>
      </c>
      <c r="B652" t="s">
        <v>31</v>
      </c>
      <c r="C652">
        <v>12283</v>
      </c>
      <c r="D652">
        <v>325</v>
      </c>
      <c r="E652">
        <v>4</v>
      </c>
      <c r="F652" t="s">
        <v>3760</v>
      </c>
      <c r="G652" t="s">
        <v>3761</v>
      </c>
      <c r="H652" s="2">
        <v>43905</v>
      </c>
      <c r="I652" s="2">
        <v>43905</v>
      </c>
      <c r="J652">
        <v>1034</v>
      </c>
      <c r="L652" t="s">
        <v>2155</v>
      </c>
      <c r="M652" t="s">
        <v>2156</v>
      </c>
      <c r="N652" t="s">
        <v>2157</v>
      </c>
      <c r="O652">
        <v>19</v>
      </c>
      <c r="P652" t="s">
        <v>3762</v>
      </c>
      <c r="Q652" s="3" t="s">
        <v>2159</v>
      </c>
      <c r="R652">
        <v>1154232</v>
      </c>
      <c r="S652">
        <v>0</v>
      </c>
      <c r="T652">
        <v>11800</v>
      </c>
      <c r="U652" t="b">
        <v>0</v>
      </c>
      <c r="V652">
        <v>185</v>
      </c>
    </row>
    <row r="653" spans="1:22" ht="356" hidden="1" x14ac:dyDescent="0.2">
      <c r="A653" t="s">
        <v>3763</v>
      </c>
      <c r="B653" t="s">
        <v>108</v>
      </c>
      <c r="C653">
        <v>4218445</v>
      </c>
      <c r="D653" s="1">
        <v>53718</v>
      </c>
      <c r="E653" s="1">
        <v>1283</v>
      </c>
      <c r="F653" t="s">
        <v>3764</v>
      </c>
      <c r="G653" t="s">
        <v>3765</v>
      </c>
      <c r="H653" s="2">
        <v>41025</v>
      </c>
      <c r="I653" s="2">
        <v>41025</v>
      </c>
      <c r="J653">
        <v>11343</v>
      </c>
      <c r="L653" t="s">
        <v>922</v>
      </c>
      <c r="M653" t="s">
        <v>923</v>
      </c>
      <c r="N653" t="s">
        <v>924</v>
      </c>
      <c r="O653">
        <v>19</v>
      </c>
      <c r="P653" t="s">
        <v>3766</v>
      </c>
      <c r="Q653" s="3" t="s">
        <v>926</v>
      </c>
      <c r="R653">
        <v>654147204</v>
      </c>
      <c r="S653">
        <v>0</v>
      </c>
      <c r="T653">
        <v>4980000</v>
      </c>
      <c r="U653" t="b">
        <v>0</v>
      </c>
      <c r="V653">
        <v>1516</v>
      </c>
    </row>
    <row r="654" spans="1:22" hidden="1" x14ac:dyDescent="0.2">
      <c r="A654" t="s">
        <v>3767</v>
      </c>
      <c r="B654" t="s">
        <v>31</v>
      </c>
      <c r="C654">
        <v>7813864</v>
      </c>
      <c r="D654" s="1">
        <v>106830</v>
      </c>
      <c r="E654" s="1">
        <v>5434</v>
      </c>
      <c r="F654" t="s">
        <v>3768</v>
      </c>
      <c r="G654" t="s">
        <v>3769</v>
      </c>
      <c r="H654" s="2">
        <v>42979</v>
      </c>
      <c r="I654" s="2">
        <v>42979</v>
      </c>
      <c r="J654">
        <v>7445</v>
      </c>
      <c r="L654" t="s">
        <v>630</v>
      </c>
      <c r="M654" t="s">
        <v>631</v>
      </c>
      <c r="N654" t="s">
        <v>632</v>
      </c>
      <c r="O654">
        <v>20</v>
      </c>
      <c r="P654" t="s">
        <v>3770</v>
      </c>
      <c r="Q654" t="s">
        <v>634</v>
      </c>
      <c r="R654">
        <v>2150212821</v>
      </c>
      <c r="S654">
        <v>0</v>
      </c>
      <c r="T654">
        <v>8270000</v>
      </c>
      <c r="U654" t="b">
        <v>0</v>
      </c>
      <c r="V654">
        <v>2378</v>
      </c>
    </row>
    <row r="655" spans="1:22" ht="409.6" x14ac:dyDescent="0.2">
      <c r="A655" s="6" t="s">
        <v>3771</v>
      </c>
      <c r="B655" s="6" t="s">
        <v>40</v>
      </c>
      <c r="C655" s="6">
        <v>299616</v>
      </c>
      <c r="D655" s="8">
        <v>9576</v>
      </c>
      <c r="E655" s="6">
        <v>230</v>
      </c>
      <c r="F655" s="6" t="s">
        <v>3772</v>
      </c>
      <c r="G655" s="6" t="s">
        <v>3773</v>
      </c>
      <c r="H655" s="9">
        <v>43657</v>
      </c>
      <c r="I655" s="9">
        <v>43657</v>
      </c>
      <c r="J655" s="6">
        <v>2241</v>
      </c>
      <c r="K655" s="6" t="s">
        <v>6366</v>
      </c>
      <c r="L655" s="6" t="s">
        <v>68</v>
      </c>
      <c r="M655" s="6" t="s">
        <v>69</v>
      </c>
      <c r="N655" s="6" t="s">
        <v>70</v>
      </c>
      <c r="O655" s="6">
        <v>19</v>
      </c>
      <c r="P655" s="6" t="s">
        <v>3774</v>
      </c>
      <c r="Q655" s="6" t="s">
        <v>72</v>
      </c>
      <c r="R655" s="6">
        <v>42718296</v>
      </c>
      <c r="S655" s="6">
        <v>0</v>
      </c>
      <c r="T655" s="6">
        <v>269000</v>
      </c>
      <c r="U655" s="6" t="b">
        <v>0</v>
      </c>
      <c r="V655" s="6">
        <v>1483</v>
      </c>
    </row>
    <row r="656" spans="1:22" hidden="1" x14ac:dyDescent="0.2">
      <c r="A656" t="s">
        <v>3775</v>
      </c>
      <c r="B656" t="s">
        <v>108</v>
      </c>
      <c r="C656">
        <v>2790</v>
      </c>
      <c r="D656">
        <v>29</v>
      </c>
      <c r="E656">
        <v>167</v>
      </c>
      <c r="F656" t="s">
        <v>3776</v>
      </c>
      <c r="G656" t="s">
        <v>3777</v>
      </c>
      <c r="H656" s="2">
        <v>43958</v>
      </c>
      <c r="I656" s="2">
        <v>43958</v>
      </c>
      <c r="J656">
        <v>7</v>
      </c>
      <c r="L656" t="s">
        <v>3778</v>
      </c>
      <c r="M656" t="s">
        <v>3779</v>
      </c>
      <c r="N656" t="s">
        <v>3780</v>
      </c>
      <c r="O656">
        <v>20</v>
      </c>
      <c r="P656" t="s">
        <v>3781</v>
      </c>
      <c r="Q656" t="s">
        <v>3782</v>
      </c>
      <c r="R656">
        <v>763650</v>
      </c>
      <c r="S656">
        <v>0</v>
      </c>
      <c r="T656">
        <v>1220</v>
      </c>
      <c r="U656" t="b">
        <v>0</v>
      </c>
      <c r="V656">
        <v>46</v>
      </c>
    </row>
    <row r="657" spans="1:22" hidden="1" x14ac:dyDescent="0.2">
      <c r="A657" t="s">
        <v>3783</v>
      </c>
      <c r="B657" t="s">
        <v>31</v>
      </c>
      <c r="C657">
        <v>3321</v>
      </c>
      <c r="D657">
        <v>82</v>
      </c>
      <c r="E657">
        <v>221</v>
      </c>
      <c r="F657" t="s">
        <v>3784</v>
      </c>
      <c r="G657" t="s">
        <v>3785</v>
      </c>
      <c r="H657" s="2">
        <v>43958</v>
      </c>
      <c r="I657" s="2">
        <v>43958</v>
      </c>
      <c r="J657">
        <v>17</v>
      </c>
      <c r="L657" t="s">
        <v>3786</v>
      </c>
      <c r="M657" t="s">
        <v>3787</v>
      </c>
      <c r="N657" t="s">
        <v>3788</v>
      </c>
      <c r="O657">
        <v>20</v>
      </c>
      <c r="P657" t="s">
        <v>3789</v>
      </c>
      <c r="Q657" t="s">
        <v>3790</v>
      </c>
      <c r="R657">
        <v>2212767</v>
      </c>
      <c r="S657">
        <v>0</v>
      </c>
      <c r="T657">
        <v>25800</v>
      </c>
      <c r="U657" t="b">
        <v>0</v>
      </c>
      <c r="V657">
        <v>503</v>
      </c>
    </row>
    <row r="658" spans="1:22" ht="409.6" x14ac:dyDescent="0.2">
      <c r="A658" s="6" t="s">
        <v>1790</v>
      </c>
      <c r="B658" s="6" t="s">
        <v>57</v>
      </c>
      <c r="C658" s="6">
        <v>1969857</v>
      </c>
      <c r="D658" s="8">
        <v>38036</v>
      </c>
      <c r="E658" s="8">
        <v>1952</v>
      </c>
      <c r="F658" s="6" t="s">
        <v>3791</v>
      </c>
      <c r="G658" s="6" t="s">
        <v>1792</v>
      </c>
      <c r="H658" s="9">
        <v>43928</v>
      </c>
      <c r="I658" s="9">
        <v>43928</v>
      </c>
      <c r="J658" s="6">
        <v>1112</v>
      </c>
      <c r="K658" s="6"/>
      <c r="L658" s="6" t="s">
        <v>3792</v>
      </c>
      <c r="M658" s="6" t="s">
        <v>3793</v>
      </c>
      <c r="N658" s="6" t="s">
        <v>3794</v>
      </c>
      <c r="O658" s="6">
        <v>20</v>
      </c>
      <c r="P658" s="6" t="s">
        <v>3795</v>
      </c>
      <c r="Q658" s="6" t="s">
        <v>3796</v>
      </c>
      <c r="R658" s="6">
        <v>9523024</v>
      </c>
      <c r="S658" s="6">
        <v>0</v>
      </c>
      <c r="T658" s="6">
        <v>172000</v>
      </c>
      <c r="U658" s="6" t="b">
        <v>0</v>
      </c>
      <c r="V658" s="6">
        <v>150</v>
      </c>
    </row>
    <row r="659" spans="1:22" ht="409.6" x14ac:dyDescent="0.2">
      <c r="A659" s="6" t="s">
        <v>3797</v>
      </c>
      <c r="B659" s="6" t="s">
        <v>57</v>
      </c>
      <c r="C659" s="6">
        <v>80971</v>
      </c>
      <c r="D659" s="6">
        <v>449</v>
      </c>
      <c r="E659" s="6">
        <v>160</v>
      </c>
      <c r="F659" s="6" t="s">
        <v>3798</v>
      </c>
      <c r="G659" s="6" t="s">
        <v>3799</v>
      </c>
      <c r="H659" s="9">
        <v>43958</v>
      </c>
      <c r="I659" s="9">
        <v>43958</v>
      </c>
      <c r="J659" s="6">
        <v>19113</v>
      </c>
      <c r="K659" s="6" t="s">
        <v>6365</v>
      </c>
      <c r="L659" s="6" t="s">
        <v>3800</v>
      </c>
      <c r="M659" s="6" t="s">
        <v>3801</v>
      </c>
      <c r="N659" s="6" t="s">
        <v>3802</v>
      </c>
      <c r="O659" s="6">
        <v>20</v>
      </c>
      <c r="P659" s="6" t="s">
        <v>3803</v>
      </c>
      <c r="Q659" s="6" t="s">
        <v>3804</v>
      </c>
      <c r="R659" s="6">
        <v>146983340</v>
      </c>
      <c r="S659" s="6">
        <v>0</v>
      </c>
      <c r="T659" s="6">
        <v>406000</v>
      </c>
      <c r="U659" s="6" t="b">
        <v>0</v>
      </c>
      <c r="V659" s="6">
        <v>6137</v>
      </c>
    </row>
    <row r="660" spans="1:22" ht="409.6" x14ac:dyDescent="0.2">
      <c r="A660" t="s">
        <v>3805</v>
      </c>
      <c r="B660" t="s">
        <v>57</v>
      </c>
      <c r="C660">
        <v>1675808</v>
      </c>
      <c r="D660" s="1">
        <v>8956</v>
      </c>
      <c r="E660" s="1">
        <v>1121</v>
      </c>
      <c r="F660" t="s">
        <v>3806</v>
      </c>
      <c r="G660" t="s">
        <v>3807</v>
      </c>
      <c r="H660" s="2">
        <v>43957</v>
      </c>
      <c r="I660" s="2">
        <v>43957</v>
      </c>
      <c r="J660">
        <v>7113</v>
      </c>
      <c r="K660" t="s">
        <v>6366</v>
      </c>
      <c r="L660" t="s">
        <v>774</v>
      </c>
      <c r="M660" t="s">
        <v>775</v>
      </c>
      <c r="N660" t="s">
        <v>776</v>
      </c>
      <c r="O660">
        <v>20</v>
      </c>
      <c r="P660" t="s">
        <v>3808</v>
      </c>
      <c r="Q660" s="3" t="s">
        <v>778</v>
      </c>
      <c r="R660">
        <v>1414798739</v>
      </c>
      <c r="S660">
        <v>0</v>
      </c>
      <c r="T660">
        <v>3000000</v>
      </c>
      <c r="U660" t="b">
        <v>0</v>
      </c>
      <c r="V660">
        <v>23488</v>
      </c>
    </row>
    <row r="661" spans="1:22" ht="409.6" x14ac:dyDescent="0.2">
      <c r="A661" s="6" t="s">
        <v>3809</v>
      </c>
      <c r="B661" s="6" t="s">
        <v>40</v>
      </c>
      <c r="C661" s="6">
        <v>21438319</v>
      </c>
      <c r="D661" s="8">
        <v>404237</v>
      </c>
      <c r="E661" s="8">
        <v>10999</v>
      </c>
      <c r="F661" s="6" t="s">
        <v>3810</v>
      </c>
      <c r="G661" s="6" t="s">
        <v>3811</v>
      </c>
      <c r="H661" s="9">
        <v>41598</v>
      </c>
      <c r="I661" s="9">
        <v>41598</v>
      </c>
      <c r="J661" s="6">
        <v>1013</v>
      </c>
      <c r="K661" s="6" t="s">
        <v>6366</v>
      </c>
      <c r="L661" s="6" t="s">
        <v>193</v>
      </c>
      <c r="M661" s="6" t="s">
        <v>194</v>
      </c>
      <c r="N661" s="6" t="s">
        <v>195</v>
      </c>
      <c r="O661" s="6">
        <v>20</v>
      </c>
      <c r="P661" s="6" t="s">
        <v>3812</v>
      </c>
      <c r="Q661" s="6" t="s">
        <v>197</v>
      </c>
      <c r="R661" s="6">
        <v>4466982487</v>
      </c>
      <c r="S661" s="6">
        <v>0</v>
      </c>
      <c r="T661" s="6">
        <v>24500000</v>
      </c>
      <c r="U661" s="6" t="b">
        <v>0</v>
      </c>
      <c r="V661" s="6">
        <v>154228</v>
      </c>
    </row>
    <row r="662" spans="1:22" ht="409.6" hidden="1" x14ac:dyDescent="0.2">
      <c r="A662" t="s">
        <v>3813</v>
      </c>
      <c r="B662" t="s">
        <v>3712</v>
      </c>
      <c r="C662">
        <v>3921949</v>
      </c>
      <c r="D662" s="1">
        <v>36566</v>
      </c>
      <c r="E662" s="1">
        <v>1751</v>
      </c>
      <c r="F662" t="s">
        <v>3814</v>
      </c>
      <c r="G662" t="s">
        <v>3815</v>
      </c>
      <c r="H662" s="2">
        <v>43448</v>
      </c>
      <c r="I662" s="2">
        <v>43448</v>
      </c>
      <c r="J662">
        <v>19422</v>
      </c>
      <c r="L662" t="s">
        <v>3816</v>
      </c>
      <c r="M662" t="s">
        <v>3817</v>
      </c>
      <c r="N662" t="s">
        <v>3818</v>
      </c>
      <c r="O662">
        <v>19</v>
      </c>
      <c r="P662" t="s">
        <v>3819</v>
      </c>
      <c r="Q662" s="3" t="s">
        <v>3820</v>
      </c>
      <c r="R662">
        <v>3209023209</v>
      </c>
      <c r="S662">
        <v>0</v>
      </c>
      <c r="T662">
        <v>16200000</v>
      </c>
      <c r="U662" t="b">
        <v>0</v>
      </c>
      <c r="V662">
        <v>578</v>
      </c>
    </row>
    <row r="663" spans="1:22" ht="409.6" x14ac:dyDescent="0.2">
      <c r="A663" s="6" t="s">
        <v>3821</v>
      </c>
      <c r="B663" s="6" t="s">
        <v>40</v>
      </c>
      <c r="C663" s="6">
        <v>13712</v>
      </c>
      <c r="D663" s="6">
        <v>865</v>
      </c>
      <c r="E663" s="6">
        <v>43</v>
      </c>
      <c r="F663" s="6" t="s">
        <v>3822</v>
      </c>
      <c r="G663" s="6" t="s">
        <v>3823</v>
      </c>
      <c r="H663" s="9">
        <v>43929</v>
      </c>
      <c r="I663" s="9">
        <v>43929</v>
      </c>
      <c r="J663" s="6">
        <v>253</v>
      </c>
      <c r="K663" s="6" t="s">
        <v>6366</v>
      </c>
      <c r="L663" s="6" t="s">
        <v>68</v>
      </c>
      <c r="M663" s="6" t="s">
        <v>69</v>
      </c>
      <c r="N663" s="6" t="s">
        <v>70</v>
      </c>
      <c r="O663" s="6">
        <v>20</v>
      </c>
      <c r="P663" s="6" t="s">
        <v>3824</v>
      </c>
      <c r="Q663" s="6" t="s">
        <v>72</v>
      </c>
      <c r="R663" s="6">
        <v>42718296</v>
      </c>
      <c r="S663" s="6">
        <v>0</v>
      </c>
      <c r="T663" s="6">
        <v>269000</v>
      </c>
      <c r="U663" s="6" t="b">
        <v>0</v>
      </c>
      <c r="V663" s="6">
        <v>1483</v>
      </c>
    </row>
    <row r="664" spans="1:22" ht="289" hidden="1" x14ac:dyDescent="0.2">
      <c r="A664" t="s">
        <v>3825</v>
      </c>
      <c r="B664" t="s">
        <v>108</v>
      </c>
      <c r="C664">
        <v>607982</v>
      </c>
      <c r="D664" s="1">
        <v>6227</v>
      </c>
      <c r="E664">
        <v>408</v>
      </c>
      <c r="F664" t="s">
        <v>3826</v>
      </c>
      <c r="G664" t="s">
        <v>3827</v>
      </c>
      <c r="H664" s="2">
        <v>43765</v>
      </c>
      <c r="I664" s="2">
        <v>43765</v>
      </c>
      <c r="J664">
        <v>14534</v>
      </c>
      <c r="L664" t="s">
        <v>727</v>
      </c>
      <c r="M664" t="s">
        <v>728</v>
      </c>
      <c r="N664" t="s">
        <v>729</v>
      </c>
      <c r="O664">
        <v>20</v>
      </c>
      <c r="P664" t="s">
        <v>3828</v>
      </c>
      <c r="Q664" s="3" t="s">
        <v>731</v>
      </c>
      <c r="R664">
        <v>577089936</v>
      </c>
      <c r="S664">
        <v>0</v>
      </c>
      <c r="T664">
        <v>1960000</v>
      </c>
      <c r="U664" t="b">
        <v>0</v>
      </c>
      <c r="V664">
        <v>2518</v>
      </c>
    </row>
    <row r="665" spans="1:22" ht="409.6" hidden="1" x14ac:dyDescent="0.2">
      <c r="A665" t="s">
        <v>3829</v>
      </c>
      <c r="B665" t="s">
        <v>31</v>
      </c>
      <c r="C665">
        <v>41610</v>
      </c>
      <c r="D665">
        <v>239</v>
      </c>
      <c r="E665">
        <v>14</v>
      </c>
      <c r="F665" t="s">
        <v>3830</v>
      </c>
      <c r="G665" t="s">
        <v>3831</v>
      </c>
      <c r="H665" s="2">
        <v>42690</v>
      </c>
      <c r="I665" s="2">
        <v>42690</v>
      </c>
      <c r="J665">
        <v>6514</v>
      </c>
      <c r="L665" t="s">
        <v>3832</v>
      </c>
      <c r="M665" t="s">
        <v>3833</v>
      </c>
      <c r="N665" t="s">
        <v>3834</v>
      </c>
      <c r="O665">
        <v>20</v>
      </c>
      <c r="P665" t="s">
        <v>3835</v>
      </c>
      <c r="Q665" s="3" t="s">
        <v>3836</v>
      </c>
      <c r="R665">
        <v>62522</v>
      </c>
      <c r="S665">
        <v>0</v>
      </c>
      <c r="T665">
        <v>242</v>
      </c>
      <c r="U665" t="b">
        <v>0</v>
      </c>
      <c r="V665">
        <v>50</v>
      </c>
    </row>
    <row r="666" spans="1:22" ht="409.6" x14ac:dyDescent="0.2">
      <c r="A666" s="6" t="s">
        <v>3837</v>
      </c>
      <c r="B666" s="6" t="s">
        <v>40</v>
      </c>
      <c r="C666" s="6">
        <v>1251440</v>
      </c>
      <c r="D666" s="8">
        <v>33124</v>
      </c>
      <c r="E666" s="8">
        <v>1110</v>
      </c>
      <c r="F666" s="6" t="s">
        <v>3838</v>
      </c>
      <c r="G666" s="6" t="s">
        <v>3839</v>
      </c>
      <c r="H666" s="9">
        <v>43686</v>
      </c>
      <c r="I666" s="9">
        <v>43686</v>
      </c>
      <c r="J666" s="6">
        <v>16251</v>
      </c>
      <c r="K666" s="6" t="s">
        <v>6365</v>
      </c>
      <c r="L666" s="6" t="s">
        <v>449</v>
      </c>
      <c r="M666" s="6" t="s">
        <v>450</v>
      </c>
      <c r="N666" s="6" t="s">
        <v>451</v>
      </c>
      <c r="O666" s="6">
        <v>20</v>
      </c>
      <c r="P666" s="6" t="s">
        <v>3840</v>
      </c>
      <c r="Q666" s="6" t="s">
        <v>453</v>
      </c>
      <c r="R666" s="6">
        <v>211312513</v>
      </c>
      <c r="S666" s="6">
        <v>0</v>
      </c>
      <c r="T666" s="6">
        <v>2270000</v>
      </c>
      <c r="U666" s="6" t="b">
        <v>0</v>
      </c>
      <c r="V666" s="6">
        <v>1278</v>
      </c>
    </row>
    <row r="667" spans="1:22" ht="255" hidden="1" x14ac:dyDescent="0.2">
      <c r="A667" t="s">
        <v>3841</v>
      </c>
      <c r="B667" t="s">
        <v>108</v>
      </c>
      <c r="C667">
        <v>1411749</v>
      </c>
      <c r="D667" s="1">
        <v>8823</v>
      </c>
      <c r="E667">
        <v>665</v>
      </c>
      <c r="F667" t="s">
        <v>3842</v>
      </c>
      <c r="G667" t="s">
        <v>134</v>
      </c>
      <c r="H667" s="2">
        <v>43273</v>
      </c>
      <c r="I667" s="2">
        <v>43273</v>
      </c>
      <c r="J667">
        <v>19445</v>
      </c>
      <c r="L667" t="s">
        <v>135</v>
      </c>
      <c r="M667" t="s">
        <v>136</v>
      </c>
      <c r="N667" t="s">
        <v>137</v>
      </c>
      <c r="O667">
        <v>19</v>
      </c>
      <c r="P667" t="s">
        <v>3843</v>
      </c>
      <c r="Q667" s="3" t="s">
        <v>139</v>
      </c>
      <c r="R667">
        <v>155892088</v>
      </c>
      <c r="S667">
        <v>0</v>
      </c>
      <c r="T667">
        <v>791000</v>
      </c>
      <c r="U667" t="b">
        <v>0</v>
      </c>
      <c r="V667">
        <v>405</v>
      </c>
    </row>
    <row r="668" spans="1:22" ht="204" x14ac:dyDescent="0.2">
      <c r="A668" s="6" t="s">
        <v>3844</v>
      </c>
      <c r="B668" s="6" t="s">
        <v>40</v>
      </c>
      <c r="C668" s="6">
        <v>19113</v>
      </c>
      <c r="D668" s="6">
        <v>867</v>
      </c>
      <c r="E668" s="6">
        <v>79</v>
      </c>
      <c r="F668" s="6" t="s">
        <v>3845</v>
      </c>
      <c r="G668" s="6" t="s">
        <v>3846</v>
      </c>
      <c r="H668" s="9">
        <v>43958</v>
      </c>
      <c r="I668" s="9">
        <v>43958</v>
      </c>
      <c r="J668" s="6">
        <v>13</v>
      </c>
      <c r="K668" s="6" t="s">
        <v>6369</v>
      </c>
      <c r="L668" s="6" t="s">
        <v>1363</v>
      </c>
      <c r="M668" s="6" t="s">
        <v>1364</v>
      </c>
      <c r="N668" s="6" t="s">
        <v>1365</v>
      </c>
      <c r="O668" s="6">
        <v>20</v>
      </c>
      <c r="P668" s="6" t="s">
        <v>3847</v>
      </c>
      <c r="Q668" s="6" t="s">
        <v>1367</v>
      </c>
      <c r="R668" s="6">
        <v>232757</v>
      </c>
      <c r="S668" s="6">
        <v>0</v>
      </c>
      <c r="T668" s="6">
        <v>4600</v>
      </c>
      <c r="U668" s="6" t="b">
        <v>0</v>
      </c>
      <c r="V668" s="6">
        <v>49</v>
      </c>
    </row>
    <row r="669" spans="1:22" hidden="1" x14ac:dyDescent="0.2">
      <c r="A669" t="s">
        <v>3848</v>
      </c>
      <c r="B669" t="s">
        <v>31</v>
      </c>
      <c r="C669">
        <v>6008</v>
      </c>
      <c r="D669">
        <v>57</v>
      </c>
      <c r="E669">
        <v>0</v>
      </c>
      <c r="F669" t="s">
        <v>3849</v>
      </c>
      <c r="G669" t="s">
        <v>3850</v>
      </c>
      <c r="H669" s="2">
        <v>42767</v>
      </c>
      <c r="I669" s="2">
        <v>42767</v>
      </c>
      <c r="J669">
        <v>1423</v>
      </c>
      <c r="L669" t="s">
        <v>3851</v>
      </c>
      <c r="M669" t="s">
        <v>3852</v>
      </c>
      <c r="N669" t="s">
        <v>3853</v>
      </c>
      <c r="O669">
        <v>20</v>
      </c>
      <c r="P669" t="s">
        <v>3854</v>
      </c>
      <c r="Q669" t="s">
        <v>3855</v>
      </c>
      <c r="R669">
        <v>7629</v>
      </c>
      <c r="S669">
        <v>0</v>
      </c>
      <c r="T669">
        <v>60</v>
      </c>
      <c r="U669" t="b">
        <v>0</v>
      </c>
      <c r="V669">
        <v>8</v>
      </c>
    </row>
    <row r="670" spans="1:22" ht="372" x14ac:dyDescent="0.2">
      <c r="A670" s="6" t="s">
        <v>3856</v>
      </c>
      <c r="B670" s="6" t="s">
        <v>40</v>
      </c>
      <c r="C670" s="6">
        <v>957366</v>
      </c>
      <c r="D670" s="8">
        <v>9676</v>
      </c>
      <c r="E670" s="6">
        <v>947</v>
      </c>
      <c r="F670" s="6" t="s">
        <v>3857</v>
      </c>
      <c r="G670" s="6" t="s">
        <v>3858</v>
      </c>
      <c r="H670" s="9">
        <v>43937</v>
      </c>
      <c r="I670" s="9">
        <v>43937</v>
      </c>
      <c r="J670" s="6">
        <v>19432</v>
      </c>
      <c r="K670" s="6"/>
      <c r="L670" s="6" t="s">
        <v>3859</v>
      </c>
      <c r="M670" s="6" t="s">
        <v>3860</v>
      </c>
      <c r="N670" s="6" t="s">
        <v>3861</v>
      </c>
      <c r="O670" s="6">
        <v>19</v>
      </c>
      <c r="P670" s="6" t="s">
        <v>3862</v>
      </c>
      <c r="Q670" s="6" t="s">
        <v>3863</v>
      </c>
      <c r="R670" s="6">
        <v>1064575336</v>
      </c>
      <c r="S670" s="6">
        <v>0</v>
      </c>
      <c r="T670" s="6">
        <v>4680000</v>
      </c>
      <c r="U670" s="6" t="b">
        <v>0</v>
      </c>
      <c r="V670" s="6">
        <v>1223</v>
      </c>
    </row>
    <row r="671" spans="1:22" ht="409.6" x14ac:dyDescent="0.2">
      <c r="A671" t="s">
        <v>3864</v>
      </c>
      <c r="B671" t="s">
        <v>40</v>
      </c>
      <c r="C671">
        <v>4603818</v>
      </c>
      <c r="D671" s="1">
        <v>39507</v>
      </c>
      <c r="E671" s="1">
        <v>2623</v>
      </c>
      <c r="F671" t="s">
        <v>3865</v>
      </c>
      <c r="G671" t="s">
        <v>3866</v>
      </c>
      <c r="H671" s="2">
        <v>42921</v>
      </c>
      <c r="I671" s="2">
        <v>42921</v>
      </c>
      <c r="J671">
        <v>4232</v>
      </c>
      <c r="K671" t="s">
        <v>6366</v>
      </c>
      <c r="L671" t="s">
        <v>610</v>
      </c>
      <c r="M671" t="s">
        <v>611</v>
      </c>
      <c r="N671" t="s">
        <v>612</v>
      </c>
      <c r="O671">
        <v>20</v>
      </c>
      <c r="P671" t="s">
        <v>3867</v>
      </c>
      <c r="Q671" s="3" t="s">
        <v>614</v>
      </c>
      <c r="R671">
        <v>195932740</v>
      </c>
      <c r="S671">
        <v>0</v>
      </c>
      <c r="T671">
        <v>1520000</v>
      </c>
      <c r="U671" t="b">
        <v>0</v>
      </c>
      <c r="V671">
        <v>565</v>
      </c>
    </row>
    <row r="672" spans="1:22" ht="409.6" x14ac:dyDescent="0.2">
      <c r="A672" s="6" t="s">
        <v>3868</v>
      </c>
      <c r="B672" s="6" t="s">
        <v>40</v>
      </c>
      <c r="C672" s="6">
        <v>235763</v>
      </c>
      <c r="D672" s="8">
        <v>6419</v>
      </c>
      <c r="E672" s="6">
        <v>89</v>
      </c>
      <c r="F672" s="6" t="s">
        <v>3869</v>
      </c>
      <c r="G672" s="6" t="s">
        <v>3870</v>
      </c>
      <c r="H672" s="9">
        <v>43883</v>
      </c>
      <c r="I672" s="9">
        <v>43883</v>
      </c>
      <c r="J672" s="6">
        <v>7344</v>
      </c>
      <c r="K672" s="6" t="s">
        <v>6369</v>
      </c>
      <c r="L672" s="6" t="s">
        <v>465</v>
      </c>
      <c r="M672" s="6" t="s">
        <v>466</v>
      </c>
      <c r="N672" s="6" t="s">
        <v>467</v>
      </c>
      <c r="O672" s="6">
        <v>20</v>
      </c>
      <c r="P672" s="6" t="s">
        <v>3871</v>
      </c>
      <c r="Q672" s="6" t="s">
        <v>469</v>
      </c>
      <c r="R672" s="6">
        <v>71698429</v>
      </c>
      <c r="S672" s="6">
        <v>0</v>
      </c>
      <c r="T672" s="6">
        <v>664000</v>
      </c>
      <c r="U672" s="6" t="b">
        <v>0</v>
      </c>
      <c r="V672" s="6">
        <v>1223</v>
      </c>
    </row>
    <row r="673" spans="1:22" ht="409.6" hidden="1" x14ac:dyDescent="0.2">
      <c r="A673" t="s">
        <v>3872</v>
      </c>
      <c r="B673" t="s">
        <v>108</v>
      </c>
      <c r="C673">
        <v>676312</v>
      </c>
      <c r="D673" s="1">
        <v>16538</v>
      </c>
      <c r="E673">
        <v>267</v>
      </c>
      <c r="F673" t="s">
        <v>3873</v>
      </c>
      <c r="G673" t="s">
        <v>1285</v>
      </c>
      <c r="H673" s="2">
        <v>43713</v>
      </c>
      <c r="I673" s="2">
        <v>43713</v>
      </c>
      <c r="J673">
        <v>19524</v>
      </c>
      <c r="L673" t="s">
        <v>958</v>
      </c>
      <c r="M673" t="s">
        <v>959</v>
      </c>
      <c r="N673" t="s">
        <v>960</v>
      </c>
      <c r="O673">
        <v>20</v>
      </c>
      <c r="P673" t="s">
        <v>3874</v>
      </c>
      <c r="Q673" s="3" t="s">
        <v>962</v>
      </c>
      <c r="R673">
        <v>252591033</v>
      </c>
      <c r="S673">
        <v>0</v>
      </c>
      <c r="T673">
        <v>1130000</v>
      </c>
      <c r="U673" t="b">
        <v>0</v>
      </c>
      <c r="V673">
        <v>1456</v>
      </c>
    </row>
    <row r="674" spans="1:22" ht="409.6" x14ac:dyDescent="0.2">
      <c r="A674" s="6" t="s">
        <v>3875</v>
      </c>
      <c r="B674" s="6" t="s">
        <v>40</v>
      </c>
      <c r="C674" s="6">
        <v>8020553</v>
      </c>
      <c r="D674" s="8">
        <v>173993</v>
      </c>
      <c r="E674" s="8">
        <v>3420</v>
      </c>
      <c r="F674" s="6" t="s">
        <v>3876</v>
      </c>
      <c r="G674" s="6" t="s">
        <v>1520</v>
      </c>
      <c r="H674" s="9">
        <v>43319</v>
      </c>
      <c r="I674" s="9">
        <v>43319</v>
      </c>
      <c r="J674" s="6">
        <v>14245</v>
      </c>
      <c r="K674" s="6" t="s">
        <v>6369</v>
      </c>
      <c r="L674" s="6" t="s">
        <v>2888</v>
      </c>
      <c r="M674" s="6" t="s">
        <v>2889</v>
      </c>
      <c r="N674" s="6" t="s">
        <v>2890</v>
      </c>
      <c r="O674" s="6">
        <v>19</v>
      </c>
      <c r="P674" s="6" t="s">
        <v>3877</v>
      </c>
      <c r="Q674" s="6" t="s">
        <v>2892</v>
      </c>
      <c r="R674" s="6">
        <v>84404473</v>
      </c>
      <c r="S674" s="6">
        <v>0</v>
      </c>
      <c r="T674" s="6">
        <v>1010000</v>
      </c>
      <c r="U674" s="6" t="b">
        <v>0</v>
      </c>
      <c r="V674" s="6">
        <v>84</v>
      </c>
    </row>
    <row r="675" spans="1:22" hidden="1" x14ac:dyDescent="0.2">
      <c r="A675" t="s">
        <v>3878</v>
      </c>
      <c r="B675" t="s">
        <v>108</v>
      </c>
      <c r="C675">
        <v>12378190</v>
      </c>
      <c r="D675" s="1">
        <v>236227</v>
      </c>
      <c r="E675" s="1">
        <v>13264</v>
      </c>
      <c r="F675" t="s">
        <v>3879</v>
      </c>
      <c r="G675" t="s">
        <v>3880</v>
      </c>
      <c r="H675" s="2">
        <v>43403</v>
      </c>
      <c r="I675" s="2">
        <v>43403</v>
      </c>
      <c r="J675">
        <v>16233</v>
      </c>
      <c r="L675" t="s">
        <v>3881</v>
      </c>
      <c r="M675" t="s">
        <v>3882</v>
      </c>
      <c r="N675" t="s">
        <v>3883</v>
      </c>
      <c r="O675">
        <v>20</v>
      </c>
      <c r="P675" t="s">
        <v>3884</v>
      </c>
      <c r="Q675" t="s">
        <v>3885</v>
      </c>
      <c r="R675">
        <v>76142445</v>
      </c>
      <c r="S675">
        <v>0</v>
      </c>
      <c r="T675">
        <v>225000</v>
      </c>
      <c r="U675" t="b">
        <v>0</v>
      </c>
      <c r="V675">
        <v>540</v>
      </c>
    </row>
    <row r="676" spans="1:22" hidden="1" x14ac:dyDescent="0.2">
      <c r="A676" t="s">
        <v>3886</v>
      </c>
      <c r="B676" t="s">
        <v>31</v>
      </c>
      <c r="C676">
        <v>3852502</v>
      </c>
      <c r="D676" s="1">
        <v>74296</v>
      </c>
      <c r="E676" s="1">
        <v>1649</v>
      </c>
      <c r="F676" t="s">
        <v>3887</v>
      </c>
      <c r="G676" t="s">
        <v>3888</v>
      </c>
      <c r="H676" s="2">
        <v>43398</v>
      </c>
      <c r="I676" s="2">
        <v>43398</v>
      </c>
      <c r="J676">
        <v>17134</v>
      </c>
      <c r="L676" t="s">
        <v>630</v>
      </c>
      <c r="M676" t="s">
        <v>631</v>
      </c>
      <c r="N676" t="s">
        <v>632</v>
      </c>
      <c r="O676">
        <v>19</v>
      </c>
      <c r="P676" t="s">
        <v>3889</v>
      </c>
      <c r="Q676" t="s">
        <v>634</v>
      </c>
      <c r="R676">
        <v>2150212821</v>
      </c>
      <c r="S676">
        <v>0</v>
      </c>
      <c r="T676">
        <v>8270000</v>
      </c>
      <c r="U676" t="b">
        <v>0</v>
      </c>
      <c r="V676">
        <v>2378</v>
      </c>
    </row>
    <row r="677" spans="1:22" ht="255" hidden="1" x14ac:dyDescent="0.2">
      <c r="A677" t="s">
        <v>3890</v>
      </c>
      <c r="B677" t="s">
        <v>222</v>
      </c>
      <c r="C677">
        <v>1028824</v>
      </c>
      <c r="D677" s="1">
        <v>23369</v>
      </c>
      <c r="E677">
        <v>549</v>
      </c>
      <c r="F677" t="s">
        <v>3891</v>
      </c>
      <c r="G677" t="s">
        <v>3892</v>
      </c>
      <c r="H677" s="2">
        <v>43957</v>
      </c>
      <c r="I677" s="2">
        <v>43957</v>
      </c>
      <c r="J677">
        <v>19513</v>
      </c>
      <c r="L677" t="s">
        <v>225</v>
      </c>
      <c r="M677" t="s">
        <v>226</v>
      </c>
      <c r="N677" t="s">
        <v>227</v>
      </c>
      <c r="O677">
        <v>20</v>
      </c>
      <c r="P677" t="s">
        <v>3893</v>
      </c>
      <c r="Q677" s="3" t="s">
        <v>229</v>
      </c>
      <c r="R677">
        <v>2819548137</v>
      </c>
      <c r="S677">
        <v>0</v>
      </c>
      <c r="T677">
        <v>7360000</v>
      </c>
      <c r="U677" t="b">
        <v>0</v>
      </c>
      <c r="V677">
        <v>2283</v>
      </c>
    </row>
    <row r="678" spans="1:22" ht="409.6" x14ac:dyDescent="0.2">
      <c r="A678" s="6" t="s">
        <v>3894</v>
      </c>
      <c r="B678" s="6" t="s">
        <v>22</v>
      </c>
      <c r="C678" s="6">
        <v>16349</v>
      </c>
      <c r="D678" s="6">
        <v>192</v>
      </c>
      <c r="E678" s="6">
        <v>16</v>
      </c>
      <c r="F678" s="6" t="s">
        <v>3895</v>
      </c>
      <c r="G678" s="6" t="s">
        <v>3896</v>
      </c>
      <c r="H678" s="9">
        <v>43388</v>
      </c>
      <c r="I678" s="9">
        <v>43388</v>
      </c>
      <c r="J678" s="6">
        <v>4454</v>
      </c>
      <c r="K678" s="6"/>
      <c r="L678" s="6" t="s">
        <v>3897</v>
      </c>
      <c r="M678" s="6" t="s">
        <v>3898</v>
      </c>
      <c r="N678" s="6" t="s">
        <v>3899</v>
      </c>
      <c r="O678" s="6">
        <v>20</v>
      </c>
      <c r="P678" s="6" t="s">
        <v>3900</v>
      </c>
      <c r="Q678" s="6"/>
      <c r="R678" s="6">
        <v>108428</v>
      </c>
      <c r="S678" s="6">
        <v>0</v>
      </c>
      <c r="T678" s="6">
        <v>1360</v>
      </c>
      <c r="U678" s="6" t="b">
        <v>0</v>
      </c>
      <c r="V678" s="6">
        <v>9</v>
      </c>
    </row>
    <row r="679" spans="1:22" ht="409.6" x14ac:dyDescent="0.2">
      <c r="A679" t="s">
        <v>3901</v>
      </c>
      <c r="B679" t="s">
        <v>40</v>
      </c>
      <c r="C679">
        <v>4541828</v>
      </c>
      <c r="D679" s="1">
        <v>22026</v>
      </c>
      <c r="E679" s="1">
        <v>2426</v>
      </c>
      <c r="F679" t="s">
        <v>3902</v>
      </c>
      <c r="G679" t="s">
        <v>3850</v>
      </c>
      <c r="H679" s="2">
        <v>43098</v>
      </c>
      <c r="I679" s="2">
        <v>43098</v>
      </c>
      <c r="J679">
        <v>3131</v>
      </c>
      <c r="K679" t="s">
        <v>6366</v>
      </c>
      <c r="L679" t="s">
        <v>610</v>
      </c>
      <c r="M679" t="s">
        <v>611</v>
      </c>
      <c r="N679" t="s">
        <v>612</v>
      </c>
      <c r="O679">
        <v>20</v>
      </c>
      <c r="P679" t="s">
        <v>3903</v>
      </c>
      <c r="Q679" s="3" t="s">
        <v>614</v>
      </c>
      <c r="R679">
        <v>195932740</v>
      </c>
      <c r="S679">
        <v>0</v>
      </c>
      <c r="T679">
        <v>1520000</v>
      </c>
      <c r="U679" t="b">
        <v>0</v>
      </c>
      <c r="V679">
        <v>565</v>
      </c>
    </row>
    <row r="680" spans="1:22" ht="323" x14ac:dyDescent="0.2">
      <c r="A680" s="6" t="s">
        <v>3904</v>
      </c>
      <c r="B680" s="6" t="s">
        <v>40</v>
      </c>
      <c r="C680" s="6">
        <v>84920</v>
      </c>
      <c r="D680" s="8">
        <v>2392</v>
      </c>
      <c r="E680" s="6">
        <v>59</v>
      </c>
      <c r="F680" s="6" t="s">
        <v>3905</v>
      </c>
      <c r="G680" s="6" t="s">
        <v>1939</v>
      </c>
      <c r="H680" s="9">
        <v>43628</v>
      </c>
      <c r="I680" s="9">
        <v>43628</v>
      </c>
      <c r="J680" s="6">
        <v>2245</v>
      </c>
      <c r="K680" s="6" t="s">
        <v>6366</v>
      </c>
      <c r="L680" s="6" t="s">
        <v>68</v>
      </c>
      <c r="M680" s="6" t="s">
        <v>69</v>
      </c>
      <c r="N680" s="6" t="s">
        <v>70</v>
      </c>
      <c r="O680" s="6">
        <v>20</v>
      </c>
      <c r="P680" s="6" t="s">
        <v>3906</v>
      </c>
      <c r="Q680" s="6" t="s">
        <v>72</v>
      </c>
      <c r="R680" s="6">
        <v>42718296</v>
      </c>
      <c r="S680" s="6">
        <v>0</v>
      </c>
      <c r="T680" s="6">
        <v>269000</v>
      </c>
      <c r="U680" s="6" t="b">
        <v>0</v>
      </c>
      <c r="V680" s="6">
        <v>1483</v>
      </c>
    </row>
    <row r="681" spans="1:22" ht="409.6" x14ac:dyDescent="0.2">
      <c r="A681" s="6" t="s">
        <v>3907</v>
      </c>
      <c r="B681" s="6" t="s">
        <v>57</v>
      </c>
      <c r="C681" s="6">
        <v>1181294</v>
      </c>
      <c r="D681" s="8">
        <v>20354</v>
      </c>
      <c r="E681" s="8">
        <v>1408</v>
      </c>
      <c r="F681" s="6" t="s">
        <v>3908</v>
      </c>
      <c r="G681" s="6" t="s">
        <v>3909</v>
      </c>
      <c r="H681" s="9">
        <v>43938</v>
      </c>
      <c r="I681" s="9">
        <v>43938</v>
      </c>
      <c r="J681" s="6">
        <v>8235</v>
      </c>
      <c r="K681" s="6"/>
      <c r="L681" s="6" t="s">
        <v>3910</v>
      </c>
      <c r="M681" s="6" t="s">
        <v>3911</v>
      </c>
      <c r="N681" s="6" t="s">
        <v>3912</v>
      </c>
      <c r="O681" s="6">
        <v>20</v>
      </c>
      <c r="P681" s="6" t="s">
        <v>3913</v>
      </c>
      <c r="Q681" s="6"/>
      <c r="R681" s="6">
        <v>3023318</v>
      </c>
      <c r="S681" s="6">
        <v>0</v>
      </c>
      <c r="T681" s="6">
        <v>37900</v>
      </c>
      <c r="U681" s="6" t="b">
        <v>0</v>
      </c>
      <c r="V681" s="6">
        <v>59</v>
      </c>
    </row>
    <row r="682" spans="1:22" ht="409.6" x14ac:dyDescent="0.2">
      <c r="A682" s="6" t="s">
        <v>3914</v>
      </c>
      <c r="B682" s="6" t="s">
        <v>40</v>
      </c>
      <c r="C682" s="6">
        <v>1708382</v>
      </c>
      <c r="D682" s="8">
        <v>63688</v>
      </c>
      <c r="E682" s="6">
        <v>702</v>
      </c>
      <c r="F682" s="6" t="s">
        <v>3915</v>
      </c>
      <c r="G682" s="6" t="s">
        <v>3916</v>
      </c>
      <c r="H682" s="9">
        <v>43884</v>
      </c>
      <c r="I682" s="9">
        <v>43884</v>
      </c>
      <c r="J682" s="6">
        <v>1254</v>
      </c>
      <c r="K682" s="6" t="s">
        <v>6369</v>
      </c>
      <c r="L682" s="6" t="s">
        <v>43</v>
      </c>
      <c r="M682" s="6" t="s">
        <v>44</v>
      </c>
      <c r="N682" s="6" t="s">
        <v>45</v>
      </c>
      <c r="O682" s="6">
        <v>19</v>
      </c>
      <c r="P682" s="6" t="s">
        <v>3917</v>
      </c>
      <c r="Q682" s="6" t="s">
        <v>47</v>
      </c>
      <c r="R682" s="6">
        <v>526732614</v>
      </c>
      <c r="S682" s="6">
        <v>0</v>
      </c>
      <c r="T682" s="6">
        <v>5610000</v>
      </c>
      <c r="U682" s="6" t="b">
        <v>0</v>
      </c>
      <c r="V682" s="6">
        <v>243</v>
      </c>
    </row>
    <row r="683" spans="1:22" ht="409.6" x14ac:dyDescent="0.2">
      <c r="A683" s="6" t="s">
        <v>3918</v>
      </c>
      <c r="B683" s="6" t="s">
        <v>40</v>
      </c>
      <c r="C683" s="6">
        <v>264615</v>
      </c>
      <c r="D683" s="8">
        <v>5319</v>
      </c>
      <c r="E683" s="6">
        <v>242</v>
      </c>
      <c r="F683" s="6" t="s">
        <v>3919</v>
      </c>
      <c r="G683" s="6" t="s">
        <v>3920</v>
      </c>
      <c r="H683" s="9">
        <v>43878</v>
      </c>
      <c r="I683" s="9">
        <v>43878</v>
      </c>
      <c r="J683" s="6">
        <v>9134</v>
      </c>
      <c r="K683" s="6"/>
      <c r="L683" s="6" t="s">
        <v>3921</v>
      </c>
      <c r="M683" s="6" t="s">
        <v>3922</v>
      </c>
      <c r="N683" s="6" t="s">
        <v>3923</v>
      </c>
      <c r="O683" s="6">
        <v>20</v>
      </c>
      <c r="P683" s="6" t="e">
        <f>-AeSoC6la9c</f>
        <v>#NAME?</v>
      </c>
      <c r="Q683" s="6" t="s">
        <v>3924</v>
      </c>
      <c r="R683" s="6">
        <v>14044476</v>
      </c>
      <c r="S683" s="6">
        <v>0</v>
      </c>
      <c r="T683" s="6">
        <v>42400</v>
      </c>
      <c r="U683" s="6" t="b">
        <v>0</v>
      </c>
      <c r="V683" s="6">
        <v>12073</v>
      </c>
    </row>
    <row r="684" spans="1:22" ht="409.6" x14ac:dyDescent="0.2">
      <c r="A684" s="6" t="s">
        <v>3925</v>
      </c>
      <c r="B684" s="6" t="s">
        <v>40</v>
      </c>
      <c r="C684" s="6">
        <v>129842</v>
      </c>
      <c r="D684" s="8">
        <v>3465</v>
      </c>
      <c r="E684" s="6">
        <v>122</v>
      </c>
      <c r="F684" s="6" t="s">
        <v>3926</v>
      </c>
      <c r="G684" s="6" t="s">
        <v>3927</v>
      </c>
      <c r="H684" s="9">
        <v>43557</v>
      </c>
      <c r="I684" s="9">
        <v>43557</v>
      </c>
      <c r="J684" s="6">
        <v>242</v>
      </c>
      <c r="K684" s="6" t="s">
        <v>6366</v>
      </c>
      <c r="L684" s="6" t="s">
        <v>68</v>
      </c>
      <c r="M684" s="6" t="s">
        <v>69</v>
      </c>
      <c r="N684" s="6" t="s">
        <v>70</v>
      </c>
      <c r="O684" s="6">
        <v>19</v>
      </c>
      <c r="P684" s="6" t="s">
        <v>3928</v>
      </c>
      <c r="Q684" s="6" t="s">
        <v>72</v>
      </c>
      <c r="R684" s="6">
        <v>42718296</v>
      </c>
      <c r="S684" s="6">
        <v>0</v>
      </c>
      <c r="T684" s="6">
        <v>269000</v>
      </c>
      <c r="U684" s="6" t="b">
        <v>0</v>
      </c>
      <c r="V684" s="6">
        <v>1483</v>
      </c>
    </row>
    <row r="685" spans="1:22" ht="409.6" x14ac:dyDescent="0.2">
      <c r="A685" s="6" t="s">
        <v>3929</v>
      </c>
      <c r="B685" s="6" t="s">
        <v>40</v>
      </c>
      <c r="C685" s="6">
        <v>1099282</v>
      </c>
      <c r="D685" s="8">
        <v>9462</v>
      </c>
      <c r="E685" s="6">
        <v>633</v>
      </c>
      <c r="F685" s="6" t="s">
        <v>3930</v>
      </c>
      <c r="G685" s="6" t="s">
        <v>3931</v>
      </c>
      <c r="H685" s="9">
        <v>43898</v>
      </c>
      <c r="I685" s="9">
        <v>43898</v>
      </c>
      <c r="J685" s="6">
        <v>2251</v>
      </c>
      <c r="K685" s="6" t="s">
        <v>6369</v>
      </c>
      <c r="L685" s="6" t="s">
        <v>473</v>
      </c>
      <c r="M685" s="6" t="s">
        <v>474</v>
      </c>
      <c r="N685" s="6" t="s">
        <v>475</v>
      </c>
      <c r="O685" s="6">
        <v>19</v>
      </c>
      <c r="P685" s="6" t="s">
        <v>3932</v>
      </c>
      <c r="Q685" s="6" t="s">
        <v>477</v>
      </c>
      <c r="R685" s="6">
        <v>17928621</v>
      </c>
      <c r="S685" s="6">
        <v>0</v>
      </c>
      <c r="T685" s="6">
        <v>97500</v>
      </c>
      <c r="U685" s="6" t="b">
        <v>0</v>
      </c>
      <c r="V685" s="6">
        <v>74</v>
      </c>
    </row>
    <row r="686" spans="1:22" hidden="1" x14ac:dyDescent="0.2">
      <c r="A686" t="s">
        <v>3933</v>
      </c>
      <c r="B686" t="s">
        <v>222</v>
      </c>
      <c r="C686">
        <v>1760911</v>
      </c>
      <c r="D686" s="1">
        <v>34415</v>
      </c>
      <c r="E686">
        <v>894</v>
      </c>
      <c r="F686" t="s">
        <v>3934</v>
      </c>
      <c r="G686" t="s">
        <v>3935</v>
      </c>
      <c r="H686" s="2">
        <v>43923</v>
      </c>
      <c r="I686" s="2">
        <v>43923</v>
      </c>
      <c r="J686">
        <v>17113</v>
      </c>
      <c r="L686" t="s">
        <v>3936</v>
      </c>
      <c r="M686" t="s">
        <v>3937</v>
      </c>
      <c r="N686" t="s">
        <v>3938</v>
      </c>
      <c r="O686">
        <v>18</v>
      </c>
      <c r="P686" t="s">
        <v>3939</v>
      </c>
      <c r="Q686" t="s">
        <v>3940</v>
      </c>
      <c r="R686">
        <v>70248859</v>
      </c>
      <c r="S686">
        <v>0</v>
      </c>
      <c r="T686">
        <v>1200000</v>
      </c>
      <c r="U686" t="b">
        <v>0</v>
      </c>
      <c r="V686">
        <v>106</v>
      </c>
    </row>
    <row r="687" spans="1:22" x14ac:dyDescent="0.2">
      <c r="A687" t="s">
        <v>3941</v>
      </c>
      <c r="B687" t="s">
        <v>57</v>
      </c>
      <c r="C687">
        <v>81828</v>
      </c>
      <c r="D687">
        <v>983</v>
      </c>
      <c r="E687">
        <v>61</v>
      </c>
      <c r="F687" t="s">
        <v>3942</v>
      </c>
      <c r="G687" t="s">
        <v>3943</v>
      </c>
      <c r="H687" s="2">
        <v>43955</v>
      </c>
      <c r="I687" s="2">
        <v>43955</v>
      </c>
      <c r="J687">
        <v>18142</v>
      </c>
      <c r="K687" t="s">
        <v>6366</v>
      </c>
      <c r="L687" t="s">
        <v>1477</v>
      </c>
      <c r="M687" t="s">
        <v>1478</v>
      </c>
      <c r="N687" t="s">
        <v>1479</v>
      </c>
      <c r="O687">
        <v>20</v>
      </c>
      <c r="P687" t="s">
        <v>3944</v>
      </c>
      <c r="Q687" t="s">
        <v>1481</v>
      </c>
      <c r="R687">
        <v>680211574</v>
      </c>
      <c r="S687">
        <v>0</v>
      </c>
      <c r="T687">
        <v>1320000</v>
      </c>
      <c r="U687" t="b">
        <v>0</v>
      </c>
      <c r="V687">
        <v>10627</v>
      </c>
    </row>
    <row r="688" spans="1:22" ht="409.6" hidden="1" x14ac:dyDescent="0.2">
      <c r="A688" t="s">
        <v>3945</v>
      </c>
      <c r="B688" t="s">
        <v>108</v>
      </c>
      <c r="C688">
        <v>1192869</v>
      </c>
      <c r="D688" s="1">
        <v>5031</v>
      </c>
      <c r="E688" s="1">
        <v>1007</v>
      </c>
      <c r="F688" t="s">
        <v>3946</v>
      </c>
      <c r="G688" t="s">
        <v>3947</v>
      </c>
      <c r="H688" s="2">
        <v>43049</v>
      </c>
      <c r="I688" s="2">
        <v>43049</v>
      </c>
      <c r="J688">
        <v>2334</v>
      </c>
      <c r="L688" t="s">
        <v>3948</v>
      </c>
      <c r="M688" t="s">
        <v>3949</v>
      </c>
      <c r="N688" t="s">
        <v>3950</v>
      </c>
      <c r="O688">
        <v>19</v>
      </c>
      <c r="P688" t="s">
        <v>3951</v>
      </c>
      <c r="Q688" s="3" t="s">
        <v>3952</v>
      </c>
      <c r="R688">
        <v>4481582</v>
      </c>
      <c r="S688">
        <v>0</v>
      </c>
      <c r="T688">
        <v>12000</v>
      </c>
      <c r="U688" t="b">
        <v>0</v>
      </c>
      <c r="V688">
        <v>208</v>
      </c>
    </row>
    <row r="689" spans="1:22" hidden="1" x14ac:dyDescent="0.2">
      <c r="A689" t="s">
        <v>3953</v>
      </c>
      <c r="B689" t="s">
        <v>99</v>
      </c>
      <c r="C689">
        <v>2756064</v>
      </c>
      <c r="D689" s="1">
        <v>58171</v>
      </c>
      <c r="E689" s="1">
        <v>1303</v>
      </c>
      <c r="F689" t="s">
        <v>3954</v>
      </c>
      <c r="G689" t="s">
        <v>2644</v>
      </c>
      <c r="H689" s="2">
        <v>43011</v>
      </c>
      <c r="I689" s="2">
        <v>43011</v>
      </c>
      <c r="J689">
        <v>1335</v>
      </c>
      <c r="L689" t="s">
        <v>1458</v>
      </c>
      <c r="M689" t="s">
        <v>1459</v>
      </c>
      <c r="N689" t="s">
        <v>3955</v>
      </c>
      <c r="O689">
        <v>20</v>
      </c>
      <c r="P689" t="s">
        <v>3956</v>
      </c>
      <c r="Q689" t="s">
        <v>3957</v>
      </c>
      <c r="R689">
        <v>3341322</v>
      </c>
      <c r="S689">
        <v>0</v>
      </c>
      <c r="T689">
        <v>36800</v>
      </c>
      <c r="U689" t="b">
        <v>0</v>
      </c>
      <c r="V689">
        <v>36</v>
      </c>
    </row>
    <row r="690" spans="1:22" hidden="1" x14ac:dyDescent="0.2">
      <c r="A690" t="s">
        <v>3958</v>
      </c>
      <c r="B690" t="s">
        <v>31</v>
      </c>
      <c r="C690">
        <v>7965643</v>
      </c>
      <c r="D690" s="1">
        <v>135495</v>
      </c>
      <c r="E690" s="1">
        <v>5567</v>
      </c>
      <c r="F690" t="s">
        <v>3959</v>
      </c>
      <c r="G690" t="s">
        <v>3960</v>
      </c>
      <c r="H690" s="2">
        <v>43130</v>
      </c>
      <c r="I690" s="2">
        <v>43130</v>
      </c>
      <c r="J690">
        <v>7441</v>
      </c>
      <c r="L690" t="s">
        <v>630</v>
      </c>
      <c r="M690" t="s">
        <v>631</v>
      </c>
      <c r="N690" t="s">
        <v>632</v>
      </c>
      <c r="O690">
        <v>20</v>
      </c>
      <c r="P690" t="s">
        <v>3961</v>
      </c>
      <c r="Q690" t="s">
        <v>634</v>
      </c>
      <c r="R690">
        <v>2150212821</v>
      </c>
      <c r="S690">
        <v>0</v>
      </c>
      <c r="T690">
        <v>8270000</v>
      </c>
      <c r="U690" t="b">
        <v>0</v>
      </c>
      <c r="V690">
        <v>2378</v>
      </c>
    </row>
    <row r="691" spans="1:22" x14ac:dyDescent="0.2">
      <c r="A691" t="s">
        <v>3962</v>
      </c>
      <c r="B691" t="s">
        <v>57</v>
      </c>
      <c r="C691">
        <v>243744</v>
      </c>
      <c r="D691" s="1">
        <v>11472</v>
      </c>
      <c r="E691">
        <v>277</v>
      </c>
      <c r="F691" t="s">
        <v>3963</v>
      </c>
      <c r="G691" t="s">
        <v>3964</v>
      </c>
      <c r="H691" s="2">
        <v>43958</v>
      </c>
      <c r="I691" s="2">
        <v>43958</v>
      </c>
      <c r="J691">
        <v>8115</v>
      </c>
      <c r="K691" t="s">
        <v>6370</v>
      </c>
      <c r="L691" t="s">
        <v>60</v>
      </c>
      <c r="M691" t="s">
        <v>61</v>
      </c>
      <c r="N691" t="s">
        <v>62</v>
      </c>
      <c r="O691">
        <v>20</v>
      </c>
      <c r="P691" t="s">
        <v>3965</v>
      </c>
      <c r="Q691" t="s">
        <v>64</v>
      </c>
      <c r="R691">
        <v>4264543827</v>
      </c>
      <c r="S691">
        <v>0</v>
      </c>
      <c r="T691">
        <v>4990000</v>
      </c>
      <c r="U691" t="b">
        <v>0</v>
      </c>
      <c r="V691">
        <v>64211</v>
      </c>
    </row>
    <row r="692" spans="1:22" ht="409.6" x14ac:dyDescent="0.2">
      <c r="A692" s="6" t="s">
        <v>3966</v>
      </c>
      <c r="B692" s="6" t="s">
        <v>40</v>
      </c>
      <c r="C692" s="6">
        <v>1846342</v>
      </c>
      <c r="D692" s="8">
        <v>54715</v>
      </c>
      <c r="E692" s="6">
        <v>792</v>
      </c>
      <c r="F692" s="6" t="s">
        <v>3967</v>
      </c>
      <c r="G692" s="6" t="s">
        <v>3968</v>
      </c>
      <c r="H692" s="9">
        <v>42998</v>
      </c>
      <c r="I692" s="9">
        <v>42998</v>
      </c>
      <c r="J692" s="6">
        <v>9532</v>
      </c>
      <c r="K692" s="6"/>
      <c r="L692" s="6" t="s">
        <v>1133</v>
      </c>
      <c r="M692" s="6" t="s">
        <v>1134</v>
      </c>
      <c r="N692" s="6" t="s">
        <v>1135</v>
      </c>
      <c r="O692" s="6">
        <v>19</v>
      </c>
      <c r="P692" s="6" t="s">
        <v>3969</v>
      </c>
      <c r="Q692" s="6" t="s">
        <v>1137</v>
      </c>
      <c r="R692" s="6">
        <v>20272932</v>
      </c>
      <c r="S692" s="6">
        <v>0</v>
      </c>
      <c r="T692" s="6">
        <v>213000</v>
      </c>
      <c r="U692" s="6" t="b">
        <v>0</v>
      </c>
      <c r="V692" s="6">
        <v>702</v>
      </c>
    </row>
    <row r="693" spans="1:22" hidden="1" x14ac:dyDescent="0.2">
      <c r="A693" t="s">
        <v>3970</v>
      </c>
      <c r="B693" t="s">
        <v>31</v>
      </c>
      <c r="C693">
        <v>10194</v>
      </c>
      <c r="D693">
        <v>643</v>
      </c>
      <c r="E693">
        <v>20</v>
      </c>
      <c r="F693" t="s">
        <v>3971</v>
      </c>
      <c r="G693" t="s">
        <v>3972</v>
      </c>
      <c r="H693" s="2">
        <v>43956</v>
      </c>
      <c r="I693" s="2">
        <v>43956</v>
      </c>
      <c r="J693">
        <v>20342</v>
      </c>
      <c r="L693" t="s">
        <v>3973</v>
      </c>
      <c r="M693" t="s">
        <v>3974</v>
      </c>
      <c r="N693" t="s">
        <v>3975</v>
      </c>
      <c r="O693">
        <v>19</v>
      </c>
      <c r="P693" t="s">
        <v>3976</v>
      </c>
      <c r="Q693" t="s">
        <v>3977</v>
      </c>
      <c r="R693">
        <v>7033006</v>
      </c>
      <c r="S693">
        <v>0</v>
      </c>
      <c r="T693">
        <v>76100</v>
      </c>
      <c r="U693" t="b">
        <v>0</v>
      </c>
      <c r="V693">
        <v>697</v>
      </c>
    </row>
    <row r="694" spans="1:22" ht="409.6" x14ac:dyDescent="0.2">
      <c r="A694" s="6" t="s">
        <v>3978</v>
      </c>
      <c r="B694" s="6" t="s">
        <v>40</v>
      </c>
      <c r="C694" s="6">
        <v>15883868</v>
      </c>
      <c r="D694" s="8">
        <v>265597</v>
      </c>
      <c r="E694" s="8">
        <v>7049</v>
      </c>
      <c r="F694" s="6" t="s">
        <v>3979</v>
      </c>
      <c r="G694" s="6" t="s">
        <v>3980</v>
      </c>
      <c r="H694" s="9">
        <v>41539</v>
      </c>
      <c r="I694" s="9">
        <v>41539</v>
      </c>
      <c r="J694" s="6">
        <v>5322</v>
      </c>
      <c r="K694" s="6"/>
      <c r="L694" s="6" t="s">
        <v>3981</v>
      </c>
      <c r="M694" s="6" t="s">
        <v>3982</v>
      </c>
      <c r="N694" s="6" t="s">
        <v>3983</v>
      </c>
      <c r="O694" s="6">
        <v>19</v>
      </c>
      <c r="P694" s="6" t="s">
        <v>3984</v>
      </c>
      <c r="Q694" s="6" t="s">
        <v>3985</v>
      </c>
      <c r="R694" s="6">
        <v>37113123</v>
      </c>
      <c r="S694" s="6">
        <v>0</v>
      </c>
      <c r="T694" s="6">
        <v>658000</v>
      </c>
      <c r="U694" s="6" t="b">
        <v>0</v>
      </c>
      <c r="V694" s="6">
        <v>39</v>
      </c>
    </row>
    <row r="695" spans="1:22" hidden="1" x14ac:dyDescent="0.2">
      <c r="A695" t="s">
        <v>3986</v>
      </c>
      <c r="B695" t="s">
        <v>222</v>
      </c>
      <c r="C695">
        <v>153948</v>
      </c>
      <c r="D695" s="1">
        <v>7297</v>
      </c>
      <c r="E695">
        <v>84</v>
      </c>
      <c r="F695" t="s">
        <v>3987</v>
      </c>
      <c r="G695" t="s">
        <v>3988</v>
      </c>
      <c r="H695" s="2">
        <v>43958</v>
      </c>
      <c r="I695" s="2">
        <v>43958</v>
      </c>
      <c r="J695">
        <v>171</v>
      </c>
      <c r="L695" t="s">
        <v>3936</v>
      </c>
      <c r="M695" t="s">
        <v>3937</v>
      </c>
      <c r="N695" t="s">
        <v>3938</v>
      </c>
      <c r="O695">
        <v>19</v>
      </c>
      <c r="P695" t="s">
        <v>3989</v>
      </c>
      <c r="Q695" t="s">
        <v>3940</v>
      </c>
      <c r="R695">
        <v>70248859</v>
      </c>
      <c r="S695">
        <v>0</v>
      </c>
      <c r="T695">
        <v>1200000</v>
      </c>
      <c r="U695" t="b">
        <v>0</v>
      </c>
      <c r="V695">
        <v>106</v>
      </c>
    </row>
    <row r="696" spans="1:22" ht="409.6" x14ac:dyDescent="0.2">
      <c r="A696" s="6" t="s">
        <v>3990</v>
      </c>
      <c r="B696" s="6" t="s">
        <v>40</v>
      </c>
      <c r="C696" s="6">
        <v>32452</v>
      </c>
      <c r="D696" s="8">
        <v>1525</v>
      </c>
      <c r="E696" s="6">
        <v>45</v>
      </c>
      <c r="F696" s="6" t="s">
        <v>3991</v>
      </c>
      <c r="G696" s="6" t="s">
        <v>3992</v>
      </c>
      <c r="H696" s="9">
        <v>43942</v>
      </c>
      <c r="I696" s="9">
        <v>43942</v>
      </c>
      <c r="J696" s="6">
        <v>2424</v>
      </c>
      <c r="K696" s="6" t="s">
        <v>6366</v>
      </c>
      <c r="L696" s="6" t="s">
        <v>68</v>
      </c>
      <c r="M696" s="6" t="s">
        <v>69</v>
      </c>
      <c r="N696" s="6" t="s">
        <v>70</v>
      </c>
      <c r="O696" s="6">
        <v>19</v>
      </c>
      <c r="P696" s="6" t="s">
        <v>3993</v>
      </c>
      <c r="Q696" s="6" t="s">
        <v>72</v>
      </c>
      <c r="R696" s="6">
        <v>42718296</v>
      </c>
      <c r="S696" s="6">
        <v>0</v>
      </c>
      <c r="T696" s="6">
        <v>269000</v>
      </c>
      <c r="U696" s="6" t="b">
        <v>0</v>
      </c>
      <c r="V696" s="6">
        <v>1483</v>
      </c>
    </row>
    <row r="697" spans="1:22" ht="306" hidden="1" x14ac:dyDescent="0.2">
      <c r="A697" t="s">
        <v>3994</v>
      </c>
      <c r="B697" t="s">
        <v>108</v>
      </c>
      <c r="C697">
        <v>742209</v>
      </c>
      <c r="D697" s="1">
        <v>7607</v>
      </c>
      <c r="E697">
        <v>128</v>
      </c>
      <c r="F697" t="s">
        <v>3995</v>
      </c>
      <c r="G697" t="s">
        <v>3996</v>
      </c>
      <c r="H697" s="2">
        <v>42157</v>
      </c>
      <c r="I697" s="2">
        <v>42157</v>
      </c>
      <c r="J697">
        <v>1425</v>
      </c>
      <c r="L697" t="s">
        <v>1179</v>
      </c>
      <c r="M697" t="s">
        <v>1180</v>
      </c>
      <c r="N697" t="s">
        <v>1181</v>
      </c>
      <c r="O697">
        <v>20</v>
      </c>
      <c r="P697" t="s">
        <v>3997</v>
      </c>
      <c r="Q697" s="3" t="s">
        <v>1183</v>
      </c>
      <c r="R697">
        <v>80724400</v>
      </c>
      <c r="S697">
        <v>0</v>
      </c>
      <c r="T697">
        <v>114000</v>
      </c>
      <c r="U697" t="b">
        <v>0</v>
      </c>
      <c r="V697">
        <v>4103</v>
      </c>
    </row>
    <row r="698" spans="1:22" hidden="1" x14ac:dyDescent="0.2">
      <c r="A698" t="s">
        <v>3998</v>
      </c>
      <c r="B698" t="s">
        <v>149</v>
      </c>
      <c r="C698">
        <v>81761</v>
      </c>
      <c r="D698" s="1">
        <v>1090</v>
      </c>
      <c r="E698">
        <v>68</v>
      </c>
      <c r="F698" t="s">
        <v>3999</v>
      </c>
      <c r="G698" t="s">
        <v>4000</v>
      </c>
      <c r="H698" s="2">
        <v>42100</v>
      </c>
      <c r="I698" s="2">
        <v>42100</v>
      </c>
      <c r="J698">
        <v>6532</v>
      </c>
      <c r="L698" t="s">
        <v>4001</v>
      </c>
      <c r="M698" t="s">
        <v>4002</v>
      </c>
      <c r="N698" t="s">
        <v>4003</v>
      </c>
      <c r="O698">
        <v>19</v>
      </c>
      <c r="P698" t="s">
        <v>4004</v>
      </c>
      <c r="Q698" t="s">
        <v>4005</v>
      </c>
      <c r="R698">
        <v>4734607</v>
      </c>
      <c r="S698">
        <v>0</v>
      </c>
      <c r="T698">
        <v>0</v>
      </c>
      <c r="U698" t="b">
        <v>1</v>
      </c>
      <c r="V698">
        <v>29</v>
      </c>
    </row>
    <row r="699" spans="1:22" x14ac:dyDescent="0.2">
      <c r="A699" t="s">
        <v>4006</v>
      </c>
      <c r="B699" t="s">
        <v>57</v>
      </c>
      <c r="C699">
        <v>179865</v>
      </c>
      <c r="D699" s="1">
        <v>2258</v>
      </c>
      <c r="E699">
        <v>129</v>
      </c>
      <c r="F699" t="s">
        <v>4007</v>
      </c>
      <c r="G699" t="s">
        <v>4008</v>
      </c>
      <c r="H699" s="2">
        <v>43712</v>
      </c>
      <c r="I699" s="2">
        <v>43712</v>
      </c>
      <c r="J699">
        <v>18155</v>
      </c>
      <c r="K699" t="s">
        <v>6366</v>
      </c>
      <c r="L699" t="s">
        <v>1477</v>
      </c>
      <c r="M699" t="s">
        <v>1478</v>
      </c>
      <c r="N699" t="s">
        <v>1479</v>
      </c>
      <c r="O699">
        <v>20</v>
      </c>
      <c r="P699" t="s">
        <v>4009</v>
      </c>
      <c r="Q699" t="s">
        <v>1481</v>
      </c>
      <c r="R699">
        <v>680211574</v>
      </c>
      <c r="S699">
        <v>0</v>
      </c>
      <c r="T699">
        <v>1320000</v>
      </c>
      <c r="U699" t="b">
        <v>0</v>
      </c>
      <c r="V699">
        <v>10627</v>
      </c>
    </row>
    <row r="700" spans="1:22" ht="409.6" x14ac:dyDescent="0.2">
      <c r="A700" s="6" t="s">
        <v>4010</v>
      </c>
      <c r="B700" s="6" t="s">
        <v>40</v>
      </c>
      <c r="C700" s="6">
        <v>2675</v>
      </c>
      <c r="D700" s="6">
        <v>233</v>
      </c>
      <c r="E700" s="6">
        <v>12</v>
      </c>
      <c r="F700" s="6" t="s">
        <v>4011</v>
      </c>
      <c r="G700" s="6" t="s">
        <v>4012</v>
      </c>
      <c r="H700" s="9">
        <v>43957</v>
      </c>
      <c r="I700" s="9">
        <v>43957</v>
      </c>
      <c r="J700" s="6">
        <v>411</v>
      </c>
      <c r="K700" s="6" t="s">
        <v>6369</v>
      </c>
      <c r="L700" s="6" t="s">
        <v>324</v>
      </c>
      <c r="M700" s="6" t="s">
        <v>325</v>
      </c>
      <c r="N700" s="6" t="s">
        <v>326</v>
      </c>
      <c r="O700" s="6">
        <v>19</v>
      </c>
      <c r="P700" s="6" t="s">
        <v>4013</v>
      </c>
      <c r="Q700" s="6" t="s">
        <v>328</v>
      </c>
      <c r="R700" s="6">
        <v>1749883</v>
      </c>
      <c r="S700" s="6">
        <v>0</v>
      </c>
      <c r="T700" s="6">
        <v>52000</v>
      </c>
      <c r="U700" s="6" t="b">
        <v>0</v>
      </c>
      <c r="V700" s="6">
        <v>1149</v>
      </c>
    </row>
    <row r="701" spans="1:22" x14ac:dyDescent="0.2">
      <c r="A701" t="s">
        <v>4014</v>
      </c>
      <c r="B701" t="s">
        <v>57</v>
      </c>
      <c r="C701">
        <v>40737260</v>
      </c>
      <c r="D701" s="1">
        <v>85123</v>
      </c>
      <c r="E701" s="1">
        <v>23226</v>
      </c>
      <c r="F701" t="s">
        <v>4015</v>
      </c>
      <c r="G701" t="s">
        <v>208</v>
      </c>
      <c r="H701" s="2">
        <v>43872</v>
      </c>
      <c r="I701" s="2">
        <v>43872</v>
      </c>
      <c r="J701">
        <v>7135</v>
      </c>
      <c r="K701" t="s">
        <v>6366</v>
      </c>
      <c r="L701" t="s">
        <v>1988</v>
      </c>
      <c r="M701" t="s">
        <v>1989</v>
      </c>
      <c r="N701" t="s">
        <v>1990</v>
      </c>
      <c r="O701">
        <v>20</v>
      </c>
      <c r="P701" t="s">
        <v>4016</v>
      </c>
      <c r="Q701" t="s">
        <v>1992</v>
      </c>
      <c r="R701">
        <v>7510314165</v>
      </c>
      <c r="S701">
        <v>0</v>
      </c>
      <c r="T701">
        <v>8760000</v>
      </c>
      <c r="U701" t="b">
        <v>0</v>
      </c>
      <c r="V701">
        <v>52614</v>
      </c>
    </row>
    <row r="702" spans="1:22" ht="409.6" x14ac:dyDescent="0.2">
      <c r="A702" s="6" t="s">
        <v>4017</v>
      </c>
      <c r="B702" s="6" t="s">
        <v>190</v>
      </c>
      <c r="C702" s="6">
        <v>5365900</v>
      </c>
      <c r="D702" s="8">
        <v>94517</v>
      </c>
      <c r="E702" s="8">
        <v>4029</v>
      </c>
      <c r="F702" s="6" t="s">
        <v>4018</v>
      </c>
      <c r="G702" s="6" t="s">
        <v>2502</v>
      </c>
      <c r="H702" s="9">
        <v>42633</v>
      </c>
      <c r="I702" s="9">
        <v>42633</v>
      </c>
      <c r="J702" s="6">
        <v>3142</v>
      </c>
      <c r="K702" s="6" t="s">
        <v>6366</v>
      </c>
      <c r="L702" s="6" t="s">
        <v>193</v>
      </c>
      <c r="M702" s="6" t="s">
        <v>194</v>
      </c>
      <c r="N702" s="6" t="s">
        <v>195</v>
      </c>
      <c r="O702" s="6">
        <v>20</v>
      </c>
      <c r="P702" s="6" t="s">
        <v>4019</v>
      </c>
      <c r="Q702" s="6" t="s">
        <v>197</v>
      </c>
      <c r="R702" s="6">
        <v>4466982487</v>
      </c>
      <c r="S702" s="6">
        <v>0</v>
      </c>
      <c r="T702" s="6">
        <v>24500000</v>
      </c>
      <c r="U702" s="6" t="b">
        <v>0</v>
      </c>
      <c r="V702" s="6">
        <v>154228</v>
      </c>
    </row>
    <row r="703" spans="1:22" ht="409.6" x14ac:dyDescent="0.2">
      <c r="A703" s="6" t="s">
        <v>4020</v>
      </c>
      <c r="B703" s="6" t="s">
        <v>40</v>
      </c>
      <c r="C703" s="6">
        <v>2332166</v>
      </c>
      <c r="D703" s="8">
        <v>12307</v>
      </c>
      <c r="E703" s="6">
        <v>820</v>
      </c>
      <c r="F703" s="6" t="s">
        <v>4021</v>
      </c>
      <c r="G703" s="6" t="s">
        <v>1023</v>
      </c>
      <c r="H703" s="9">
        <v>42677</v>
      </c>
      <c r="I703" s="9">
        <v>42677</v>
      </c>
      <c r="J703" s="6">
        <v>9544</v>
      </c>
      <c r="K703" s="6"/>
      <c r="L703" s="6" t="s">
        <v>4022</v>
      </c>
      <c r="M703" s="6" t="s">
        <v>4023</v>
      </c>
      <c r="N703" s="6" t="s">
        <v>4024</v>
      </c>
      <c r="O703" s="6">
        <v>20</v>
      </c>
      <c r="P703" s="6" t="s">
        <v>4025</v>
      </c>
      <c r="Q703" s="6" t="s">
        <v>4026</v>
      </c>
      <c r="R703" s="6">
        <v>62130829</v>
      </c>
      <c r="S703" s="6">
        <v>0</v>
      </c>
      <c r="T703" s="6">
        <v>173000</v>
      </c>
      <c r="U703" s="6" t="b">
        <v>0</v>
      </c>
      <c r="V703" s="6">
        <v>1061</v>
      </c>
    </row>
    <row r="704" spans="1:22" hidden="1" x14ac:dyDescent="0.2">
      <c r="A704" t="s">
        <v>4027</v>
      </c>
      <c r="B704" t="s">
        <v>149</v>
      </c>
      <c r="C704">
        <v>1880490</v>
      </c>
      <c r="D704" s="1">
        <v>37663</v>
      </c>
      <c r="E704">
        <v>870</v>
      </c>
      <c r="F704" t="s">
        <v>4028</v>
      </c>
      <c r="G704" t="s">
        <v>4029</v>
      </c>
      <c r="H704" s="2">
        <v>43915</v>
      </c>
      <c r="I704" s="2">
        <v>43915</v>
      </c>
      <c r="J704">
        <v>17142</v>
      </c>
      <c r="L704" t="s">
        <v>152</v>
      </c>
      <c r="M704" t="s">
        <v>153</v>
      </c>
      <c r="N704" t="s">
        <v>154</v>
      </c>
      <c r="O704">
        <v>20</v>
      </c>
      <c r="P704" t="s">
        <v>4030</v>
      </c>
      <c r="R704">
        <v>48017363</v>
      </c>
      <c r="S704">
        <v>0</v>
      </c>
      <c r="T704">
        <v>314000</v>
      </c>
      <c r="U704" t="b">
        <v>0</v>
      </c>
      <c r="V704">
        <v>217</v>
      </c>
    </row>
    <row r="705" spans="1:22" ht="409.6" x14ac:dyDescent="0.2">
      <c r="A705" s="6" t="s">
        <v>4031</v>
      </c>
      <c r="B705" s="6" t="s">
        <v>40</v>
      </c>
      <c r="C705" s="6">
        <v>2996</v>
      </c>
      <c r="D705" s="6">
        <v>154</v>
      </c>
      <c r="E705" s="6">
        <v>5</v>
      </c>
      <c r="F705" s="6" t="s">
        <v>4032</v>
      </c>
      <c r="G705" s="6" t="s">
        <v>4033</v>
      </c>
      <c r="H705" s="9">
        <v>43926</v>
      </c>
      <c r="I705" s="9">
        <v>43926</v>
      </c>
      <c r="J705" s="6">
        <v>4113</v>
      </c>
      <c r="K705" s="6" t="s">
        <v>6369</v>
      </c>
      <c r="L705" s="6" t="s">
        <v>324</v>
      </c>
      <c r="M705" s="6" t="s">
        <v>325</v>
      </c>
      <c r="N705" s="6" t="s">
        <v>326</v>
      </c>
      <c r="O705" s="6">
        <v>18</v>
      </c>
      <c r="P705" s="6" t="s">
        <v>4034</v>
      </c>
      <c r="Q705" s="6" t="s">
        <v>328</v>
      </c>
      <c r="R705" s="6">
        <v>1749883</v>
      </c>
      <c r="S705" s="6">
        <v>0</v>
      </c>
      <c r="T705" s="6">
        <v>52000</v>
      </c>
      <c r="U705" s="6" t="b">
        <v>0</v>
      </c>
      <c r="V705" s="6">
        <v>1149</v>
      </c>
    </row>
    <row r="706" spans="1:22" ht="409.6" x14ac:dyDescent="0.2">
      <c r="A706" t="s">
        <v>4035</v>
      </c>
      <c r="B706" t="s">
        <v>40</v>
      </c>
      <c r="C706">
        <v>601185</v>
      </c>
      <c r="D706" s="1">
        <v>11438</v>
      </c>
      <c r="E706">
        <v>562</v>
      </c>
      <c r="F706" t="s">
        <v>4036</v>
      </c>
      <c r="G706" t="s">
        <v>609</v>
      </c>
      <c r="H706" s="2">
        <v>43856</v>
      </c>
      <c r="I706" s="2">
        <v>43856</v>
      </c>
      <c r="J706">
        <v>3123</v>
      </c>
      <c r="K706" t="s">
        <v>6366</v>
      </c>
      <c r="L706" t="s">
        <v>610</v>
      </c>
      <c r="M706" t="s">
        <v>611</v>
      </c>
      <c r="N706" t="s">
        <v>612</v>
      </c>
      <c r="O706">
        <v>1</v>
      </c>
      <c r="P706" t="s">
        <v>4037</v>
      </c>
      <c r="Q706" s="3" t="s">
        <v>614</v>
      </c>
      <c r="R706">
        <v>195932740</v>
      </c>
      <c r="S706">
        <v>0</v>
      </c>
      <c r="T706">
        <v>1520000</v>
      </c>
      <c r="U706" t="b">
        <v>0</v>
      </c>
      <c r="V706">
        <v>565</v>
      </c>
    </row>
    <row r="707" spans="1:22" ht="388" x14ac:dyDescent="0.2">
      <c r="A707" t="s">
        <v>4038</v>
      </c>
      <c r="B707" t="s">
        <v>57</v>
      </c>
      <c r="C707">
        <v>2255376</v>
      </c>
      <c r="D707" s="1">
        <v>9355</v>
      </c>
      <c r="E707" s="1">
        <v>2226</v>
      </c>
      <c r="F707" t="s">
        <v>4039</v>
      </c>
      <c r="G707" t="s">
        <v>4040</v>
      </c>
      <c r="H707" s="2">
        <v>43531</v>
      </c>
      <c r="I707" s="2">
        <v>43531</v>
      </c>
      <c r="J707">
        <v>2335</v>
      </c>
      <c r="K707" t="s">
        <v>6366</v>
      </c>
      <c r="L707" t="s">
        <v>4041</v>
      </c>
      <c r="M707" t="s">
        <v>4042</v>
      </c>
      <c r="N707" t="s">
        <v>4043</v>
      </c>
      <c r="O707">
        <v>20</v>
      </c>
      <c r="P707" t="s">
        <v>4044</v>
      </c>
      <c r="Q707" s="3" t="s">
        <v>4045</v>
      </c>
      <c r="R707">
        <v>222594498</v>
      </c>
      <c r="S707">
        <v>0</v>
      </c>
      <c r="T707">
        <v>206000</v>
      </c>
      <c r="U707" t="b">
        <v>0</v>
      </c>
      <c r="V707">
        <v>51084</v>
      </c>
    </row>
    <row r="708" spans="1:22" ht="409.6" x14ac:dyDescent="0.2">
      <c r="A708" s="6" t="s">
        <v>4046</v>
      </c>
      <c r="B708" s="6" t="s">
        <v>40</v>
      </c>
      <c r="C708" s="6">
        <v>5887853</v>
      </c>
      <c r="D708" s="8">
        <v>35116</v>
      </c>
      <c r="E708" s="8">
        <v>3298</v>
      </c>
      <c r="F708" s="6" t="s">
        <v>4047</v>
      </c>
      <c r="G708" s="6" t="s">
        <v>4048</v>
      </c>
      <c r="H708" s="9">
        <v>43019</v>
      </c>
      <c r="I708" s="9">
        <v>43019</v>
      </c>
      <c r="J708" s="6">
        <v>3124</v>
      </c>
      <c r="K708" s="6" t="s">
        <v>6369</v>
      </c>
      <c r="L708" s="6" t="s">
        <v>4049</v>
      </c>
      <c r="M708" s="6" t="s">
        <v>4050</v>
      </c>
      <c r="N708" s="6" t="s">
        <v>4051</v>
      </c>
      <c r="O708" s="6">
        <v>20</v>
      </c>
      <c r="P708" s="6" t="s">
        <v>4052</v>
      </c>
      <c r="Q708" s="6" t="s">
        <v>4053</v>
      </c>
      <c r="R708" s="6">
        <v>301749140</v>
      </c>
      <c r="S708" s="6">
        <v>0</v>
      </c>
      <c r="T708" s="6">
        <v>1770000</v>
      </c>
      <c r="U708" s="6" t="b">
        <v>0</v>
      </c>
      <c r="V708" s="6">
        <v>588</v>
      </c>
    </row>
    <row r="709" spans="1:22" hidden="1" x14ac:dyDescent="0.2">
      <c r="A709" t="s">
        <v>4054</v>
      </c>
      <c r="B709" t="s">
        <v>222</v>
      </c>
      <c r="C709">
        <v>2341891</v>
      </c>
      <c r="D709" s="1">
        <v>48212</v>
      </c>
      <c r="E709">
        <v>931</v>
      </c>
      <c r="F709" t="s">
        <v>4055</v>
      </c>
      <c r="G709" t="s">
        <v>4056</v>
      </c>
      <c r="H709" s="2">
        <v>43528</v>
      </c>
      <c r="I709" s="2">
        <v>43528</v>
      </c>
      <c r="J709">
        <v>17135</v>
      </c>
      <c r="L709" t="s">
        <v>3936</v>
      </c>
      <c r="M709" t="s">
        <v>3937</v>
      </c>
      <c r="N709" t="s">
        <v>3938</v>
      </c>
      <c r="O709">
        <v>18</v>
      </c>
      <c r="P709" t="s">
        <v>4057</v>
      </c>
      <c r="Q709" t="s">
        <v>3940</v>
      </c>
      <c r="R709">
        <v>70248859</v>
      </c>
      <c r="S709">
        <v>0</v>
      </c>
      <c r="T709">
        <v>1200000</v>
      </c>
      <c r="U709" t="b">
        <v>0</v>
      </c>
      <c r="V709">
        <v>106</v>
      </c>
    </row>
    <row r="710" spans="1:22" ht="409.6" x14ac:dyDescent="0.2">
      <c r="A710" s="6" t="s">
        <v>4058</v>
      </c>
      <c r="B710" s="6" t="s">
        <v>190</v>
      </c>
      <c r="C710" s="6">
        <v>462286</v>
      </c>
      <c r="D710" s="8">
        <v>7873</v>
      </c>
      <c r="E710" s="6">
        <v>314</v>
      </c>
      <c r="F710" s="6" t="s">
        <v>4059</v>
      </c>
      <c r="G710" s="6" t="s">
        <v>4060</v>
      </c>
      <c r="H710" s="9">
        <v>43195</v>
      </c>
      <c r="I710" s="9">
        <v>43195</v>
      </c>
      <c r="J710" s="6">
        <v>17441</v>
      </c>
      <c r="K710" s="6" t="s">
        <v>6366</v>
      </c>
      <c r="L710" s="6" t="s">
        <v>193</v>
      </c>
      <c r="M710" s="6" t="s">
        <v>194</v>
      </c>
      <c r="N710" s="6" t="s">
        <v>195</v>
      </c>
      <c r="O710" s="6">
        <v>20</v>
      </c>
      <c r="P710" s="6" t="s">
        <v>4061</v>
      </c>
      <c r="Q710" s="6" t="s">
        <v>197</v>
      </c>
      <c r="R710" s="6">
        <v>4466982487</v>
      </c>
      <c r="S710" s="6">
        <v>0</v>
      </c>
      <c r="T710" s="6">
        <v>24500000</v>
      </c>
      <c r="U710" s="6" t="b">
        <v>0</v>
      </c>
      <c r="V710" s="6">
        <v>154228</v>
      </c>
    </row>
    <row r="711" spans="1:22" x14ac:dyDescent="0.2">
      <c r="A711" t="s">
        <v>4062</v>
      </c>
      <c r="B711" t="s">
        <v>57</v>
      </c>
      <c r="C711">
        <v>129816</v>
      </c>
      <c r="D711" s="1">
        <v>6543</v>
      </c>
      <c r="E711">
        <v>54</v>
      </c>
      <c r="F711" t="s">
        <v>4063</v>
      </c>
      <c r="G711" t="s">
        <v>4064</v>
      </c>
      <c r="H711" s="2">
        <v>43958</v>
      </c>
      <c r="I711" s="2">
        <v>43958</v>
      </c>
      <c r="J711">
        <v>15154</v>
      </c>
      <c r="K711" t="s">
        <v>6370</v>
      </c>
      <c r="L711" t="s">
        <v>1750</v>
      </c>
      <c r="M711" t="s">
        <v>1751</v>
      </c>
      <c r="N711" t="s">
        <v>1752</v>
      </c>
      <c r="O711">
        <v>20</v>
      </c>
      <c r="P711" t="s">
        <v>4065</v>
      </c>
      <c r="Q711" t="s">
        <v>1754</v>
      </c>
      <c r="R711">
        <v>725797330</v>
      </c>
      <c r="S711">
        <v>0</v>
      </c>
      <c r="T711">
        <v>994000</v>
      </c>
      <c r="U711" t="b">
        <v>0</v>
      </c>
      <c r="V711">
        <v>47222</v>
      </c>
    </row>
    <row r="712" spans="1:22" hidden="1" x14ac:dyDescent="0.2">
      <c r="A712" t="s">
        <v>4066</v>
      </c>
      <c r="B712" t="s">
        <v>108</v>
      </c>
      <c r="C712">
        <v>3581</v>
      </c>
      <c r="D712">
        <v>198</v>
      </c>
      <c r="E712">
        <v>57</v>
      </c>
      <c r="F712" t="s">
        <v>4067</v>
      </c>
      <c r="G712" t="s">
        <v>1409</v>
      </c>
      <c r="H712" s="2">
        <v>43934</v>
      </c>
      <c r="I712" s="2">
        <v>43934</v>
      </c>
      <c r="J712">
        <v>202</v>
      </c>
      <c r="L712" t="s">
        <v>500</v>
      </c>
      <c r="M712" t="s">
        <v>501</v>
      </c>
      <c r="N712" t="s">
        <v>502</v>
      </c>
      <c r="O712">
        <v>19</v>
      </c>
      <c r="P712" t="s">
        <v>4068</v>
      </c>
      <c r="Q712" t="s">
        <v>504</v>
      </c>
      <c r="R712">
        <v>8553733</v>
      </c>
      <c r="S712">
        <v>0</v>
      </c>
      <c r="T712">
        <v>45800</v>
      </c>
      <c r="U712" t="b">
        <v>0</v>
      </c>
      <c r="V712">
        <v>814</v>
      </c>
    </row>
    <row r="713" spans="1:22" x14ac:dyDescent="0.2">
      <c r="A713" t="s">
        <v>4069</v>
      </c>
      <c r="B713" t="s">
        <v>57</v>
      </c>
      <c r="C713">
        <v>659876</v>
      </c>
      <c r="D713" s="1">
        <v>13870</v>
      </c>
      <c r="E713">
        <v>301</v>
      </c>
      <c r="F713" t="s">
        <v>4070</v>
      </c>
      <c r="G713" t="s">
        <v>4071</v>
      </c>
      <c r="H713" s="2">
        <v>43761</v>
      </c>
      <c r="I713" s="2">
        <v>43761</v>
      </c>
      <c r="J713">
        <v>11143</v>
      </c>
      <c r="K713" t="s">
        <v>6370</v>
      </c>
      <c r="L713" t="s">
        <v>60</v>
      </c>
      <c r="M713" t="s">
        <v>61</v>
      </c>
      <c r="N713" t="s">
        <v>62</v>
      </c>
      <c r="O713">
        <v>20</v>
      </c>
      <c r="P713" t="s">
        <v>4072</v>
      </c>
      <c r="Q713" t="s">
        <v>64</v>
      </c>
      <c r="R713">
        <v>4264543827</v>
      </c>
      <c r="S713">
        <v>0</v>
      </c>
      <c r="T713">
        <v>4990000</v>
      </c>
      <c r="U713" t="b">
        <v>0</v>
      </c>
      <c r="V713">
        <v>64211</v>
      </c>
    </row>
    <row r="714" spans="1:22" ht="409.6" x14ac:dyDescent="0.2">
      <c r="A714" s="6" t="s">
        <v>4073</v>
      </c>
      <c r="B714" s="6" t="s">
        <v>190</v>
      </c>
      <c r="C714" s="6">
        <v>863925</v>
      </c>
      <c r="D714" s="8">
        <v>9665</v>
      </c>
      <c r="E714" s="6">
        <v>559</v>
      </c>
      <c r="F714" s="6" t="s">
        <v>4074</v>
      </c>
      <c r="G714" s="6" t="s">
        <v>4075</v>
      </c>
      <c r="H714" s="9">
        <v>41793</v>
      </c>
      <c r="I714" s="9">
        <v>41793</v>
      </c>
      <c r="J714" s="6">
        <v>10145</v>
      </c>
      <c r="K714" s="6" t="s">
        <v>6366</v>
      </c>
      <c r="L714" s="6" t="s">
        <v>193</v>
      </c>
      <c r="M714" s="6" t="s">
        <v>194</v>
      </c>
      <c r="N714" s="6" t="s">
        <v>195</v>
      </c>
      <c r="O714" s="6">
        <v>19</v>
      </c>
      <c r="P714" s="6" t="s">
        <v>4076</v>
      </c>
      <c r="Q714" s="6" t="s">
        <v>197</v>
      </c>
      <c r="R714" s="6">
        <v>4466982487</v>
      </c>
      <c r="S714" s="6">
        <v>0</v>
      </c>
      <c r="T714" s="6">
        <v>24500000</v>
      </c>
      <c r="U714" s="6" t="b">
        <v>0</v>
      </c>
      <c r="V714" s="6">
        <v>154228</v>
      </c>
    </row>
    <row r="715" spans="1:22" ht="409.6" x14ac:dyDescent="0.2">
      <c r="A715" s="6" t="s">
        <v>4077</v>
      </c>
      <c r="B715" s="6" t="s">
        <v>190</v>
      </c>
      <c r="C715" s="6">
        <v>731993</v>
      </c>
      <c r="D715" s="8">
        <v>24718</v>
      </c>
      <c r="E715" s="6">
        <v>294</v>
      </c>
      <c r="F715" s="6" t="s">
        <v>4078</v>
      </c>
      <c r="G715" s="6" t="s">
        <v>351</v>
      </c>
      <c r="H715" s="9">
        <v>42356</v>
      </c>
      <c r="I715" s="9">
        <v>42356</v>
      </c>
      <c r="J715" s="6">
        <v>2121</v>
      </c>
      <c r="K715" s="6" t="s">
        <v>6366</v>
      </c>
      <c r="L715" s="6" t="s">
        <v>193</v>
      </c>
      <c r="M715" s="6" t="s">
        <v>194</v>
      </c>
      <c r="N715" s="6" t="s">
        <v>195</v>
      </c>
      <c r="O715" s="6">
        <v>20</v>
      </c>
      <c r="P715" s="6" t="s">
        <v>4079</v>
      </c>
      <c r="Q715" s="6" t="s">
        <v>197</v>
      </c>
      <c r="R715" s="6">
        <v>4466982487</v>
      </c>
      <c r="S715" s="6">
        <v>0</v>
      </c>
      <c r="T715" s="6">
        <v>24500000</v>
      </c>
      <c r="U715" s="6" t="b">
        <v>0</v>
      </c>
      <c r="V715" s="6">
        <v>154228</v>
      </c>
    </row>
    <row r="716" spans="1:22" hidden="1" x14ac:dyDescent="0.2">
      <c r="A716" t="s">
        <v>4080</v>
      </c>
      <c r="B716" t="s">
        <v>90</v>
      </c>
      <c r="C716">
        <v>1018314</v>
      </c>
      <c r="D716" s="1">
        <v>17315</v>
      </c>
      <c r="E716">
        <v>342</v>
      </c>
      <c r="F716" t="s">
        <v>4081</v>
      </c>
      <c r="G716" t="s">
        <v>1995</v>
      </c>
      <c r="H716" s="2">
        <v>43205</v>
      </c>
      <c r="I716" s="2">
        <v>43205</v>
      </c>
      <c r="J716">
        <v>1123</v>
      </c>
      <c r="L716" t="s">
        <v>1917</v>
      </c>
      <c r="M716" t="s">
        <v>1918</v>
      </c>
      <c r="N716" t="s">
        <v>1919</v>
      </c>
      <c r="O716">
        <v>18</v>
      </c>
      <c r="P716" t="s">
        <v>4082</v>
      </c>
      <c r="Q716" t="s">
        <v>1921</v>
      </c>
      <c r="R716">
        <v>167895694</v>
      </c>
      <c r="S716">
        <v>0</v>
      </c>
      <c r="T716">
        <v>1500000</v>
      </c>
      <c r="U716" t="b">
        <v>0</v>
      </c>
      <c r="V716">
        <v>715</v>
      </c>
    </row>
    <row r="717" spans="1:22" ht="409.6" hidden="1" x14ac:dyDescent="0.2">
      <c r="A717" t="s">
        <v>4083</v>
      </c>
      <c r="B717" t="s">
        <v>90</v>
      </c>
      <c r="C717">
        <v>2388450</v>
      </c>
      <c r="D717" s="1">
        <v>31620</v>
      </c>
      <c r="E717" s="1">
        <v>1017</v>
      </c>
      <c r="F717" t="s">
        <v>4084</v>
      </c>
      <c r="G717" t="s">
        <v>4085</v>
      </c>
      <c r="H717" s="2">
        <v>43887</v>
      </c>
      <c r="I717" s="2">
        <v>43887</v>
      </c>
      <c r="J717">
        <v>16412</v>
      </c>
      <c r="L717" t="s">
        <v>4086</v>
      </c>
      <c r="M717" t="s">
        <v>4087</v>
      </c>
      <c r="N717" t="s">
        <v>4088</v>
      </c>
      <c r="O717">
        <v>19</v>
      </c>
      <c r="P717" t="s">
        <v>4089</v>
      </c>
      <c r="Q717" s="3" t="s">
        <v>4090</v>
      </c>
      <c r="R717">
        <v>31366074</v>
      </c>
      <c r="S717">
        <v>0</v>
      </c>
      <c r="T717">
        <v>160000</v>
      </c>
      <c r="U717" t="b">
        <v>0</v>
      </c>
      <c r="V717">
        <v>119</v>
      </c>
    </row>
    <row r="718" spans="1:22" hidden="1" x14ac:dyDescent="0.2">
      <c r="A718" t="s">
        <v>4091</v>
      </c>
      <c r="B718" t="s">
        <v>31</v>
      </c>
      <c r="C718">
        <v>750432</v>
      </c>
      <c r="D718" s="1">
        <v>2808</v>
      </c>
      <c r="E718">
        <v>306</v>
      </c>
      <c r="G718" t="s">
        <v>4092</v>
      </c>
      <c r="H718" s="2">
        <v>41818</v>
      </c>
      <c r="I718" s="2">
        <v>41818</v>
      </c>
      <c r="J718">
        <v>19421</v>
      </c>
      <c r="L718" t="s">
        <v>4093</v>
      </c>
      <c r="M718" t="s">
        <v>4094</v>
      </c>
      <c r="N718" t="s">
        <v>4095</v>
      </c>
      <c r="O718">
        <v>20</v>
      </c>
      <c r="P718" t="s">
        <v>4096</v>
      </c>
      <c r="R718">
        <v>1033169</v>
      </c>
      <c r="S718">
        <v>0</v>
      </c>
      <c r="T718">
        <v>1370</v>
      </c>
      <c r="U718" t="b">
        <v>0</v>
      </c>
      <c r="V718">
        <v>94</v>
      </c>
    </row>
    <row r="719" spans="1:22" hidden="1" x14ac:dyDescent="0.2">
      <c r="A719" t="s">
        <v>4097</v>
      </c>
      <c r="B719" t="s">
        <v>31</v>
      </c>
      <c r="C719">
        <v>16158481</v>
      </c>
      <c r="D719" s="1">
        <v>139508</v>
      </c>
      <c r="E719" s="1">
        <v>13111</v>
      </c>
      <c r="F719" t="s">
        <v>4098</v>
      </c>
      <c r="G719" t="s">
        <v>4099</v>
      </c>
      <c r="H719" s="2">
        <v>42655</v>
      </c>
      <c r="I719" s="2">
        <v>42655</v>
      </c>
      <c r="J719">
        <v>7455</v>
      </c>
      <c r="L719" t="s">
        <v>630</v>
      </c>
      <c r="M719" t="s">
        <v>631</v>
      </c>
      <c r="N719" t="s">
        <v>632</v>
      </c>
      <c r="O719">
        <v>19</v>
      </c>
      <c r="P719" t="s">
        <v>4100</v>
      </c>
      <c r="Q719" t="s">
        <v>634</v>
      </c>
      <c r="R719">
        <v>2150212821</v>
      </c>
      <c r="S719">
        <v>0</v>
      </c>
      <c r="T719">
        <v>8270000</v>
      </c>
      <c r="U719" t="b">
        <v>0</v>
      </c>
      <c r="V719">
        <v>2378</v>
      </c>
    </row>
    <row r="720" spans="1:22" ht="409.6" hidden="1" x14ac:dyDescent="0.2">
      <c r="A720" t="s">
        <v>4101</v>
      </c>
      <c r="B720" t="s">
        <v>99</v>
      </c>
      <c r="C720">
        <v>30456</v>
      </c>
      <c r="D720" s="1">
        <v>2105</v>
      </c>
      <c r="E720">
        <v>37</v>
      </c>
      <c r="F720" t="s">
        <v>4102</v>
      </c>
      <c r="G720" t="s">
        <v>4103</v>
      </c>
      <c r="H720" s="2">
        <v>43938</v>
      </c>
      <c r="I720" s="2">
        <v>43938</v>
      </c>
      <c r="J720">
        <v>20245</v>
      </c>
      <c r="L720" t="s">
        <v>1294</v>
      </c>
      <c r="M720" t="s">
        <v>1295</v>
      </c>
      <c r="N720" t="s">
        <v>1296</v>
      </c>
      <c r="O720">
        <v>19</v>
      </c>
      <c r="P720" t="s">
        <v>4104</v>
      </c>
      <c r="Q720" s="3" t="s">
        <v>1298</v>
      </c>
      <c r="R720">
        <v>6015149</v>
      </c>
      <c r="S720">
        <v>0</v>
      </c>
      <c r="T720">
        <v>59600</v>
      </c>
      <c r="U720" t="b">
        <v>0</v>
      </c>
      <c r="V720">
        <v>82</v>
      </c>
    </row>
    <row r="721" spans="1:22" ht="409.6" x14ac:dyDescent="0.2">
      <c r="A721" s="6" t="s">
        <v>4105</v>
      </c>
      <c r="B721" s="6" t="s">
        <v>22</v>
      </c>
      <c r="C721" s="6">
        <v>2049089</v>
      </c>
      <c r="D721" s="8">
        <v>87971</v>
      </c>
      <c r="E721" s="8">
        <v>4234</v>
      </c>
      <c r="F721" s="6" t="s">
        <v>4106</v>
      </c>
      <c r="G721" s="6" t="s">
        <v>4107</v>
      </c>
      <c r="H721" s="9">
        <v>43955</v>
      </c>
      <c r="I721" s="9">
        <v>43955</v>
      </c>
      <c r="J721" s="6">
        <v>1132</v>
      </c>
      <c r="K721" s="6" t="s">
        <v>6369</v>
      </c>
      <c r="L721" s="6" t="s">
        <v>970</v>
      </c>
      <c r="M721" s="6" t="s">
        <v>971</v>
      </c>
      <c r="N721" s="6" t="s">
        <v>972</v>
      </c>
      <c r="O721" s="6">
        <v>19</v>
      </c>
      <c r="P721" s="6" t="s">
        <v>4108</v>
      </c>
      <c r="Q721" s="6" t="s">
        <v>974</v>
      </c>
      <c r="R721" s="6">
        <v>3605423702</v>
      </c>
      <c r="S721" s="6">
        <v>0</v>
      </c>
      <c r="T721" s="6">
        <v>10800000</v>
      </c>
      <c r="U721" s="6" t="b">
        <v>0</v>
      </c>
      <c r="V721" s="6">
        <v>4973</v>
      </c>
    </row>
    <row r="722" spans="1:22" ht="409.6" x14ac:dyDescent="0.2">
      <c r="A722" s="6" t="s">
        <v>4109</v>
      </c>
      <c r="B722" s="6" t="s">
        <v>22</v>
      </c>
      <c r="C722" s="6">
        <v>3580</v>
      </c>
      <c r="D722" s="6">
        <v>49</v>
      </c>
      <c r="E722" s="6">
        <v>104</v>
      </c>
      <c r="F722" s="6" t="s">
        <v>4110</v>
      </c>
      <c r="G722" s="6" t="s">
        <v>4111</v>
      </c>
      <c r="H722" s="9">
        <v>43958</v>
      </c>
      <c r="I722" s="9">
        <v>43958</v>
      </c>
      <c r="J722" s="6">
        <v>11</v>
      </c>
      <c r="K722" s="6"/>
      <c r="L722" s="6" t="s">
        <v>4112</v>
      </c>
      <c r="M722" s="6" t="s">
        <v>4113</v>
      </c>
      <c r="N722" s="6" t="s">
        <v>4114</v>
      </c>
      <c r="O722" s="6">
        <v>20</v>
      </c>
      <c r="P722" s="6" t="s">
        <v>4115</v>
      </c>
      <c r="Q722" s="6" t="s">
        <v>4116</v>
      </c>
      <c r="R722" s="6">
        <v>23354</v>
      </c>
      <c r="S722" s="6">
        <v>0</v>
      </c>
      <c r="T722" s="6">
        <v>200</v>
      </c>
      <c r="U722" s="6" t="b">
        <v>0</v>
      </c>
      <c r="V722" s="6">
        <v>38</v>
      </c>
    </row>
    <row r="723" spans="1:22" ht="323" hidden="1" x14ac:dyDescent="0.2">
      <c r="A723" t="s">
        <v>4117</v>
      </c>
      <c r="B723" t="s">
        <v>31</v>
      </c>
      <c r="C723">
        <v>148971</v>
      </c>
      <c r="D723" s="1">
        <v>7383</v>
      </c>
      <c r="E723">
        <v>91</v>
      </c>
      <c r="F723" t="s">
        <v>4118</v>
      </c>
      <c r="G723" t="s">
        <v>4119</v>
      </c>
      <c r="H723" s="2">
        <v>43883</v>
      </c>
      <c r="I723" s="2">
        <v>43883</v>
      </c>
      <c r="J723">
        <v>20131</v>
      </c>
      <c r="L723" t="s">
        <v>84</v>
      </c>
      <c r="M723" t="s">
        <v>85</v>
      </c>
      <c r="N723" t="s">
        <v>86</v>
      </c>
      <c r="O723">
        <v>19</v>
      </c>
      <c r="P723" t="s">
        <v>4120</v>
      </c>
      <c r="Q723" s="3" t="s">
        <v>88</v>
      </c>
      <c r="R723">
        <v>45057987</v>
      </c>
      <c r="S723">
        <v>0</v>
      </c>
      <c r="T723">
        <v>284000</v>
      </c>
      <c r="U723" t="b">
        <v>0</v>
      </c>
      <c r="V723">
        <v>498</v>
      </c>
    </row>
    <row r="724" spans="1:22" ht="238" hidden="1" x14ac:dyDescent="0.2">
      <c r="A724" t="s">
        <v>4121</v>
      </c>
      <c r="B724" t="s">
        <v>222</v>
      </c>
      <c r="C724">
        <v>715701</v>
      </c>
      <c r="D724" s="1">
        <v>22526</v>
      </c>
      <c r="E724">
        <v>562</v>
      </c>
      <c r="F724" t="s">
        <v>4122</v>
      </c>
      <c r="G724" t="s">
        <v>4123</v>
      </c>
      <c r="H724" s="2">
        <v>43958</v>
      </c>
      <c r="I724" s="2">
        <v>43958</v>
      </c>
      <c r="J724">
        <v>11112</v>
      </c>
      <c r="L724" t="s">
        <v>1611</v>
      </c>
      <c r="M724" t="s">
        <v>1612</v>
      </c>
      <c r="N724" t="s">
        <v>1613</v>
      </c>
      <c r="O724">
        <v>20</v>
      </c>
      <c r="P724" t="s">
        <v>4124</v>
      </c>
      <c r="Q724" s="3" t="s">
        <v>1615</v>
      </c>
      <c r="R724">
        <v>1792283261</v>
      </c>
      <c r="S724">
        <v>0</v>
      </c>
      <c r="T724">
        <v>3660000</v>
      </c>
      <c r="U724" t="b">
        <v>0</v>
      </c>
      <c r="V724">
        <v>3273</v>
      </c>
    </row>
    <row r="725" spans="1:22" ht="409.6" x14ac:dyDescent="0.2">
      <c r="A725" s="6" t="s">
        <v>4125</v>
      </c>
      <c r="B725" s="6" t="s">
        <v>57</v>
      </c>
      <c r="C725" s="6">
        <v>597520</v>
      </c>
      <c r="D725" s="8">
        <v>9701</v>
      </c>
      <c r="E725" s="8">
        <v>1745</v>
      </c>
      <c r="F725" s="6" t="s">
        <v>4126</v>
      </c>
      <c r="G725" s="6" t="s">
        <v>4127</v>
      </c>
      <c r="H725" s="9">
        <v>43954</v>
      </c>
      <c r="I725" s="9">
        <v>43954</v>
      </c>
      <c r="J725" s="6">
        <v>18432</v>
      </c>
      <c r="K725" s="6" t="s">
        <v>6366</v>
      </c>
      <c r="L725" s="6" t="s">
        <v>727</v>
      </c>
      <c r="M725" s="6" t="s">
        <v>728</v>
      </c>
      <c r="N725" s="6" t="s">
        <v>729</v>
      </c>
      <c r="O725" s="6">
        <v>20</v>
      </c>
      <c r="P725" s="6" t="s">
        <v>4128</v>
      </c>
      <c r="Q725" s="6" t="s">
        <v>731</v>
      </c>
      <c r="R725" s="6">
        <v>577089936</v>
      </c>
      <c r="S725" s="6">
        <v>0</v>
      </c>
      <c r="T725" s="6">
        <v>1960000</v>
      </c>
      <c r="U725" s="6" t="b">
        <v>0</v>
      </c>
      <c r="V725" s="6">
        <v>2518</v>
      </c>
    </row>
    <row r="726" spans="1:22" ht="255" x14ac:dyDescent="0.2">
      <c r="A726" s="6" t="s">
        <v>4129</v>
      </c>
      <c r="B726" s="6" t="s">
        <v>22</v>
      </c>
      <c r="C726" s="6">
        <v>9660</v>
      </c>
      <c r="D726" s="6">
        <v>837</v>
      </c>
      <c r="E726" s="6">
        <v>18</v>
      </c>
      <c r="F726" s="6" t="s">
        <v>4130</v>
      </c>
      <c r="G726" s="6" t="s">
        <v>4131</v>
      </c>
      <c r="H726" s="9">
        <v>43956</v>
      </c>
      <c r="I726" s="9">
        <v>43956</v>
      </c>
      <c r="J726" s="6">
        <v>4213</v>
      </c>
      <c r="K726" s="6" t="s">
        <v>6369</v>
      </c>
      <c r="L726" s="6" t="s">
        <v>127</v>
      </c>
      <c r="M726" s="6" t="s">
        <v>128</v>
      </c>
      <c r="N726" s="6" t="s">
        <v>129</v>
      </c>
      <c r="O726" s="6">
        <v>19</v>
      </c>
      <c r="P726" s="6" t="s">
        <v>4132</v>
      </c>
      <c r="Q726" s="6" t="s">
        <v>131</v>
      </c>
      <c r="R726" s="6">
        <v>9173787</v>
      </c>
      <c r="S726" s="6">
        <v>0</v>
      </c>
      <c r="T726" s="6">
        <v>148000</v>
      </c>
      <c r="U726" s="6" t="b">
        <v>0</v>
      </c>
      <c r="V726" s="6">
        <v>411</v>
      </c>
    </row>
    <row r="727" spans="1:22" ht="409.6" x14ac:dyDescent="0.2">
      <c r="A727" s="6" t="s">
        <v>4133</v>
      </c>
      <c r="B727" s="6" t="s">
        <v>40</v>
      </c>
      <c r="C727" s="6">
        <v>135043</v>
      </c>
      <c r="D727" s="6">
        <v>695</v>
      </c>
      <c r="E727" s="6">
        <v>66</v>
      </c>
      <c r="F727" s="6" t="s">
        <v>4134</v>
      </c>
      <c r="G727" s="6" t="s">
        <v>4135</v>
      </c>
      <c r="H727" s="9">
        <v>40527</v>
      </c>
      <c r="I727" s="9">
        <v>40527</v>
      </c>
      <c r="J727" s="6">
        <v>6512</v>
      </c>
      <c r="K727" s="6"/>
      <c r="L727" s="6" t="s">
        <v>3754</v>
      </c>
      <c r="M727" s="6" t="s">
        <v>3755</v>
      </c>
      <c r="N727" s="6" t="s">
        <v>3756</v>
      </c>
      <c r="O727" s="6">
        <v>20</v>
      </c>
      <c r="P727" s="6" t="s">
        <v>4136</v>
      </c>
      <c r="Q727" s="6" t="s">
        <v>3758</v>
      </c>
      <c r="R727" s="6">
        <v>5973508</v>
      </c>
      <c r="S727" s="6">
        <v>0</v>
      </c>
      <c r="T727" s="6">
        <v>55000</v>
      </c>
      <c r="U727" s="6" t="b">
        <v>0</v>
      </c>
      <c r="V727" s="6">
        <v>308</v>
      </c>
    </row>
    <row r="728" spans="1:22" hidden="1" x14ac:dyDescent="0.2">
      <c r="A728" t="s">
        <v>4137</v>
      </c>
      <c r="B728" t="s">
        <v>222</v>
      </c>
      <c r="C728">
        <v>100320</v>
      </c>
      <c r="D728" s="1">
        <v>1733</v>
      </c>
      <c r="E728">
        <v>51</v>
      </c>
      <c r="F728" t="s">
        <v>4138</v>
      </c>
      <c r="G728" t="s">
        <v>4139</v>
      </c>
      <c r="H728" s="2">
        <v>43697</v>
      </c>
      <c r="I728" s="2">
        <v>43697</v>
      </c>
      <c r="J728">
        <v>10515</v>
      </c>
      <c r="L728" t="s">
        <v>4140</v>
      </c>
      <c r="M728" t="s">
        <v>4141</v>
      </c>
      <c r="N728" t="s">
        <v>4142</v>
      </c>
      <c r="O728">
        <v>18</v>
      </c>
      <c r="P728" t="s">
        <v>4143</v>
      </c>
      <c r="R728">
        <v>1384911</v>
      </c>
      <c r="S728">
        <v>0</v>
      </c>
      <c r="T728">
        <v>13500</v>
      </c>
      <c r="U728" t="b">
        <v>0</v>
      </c>
      <c r="V728">
        <v>66</v>
      </c>
    </row>
    <row r="729" spans="1:22" ht="409.6" x14ac:dyDescent="0.2">
      <c r="A729" s="6" t="s">
        <v>4144</v>
      </c>
      <c r="B729" s="6" t="s">
        <v>40</v>
      </c>
      <c r="C729" s="6">
        <v>60536</v>
      </c>
      <c r="D729" s="6">
        <v>836</v>
      </c>
      <c r="E729" s="6">
        <v>25</v>
      </c>
      <c r="F729" s="6" t="s">
        <v>4145</v>
      </c>
      <c r="G729" s="6" t="s">
        <v>4146</v>
      </c>
      <c r="H729" s="9">
        <v>43739</v>
      </c>
      <c r="I729" s="9">
        <v>43739</v>
      </c>
      <c r="J729" s="6">
        <v>7341</v>
      </c>
      <c r="K729" s="6" t="s">
        <v>6369</v>
      </c>
      <c r="L729" s="6" t="s">
        <v>465</v>
      </c>
      <c r="M729" s="6" t="s">
        <v>466</v>
      </c>
      <c r="N729" s="6" t="s">
        <v>467</v>
      </c>
      <c r="O729" s="6">
        <v>20</v>
      </c>
      <c r="P729" s="6" t="s">
        <v>4147</v>
      </c>
      <c r="Q729" s="6" t="s">
        <v>469</v>
      </c>
      <c r="R729" s="6">
        <v>71698429</v>
      </c>
      <c r="S729" s="6">
        <v>0</v>
      </c>
      <c r="T729" s="6">
        <v>664000</v>
      </c>
      <c r="U729" s="6" t="b">
        <v>0</v>
      </c>
      <c r="V729" s="6">
        <v>1223</v>
      </c>
    </row>
    <row r="730" spans="1:22" ht="409.6" x14ac:dyDescent="0.2">
      <c r="A730" s="6" t="s">
        <v>4148</v>
      </c>
      <c r="B730" s="6" t="s">
        <v>40</v>
      </c>
      <c r="C730" s="6">
        <v>1834060</v>
      </c>
      <c r="D730" s="8">
        <v>48574</v>
      </c>
      <c r="E730" s="6">
        <v>940</v>
      </c>
      <c r="F730" s="6" t="s">
        <v>4149</v>
      </c>
      <c r="G730" s="6" t="s">
        <v>2289</v>
      </c>
      <c r="H730" s="9">
        <v>42968</v>
      </c>
      <c r="I730" s="9">
        <v>42968</v>
      </c>
      <c r="J730" s="6">
        <v>9542</v>
      </c>
      <c r="K730" s="6" t="s">
        <v>6369</v>
      </c>
      <c r="L730" s="6" t="s">
        <v>316</v>
      </c>
      <c r="M730" s="6" t="s">
        <v>317</v>
      </c>
      <c r="N730" s="6" t="s">
        <v>318</v>
      </c>
      <c r="O730" s="6">
        <v>19</v>
      </c>
      <c r="P730" s="6" t="s">
        <v>4150</v>
      </c>
      <c r="Q730" s="6" t="s">
        <v>320</v>
      </c>
      <c r="R730" s="6">
        <v>190634675</v>
      </c>
      <c r="S730" s="6">
        <v>0</v>
      </c>
      <c r="T730" s="6">
        <v>1880000</v>
      </c>
      <c r="U730" s="6" t="b">
        <v>0</v>
      </c>
      <c r="V730" s="6">
        <v>2311</v>
      </c>
    </row>
    <row r="731" spans="1:22" ht="409.6" x14ac:dyDescent="0.2">
      <c r="A731" s="6" t="s">
        <v>4151</v>
      </c>
      <c r="B731" s="6" t="s">
        <v>190</v>
      </c>
      <c r="C731" s="6">
        <v>7233386</v>
      </c>
      <c r="D731" s="8">
        <v>139339</v>
      </c>
      <c r="E731" s="8">
        <v>3469</v>
      </c>
      <c r="F731" s="6" t="s">
        <v>4152</v>
      </c>
      <c r="G731" s="6" t="s">
        <v>4153</v>
      </c>
      <c r="H731" s="9">
        <v>42899</v>
      </c>
      <c r="I731" s="9">
        <v>42899</v>
      </c>
      <c r="J731" s="6">
        <v>11522</v>
      </c>
      <c r="K731" s="6" t="s">
        <v>6366</v>
      </c>
      <c r="L731" s="6" t="s">
        <v>193</v>
      </c>
      <c r="M731" s="6" t="s">
        <v>194</v>
      </c>
      <c r="N731" s="6" t="s">
        <v>195</v>
      </c>
      <c r="O731" s="6">
        <v>20</v>
      </c>
      <c r="P731" s="6" t="s">
        <v>4154</v>
      </c>
      <c r="Q731" s="6" t="s">
        <v>197</v>
      </c>
      <c r="R731" s="6">
        <v>4466982487</v>
      </c>
      <c r="S731" s="6">
        <v>0</v>
      </c>
      <c r="T731" s="6">
        <v>24500000</v>
      </c>
      <c r="U731" s="6" t="b">
        <v>0</v>
      </c>
      <c r="V731" s="6">
        <v>154228</v>
      </c>
    </row>
    <row r="732" spans="1:22" hidden="1" x14ac:dyDescent="0.2">
      <c r="A732" t="s">
        <v>4155</v>
      </c>
      <c r="B732" t="s">
        <v>99</v>
      </c>
      <c r="C732">
        <v>2189470</v>
      </c>
      <c r="D732" s="1">
        <v>77872</v>
      </c>
      <c r="E732" s="1">
        <v>1217</v>
      </c>
      <c r="F732" t="s">
        <v>4156</v>
      </c>
      <c r="G732" t="s">
        <v>4157</v>
      </c>
      <c r="H732" s="2">
        <v>43922</v>
      </c>
      <c r="I732" s="2">
        <v>43922</v>
      </c>
      <c r="J732">
        <v>1443</v>
      </c>
      <c r="L732" t="s">
        <v>2551</v>
      </c>
      <c r="M732" t="s">
        <v>2552</v>
      </c>
      <c r="N732" t="s">
        <v>2553</v>
      </c>
      <c r="O732">
        <v>19</v>
      </c>
      <c r="P732" t="e">
        <f>-mUeNy0rweM</f>
        <v>#NAME?</v>
      </c>
      <c r="Q732" t="s">
        <v>2555</v>
      </c>
      <c r="R732">
        <v>25784000</v>
      </c>
      <c r="S732">
        <v>0</v>
      </c>
      <c r="T732">
        <v>490000</v>
      </c>
      <c r="U732" t="b">
        <v>0</v>
      </c>
      <c r="V732">
        <v>239</v>
      </c>
    </row>
    <row r="733" spans="1:22" ht="409.6" x14ac:dyDescent="0.2">
      <c r="A733" s="6" t="s">
        <v>4158</v>
      </c>
      <c r="B733" s="6" t="s">
        <v>40</v>
      </c>
      <c r="C733" s="6">
        <v>641309</v>
      </c>
      <c r="D733" s="8">
        <v>15992</v>
      </c>
      <c r="E733" s="6">
        <v>442</v>
      </c>
      <c r="F733" s="6" t="s">
        <v>4159</v>
      </c>
      <c r="G733" s="6" t="s">
        <v>1061</v>
      </c>
      <c r="H733" s="9">
        <v>43885</v>
      </c>
      <c r="I733" s="9">
        <v>43885</v>
      </c>
      <c r="J733" s="6">
        <v>14244</v>
      </c>
      <c r="K733" s="6" t="s">
        <v>6365</v>
      </c>
      <c r="L733" s="6" t="s">
        <v>4160</v>
      </c>
      <c r="M733" s="6" t="s">
        <v>4161</v>
      </c>
      <c r="N733" s="6" t="s">
        <v>4162</v>
      </c>
      <c r="O733" s="6">
        <v>19</v>
      </c>
      <c r="P733" s="6" t="s">
        <v>4163</v>
      </c>
      <c r="Q733" s="6" t="s">
        <v>4164</v>
      </c>
      <c r="R733" s="6">
        <v>46546256</v>
      </c>
      <c r="S733" s="6">
        <v>0</v>
      </c>
      <c r="T733" s="6">
        <v>1200000</v>
      </c>
      <c r="U733" s="6" t="b">
        <v>0</v>
      </c>
      <c r="V733" s="6">
        <v>444</v>
      </c>
    </row>
    <row r="734" spans="1:22" hidden="1" x14ac:dyDescent="0.2">
      <c r="A734" t="s">
        <v>4165</v>
      </c>
      <c r="B734" t="s">
        <v>31</v>
      </c>
      <c r="C734">
        <v>8839063</v>
      </c>
      <c r="D734" s="1">
        <v>144115</v>
      </c>
      <c r="E734" s="1">
        <v>3055</v>
      </c>
      <c r="F734" t="s">
        <v>4166</v>
      </c>
      <c r="G734" t="s">
        <v>4167</v>
      </c>
      <c r="H734" s="2">
        <v>43084</v>
      </c>
      <c r="I734" s="2">
        <v>43084</v>
      </c>
      <c r="J734">
        <v>11351</v>
      </c>
      <c r="L734" t="s">
        <v>1450</v>
      </c>
      <c r="M734" t="s">
        <v>1451</v>
      </c>
      <c r="N734" t="s">
        <v>1452</v>
      </c>
      <c r="O734">
        <v>19</v>
      </c>
      <c r="P734" t="s">
        <v>4168</v>
      </c>
      <c r="Q734" t="s">
        <v>1454</v>
      </c>
      <c r="R734">
        <v>12865297</v>
      </c>
      <c r="S734">
        <v>0</v>
      </c>
      <c r="T734">
        <v>175000</v>
      </c>
      <c r="U734" t="b">
        <v>0</v>
      </c>
      <c r="V734">
        <v>123</v>
      </c>
    </row>
    <row r="735" spans="1:22" ht="85" hidden="1" x14ac:dyDescent="0.2">
      <c r="A735" t="s">
        <v>4169</v>
      </c>
      <c r="B735" t="s">
        <v>108</v>
      </c>
      <c r="C735">
        <v>2204720</v>
      </c>
      <c r="D735" s="1">
        <v>77427</v>
      </c>
      <c r="E735" s="1">
        <v>2256</v>
      </c>
      <c r="F735" t="s">
        <v>4170</v>
      </c>
      <c r="G735" t="s">
        <v>4171</v>
      </c>
      <c r="H735" s="2">
        <v>43645</v>
      </c>
      <c r="I735" s="2">
        <v>43645</v>
      </c>
      <c r="J735">
        <v>1113</v>
      </c>
      <c r="L735" t="s">
        <v>4172</v>
      </c>
      <c r="M735" t="s">
        <v>4173</v>
      </c>
      <c r="N735" t="s">
        <v>4174</v>
      </c>
      <c r="O735">
        <v>19</v>
      </c>
      <c r="P735" t="s">
        <v>4175</v>
      </c>
      <c r="Q735" s="3" t="s">
        <v>4176</v>
      </c>
      <c r="R735">
        <v>737824921</v>
      </c>
      <c r="S735">
        <v>0</v>
      </c>
      <c r="T735">
        <v>5970000</v>
      </c>
      <c r="U735" t="b">
        <v>0</v>
      </c>
      <c r="V735">
        <v>368</v>
      </c>
    </row>
    <row r="736" spans="1:22" hidden="1" x14ac:dyDescent="0.2">
      <c r="A736" t="s">
        <v>4177</v>
      </c>
      <c r="B736" t="s">
        <v>99</v>
      </c>
      <c r="C736">
        <v>5680494</v>
      </c>
      <c r="D736" s="1">
        <v>141655</v>
      </c>
      <c r="E736" s="1">
        <v>2353</v>
      </c>
      <c r="F736" t="s">
        <v>4178</v>
      </c>
      <c r="G736" t="s">
        <v>1524</v>
      </c>
      <c r="H736" s="2">
        <v>43372</v>
      </c>
      <c r="I736" s="2">
        <v>43372</v>
      </c>
      <c r="J736">
        <v>1442</v>
      </c>
      <c r="L736" t="s">
        <v>4179</v>
      </c>
      <c r="M736" t="s">
        <v>4180</v>
      </c>
      <c r="N736" t="s">
        <v>4181</v>
      </c>
      <c r="O736">
        <v>19</v>
      </c>
      <c r="P736" t="s">
        <v>4182</v>
      </c>
      <c r="Q736" t="s">
        <v>4183</v>
      </c>
      <c r="R736">
        <v>32535173</v>
      </c>
      <c r="S736">
        <v>0</v>
      </c>
      <c r="T736">
        <v>378000</v>
      </c>
      <c r="U736" t="b">
        <v>0</v>
      </c>
      <c r="V736">
        <v>171</v>
      </c>
    </row>
    <row r="737" spans="1:22" ht="409.6" x14ac:dyDescent="0.2">
      <c r="A737" s="6" t="s">
        <v>4184</v>
      </c>
      <c r="B737" s="6" t="s">
        <v>40</v>
      </c>
      <c r="C737" s="6">
        <v>343207</v>
      </c>
      <c r="D737" s="8">
        <v>5009</v>
      </c>
      <c r="E737" s="6">
        <v>237</v>
      </c>
      <c r="F737" s="6" t="s">
        <v>4185</v>
      </c>
      <c r="G737" s="6" t="s">
        <v>4186</v>
      </c>
      <c r="H737" s="9">
        <v>42731</v>
      </c>
      <c r="I737" s="9">
        <v>42731</v>
      </c>
      <c r="J737" s="6">
        <v>3453</v>
      </c>
      <c r="K737" s="6"/>
      <c r="L737" s="6" t="s">
        <v>4187</v>
      </c>
      <c r="M737" s="6" t="s">
        <v>4188</v>
      </c>
      <c r="N737" s="6" t="s">
        <v>4189</v>
      </c>
      <c r="O737" s="6">
        <v>19</v>
      </c>
      <c r="P737" s="6" t="s">
        <v>4190</v>
      </c>
      <c r="Q737" s="6" t="s">
        <v>4191</v>
      </c>
      <c r="R737" s="6">
        <v>93770695</v>
      </c>
      <c r="S737" s="6">
        <v>0</v>
      </c>
      <c r="T737" s="6">
        <v>705000</v>
      </c>
      <c r="U737" s="6" t="b">
        <v>0</v>
      </c>
      <c r="V737" s="6">
        <v>1525</v>
      </c>
    </row>
    <row r="738" spans="1:22" x14ac:dyDescent="0.2">
      <c r="A738" t="s">
        <v>4192</v>
      </c>
      <c r="B738" t="s">
        <v>57</v>
      </c>
      <c r="C738">
        <v>58125</v>
      </c>
      <c r="D738">
        <v>847</v>
      </c>
      <c r="E738">
        <v>41</v>
      </c>
      <c r="F738" t="s">
        <v>4193</v>
      </c>
      <c r="G738" t="s">
        <v>4194</v>
      </c>
      <c r="H738" s="2">
        <v>43957</v>
      </c>
      <c r="I738" s="2">
        <v>43957</v>
      </c>
      <c r="J738">
        <v>1814</v>
      </c>
      <c r="K738" t="s">
        <v>6366</v>
      </c>
      <c r="L738" t="s">
        <v>1477</v>
      </c>
      <c r="M738" t="s">
        <v>1478</v>
      </c>
      <c r="N738" t="s">
        <v>1479</v>
      </c>
      <c r="O738">
        <v>20</v>
      </c>
      <c r="P738" t="s">
        <v>4195</v>
      </c>
      <c r="Q738" t="s">
        <v>1481</v>
      </c>
      <c r="R738">
        <v>680211574</v>
      </c>
      <c r="S738">
        <v>0</v>
      </c>
      <c r="T738">
        <v>1320000</v>
      </c>
      <c r="U738" t="b">
        <v>0</v>
      </c>
      <c r="V738">
        <v>10627</v>
      </c>
    </row>
    <row r="739" spans="1:22" ht="409.6" x14ac:dyDescent="0.2">
      <c r="A739" s="6" t="s">
        <v>4196</v>
      </c>
      <c r="B739" s="6" t="s">
        <v>22</v>
      </c>
      <c r="C739" s="6">
        <v>3667411</v>
      </c>
      <c r="D739" s="8">
        <v>152546</v>
      </c>
      <c r="E739" s="8">
        <v>2682</v>
      </c>
      <c r="F739" s="6" t="s">
        <v>4197</v>
      </c>
      <c r="G739" s="6" t="s">
        <v>1928</v>
      </c>
      <c r="H739" s="9">
        <v>43888</v>
      </c>
      <c r="I739" s="9">
        <v>43888</v>
      </c>
      <c r="J739" s="6">
        <v>4541</v>
      </c>
      <c r="K739" s="6"/>
      <c r="L739" s="6" t="s">
        <v>4198</v>
      </c>
      <c r="M739" s="6" t="s">
        <v>4199</v>
      </c>
      <c r="N739" s="6" t="s">
        <v>4200</v>
      </c>
      <c r="O739" s="6">
        <v>19</v>
      </c>
      <c r="P739" s="6" t="s">
        <v>4201</v>
      </c>
      <c r="Q739" s="6" t="s">
        <v>4202</v>
      </c>
      <c r="R739" s="6">
        <v>145616994</v>
      </c>
      <c r="S739" s="6">
        <v>0</v>
      </c>
      <c r="T739" s="6">
        <v>2100000</v>
      </c>
      <c r="U739" s="6" t="b">
        <v>0</v>
      </c>
      <c r="V739" s="6">
        <v>87</v>
      </c>
    </row>
    <row r="740" spans="1:22" ht="409.6" x14ac:dyDescent="0.2">
      <c r="A740" t="s">
        <v>4203</v>
      </c>
      <c r="B740" t="s">
        <v>40</v>
      </c>
      <c r="C740">
        <v>1132439</v>
      </c>
      <c r="D740" s="1">
        <v>14530</v>
      </c>
      <c r="E740">
        <v>578</v>
      </c>
      <c r="F740" t="s">
        <v>4204</v>
      </c>
      <c r="G740" t="s">
        <v>609</v>
      </c>
      <c r="H740" s="2">
        <v>43734</v>
      </c>
      <c r="I740" s="2">
        <v>43734</v>
      </c>
      <c r="J740">
        <v>4235</v>
      </c>
      <c r="K740" t="s">
        <v>6366</v>
      </c>
      <c r="L740" t="s">
        <v>610</v>
      </c>
      <c r="M740" t="s">
        <v>611</v>
      </c>
      <c r="N740" t="s">
        <v>612</v>
      </c>
      <c r="O740">
        <v>19</v>
      </c>
      <c r="P740" t="s">
        <v>4205</v>
      </c>
      <c r="Q740" s="3" t="s">
        <v>614</v>
      </c>
      <c r="R740">
        <v>195932740</v>
      </c>
      <c r="S740">
        <v>0</v>
      </c>
      <c r="T740">
        <v>1520000</v>
      </c>
      <c r="U740" t="b">
        <v>0</v>
      </c>
      <c r="V740">
        <v>565</v>
      </c>
    </row>
    <row r="741" spans="1:22" ht="409.6" x14ac:dyDescent="0.2">
      <c r="A741" s="6" t="s">
        <v>4206</v>
      </c>
      <c r="B741" s="6" t="s">
        <v>190</v>
      </c>
      <c r="C741" s="6">
        <v>1363013</v>
      </c>
      <c r="D741" s="8">
        <v>23314</v>
      </c>
      <c r="E741" s="6">
        <v>948</v>
      </c>
      <c r="F741" s="6" t="s">
        <v>4207</v>
      </c>
      <c r="G741" s="6" t="s">
        <v>4208</v>
      </c>
      <c r="H741" s="9">
        <v>43930</v>
      </c>
      <c r="I741" s="9">
        <v>43930</v>
      </c>
      <c r="J741" s="6">
        <v>4133</v>
      </c>
      <c r="K741" s="6" t="s">
        <v>6366</v>
      </c>
      <c r="L741" s="6" t="s">
        <v>1203</v>
      </c>
      <c r="M741" s="6" t="s">
        <v>1204</v>
      </c>
      <c r="N741" s="6" t="s">
        <v>1205</v>
      </c>
      <c r="O741" s="6">
        <v>20</v>
      </c>
      <c r="P741" s="6" t="s">
        <v>4209</v>
      </c>
      <c r="Q741" s="6" t="s">
        <v>1207</v>
      </c>
      <c r="R741" s="6">
        <v>1834943351</v>
      </c>
      <c r="S741" s="6">
        <v>0</v>
      </c>
      <c r="T741" s="6">
        <v>17000000</v>
      </c>
      <c r="U741" s="6" t="b">
        <v>0</v>
      </c>
      <c r="V741" s="6">
        <v>3346</v>
      </c>
    </row>
    <row r="742" spans="1:22" ht="170" x14ac:dyDescent="0.2">
      <c r="A742" s="6" t="s">
        <v>4210</v>
      </c>
      <c r="B742" s="6" t="s">
        <v>22</v>
      </c>
      <c r="C742" s="6">
        <v>24798</v>
      </c>
      <c r="D742" s="6">
        <v>243</v>
      </c>
      <c r="E742" s="6">
        <v>11</v>
      </c>
      <c r="F742" s="6" t="s">
        <v>4211</v>
      </c>
      <c r="G742" s="6" t="s">
        <v>3638</v>
      </c>
      <c r="H742" s="9">
        <v>42913</v>
      </c>
      <c r="I742" s="9">
        <v>42913</v>
      </c>
      <c r="J742" s="6">
        <v>91</v>
      </c>
      <c r="K742" s="6" t="s">
        <v>6369</v>
      </c>
      <c r="L742" s="6" t="s">
        <v>352</v>
      </c>
      <c r="M742" s="6" t="s">
        <v>353</v>
      </c>
      <c r="N742" s="6" t="s">
        <v>354</v>
      </c>
      <c r="O742" s="6">
        <v>20</v>
      </c>
      <c r="P742" s="6" t="s">
        <v>4212</v>
      </c>
      <c r="Q742" s="6" t="s">
        <v>352</v>
      </c>
      <c r="R742" s="6">
        <v>3991457</v>
      </c>
      <c r="S742" s="6">
        <v>0</v>
      </c>
      <c r="T742" s="6">
        <v>59600</v>
      </c>
      <c r="U742" s="6" t="b">
        <v>0</v>
      </c>
      <c r="V742" s="6">
        <v>494</v>
      </c>
    </row>
    <row r="743" spans="1:22" ht="409.6" x14ac:dyDescent="0.2">
      <c r="A743" s="6" t="s">
        <v>4213</v>
      </c>
      <c r="B743" s="6" t="s">
        <v>190</v>
      </c>
      <c r="C743" s="6">
        <v>1036944</v>
      </c>
      <c r="D743" s="8">
        <v>23783</v>
      </c>
      <c r="E743" s="6">
        <v>424</v>
      </c>
      <c r="F743" s="6" t="s">
        <v>4214</v>
      </c>
      <c r="G743" s="6" t="s">
        <v>4215</v>
      </c>
      <c r="H743" s="9">
        <v>41961</v>
      </c>
      <c r="I743" s="9">
        <v>41961</v>
      </c>
      <c r="J743" s="6">
        <v>13511</v>
      </c>
      <c r="K743" s="6" t="s">
        <v>6366</v>
      </c>
      <c r="L743" s="6" t="s">
        <v>193</v>
      </c>
      <c r="M743" s="6" t="s">
        <v>194</v>
      </c>
      <c r="N743" s="6" t="s">
        <v>195</v>
      </c>
      <c r="O743" s="6">
        <v>20</v>
      </c>
      <c r="P743" s="6" t="s">
        <v>4216</v>
      </c>
      <c r="Q743" s="6" t="s">
        <v>197</v>
      </c>
      <c r="R743" s="6">
        <v>4466982487</v>
      </c>
      <c r="S743" s="6">
        <v>0</v>
      </c>
      <c r="T743" s="6">
        <v>24500000</v>
      </c>
      <c r="U743" s="6" t="b">
        <v>0</v>
      </c>
      <c r="V743" s="6">
        <v>154228</v>
      </c>
    </row>
    <row r="744" spans="1:22" hidden="1" x14ac:dyDescent="0.2">
      <c r="A744" t="s">
        <v>4217</v>
      </c>
      <c r="B744" t="s">
        <v>108</v>
      </c>
      <c r="C744">
        <v>2149901</v>
      </c>
      <c r="D744" s="1">
        <v>35538</v>
      </c>
      <c r="E744" s="1">
        <v>1545</v>
      </c>
      <c r="F744" t="s">
        <v>4218</v>
      </c>
      <c r="G744" t="s">
        <v>4219</v>
      </c>
      <c r="H744" s="2">
        <v>43955</v>
      </c>
      <c r="I744" s="2">
        <v>43955</v>
      </c>
      <c r="J744">
        <v>17354</v>
      </c>
      <c r="L744" t="s">
        <v>111</v>
      </c>
      <c r="M744" t="s">
        <v>112</v>
      </c>
      <c r="N744" t="s">
        <v>113</v>
      </c>
      <c r="O744">
        <v>20</v>
      </c>
      <c r="P744" t="s">
        <v>4220</v>
      </c>
      <c r="Q744" t="s">
        <v>115</v>
      </c>
      <c r="R744">
        <v>6292335444</v>
      </c>
      <c r="S744">
        <v>0</v>
      </c>
      <c r="T744">
        <v>7460000</v>
      </c>
      <c r="U744" t="b">
        <v>0</v>
      </c>
      <c r="V744">
        <v>6611</v>
      </c>
    </row>
    <row r="745" spans="1:22" hidden="1" x14ac:dyDescent="0.2">
      <c r="A745" t="s">
        <v>4221</v>
      </c>
      <c r="B745" t="s">
        <v>108</v>
      </c>
      <c r="C745">
        <v>30024392</v>
      </c>
      <c r="D745" s="1">
        <v>763371</v>
      </c>
      <c r="E745" s="1">
        <v>16140</v>
      </c>
      <c r="F745" t="s">
        <v>4222</v>
      </c>
      <c r="G745" t="s">
        <v>4223</v>
      </c>
      <c r="H745" s="2">
        <v>43606</v>
      </c>
      <c r="I745" s="2">
        <v>43606</v>
      </c>
      <c r="J745">
        <v>1752</v>
      </c>
      <c r="L745" t="s">
        <v>3643</v>
      </c>
      <c r="M745" t="s">
        <v>3644</v>
      </c>
      <c r="N745" t="s">
        <v>761</v>
      </c>
      <c r="O745">
        <v>20</v>
      </c>
      <c r="P745" t="s">
        <v>4224</v>
      </c>
      <c r="Q745" t="s">
        <v>763</v>
      </c>
      <c r="R745">
        <v>1980656892</v>
      </c>
      <c r="S745">
        <v>0</v>
      </c>
      <c r="T745">
        <v>6440000</v>
      </c>
      <c r="U745" t="b">
        <v>0</v>
      </c>
      <c r="V745">
        <v>3043</v>
      </c>
    </row>
    <row r="746" spans="1:22" ht="409.6" x14ac:dyDescent="0.2">
      <c r="A746" t="s">
        <v>4225</v>
      </c>
      <c r="B746" t="s">
        <v>40</v>
      </c>
      <c r="C746">
        <v>490867</v>
      </c>
      <c r="D746" s="1">
        <v>6785</v>
      </c>
      <c r="E746">
        <v>331</v>
      </c>
      <c r="F746" t="s">
        <v>4226</v>
      </c>
      <c r="G746" t="s">
        <v>4227</v>
      </c>
      <c r="H746" s="2">
        <v>43886</v>
      </c>
      <c r="I746" s="2">
        <v>43886</v>
      </c>
      <c r="J746">
        <v>14554</v>
      </c>
      <c r="K746" t="s">
        <v>6366</v>
      </c>
      <c r="L746" t="s">
        <v>610</v>
      </c>
      <c r="M746" t="s">
        <v>611</v>
      </c>
      <c r="N746" t="s">
        <v>612</v>
      </c>
      <c r="O746">
        <v>20</v>
      </c>
      <c r="P746" t="s">
        <v>4228</v>
      </c>
      <c r="Q746" s="3" t="s">
        <v>614</v>
      </c>
      <c r="R746">
        <v>195932740</v>
      </c>
      <c r="S746">
        <v>0</v>
      </c>
      <c r="T746">
        <v>1520000</v>
      </c>
      <c r="U746" t="b">
        <v>0</v>
      </c>
      <c r="V746">
        <v>565</v>
      </c>
    </row>
    <row r="747" spans="1:22" ht="409.6" x14ac:dyDescent="0.2">
      <c r="A747" s="6" t="s">
        <v>4229</v>
      </c>
      <c r="B747" s="6" t="s">
        <v>40</v>
      </c>
      <c r="C747" s="6">
        <v>1707223</v>
      </c>
      <c r="D747" s="8">
        <v>43540</v>
      </c>
      <c r="E747" s="8">
        <v>1969</v>
      </c>
      <c r="F747" s="6" t="s">
        <v>4230</v>
      </c>
      <c r="G747" s="6" t="s">
        <v>4231</v>
      </c>
      <c r="H747" s="9">
        <v>43861</v>
      </c>
      <c r="I747" s="9">
        <v>43861</v>
      </c>
      <c r="J747" s="6">
        <v>5325</v>
      </c>
      <c r="K747" s="6" t="s">
        <v>6365</v>
      </c>
      <c r="L747" s="6" t="s">
        <v>449</v>
      </c>
      <c r="M747" s="6" t="s">
        <v>450</v>
      </c>
      <c r="N747" s="6" t="s">
        <v>451</v>
      </c>
      <c r="O747" s="6">
        <v>19</v>
      </c>
      <c r="P747" s="6" t="s">
        <v>4232</v>
      </c>
      <c r="Q747" s="6" t="s">
        <v>453</v>
      </c>
      <c r="R747" s="6">
        <v>211312513</v>
      </c>
      <c r="S747" s="6">
        <v>0</v>
      </c>
      <c r="T747" s="6">
        <v>2270000</v>
      </c>
      <c r="U747" s="6" t="b">
        <v>0</v>
      </c>
      <c r="V747" s="6">
        <v>1278</v>
      </c>
    </row>
    <row r="748" spans="1:22" ht="238" hidden="1" x14ac:dyDescent="0.2">
      <c r="A748" t="s">
        <v>4233</v>
      </c>
      <c r="B748" t="s">
        <v>31</v>
      </c>
      <c r="C748">
        <v>71077</v>
      </c>
      <c r="D748">
        <v>420</v>
      </c>
      <c r="E748">
        <v>19</v>
      </c>
      <c r="F748" t="s">
        <v>4234</v>
      </c>
      <c r="G748" t="s">
        <v>933</v>
      </c>
      <c r="H748" s="2">
        <v>43312</v>
      </c>
      <c r="I748" s="2">
        <v>43312</v>
      </c>
      <c r="J748">
        <v>10251</v>
      </c>
      <c r="L748" t="s">
        <v>4235</v>
      </c>
      <c r="M748" t="s">
        <v>4236</v>
      </c>
      <c r="N748" t="s">
        <v>4237</v>
      </c>
      <c r="O748">
        <v>20</v>
      </c>
      <c r="P748" t="s">
        <v>4238</v>
      </c>
      <c r="Q748" s="3" t="s">
        <v>4239</v>
      </c>
      <c r="R748">
        <v>3862806</v>
      </c>
      <c r="S748">
        <v>0</v>
      </c>
      <c r="T748">
        <v>12300</v>
      </c>
      <c r="U748" t="b">
        <v>0</v>
      </c>
      <c r="V748">
        <v>1461</v>
      </c>
    </row>
    <row r="749" spans="1:22" x14ac:dyDescent="0.2">
      <c r="A749" t="s">
        <v>4240</v>
      </c>
      <c r="B749" t="s">
        <v>22</v>
      </c>
      <c r="C749">
        <v>1332165</v>
      </c>
      <c r="D749" s="1">
        <v>38783</v>
      </c>
      <c r="E749">
        <v>467</v>
      </c>
      <c r="F749" t="s">
        <v>4241</v>
      </c>
      <c r="G749" t="s">
        <v>4242</v>
      </c>
      <c r="H749" s="2">
        <v>43822</v>
      </c>
      <c r="I749" s="2">
        <v>43822</v>
      </c>
      <c r="J749">
        <v>17524</v>
      </c>
      <c r="K749" t="s">
        <v>6366</v>
      </c>
      <c r="L749" t="s">
        <v>3643</v>
      </c>
      <c r="M749" t="s">
        <v>3644</v>
      </c>
      <c r="N749" t="s">
        <v>761</v>
      </c>
      <c r="O749">
        <v>20</v>
      </c>
      <c r="P749" t="s">
        <v>4243</v>
      </c>
      <c r="Q749" t="s">
        <v>763</v>
      </c>
      <c r="R749">
        <v>1980656892</v>
      </c>
      <c r="S749">
        <v>0</v>
      </c>
      <c r="T749">
        <v>6440000</v>
      </c>
      <c r="U749" t="b">
        <v>0</v>
      </c>
      <c r="V749">
        <v>3043</v>
      </c>
    </row>
    <row r="750" spans="1:22" ht="409.6" x14ac:dyDescent="0.2">
      <c r="A750" s="6" t="s">
        <v>4244</v>
      </c>
      <c r="B750" s="6" t="s">
        <v>40</v>
      </c>
      <c r="C750" s="6">
        <v>5281</v>
      </c>
      <c r="D750" s="6">
        <v>85</v>
      </c>
      <c r="E750" s="6">
        <v>1</v>
      </c>
      <c r="F750" s="6" t="s">
        <v>4245</v>
      </c>
      <c r="G750" s="6" t="s">
        <v>2404</v>
      </c>
      <c r="H750" s="9">
        <v>42567</v>
      </c>
      <c r="I750" s="9">
        <v>42567</v>
      </c>
      <c r="J750" s="6">
        <v>7345</v>
      </c>
      <c r="K750" s="6" t="s">
        <v>6369</v>
      </c>
      <c r="L750" s="6" t="s">
        <v>465</v>
      </c>
      <c r="M750" s="6" t="s">
        <v>466</v>
      </c>
      <c r="N750" s="6" t="s">
        <v>467</v>
      </c>
      <c r="O750" s="6">
        <v>20</v>
      </c>
      <c r="P750" s="6" t="s">
        <v>4246</v>
      </c>
      <c r="Q750" s="6" t="s">
        <v>469</v>
      </c>
      <c r="R750" s="6">
        <v>71698429</v>
      </c>
      <c r="S750" s="6">
        <v>0</v>
      </c>
      <c r="T750" s="6">
        <v>664000</v>
      </c>
      <c r="U750" s="6" t="b">
        <v>0</v>
      </c>
      <c r="V750" s="6">
        <v>1223</v>
      </c>
    </row>
    <row r="751" spans="1:22" ht="409.6" hidden="1" x14ac:dyDescent="0.2">
      <c r="A751" t="s">
        <v>4247</v>
      </c>
      <c r="B751" t="s">
        <v>222</v>
      </c>
      <c r="C751">
        <v>14269729</v>
      </c>
      <c r="D751" s="1">
        <v>472681</v>
      </c>
      <c r="E751" s="1">
        <v>3169</v>
      </c>
      <c r="F751" t="s">
        <v>4248</v>
      </c>
      <c r="G751" t="s">
        <v>4249</v>
      </c>
      <c r="H751" s="2">
        <v>43418</v>
      </c>
      <c r="I751" s="2">
        <v>43418</v>
      </c>
      <c r="J751">
        <v>8514</v>
      </c>
      <c r="L751" t="s">
        <v>1846</v>
      </c>
      <c r="M751" t="s">
        <v>4250</v>
      </c>
      <c r="N751" t="s">
        <v>1848</v>
      </c>
      <c r="O751">
        <v>18</v>
      </c>
      <c r="P751" t="s">
        <v>4251</v>
      </c>
      <c r="Q751" s="3" t="s">
        <v>1850</v>
      </c>
      <c r="R751">
        <v>1210823307</v>
      </c>
      <c r="S751">
        <v>0</v>
      </c>
      <c r="T751">
        <v>7200000</v>
      </c>
      <c r="U751" t="b">
        <v>0</v>
      </c>
      <c r="V751">
        <v>231</v>
      </c>
    </row>
    <row r="752" spans="1:22" ht="221" hidden="1" x14ac:dyDescent="0.2">
      <c r="A752" t="s">
        <v>4252</v>
      </c>
      <c r="B752" t="s">
        <v>99</v>
      </c>
      <c r="C752">
        <v>867202</v>
      </c>
      <c r="D752" s="1">
        <v>35214</v>
      </c>
      <c r="E752">
        <v>554</v>
      </c>
      <c r="F752" t="s">
        <v>4253</v>
      </c>
      <c r="G752" t="s">
        <v>4111</v>
      </c>
      <c r="H752" s="2">
        <v>43578</v>
      </c>
      <c r="I752" s="2">
        <v>43578</v>
      </c>
      <c r="J752">
        <v>9523</v>
      </c>
      <c r="L752" t="s">
        <v>410</v>
      </c>
      <c r="M752" t="s">
        <v>411</v>
      </c>
      <c r="N752" t="s">
        <v>412</v>
      </c>
      <c r="O752">
        <v>19</v>
      </c>
      <c r="P752" t="s">
        <v>4254</v>
      </c>
      <c r="Q752" s="3" t="s">
        <v>414</v>
      </c>
      <c r="R752">
        <v>91048466</v>
      </c>
      <c r="S752">
        <v>0</v>
      </c>
      <c r="T752">
        <v>706000</v>
      </c>
      <c r="U752" t="b">
        <v>0</v>
      </c>
      <c r="V752">
        <v>769</v>
      </c>
    </row>
    <row r="753" spans="1:22" ht="170" hidden="1" x14ac:dyDescent="0.2">
      <c r="A753" t="s">
        <v>4255</v>
      </c>
      <c r="B753" t="s">
        <v>108</v>
      </c>
      <c r="C753">
        <v>22684</v>
      </c>
      <c r="D753">
        <v>677</v>
      </c>
      <c r="E753">
        <v>11</v>
      </c>
      <c r="F753" t="s">
        <v>4256</v>
      </c>
      <c r="G753" t="s">
        <v>4257</v>
      </c>
      <c r="H753" s="2">
        <v>43614</v>
      </c>
      <c r="I753" s="2">
        <v>43614</v>
      </c>
      <c r="J753">
        <v>1051</v>
      </c>
      <c r="L753" t="s">
        <v>2673</v>
      </c>
      <c r="M753" t="s">
        <v>2674</v>
      </c>
      <c r="N753" t="s">
        <v>2675</v>
      </c>
      <c r="O753">
        <v>20</v>
      </c>
      <c r="P753" t="s">
        <v>4258</v>
      </c>
      <c r="Q753" s="3" t="s">
        <v>2677</v>
      </c>
      <c r="R753">
        <v>226897</v>
      </c>
      <c r="S753">
        <v>0</v>
      </c>
      <c r="T753">
        <v>2070</v>
      </c>
      <c r="U753" t="b">
        <v>0</v>
      </c>
      <c r="V753">
        <v>23</v>
      </c>
    </row>
    <row r="754" spans="1:22" ht="409.6" x14ac:dyDescent="0.2">
      <c r="A754" s="6" t="s">
        <v>4259</v>
      </c>
      <c r="B754" s="6" t="s">
        <v>190</v>
      </c>
      <c r="C754" s="6">
        <v>1727067</v>
      </c>
      <c r="D754" s="8">
        <v>65932</v>
      </c>
      <c r="E754" s="8">
        <v>1091</v>
      </c>
      <c r="F754" s="6" t="s">
        <v>4260</v>
      </c>
      <c r="G754" s="6" t="s">
        <v>4261</v>
      </c>
      <c r="H754" s="9">
        <v>43874</v>
      </c>
      <c r="I754" s="9">
        <v>43874</v>
      </c>
      <c r="J754" s="6">
        <v>10115</v>
      </c>
      <c r="K754" s="6" t="s">
        <v>6366</v>
      </c>
      <c r="L754" s="6" t="s">
        <v>193</v>
      </c>
      <c r="M754" s="6" t="s">
        <v>194</v>
      </c>
      <c r="N754" s="6" t="s">
        <v>195</v>
      </c>
      <c r="O754" s="6">
        <v>20</v>
      </c>
      <c r="P754" s="6" t="s">
        <v>4262</v>
      </c>
      <c r="Q754" s="6" t="s">
        <v>197</v>
      </c>
      <c r="R754" s="6">
        <v>4466982487</v>
      </c>
      <c r="S754" s="6">
        <v>0</v>
      </c>
      <c r="T754" s="6">
        <v>24500000</v>
      </c>
      <c r="U754" s="6" t="b">
        <v>0</v>
      </c>
      <c r="V754" s="6">
        <v>154228</v>
      </c>
    </row>
    <row r="755" spans="1:22" ht="409.6" x14ac:dyDescent="0.2">
      <c r="A755" s="6" t="s">
        <v>4263</v>
      </c>
      <c r="B755" s="6" t="s">
        <v>40</v>
      </c>
      <c r="C755" s="6">
        <v>2856494</v>
      </c>
      <c r="D755" s="8">
        <v>118907</v>
      </c>
      <c r="E755" s="6">
        <v>855</v>
      </c>
      <c r="F755" s="6" t="s">
        <v>4264</v>
      </c>
      <c r="G755" s="6" t="s">
        <v>4265</v>
      </c>
      <c r="H755" s="9">
        <v>43751</v>
      </c>
      <c r="I755" s="9">
        <v>43751</v>
      </c>
      <c r="J755" s="6">
        <v>8542</v>
      </c>
      <c r="K755" s="6" t="s">
        <v>6369</v>
      </c>
      <c r="L755" s="6" t="s">
        <v>43</v>
      </c>
      <c r="M755" s="6" t="s">
        <v>44</v>
      </c>
      <c r="N755" s="6" t="s">
        <v>45</v>
      </c>
      <c r="O755" s="6">
        <v>19</v>
      </c>
      <c r="P755" s="6" t="s">
        <v>4266</v>
      </c>
      <c r="Q755" s="6" t="s">
        <v>47</v>
      </c>
      <c r="R755" s="6">
        <v>526732614</v>
      </c>
      <c r="S755" s="6">
        <v>0</v>
      </c>
      <c r="T755" s="6">
        <v>5610000</v>
      </c>
      <c r="U755" s="6" t="b">
        <v>0</v>
      </c>
      <c r="V755" s="6">
        <v>243</v>
      </c>
    </row>
    <row r="756" spans="1:22" hidden="1" x14ac:dyDescent="0.2">
      <c r="A756" t="s">
        <v>4267</v>
      </c>
      <c r="B756" t="s">
        <v>108</v>
      </c>
      <c r="C756">
        <v>211</v>
      </c>
      <c r="D756">
        <v>6</v>
      </c>
      <c r="E756">
        <v>1</v>
      </c>
      <c r="F756" t="s">
        <v>4268</v>
      </c>
      <c r="G756" t="s">
        <v>3968</v>
      </c>
      <c r="H756" s="2">
        <v>43594</v>
      </c>
      <c r="I756" s="2">
        <v>43594</v>
      </c>
      <c r="J756">
        <v>142</v>
      </c>
      <c r="L756" t="s">
        <v>1501</v>
      </c>
      <c r="M756" t="s">
        <v>1502</v>
      </c>
      <c r="N756" t="s">
        <v>1503</v>
      </c>
      <c r="O756">
        <v>20</v>
      </c>
      <c r="P756" t="s">
        <v>4269</v>
      </c>
      <c r="Q756" t="s">
        <v>1505</v>
      </c>
      <c r="R756">
        <v>854486</v>
      </c>
      <c r="S756">
        <v>0</v>
      </c>
      <c r="T756">
        <v>1160</v>
      </c>
      <c r="U756" t="b">
        <v>0</v>
      </c>
      <c r="V756">
        <v>306</v>
      </c>
    </row>
    <row r="757" spans="1:22" ht="409.6" hidden="1" x14ac:dyDescent="0.2">
      <c r="A757" t="s">
        <v>4270</v>
      </c>
      <c r="B757" t="s">
        <v>90</v>
      </c>
      <c r="C757">
        <v>1743719</v>
      </c>
      <c r="D757" s="1">
        <v>31472</v>
      </c>
      <c r="E757" s="1">
        <v>3008</v>
      </c>
      <c r="F757" t="s">
        <v>4271</v>
      </c>
      <c r="G757" t="s">
        <v>3444</v>
      </c>
      <c r="H757" s="2">
        <v>43479</v>
      </c>
      <c r="I757" s="2">
        <v>43479</v>
      </c>
      <c r="J757">
        <v>12352</v>
      </c>
      <c r="L757" t="s">
        <v>4272</v>
      </c>
      <c r="M757" t="s">
        <v>4273</v>
      </c>
      <c r="N757" t="s">
        <v>4274</v>
      </c>
      <c r="O757">
        <v>19</v>
      </c>
      <c r="P757" t="s">
        <v>4275</v>
      </c>
      <c r="Q757" s="3" t="s">
        <v>4276</v>
      </c>
      <c r="R757">
        <v>8478717</v>
      </c>
      <c r="S757">
        <v>0</v>
      </c>
      <c r="T757">
        <v>58800</v>
      </c>
      <c r="U757" t="b">
        <v>0</v>
      </c>
      <c r="V757">
        <v>450</v>
      </c>
    </row>
    <row r="758" spans="1:22" ht="409.6" x14ac:dyDescent="0.2">
      <c r="A758" s="6" t="s">
        <v>4277</v>
      </c>
      <c r="B758" s="6" t="s">
        <v>40</v>
      </c>
      <c r="C758" s="6">
        <v>198785</v>
      </c>
      <c r="D758" s="8">
        <v>4372</v>
      </c>
      <c r="E758" s="6">
        <v>236</v>
      </c>
      <c r="F758" s="6" t="s">
        <v>4278</v>
      </c>
      <c r="G758" s="6" t="s">
        <v>4279</v>
      </c>
      <c r="H758" s="9">
        <v>43275</v>
      </c>
      <c r="I758" s="9">
        <v>43275</v>
      </c>
      <c r="J758" s="6">
        <v>4244</v>
      </c>
      <c r="K758" s="6" t="s">
        <v>6369</v>
      </c>
      <c r="L758" s="6" t="s">
        <v>127</v>
      </c>
      <c r="M758" s="6" t="s">
        <v>128</v>
      </c>
      <c r="N758" s="6" t="s">
        <v>129</v>
      </c>
      <c r="O758" s="6">
        <v>19</v>
      </c>
      <c r="P758" s="6" t="s">
        <v>4280</v>
      </c>
      <c r="Q758" s="6" t="s">
        <v>131</v>
      </c>
      <c r="R758" s="6">
        <v>9173787</v>
      </c>
      <c r="S758" s="6">
        <v>0</v>
      </c>
      <c r="T758" s="6">
        <v>148000</v>
      </c>
      <c r="U758" s="6" t="b">
        <v>0</v>
      </c>
      <c r="V758" s="6">
        <v>411</v>
      </c>
    </row>
    <row r="759" spans="1:22" ht="409.6" x14ac:dyDescent="0.2">
      <c r="A759" t="s">
        <v>4281</v>
      </c>
      <c r="B759" t="s">
        <v>57</v>
      </c>
      <c r="C759">
        <v>146033</v>
      </c>
      <c r="D759">
        <v>509</v>
      </c>
      <c r="E759">
        <v>236</v>
      </c>
      <c r="F759" t="s">
        <v>4282</v>
      </c>
      <c r="G759" t="s">
        <v>4283</v>
      </c>
      <c r="H759" s="2">
        <v>43958</v>
      </c>
      <c r="I759" s="2">
        <v>43958</v>
      </c>
      <c r="J759">
        <v>7123</v>
      </c>
      <c r="K759" t="s">
        <v>6366</v>
      </c>
      <c r="L759" t="s">
        <v>774</v>
      </c>
      <c r="M759" t="s">
        <v>775</v>
      </c>
      <c r="N759" t="s">
        <v>776</v>
      </c>
      <c r="O759">
        <v>20</v>
      </c>
      <c r="P759" t="s">
        <v>4284</v>
      </c>
      <c r="Q759" s="3" t="s">
        <v>778</v>
      </c>
      <c r="R759">
        <v>1414798739</v>
      </c>
      <c r="S759">
        <v>0</v>
      </c>
      <c r="T759">
        <v>3000000</v>
      </c>
      <c r="U759" t="b">
        <v>0</v>
      </c>
      <c r="V759">
        <v>23488</v>
      </c>
    </row>
    <row r="760" spans="1:22" hidden="1" x14ac:dyDescent="0.2">
      <c r="A760" t="s">
        <v>4285</v>
      </c>
      <c r="B760" t="s">
        <v>108</v>
      </c>
      <c r="C760">
        <v>19472</v>
      </c>
      <c r="D760">
        <v>283</v>
      </c>
      <c r="E760">
        <v>23</v>
      </c>
      <c r="F760" t="s">
        <v>4286</v>
      </c>
      <c r="G760" t="s">
        <v>2365</v>
      </c>
      <c r="H760" s="2">
        <v>43385</v>
      </c>
      <c r="I760" s="2">
        <v>43385</v>
      </c>
      <c r="J760">
        <v>16112</v>
      </c>
      <c r="L760" t="s">
        <v>4287</v>
      </c>
      <c r="M760" t="s">
        <v>4288</v>
      </c>
      <c r="N760" t="s">
        <v>4289</v>
      </c>
      <c r="O760">
        <v>19</v>
      </c>
      <c r="P760" t="s">
        <v>4290</v>
      </c>
      <c r="Q760" t="s">
        <v>4291</v>
      </c>
      <c r="R760">
        <v>4851147</v>
      </c>
      <c r="S760">
        <v>0</v>
      </c>
      <c r="T760">
        <v>19800</v>
      </c>
      <c r="U760" t="b">
        <v>0</v>
      </c>
      <c r="V760">
        <v>825</v>
      </c>
    </row>
    <row r="761" spans="1:22" ht="409.6" x14ac:dyDescent="0.2">
      <c r="A761" s="6" t="s">
        <v>4292</v>
      </c>
      <c r="B761" s="6" t="s">
        <v>40</v>
      </c>
      <c r="C761" s="6">
        <v>60568</v>
      </c>
      <c r="D761" s="8">
        <v>1361</v>
      </c>
      <c r="E761" s="6">
        <v>15</v>
      </c>
      <c r="F761" s="6" t="s">
        <v>4293</v>
      </c>
      <c r="G761" s="6" t="s">
        <v>4294</v>
      </c>
      <c r="H761" s="9">
        <v>41556</v>
      </c>
      <c r="I761" s="9">
        <v>41556</v>
      </c>
      <c r="J761" s="6">
        <v>12321</v>
      </c>
      <c r="K761" s="6"/>
      <c r="L761" s="6" t="s">
        <v>480</v>
      </c>
      <c r="M761" s="6" t="s">
        <v>481</v>
      </c>
      <c r="N761" s="6" t="s">
        <v>482</v>
      </c>
      <c r="O761" s="6">
        <v>19</v>
      </c>
      <c r="P761" s="6" t="s">
        <v>4295</v>
      </c>
      <c r="Q761" s="6" t="s">
        <v>484</v>
      </c>
      <c r="R761" s="6">
        <v>4407841</v>
      </c>
      <c r="S761" s="6">
        <v>0</v>
      </c>
      <c r="T761" s="6">
        <v>27300</v>
      </c>
      <c r="U761" s="6" t="b">
        <v>0</v>
      </c>
      <c r="V761" s="6">
        <v>157</v>
      </c>
    </row>
    <row r="762" spans="1:22" ht="340" hidden="1" x14ac:dyDescent="0.2">
      <c r="A762" t="s">
        <v>4296</v>
      </c>
      <c r="B762" t="s">
        <v>530</v>
      </c>
      <c r="C762">
        <v>1300422</v>
      </c>
      <c r="D762" s="1">
        <v>14181</v>
      </c>
      <c r="E762">
        <v>544</v>
      </c>
      <c r="F762" t="s">
        <v>4297</v>
      </c>
      <c r="G762" t="s">
        <v>4298</v>
      </c>
      <c r="H762" s="2">
        <v>40513</v>
      </c>
      <c r="I762" s="2">
        <v>40513</v>
      </c>
      <c r="J762">
        <v>12414</v>
      </c>
      <c r="L762" t="s">
        <v>193</v>
      </c>
      <c r="M762" t="s">
        <v>194</v>
      </c>
      <c r="N762" t="s">
        <v>195</v>
      </c>
      <c r="O762">
        <v>20</v>
      </c>
      <c r="P762" t="s">
        <v>4299</v>
      </c>
      <c r="Q762" s="3" t="s">
        <v>197</v>
      </c>
      <c r="R762">
        <v>4466982487</v>
      </c>
      <c r="S762">
        <v>0</v>
      </c>
      <c r="T762">
        <v>24500000</v>
      </c>
      <c r="U762" t="b">
        <v>0</v>
      </c>
      <c r="V762">
        <v>154228</v>
      </c>
    </row>
    <row r="763" spans="1:22" hidden="1" x14ac:dyDescent="0.2">
      <c r="A763" t="s">
        <v>4300</v>
      </c>
      <c r="B763" t="s">
        <v>108</v>
      </c>
      <c r="C763">
        <v>14363656</v>
      </c>
      <c r="D763" s="1">
        <v>309149</v>
      </c>
      <c r="E763" s="1">
        <v>5742</v>
      </c>
      <c r="F763" t="s">
        <v>4301</v>
      </c>
      <c r="G763" t="s">
        <v>4302</v>
      </c>
      <c r="H763" s="2">
        <v>43593</v>
      </c>
      <c r="I763" s="2">
        <v>43593</v>
      </c>
      <c r="J763">
        <v>17521</v>
      </c>
      <c r="L763" t="s">
        <v>4303</v>
      </c>
      <c r="M763" t="s">
        <v>4304</v>
      </c>
      <c r="N763" t="s">
        <v>761</v>
      </c>
      <c r="O763">
        <v>20</v>
      </c>
      <c r="P763" t="s">
        <v>4305</v>
      </c>
      <c r="Q763" t="s">
        <v>763</v>
      </c>
      <c r="R763">
        <v>1980656892</v>
      </c>
      <c r="S763">
        <v>0</v>
      </c>
      <c r="T763">
        <v>6440000</v>
      </c>
      <c r="U763" t="b">
        <v>0</v>
      </c>
      <c r="V763">
        <v>3043</v>
      </c>
    </row>
    <row r="764" spans="1:22" ht="238" x14ac:dyDescent="0.2">
      <c r="A764" s="6" t="s">
        <v>4306</v>
      </c>
      <c r="B764" s="6" t="s">
        <v>22</v>
      </c>
      <c r="C764" s="6">
        <v>412257</v>
      </c>
      <c r="D764" s="8">
        <v>6996</v>
      </c>
      <c r="E764" s="6">
        <v>196</v>
      </c>
      <c r="F764" s="6" t="s">
        <v>4307</v>
      </c>
      <c r="G764" s="6" t="s">
        <v>4308</v>
      </c>
      <c r="H764" s="9">
        <v>43855</v>
      </c>
      <c r="I764" s="9">
        <v>43855</v>
      </c>
      <c r="J764" s="6">
        <v>1544</v>
      </c>
      <c r="K764" s="6" t="s">
        <v>6369</v>
      </c>
      <c r="L764" s="6" t="s">
        <v>3253</v>
      </c>
      <c r="M764" s="6" t="s">
        <v>3254</v>
      </c>
      <c r="N764" s="6" t="s">
        <v>3255</v>
      </c>
      <c r="O764" s="6">
        <v>20</v>
      </c>
      <c r="P764" s="6" t="s">
        <v>4309</v>
      </c>
      <c r="Q764" s="6" t="s">
        <v>3257</v>
      </c>
      <c r="R764" s="6">
        <v>3707317</v>
      </c>
      <c r="S764" s="6">
        <v>0</v>
      </c>
      <c r="T764" s="6">
        <v>51300</v>
      </c>
      <c r="U764" s="6" t="b">
        <v>0</v>
      </c>
      <c r="V764" s="6">
        <v>450</v>
      </c>
    </row>
    <row r="765" spans="1:22" ht="409.6" x14ac:dyDescent="0.2">
      <c r="A765" s="6" t="s">
        <v>4310</v>
      </c>
      <c r="B765" s="6" t="s">
        <v>40</v>
      </c>
      <c r="C765" s="6">
        <v>3584875</v>
      </c>
      <c r="D765" s="8">
        <v>154607</v>
      </c>
      <c r="E765" s="8">
        <v>1244</v>
      </c>
      <c r="F765" s="6" t="s">
        <v>4311</v>
      </c>
      <c r="G765" s="6" t="s">
        <v>4312</v>
      </c>
      <c r="H765" s="9">
        <v>43870</v>
      </c>
      <c r="I765" s="9">
        <v>43870</v>
      </c>
      <c r="J765" s="6">
        <v>8552</v>
      </c>
      <c r="K765" s="6" t="s">
        <v>6369</v>
      </c>
      <c r="L765" s="6" t="s">
        <v>43</v>
      </c>
      <c r="M765" s="6" t="s">
        <v>44</v>
      </c>
      <c r="N765" s="6" t="s">
        <v>45</v>
      </c>
      <c r="O765" s="6">
        <v>18</v>
      </c>
      <c r="P765" s="6" t="s">
        <v>4313</v>
      </c>
      <c r="Q765" s="6" t="s">
        <v>47</v>
      </c>
      <c r="R765" s="6">
        <v>526732614</v>
      </c>
      <c r="S765" s="6">
        <v>0</v>
      </c>
      <c r="T765" s="6">
        <v>5610000</v>
      </c>
      <c r="U765" s="6" t="b">
        <v>0</v>
      </c>
      <c r="V765" s="6">
        <v>243</v>
      </c>
    </row>
    <row r="766" spans="1:22" ht="409.6" x14ac:dyDescent="0.2">
      <c r="A766" s="6" t="s">
        <v>4314</v>
      </c>
      <c r="B766" s="6" t="s">
        <v>22</v>
      </c>
      <c r="C766" s="6">
        <v>6502327</v>
      </c>
      <c r="D766" s="8">
        <v>145557</v>
      </c>
      <c r="E766" s="8">
        <v>2897</v>
      </c>
      <c r="F766" s="6" t="s">
        <v>4315</v>
      </c>
      <c r="G766" s="6" t="s">
        <v>4316</v>
      </c>
      <c r="H766" s="9">
        <v>42570</v>
      </c>
      <c r="I766" s="9">
        <v>42570</v>
      </c>
      <c r="J766" s="6">
        <v>10222</v>
      </c>
      <c r="K766" s="6" t="s">
        <v>6366</v>
      </c>
      <c r="L766" s="6" t="s">
        <v>1203</v>
      </c>
      <c r="M766" s="6" t="s">
        <v>1204</v>
      </c>
      <c r="N766" s="6" t="s">
        <v>1205</v>
      </c>
      <c r="O766" s="6">
        <v>19</v>
      </c>
      <c r="P766" s="6" t="s">
        <v>4317</v>
      </c>
      <c r="Q766" s="6" t="s">
        <v>1207</v>
      </c>
      <c r="R766" s="6">
        <v>1834943351</v>
      </c>
      <c r="S766" s="6">
        <v>0</v>
      </c>
      <c r="T766" s="6">
        <v>17000000</v>
      </c>
      <c r="U766" s="6" t="b">
        <v>0</v>
      </c>
      <c r="V766" s="6">
        <v>3346</v>
      </c>
    </row>
    <row r="767" spans="1:22" ht="323" x14ac:dyDescent="0.2">
      <c r="A767" s="6" t="s">
        <v>4318</v>
      </c>
      <c r="B767" s="6" t="s">
        <v>40</v>
      </c>
      <c r="C767" s="6">
        <v>335390</v>
      </c>
      <c r="D767" s="8">
        <v>10105</v>
      </c>
      <c r="E767" s="6">
        <v>718</v>
      </c>
      <c r="F767" s="6" t="s">
        <v>4319</v>
      </c>
      <c r="G767" s="6" t="s">
        <v>4167</v>
      </c>
      <c r="H767" s="9">
        <v>43567</v>
      </c>
      <c r="I767" s="9">
        <v>43567</v>
      </c>
      <c r="J767" s="6">
        <v>2244</v>
      </c>
      <c r="K767" s="6" t="s">
        <v>6366</v>
      </c>
      <c r="L767" s="6" t="s">
        <v>68</v>
      </c>
      <c r="M767" s="6" t="s">
        <v>69</v>
      </c>
      <c r="N767" s="6" t="s">
        <v>70</v>
      </c>
      <c r="O767" s="6">
        <v>19</v>
      </c>
      <c r="P767" s="6" t="s">
        <v>4320</v>
      </c>
      <c r="Q767" s="6" t="s">
        <v>72</v>
      </c>
      <c r="R767" s="6">
        <v>42718296</v>
      </c>
      <c r="S767" s="6">
        <v>0</v>
      </c>
      <c r="T767" s="6">
        <v>269000</v>
      </c>
      <c r="U767" s="6" t="b">
        <v>0</v>
      </c>
      <c r="V767" s="6">
        <v>1483</v>
      </c>
    </row>
    <row r="768" spans="1:22" ht="409.6" x14ac:dyDescent="0.2">
      <c r="A768" s="6" t="s">
        <v>4321</v>
      </c>
      <c r="B768" s="6" t="s">
        <v>40</v>
      </c>
      <c r="C768" s="6">
        <v>56601</v>
      </c>
      <c r="D768" s="8">
        <v>2094</v>
      </c>
      <c r="E768" s="6">
        <v>134</v>
      </c>
      <c r="F768" s="6"/>
      <c r="G768" s="6" t="s">
        <v>4322</v>
      </c>
      <c r="H768" s="9">
        <v>43958</v>
      </c>
      <c r="I768" s="9">
        <v>43958</v>
      </c>
      <c r="J768" s="6">
        <v>73</v>
      </c>
      <c r="K768" s="6" t="s">
        <v>6369</v>
      </c>
      <c r="L768" s="6" t="s">
        <v>465</v>
      </c>
      <c r="M768" s="6" t="s">
        <v>466</v>
      </c>
      <c r="N768" s="6" t="s">
        <v>467</v>
      </c>
      <c r="O768" s="6">
        <v>20</v>
      </c>
      <c r="P768" s="6" t="s">
        <v>4323</v>
      </c>
      <c r="Q768" s="6" t="s">
        <v>469</v>
      </c>
      <c r="R768" s="6">
        <v>71698429</v>
      </c>
      <c r="S768" s="6">
        <v>0</v>
      </c>
      <c r="T768" s="6">
        <v>664000</v>
      </c>
      <c r="U768" s="6" t="b">
        <v>0</v>
      </c>
      <c r="V768" s="6">
        <v>1223</v>
      </c>
    </row>
    <row r="769" spans="1:22" ht="289" hidden="1" x14ac:dyDescent="0.2">
      <c r="A769" t="s">
        <v>2639</v>
      </c>
      <c r="B769" t="s">
        <v>31</v>
      </c>
      <c r="C769">
        <v>1623</v>
      </c>
      <c r="D769">
        <v>26</v>
      </c>
      <c r="E769">
        <v>0</v>
      </c>
      <c r="F769" t="s">
        <v>1300</v>
      </c>
      <c r="G769" t="s">
        <v>4324</v>
      </c>
      <c r="H769" s="2">
        <v>43957</v>
      </c>
      <c r="I769" s="2">
        <v>43957</v>
      </c>
      <c r="J769">
        <v>20311</v>
      </c>
      <c r="L769" t="s">
        <v>1302</v>
      </c>
      <c r="M769" t="s">
        <v>1303</v>
      </c>
      <c r="N769" t="s">
        <v>1304</v>
      </c>
      <c r="O769">
        <v>19</v>
      </c>
      <c r="P769" t="s">
        <v>4325</v>
      </c>
      <c r="Q769" s="3" t="s">
        <v>1306</v>
      </c>
      <c r="R769">
        <v>6344078</v>
      </c>
      <c r="S769">
        <v>0</v>
      </c>
      <c r="T769">
        <v>99200</v>
      </c>
      <c r="U769" t="b">
        <v>0</v>
      </c>
      <c r="V769">
        <v>982</v>
      </c>
    </row>
    <row r="770" spans="1:22" ht="409.6" x14ac:dyDescent="0.2">
      <c r="A770" s="6" t="s">
        <v>4326</v>
      </c>
      <c r="B770" s="6" t="s">
        <v>22</v>
      </c>
      <c r="C770" s="6">
        <v>3132</v>
      </c>
      <c r="D770" s="6">
        <v>130</v>
      </c>
      <c r="E770" s="6">
        <v>4</v>
      </c>
      <c r="F770" s="6" t="s">
        <v>4327</v>
      </c>
      <c r="G770" s="6" t="s">
        <v>4328</v>
      </c>
      <c r="H770" s="9">
        <v>43930</v>
      </c>
      <c r="I770" s="9">
        <v>43930</v>
      </c>
      <c r="J770" s="6">
        <v>4524</v>
      </c>
      <c r="K770" s="6"/>
      <c r="L770" s="6" t="s">
        <v>1332</v>
      </c>
      <c r="M770" s="6" t="s">
        <v>1333</v>
      </c>
      <c r="N770" s="6" t="s">
        <v>1334</v>
      </c>
      <c r="O770" s="6">
        <v>19</v>
      </c>
      <c r="P770" s="6" t="s">
        <v>4329</v>
      </c>
      <c r="Q770" s="6" t="s">
        <v>1336</v>
      </c>
      <c r="R770" s="6">
        <v>1490727</v>
      </c>
      <c r="S770" s="6">
        <v>0</v>
      </c>
      <c r="T770" s="6">
        <v>21000</v>
      </c>
      <c r="U770" s="6" t="b">
        <v>0</v>
      </c>
      <c r="V770" s="6">
        <v>538</v>
      </c>
    </row>
    <row r="771" spans="1:22" ht="238" hidden="1" x14ac:dyDescent="0.2">
      <c r="A771" t="s">
        <v>4330</v>
      </c>
      <c r="B771" t="s">
        <v>31</v>
      </c>
      <c r="C771">
        <v>504610</v>
      </c>
      <c r="D771" s="1">
        <v>10256</v>
      </c>
      <c r="E771">
        <v>401</v>
      </c>
      <c r="F771" t="s">
        <v>4331</v>
      </c>
      <c r="G771" t="s">
        <v>3943</v>
      </c>
      <c r="H771" s="2">
        <v>43034</v>
      </c>
      <c r="I771" s="2">
        <v>43034</v>
      </c>
      <c r="J771">
        <v>6544</v>
      </c>
      <c r="L771" t="s">
        <v>4332</v>
      </c>
      <c r="M771" t="s">
        <v>4333</v>
      </c>
      <c r="N771" t="s">
        <v>4334</v>
      </c>
      <c r="O771">
        <v>19</v>
      </c>
      <c r="P771" t="s">
        <v>4335</v>
      </c>
      <c r="Q771" s="3" t="s">
        <v>4336</v>
      </c>
      <c r="R771">
        <v>6526794</v>
      </c>
      <c r="S771">
        <v>0</v>
      </c>
      <c r="T771">
        <v>92600</v>
      </c>
      <c r="U771" t="b">
        <v>0</v>
      </c>
      <c r="V771">
        <v>664</v>
      </c>
    </row>
    <row r="772" spans="1:22" ht="409.6" hidden="1" x14ac:dyDescent="0.2">
      <c r="A772" t="s">
        <v>4337</v>
      </c>
      <c r="B772" t="s">
        <v>3712</v>
      </c>
      <c r="C772">
        <v>9512</v>
      </c>
      <c r="D772">
        <v>92</v>
      </c>
      <c r="E772">
        <v>12</v>
      </c>
      <c r="F772" t="s">
        <v>4338</v>
      </c>
      <c r="G772" t="s">
        <v>4339</v>
      </c>
      <c r="H772" s="2">
        <v>42935</v>
      </c>
      <c r="I772" s="2">
        <v>42935</v>
      </c>
      <c r="J772">
        <v>16142</v>
      </c>
      <c r="L772" t="s">
        <v>4340</v>
      </c>
      <c r="M772" t="s">
        <v>4341</v>
      </c>
      <c r="N772" t="s">
        <v>4342</v>
      </c>
      <c r="O772">
        <v>20</v>
      </c>
      <c r="P772" t="s">
        <v>4343</v>
      </c>
      <c r="Q772" s="3" t="s">
        <v>4344</v>
      </c>
      <c r="R772">
        <v>1236752</v>
      </c>
      <c r="S772">
        <v>0</v>
      </c>
      <c r="T772">
        <v>2800</v>
      </c>
      <c r="U772" t="b">
        <v>0</v>
      </c>
      <c r="V772">
        <v>248</v>
      </c>
    </row>
    <row r="773" spans="1:22" ht="187" x14ac:dyDescent="0.2">
      <c r="A773" s="6" t="s">
        <v>4345</v>
      </c>
      <c r="B773" s="6" t="s">
        <v>190</v>
      </c>
      <c r="C773" s="6">
        <v>276961</v>
      </c>
      <c r="D773" s="6"/>
      <c r="E773" s="6"/>
      <c r="F773" s="6" t="s">
        <v>4346</v>
      </c>
      <c r="G773" s="6" t="s">
        <v>4347</v>
      </c>
      <c r="H773" s="9">
        <v>41829</v>
      </c>
      <c r="I773" s="9">
        <v>41829</v>
      </c>
      <c r="J773" s="6">
        <v>2332</v>
      </c>
      <c r="K773" s="6"/>
      <c r="L773" s="6" t="s">
        <v>4348</v>
      </c>
      <c r="M773" s="6" t="s">
        <v>4349</v>
      </c>
      <c r="N773" s="6" t="s">
        <v>4350</v>
      </c>
      <c r="O773" s="6">
        <v>20</v>
      </c>
      <c r="P773" s="6" t="s">
        <v>4351</v>
      </c>
      <c r="Q773" s="6" t="s">
        <v>4352</v>
      </c>
      <c r="R773" s="6">
        <v>371066</v>
      </c>
      <c r="S773" s="6">
        <v>0</v>
      </c>
      <c r="T773" s="6">
        <v>2150</v>
      </c>
      <c r="U773" s="6" t="b">
        <v>0</v>
      </c>
      <c r="V773" s="6">
        <v>16</v>
      </c>
    </row>
    <row r="774" spans="1:22" ht="238" x14ac:dyDescent="0.2">
      <c r="A774" s="6" t="s">
        <v>4353</v>
      </c>
      <c r="B774" s="6" t="s">
        <v>57</v>
      </c>
      <c r="C774" s="6">
        <v>174326</v>
      </c>
      <c r="D774" s="8">
        <v>5902</v>
      </c>
      <c r="E774" s="6">
        <v>205</v>
      </c>
      <c r="F774" s="6" t="s">
        <v>4354</v>
      </c>
      <c r="G774" s="6" t="s">
        <v>4355</v>
      </c>
      <c r="H774" s="9">
        <v>43949</v>
      </c>
      <c r="I774" s="9">
        <v>43949</v>
      </c>
      <c r="J774" s="6">
        <v>1242</v>
      </c>
      <c r="K774" s="6"/>
      <c r="L774" s="6" t="s">
        <v>4356</v>
      </c>
      <c r="M774" s="6" t="s">
        <v>4357</v>
      </c>
      <c r="N774" s="6" t="s">
        <v>4358</v>
      </c>
      <c r="O774" s="6">
        <v>20</v>
      </c>
      <c r="P774" s="6" t="s">
        <v>4359</v>
      </c>
      <c r="Q774" s="6" t="s">
        <v>4360</v>
      </c>
      <c r="R774" s="6">
        <v>4391907</v>
      </c>
      <c r="S774" s="6">
        <v>0</v>
      </c>
      <c r="T774" s="6">
        <v>8620</v>
      </c>
      <c r="U774" s="6" t="b">
        <v>0</v>
      </c>
      <c r="V774" s="6">
        <v>562</v>
      </c>
    </row>
    <row r="775" spans="1:22" hidden="1" x14ac:dyDescent="0.2">
      <c r="A775" t="s">
        <v>4361</v>
      </c>
      <c r="B775" t="s">
        <v>31</v>
      </c>
      <c r="C775">
        <v>9578674</v>
      </c>
      <c r="D775" s="1">
        <v>173003</v>
      </c>
      <c r="E775" s="1">
        <v>6269</v>
      </c>
      <c r="F775" t="s">
        <v>4362</v>
      </c>
      <c r="G775" t="s">
        <v>4363</v>
      </c>
      <c r="H775" s="2">
        <v>43561</v>
      </c>
      <c r="I775" s="2">
        <v>43561</v>
      </c>
      <c r="J775">
        <v>7435</v>
      </c>
      <c r="L775" t="s">
        <v>630</v>
      </c>
      <c r="M775" t="s">
        <v>631</v>
      </c>
      <c r="N775" t="s">
        <v>632</v>
      </c>
      <c r="O775">
        <v>20</v>
      </c>
      <c r="P775" t="s">
        <v>4364</v>
      </c>
      <c r="Q775" t="s">
        <v>634</v>
      </c>
      <c r="R775">
        <v>2150212821</v>
      </c>
      <c r="S775">
        <v>0</v>
      </c>
      <c r="T775">
        <v>8270000</v>
      </c>
      <c r="U775" t="b">
        <v>0</v>
      </c>
      <c r="V775">
        <v>2378</v>
      </c>
    </row>
    <row r="776" spans="1:22" ht="323" hidden="1" x14ac:dyDescent="0.2">
      <c r="A776" t="s">
        <v>4365</v>
      </c>
      <c r="B776" t="s">
        <v>31</v>
      </c>
      <c r="C776">
        <v>668460</v>
      </c>
      <c r="D776" s="1">
        <v>13006</v>
      </c>
      <c r="E776">
        <v>392</v>
      </c>
      <c r="F776" t="s">
        <v>4366</v>
      </c>
      <c r="G776" t="s">
        <v>4367</v>
      </c>
      <c r="H776" s="2">
        <v>43710</v>
      </c>
      <c r="I776" s="2">
        <v>43710</v>
      </c>
      <c r="J776">
        <v>20134</v>
      </c>
      <c r="L776" t="s">
        <v>84</v>
      </c>
      <c r="M776" t="s">
        <v>85</v>
      </c>
      <c r="N776" t="s">
        <v>86</v>
      </c>
      <c r="O776">
        <v>19</v>
      </c>
      <c r="P776" t="s">
        <v>4368</v>
      </c>
      <c r="Q776" s="3" t="s">
        <v>88</v>
      </c>
      <c r="R776">
        <v>45057987</v>
      </c>
      <c r="S776">
        <v>0</v>
      </c>
      <c r="T776">
        <v>284000</v>
      </c>
      <c r="U776" t="b">
        <v>0</v>
      </c>
      <c r="V776">
        <v>498</v>
      </c>
    </row>
    <row r="777" spans="1:22" ht="272" x14ac:dyDescent="0.2">
      <c r="A777" t="s">
        <v>4369</v>
      </c>
      <c r="B777" t="s">
        <v>57</v>
      </c>
      <c r="C777">
        <v>829526</v>
      </c>
      <c r="D777" s="1">
        <v>2950</v>
      </c>
      <c r="E777">
        <v>830</v>
      </c>
      <c r="F777" t="s">
        <v>4370</v>
      </c>
      <c r="G777" t="s">
        <v>4371</v>
      </c>
      <c r="H777" s="2">
        <v>43934</v>
      </c>
      <c r="I777" s="2">
        <v>43934</v>
      </c>
      <c r="J777">
        <v>1844</v>
      </c>
      <c r="K777" t="s">
        <v>6366</v>
      </c>
      <c r="L777" t="s">
        <v>4372</v>
      </c>
      <c r="M777" t="s">
        <v>4373</v>
      </c>
      <c r="N777" t="s">
        <v>4374</v>
      </c>
      <c r="O777">
        <v>20</v>
      </c>
      <c r="P777" t="s">
        <v>4375</v>
      </c>
      <c r="Q777" s="3" t="s">
        <v>4376</v>
      </c>
      <c r="R777">
        <v>114213356</v>
      </c>
      <c r="S777">
        <v>0</v>
      </c>
      <c r="T777">
        <v>338000</v>
      </c>
      <c r="U777" t="b">
        <v>0</v>
      </c>
      <c r="V777">
        <v>1874</v>
      </c>
    </row>
    <row r="778" spans="1:22" ht="409.6" hidden="1" x14ac:dyDescent="0.2">
      <c r="A778" t="s">
        <v>4377</v>
      </c>
      <c r="B778" t="s">
        <v>31</v>
      </c>
      <c r="C778">
        <v>58150</v>
      </c>
      <c r="D778" s="1">
        <v>2405</v>
      </c>
      <c r="E778">
        <v>44</v>
      </c>
      <c r="F778" t="s">
        <v>4378</v>
      </c>
      <c r="G778" t="s">
        <v>4379</v>
      </c>
      <c r="H778" s="2">
        <v>43777</v>
      </c>
      <c r="I778" s="2">
        <v>43777</v>
      </c>
      <c r="J778">
        <v>20243</v>
      </c>
      <c r="L778" t="s">
        <v>1294</v>
      </c>
      <c r="M778" t="s">
        <v>1295</v>
      </c>
      <c r="N778" t="s">
        <v>1296</v>
      </c>
      <c r="O778">
        <v>20</v>
      </c>
      <c r="P778" t="e">
        <f>-td6g-ikrBE</f>
        <v>#NAME?</v>
      </c>
      <c r="Q778" s="3" t="s">
        <v>1298</v>
      </c>
      <c r="R778">
        <v>6015149</v>
      </c>
      <c r="S778">
        <v>0</v>
      </c>
      <c r="T778">
        <v>59600</v>
      </c>
      <c r="U778" t="b">
        <v>0</v>
      </c>
      <c r="V778">
        <v>82</v>
      </c>
    </row>
    <row r="779" spans="1:22" hidden="1" x14ac:dyDescent="0.2">
      <c r="A779" t="s">
        <v>4380</v>
      </c>
      <c r="B779" t="s">
        <v>99</v>
      </c>
      <c r="C779">
        <v>278009</v>
      </c>
      <c r="D779" s="1">
        <v>17462</v>
      </c>
      <c r="E779">
        <v>99</v>
      </c>
      <c r="F779" t="s">
        <v>4381</v>
      </c>
      <c r="G779" t="s">
        <v>4382</v>
      </c>
      <c r="H779" s="2">
        <v>43562</v>
      </c>
      <c r="I779" s="2">
        <v>43562</v>
      </c>
      <c r="J779">
        <v>20415</v>
      </c>
      <c r="L779" t="s">
        <v>2061</v>
      </c>
      <c r="M779" t="s">
        <v>2062</v>
      </c>
      <c r="N779" t="s">
        <v>2063</v>
      </c>
      <c r="O779">
        <v>20</v>
      </c>
      <c r="P779" t="s">
        <v>4383</v>
      </c>
      <c r="R779">
        <v>7425203</v>
      </c>
      <c r="S779">
        <v>0</v>
      </c>
      <c r="T779">
        <v>222000</v>
      </c>
      <c r="U779" t="b">
        <v>0</v>
      </c>
      <c r="V779">
        <v>20</v>
      </c>
    </row>
    <row r="780" spans="1:22" ht="409.6" x14ac:dyDescent="0.2">
      <c r="A780" t="s">
        <v>4384</v>
      </c>
      <c r="B780" t="s">
        <v>40</v>
      </c>
      <c r="C780">
        <v>1633</v>
      </c>
      <c r="D780">
        <v>45</v>
      </c>
      <c r="E780">
        <v>0</v>
      </c>
      <c r="F780" t="s">
        <v>4385</v>
      </c>
      <c r="G780" t="s">
        <v>4386</v>
      </c>
      <c r="H780" s="2">
        <v>43944</v>
      </c>
      <c r="I780" s="2">
        <v>43944</v>
      </c>
      <c r="J780">
        <v>8433</v>
      </c>
      <c r="K780" t="s">
        <v>6365</v>
      </c>
      <c r="L780" t="s">
        <v>4387</v>
      </c>
      <c r="M780" t="s">
        <v>4388</v>
      </c>
      <c r="N780" t="s">
        <v>4389</v>
      </c>
      <c r="O780">
        <v>20</v>
      </c>
      <c r="P780" t="s">
        <v>4390</v>
      </c>
      <c r="Q780" s="3" t="s">
        <v>4391</v>
      </c>
      <c r="R780">
        <v>3126523</v>
      </c>
      <c r="S780">
        <v>0</v>
      </c>
      <c r="T780">
        <v>24200</v>
      </c>
      <c r="U780" t="b">
        <v>0</v>
      </c>
      <c r="V780">
        <v>255</v>
      </c>
    </row>
    <row r="781" spans="1:22" ht="372" x14ac:dyDescent="0.2">
      <c r="A781" s="6" t="s">
        <v>4392</v>
      </c>
      <c r="B781" s="6" t="s">
        <v>40</v>
      </c>
      <c r="C781" s="6">
        <v>6136</v>
      </c>
      <c r="D781" s="6">
        <v>274</v>
      </c>
      <c r="E781" s="6">
        <v>4</v>
      </c>
      <c r="F781" s="6" t="s">
        <v>4393</v>
      </c>
      <c r="G781" s="6" t="s">
        <v>4394</v>
      </c>
      <c r="H781" s="9">
        <v>43413</v>
      </c>
      <c r="I781" s="9">
        <v>43413</v>
      </c>
      <c r="J781" s="6">
        <v>4523</v>
      </c>
      <c r="K781" s="6" t="s">
        <v>6369</v>
      </c>
      <c r="L781" s="6" t="s">
        <v>1332</v>
      </c>
      <c r="M781" s="6" t="s">
        <v>1333</v>
      </c>
      <c r="N781" s="6" t="s">
        <v>1334</v>
      </c>
      <c r="O781" s="6">
        <v>19</v>
      </c>
      <c r="P781" s="6" t="s">
        <v>4395</v>
      </c>
      <c r="Q781" s="6" t="s">
        <v>1336</v>
      </c>
      <c r="R781" s="6">
        <v>1490727</v>
      </c>
      <c r="S781" s="6">
        <v>0</v>
      </c>
      <c r="T781" s="6">
        <v>21000</v>
      </c>
      <c r="U781" s="6" t="b">
        <v>0</v>
      </c>
      <c r="V781" s="6">
        <v>538</v>
      </c>
    </row>
    <row r="782" spans="1:22" ht="409.6" x14ac:dyDescent="0.2">
      <c r="A782" s="6" t="s">
        <v>4396</v>
      </c>
      <c r="B782" s="6" t="s">
        <v>40</v>
      </c>
      <c r="C782" s="6">
        <v>100508</v>
      </c>
      <c r="D782" s="6">
        <v>770</v>
      </c>
      <c r="E782" s="6">
        <v>29</v>
      </c>
      <c r="F782" s="6" t="s">
        <v>4397</v>
      </c>
      <c r="G782" s="6" t="s">
        <v>4398</v>
      </c>
      <c r="H782" s="9">
        <v>41429</v>
      </c>
      <c r="I782" s="9">
        <v>41429</v>
      </c>
      <c r="J782" s="6">
        <v>6513</v>
      </c>
      <c r="K782" s="6"/>
      <c r="L782" s="6" t="s">
        <v>3754</v>
      </c>
      <c r="M782" s="6" t="s">
        <v>3755</v>
      </c>
      <c r="N782" s="6" t="s">
        <v>3756</v>
      </c>
      <c r="O782" s="6">
        <v>20</v>
      </c>
      <c r="P782" s="6" t="s">
        <v>4399</v>
      </c>
      <c r="Q782" s="6" t="s">
        <v>3758</v>
      </c>
      <c r="R782" s="6">
        <v>5973508</v>
      </c>
      <c r="S782" s="6">
        <v>0</v>
      </c>
      <c r="T782" s="6">
        <v>55000</v>
      </c>
      <c r="U782" s="6" t="b">
        <v>0</v>
      </c>
      <c r="V782" s="6">
        <v>308</v>
      </c>
    </row>
    <row r="783" spans="1:22" ht="409.6" x14ac:dyDescent="0.2">
      <c r="A783" s="6" t="s">
        <v>4400</v>
      </c>
      <c r="B783" s="6" t="s">
        <v>40</v>
      </c>
      <c r="C783" s="6">
        <v>290887</v>
      </c>
      <c r="D783" s="8">
        <v>9061</v>
      </c>
      <c r="E783" s="6">
        <v>262</v>
      </c>
      <c r="F783" s="6" t="s">
        <v>4401</v>
      </c>
      <c r="G783" s="6" t="s">
        <v>3518</v>
      </c>
      <c r="H783" s="9">
        <v>43928</v>
      </c>
      <c r="I783" s="9">
        <v>43928</v>
      </c>
      <c r="J783" s="6">
        <v>7314</v>
      </c>
      <c r="K783" s="6" t="s">
        <v>6369</v>
      </c>
      <c r="L783" s="6" t="s">
        <v>465</v>
      </c>
      <c r="M783" s="6" t="s">
        <v>466</v>
      </c>
      <c r="N783" s="6" t="s">
        <v>467</v>
      </c>
      <c r="O783" s="6">
        <v>20</v>
      </c>
      <c r="P783" s="6" t="s">
        <v>4402</v>
      </c>
      <c r="Q783" s="6" t="s">
        <v>469</v>
      </c>
      <c r="R783" s="6">
        <v>71698429</v>
      </c>
      <c r="S783" s="6">
        <v>0</v>
      </c>
      <c r="T783" s="6">
        <v>664000</v>
      </c>
      <c r="U783" s="6" t="b">
        <v>0</v>
      </c>
      <c r="V783" s="6">
        <v>1223</v>
      </c>
    </row>
    <row r="784" spans="1:22" ht="409.6" x14ac:dyDescent="0.2">
      <c r="A784" s="6" t="s">
        <v>4403</v>
      </c>
      <c r="B784" s="6" t="s">
        <v>40</v>
      </c>
      <c r="C784" s="6">
        <v>636229</v>
      </c>
      <c r="D784" s="8">
        <v>12081</v>
      </c>
      <c r="E784" s="6">
        <v>305</v>
      </c>
      <c r="F784" s="6" t="s">
        <v>4404</v>
      </c>
      <c r="G784" s="6" t="s">
        <v>4405</v>
      </c>
      <c r="H784" s="9">
        <v>43917</v>
      </c>
      <c r="I784" s="9">
        <v>43917</v>
      </c>
      <c r="J784" s="6">
        <v>8323</v>
      </c>
      <c r="K784" s="6"/>
      <c r="L784" s="6" t="s">
        <v>4406</v>
      </c>
      <c r="M784" s="6" t="s">
        <v>4407</v>
      </c>
      <c r="N784" s="6" t="s">
        <v>4408</v>
      </c>
      <c r="O784" s="6">
        <v>20</v>
      </c>
      <c r="P784" s="6" t="s">
        <v>4409</v>
      </c>
      <c r="Q784" s="6" t="s">
        <v>4410</v>
      </c>
      <c r="R784" s="6">
        <v>2847725</v>
      </c>
      <c r="S784" s="6">
        <v>0</v>
      </c>
      <c r="T784" s="6">
        <v>26400</v>
      </c>
      <c r="U784" s="6" t="b">
        <v>0</v>
      </c>
      <c r="V784" s="6">
        <v>99</v>
      </c>
    </row>
    <row r="785" spans="1:22" ht="187" hidden="1" x14ac:dyDescent="0.2">
      <c r="A785" t="s">
        <v>4411</v>
      </c>
      <c r="B785" t="s">
        <v>31</v>
      </c>
      <c r="C785">
        <v>2329190</v>
      </c>
      <c r="D785" s="1">
        <v>25984</v>
      </c>
      <c r="E785" s="1">
        <v>32621</v>
      </c>
      <c r="F785" t="s">
        <v>4412</v>
      </c>
      <c r="G785" t="s">
        <v>2606</v>
      </c>
      <c r="H785" s="2">
        <v>43957</v>
      </c>
      <c r="I785" s="2">
        <v>43957</v>
      </c>
      <c r="J785">
        <v>9</v>
      </c>
      <c r="L785" t="s">
        <v>4413</v>
      </c>
      <c r="M785" t="s">
        <v>4414</v>
      </c>
      <c r="N785" t="s">
        <v>4415</v>
      </c>
      <c r="O785">
        <v>20</v>
      </c>
      <c r="P785" t="s">
        <v>4416</v>
      </c>
      <c r="Q785" s="3" t="s">
        <v>4417</v>
      </c>
      <c r="R785">
        <v>51387899</v>
      </c>
      <c r="S785">
        <v>0</v>
      </c>
      <c r="T785">
        <v>227000</v>
      </c>
      <c r="U785" t="b">
        <v>0</v>
      </c>
      <c r="V785">
        <v>910</v>
      </c>
    </row>
    <row r="786" spans="1:22" ht="409.6" x14ac:dyDescent="0.2">
      <c r="A786" t="s">
        <v>4418</v>
      </c>
      <c r="B786" t="s">
        <v>57</v>
      </c>
      <c r="C786">
        <v>131227</v>
      </c>
      <c r="D786" s="1">
        <v>2306</v>
      </c>
      <c r="E786">
        <v>127</v>
      </c>
      <c r="F786" t="s">
        <v>4419</v>
      </c>
      <c r="G786" t="s">
        <v>4420</v>
      </c>
      <c r="H786" s="2">
        <v>43956</v>
      </c>
      <c r="I786" s="2">
        <v>43956</v>
      </c>
      <c r="J786">
        <v>1914</v>
      </c>
      <c r="K786" t="s">
        <v>6369</v>
      </c>
      <c r="L786" t="s">
        <v>4421</v>
      </c>
      <c r="M786" t="s">
        <v>4422</v>
      </c>
      <c r="N786" t="s">
        <v>4423</v>
      </c>
      <c r="O786">
        <v>20</v>
      </c>
      <c r="P786" t="s">
        <v>4424</v>
      </c>
      <c r="Q786" s="3" t="s">
        <v>4425</v>
      </c>
      <c r="R786">
        <v>137073816</v>
      </c>
      <c r="S786">
        <v>0</v>
      </c>
      <c r="T786">
        <v>1310000</v>
      </c>
      <c r="U786" t="b">
        <v>0</v>
      </c>
      <c r="V786">
        <v>1866</v>
      </c>
    </row>
    <row r="787" spans="1:22" ht="409.6" x14ac:dyDescent="0.2">
      <c r="A787" s="6" t="s">
        <v>4426</v>
      </c>
      <c r="B787" s="6" t="s">
        <v>57</v>
      </c>
      <c r="C787" s="6">
        <v>1716978</v>
      </c>
      <c r="D787" s="8">
        <v>27579</v>
      </c>
      <c r="E787" s="8">
        <v>4132</v>
      </c>
      <c r="F787" s="6" t="s">
        <v>4427</v>
      </c>
      <c r="G787" s="6" t="s">
        <v>4428</v>
      </c>
      <c r="H787" s="9">
        <v>43940</v>
      </c>
      <c r="I787" s="9">
        <v>43940</v>
      </c>
      <c r="J787" s="6">
        <v>1843</v>
      </c>
      <c r="K787" s="6" t="s">
        <v>6366</v>
      </c>
      <c r="L787" s="6" t="s">
        <v>727</v>
      </c>
      <c r="M787" s="6" t="s">
        <v>728</v>
      </c>
      <c r="N787" s="6" t="s">
        <v>729</v>
      </c>
      <c r="O787" s="6">
        <v>20</v>
      </c>
      <c r="P787" s="6" t="s">
        <v>4429</v>
      </c>
      <c r="Q787" s="6" t="s">
        <v>731</v>
      </c>
      <c r="R787" s="6">
        <v>577089936</v>
      </c>
      <c r="S787" s="6">
        <v>0</v>
      </c>
      <c r="T787" s="6">
        <v>1960000</v>
      </c>
      <c r="U787" s="6" t="b">
        <v>0</v>
      </c>
      <c r="V787" s="6">
        <v>2518</v>
      </c>
    </row>
    <row r="788" spans="1:22" ht="409.6" x14ac:dyDescent="0.2">
      <c r="A788" s="6" t="s">
        <v>4430</v>
      </c>
      <c r="B788" s="6" t="s">
        <v>40</v>
      </c>
      <c r="C788" s="6">
        <v>598869</v>
      </c>
      <c r="D788" s="8">
        <v>21626</v>
      </c>
      <c r="E788" s="6">
        <v>978</v>
      </c>
      <c r="F788" s="6" t="s">
        <v>4431</v>
      </c>
      <c r="G788" s="6" t="s">
        <v>4432</v>
      </c>
      <c r="H788" s="9">
        <v>43643</v>
      </c>
      <c r="I788" s="9">
        <v>43643</v>
      </c>
      <c r="J788" s="6">
        <v>12423</v>
      </c>
      <c r="K788" s="6" t="s">
        <v>6369</v>
      </c>
      <c r="L788" s="6" t="s">
        <v>4433</v>
      </c>
      <c r="M788" s="6" t="s">
        <v>4434</v>
      </c>
      <c r="N788" s="6" t="s">
        <v>4435</v>
      </c>
      <c r="O788" s="6">
        <v>19</v>
      </c>
      <c r="P788" s="6" t="s">
        <v>4436</v>
      </c>
      <c r="Q788" s="6" t="s">
        <v>4437</v>
      </c>
      <c r="R788" s="6">
        <v>11858872</v>
      </c>
      <c r="S788" s="6">
        <v>0</v>
      </c>
      <c r="T788" s="6">
        <v>200000</v>
      </c>
      <c r="U788" s="6" t="b">
        <v>0</v>
      </c>
      <c r="V788" s="6">
        <v>57</v>
      </c>
    </row>
    <row r="789" spans="1:22" ht="409.6" hidden="1" x14ac:dyDescent="0.2">
      <c r="A789" t="s">
        <v>4438</v>
      </c>
      <c r="B789" t="s">
        <v>31</v>
      </c>
      <c r="C789">
        <v>5968044</v>
      </c>
      <c r="D789" s="1">
        <v>84736</v>
      </c>
      <c r="E789" s="1">
        <v>4564</v>
      </c>
      <c r="F789" t="s">
        <v>4439</v>
      </c>
      <c r="G789" t="s">
        <v>4440</v>
      </c>
      <c r="H789" s="2">
        <v>43756</v>
      </c>
      <c r="I789" s="2">
        <v>43756</v>
      </c>
      <c r="J789">
        <v>17115</v>
      </c>
      <c r="L789" t="s">
        <v>4441</v>
      </c>
      <c r="M789" t="s">
        <v>4442</v>
      </c>
      <c r="N789" t="s">
        <v>451</v>
      </c>
      <c r="O789">
        <v>19</v>
      </c>
      <c r="P789" t="s">
        <v>4443</v>
      </c>
      <c r="Q789" s="3" t="s">
        <v>453</v>
      </c>
      <c r="R789">
        <v>211312513</v>
      </c>
      <c r="S789">
        <v>0</v>
      </c>
      <c r="T789">
        <v>2270000</v>
      </c>
      <c r="U789" t="b">
        <v>0</v>
      </c>
      <c r="V789">
        <v>1278</v>
      </c>
    </row>
    <row r="790" spans="1:22" ht="221" hidden="1" x14ac:dyDescent="0.2">
      <c r="A790" t="s">
        <v>4444</v>
      </c>
      <c r="B790" t="s">
        <v>99</v>
      </c>
      <c r="C790">
        <v>2676375</v>
      </c>
      <c r="D790" s="1">
        <v>27025</v>
      </c>
      <c r="E790" s="1">
        <v>1818</v>
      </c>
      <c r="F790" t="s">
        <v>4445</v>
      </c>
      <c r="G790" t="s">
        <v>4446</v>
      </c>
      <c r="H790" s="2">
        <v>42682</v>
      </c>
      <c r="I790" s="2">
        <v>42682</v>
      </c>
      <c r="J790">
        <v>9524</v>
      </c>
      <c r="L790" t="s">
        <v>410</v>
      </c>
      <c r="M790" t="s">
        <v>411</v>
      </c>
      <c r="N790" t="s">
        <v>412</v>
      </c>
      <c r="O790">
        <v>20</v>
      </c>
      <c r="P790" t="e">
        <f>-VU49Sp_lLM</f>
        <v>#NAME?</v>
      </c>
      <c r="Q790" s="3" t="s">
        <v>414</v>
      </c>
      <c r="R790">
        <v>91048466</v>
      </c>
      <c r="S790">
        <v>0</v>
      </c>
      <c r="T790">
        <v>706000</v>
      </c>
      <c r="U790" t="b">
        <v>0</v>
      </c>
      <c r="V790">
        <v>769</v>
      </c>
    </row>
    <row r="791" spans="1:22" ht="289" hidden="1" x14ac:dyDescent="0.2">
      <c r="A791" t="s">
        <v>4447</v>
      </c>
      <c r="B791" t="s">
        <v>31</v>
      </c>
      <c r="C791">
        <v>3298964</v>
      </c>
      <c r="D791" s="1">
        <v>106082</v>
      </c>
      <c r="E791">
        <v>965</v>
      </c>
      <c r="F791" t="s">
        <v>4448</v>
      </c>
      <c r="G791" t="s">
        <v>4449</v>
      </c>
      <c r="H791" s="2">
        <v>42932</v>
      </c>
      <c r="I791" s="2">
        <v>42932</v>
      </c>
      <c r="J791">
        <v>8555</v>
      </c>
      <c r="L791" t="s">
        <v>43</v>
      </c>
      <c r="M791" t="s">
        <v>44</v>
      </c>
      <c r="N791" t="s">
        <v>45</v>
      </c>
      <c r="O791">
        <v>19</v>
      </c>
      <c r="P791" t="s">
        <v>4450</v>
      </c>
      <c r="Q791" s="3" t="s">
        <v>47</v>
      </c>
      <c r="R791">
        <v>526732614</v>
      </c>
      <c r="S791">
        <v>0</v>
      </c>
      <c r="T791">
        <v>5610000</v>
      </c>
      <c r="U791" t="b">
        <v>0</v>
      </c>
      <c r="V791">
        <v>243</v>
      </c>
    </row>
    <row r="792" spans="1:22" ht="204" hidden="1" x14ac:dyDescent="0.2">
      <c r="A792" t="s">
        <v>4451</v>
      </c>
      <c r="B792" t="s">
        <v>90</v>
      </c>
      <c r="C792">
        <v>718</v>
      </c>
      <c r="D792">
        <v>23</v>
      </c>
      <c r="E792">
        <v>0</v>
      </c>
      <c r="F792" t="s">
        <v>4452</v>
      </c>
      <c r="G792" t="s">
        <v>2911</v>
      </c>
      <c r="H792" s="2">
        <v>43940</v>
      </c>
      <c r="I792" s="2">
        <v>43940</v>
      </c>
      <c r="J792">
        <v>8432</v>
      </c>
      <c r="L792" t="s">
        <v>4453</v>
      </c>
      <c r="M792" t="s">
        <v>4454</v>
      </c>
      <c r="N792" t="s">
        <v>4455</v>
      </c>
      <c r="O792">
        <v>20</v>
      </c>
      <c r="P792" t="s">
        <v>4456</v>
      </c>
      <c r="Q792" s="3" t="s">
        <v>4457</v>
      </c>
      <c r="R792">
        <v>795809</v>
      </c>
      <c r="S792">
        <v>0</v>
      </c>
      <c r="T792">
        <v>5120</v>
      </c>
      <c r="U792" t="b">
        <v>0</v>
      </c>
      <c r="V792">
        <v>117</v>
      </c>
    </row>
    <row r="793" spans="1:22" ht="409.6" hidden="1" x14ac:dyDescent="0.2">
      <c r="A793" t="s">
        <v>4458</v>
      </c>
      <c r="B793" t="s">
        <v>31</v>
      </c>
      <c r="C793">
        <v>425612</v>
      </c>
      <c r="D793" s="1">
        <v>16000</v>
      </c>
      <c r="E793">
        <v>488</v>
      </c>
      <c r="F793" t="s">
        <v>4459</v>
      </c>
      <c r="G793" t="s">
        <v>4460</v>
      </c>
      <c r="H793" s="2">
        <v>43922</v>
      </c>
      <c r="I793" s="2">
        <v>43922</v>
      </c>
      <c r="J793">
        <v>20142</v>
      </c>
      <c r="L793" t="s">
        <v>934</v>
      </c>
      <c r="M793" t="s">
        <v>935</v>
      </c>
      <c r="N793" t="s">
        <v>936</v>
      </c>
      <c r="O793">
        <v>19</v>
      </c>
      <c r="P793" t="s">
        <v>4461</v>
      </c>
      <c r="Q793" s="3" t="s">
        <v>938</v>
      </c>
      <c r="R793">
        <v>39565465</v>
      </c>
      <c r="S793">
        <v>0</v>
      </c>
      <c r="T793">
        <v>224000</v>
      </c>
      <c r="U793" t="b">
        <v>0</v>
      </c>
      <c r="V793">
        <v>527</v>
      </c>
    </row>
    <row r="794" spans="1:22" ht="409.6" hidden="1" x14ac:dyDescent="0.2">
      <c r="A794" t="s">
        <v>4462</v>
      </c>
      <c r="B794" t="s">
        <v>99</v>
      </c>
      <c r="C794">
        <v>46467</v>
      </c>
      <c r="D794" s="1">
        <v>2818</v>
      </c>
      <c r="E794">
        <v>16</v>
      </c>
      <c r="F794" t="s">
        <v>4463</v>
      </c>
      <c r="G794" t="s">
        <v>3595</v>
      </c>
      <c r="H794" s="2">
        <v>43565</v>
      </c>
      <c r="I794" s="2">
        <v>43565</v>
      </c>
      <c r="J794">
        <v>3432</v>
      </c>
      <c r="L794" t="s">
        <v>1929</v>
      </c>
      <c r="M794" t="s">
        <v>1930</v>
      </c>
      <c r="N794" t="s">
        <v>1931</v>
      </c>
      <c r="O794">
        <v>19</v>
      </c>
      <c r="P794" t="s">
        <v>4464</v>
      </c>
      <c r="Q794" s="3" t="s">
        <v>1933</v>
      </c>
      <c r="R794">
        <v>5906438</v>
      </c>
      <c r="S794">
        <v>0</v>
      </c>
      <c r="T794">
        <v>192000</v>
      </c>
      <c r="U794" t="b">
        <v>0</v>
      </c>
      <c r="V794">
        <v>117</v>
      </c>
    </row>
    <row r="795" spans="1:22" ht="356" x14ac:dyDescent="0.2">
      <c r="A795" s="6" t="s">
        <v>4465</v>
      </c>
      <c r="B795" s="6" t="s">
        <v>40</v>
      </c>
      <c r="C795" s="6">
        <v>11509</v>
      </c>
      <c r="D795" s="6">
        <v>693</v>
      </c>
      <c r="E795" s="6">
        <v>13</v>
      </c>
      <c r="F795" s="6" t="s">
        <v>4466</v>
      </c>
      <c r="G795" s="6" t="s">
        <v>4467</v>
      </c>
      <c r="H795" s="9">
        <v>43957</v>
      </c>
      <c r="I795" s="9">
        <v>43957</v>
      </c>
      <c r="J795" s="6">
        <v>24</v>
      </c>
      <c r="K795" s="6" t="s">
        <v>6366</v>
      </c>
      <c r="L795" s="6" t="s">
        <v>68</v>
      </c>
      <c r="M795" s="6" t="s">
        <v>69</v>
      </c>
      <c r="N795" s="6" t="s">
        <v>70</v>
      </c>
      <c r="O795" s="6">
        <v>19</v>
      </c>
      <c r="P795" s="6" t="s">
        <v>4468</v>
      </c>
      <c r="Q795" s="6" t="s">
        <v>72</v>
      </c>
      <c r="R795" s="6">
        <v>42718296</v>
      </c>
      <c r="S795" s="6">
        <v>0</v>
      </c>
      <c r="T795" s="6">
        <v>269000</v>
      </c>
      <c r="U795" s="6" t="b">
        <v>0</v>
      </c>
      <c r="V795" s="6">
        <v>1483</v>
      </c>
    </row>
    <row r="796" spans="1:22" hidden="1" x14ac:dyDescent="0.2">
      <c r="A796" t="s">
        <v>4469</v>
      </c>
      <c r="B796" t="s">
        <v>31</v>
      </c>
      <c r="C796">
        <v>9709678</v>
      </c>
      <c r="D796" s="1">
        <v>136925</v>
      </c>
      <c r="E796" s="1">
        <v>7117</v>
      </c>
      <c r="F796" t="s">
        <v>4470</v>
      </c>
      <c r="G796" t="s">
        <v>4471</v>
      </c>
      <c r="H796" s="2">
        <v>42702</v>
      </c>
      <c r="I796" s="2">
        <v>42702</v>
      </c>
      <c r="J796">
        <v>5334</v>
      </c>
      <c r="L796" t="s">
        <v>630</v>
      </c>
      <c r="M796" t="s">
        <v>631</v>
      </c>
      <c r="N796" t="s">
        <v>632</v>
      </c>
      <c r="O796">
        <v>20</v>
      </c>
      <c r="P796" t="s">
        <v>4472</v>
      </c>
      <c r="Q796" t="s">
        <v>634</v>
      </c>
      <c r="R796">
        <v>2150212821</v>
      </c>
      <c r="S796">
        <v>0</v>
      </c>
      <c r="T796">
        <v>8270000</v>
      </c>
      <c r="U796" t="b">
        <v>0</v>
      </c>
      <c r="V796">
        <v>2378</v>
      </c>
    </row>
    <row r="797" spans="1:22" ht="409.6" x14ac:dyDescent="0.2">
      <c r="A797" s="6" t="s">
        <v>4473</v>
      </c>
      <c r="B797" s="6" t="s">
        <v>40</v>
      </c>
      <c r="C797" s="6">
        <v>274637</v>
      </c>
      <c r="D797" s="8">
        <v>2033</v>
      </c>
      <c r="E797" s="6">
        <v>96</v>
      </c>
      <c r="F797" s="6" t="s">
        <v>4245</v>
      </c>
      <c r="G797" s="6" t="s">
        <v>4474</v>
      </c>
      <c r="H797" s="9">
        <v>42568</v>
      </c>
      <c r="I797" s="9">
        <v>42568</v>
      </c>
      <c r="J797" s="6">
        <v>734</v>
      </c>
      <c r="K797" s="6" t="s">
        <v>6369</v>
      </c>
      <c r="L797" s="6" t="s">
        <v>465</v>
      </c>
      <c r="M797" s="6" t="s">
        <v>466</v>
      </c>
      <c r="N797" s="6" t="s">
        <v>467</v>
      </c>
      <c r="O797" s="6">
        <v>20</v>
      </c>
      <c r="P797" s="6" t="s">
        <v>4475</v>
      </c>
      <c r="Q797" s="6" t="s">
        <v>469</v>
      </c>
      <c r="R797" s="6">
        <v>71698429</v>
      </c>
      <c r="S797" s="6">
        <v>0</v>
      </c>
      <c r="T797" s="6">
        <v>664000</v>
      </c>
      <c r="U797" s="6" t="b">
        <v>0</v>
      </c>
      <c r="V797" s="6">
        <v>1223</v>
      </c>
    </row>
    <row r="798" spans="1:22" x14ac:dyDescent="0.2">
      <c r="A798" t="s">
        <v>4476</v>
      </c>
      <c r="B798" t="s">
        <v>57</v>
      </c>
      <c r="C798">
        <v>75801</v>
      </c>
      <c r="D798" s="1">
        <v>1644</v>
      </c>
      <c r="E798">
        <v>66</v>
      </c>
      <c r="F798" t="s">
        <v>4477</v>
      </c>
      <c r="G798" t="s">
        <v>4478</v>
      </c>
      <c r="H798" s="2">
        <v>43956</v>
      </c>
      <c r="I798" s="2">
        <v>43956</v>
      </c>
      <c r="J798">
        <v>18144</v>
      </c>
      <c r="K798" t="s">
        <v>6366</v>
      </c>
      <c r="L798" t="s">
        <v>1477</v>
      </c>
      <c r="M798" t="s">
        <v>1478</v>
      </c>
      <c r="N798" t="s">
        <v>1479</v>
      </c>
      <c r="O798">
        <v>20</v>
      </c>
      <c r="P798" t="s">
        <v>4479</v>
      </c>
      <c r="Q798" t="s">
        <v>1481</v>
      </c>
      <c r="R798">
        <v>680211574</v>
      </c>
      <c r="S798">
        <v>0</v>
      </c>
      <c r="T798">
        <v>1320000</v>
      </c>
      <c r="U798" t="b">
        <v>0</v>
      </c>
      <c r="V798">
        <v>10627</v>
      </c>
    </row>
    <row r="799" spans="1:22" ht="204" hidden="1" x14ac:dyDescent="0.2">
      <c r="A799" t="s">
        <v>4480</v>
      </c>
      <c r="B799" t="s">
        <v>90</v>
      </c>
      <c r="C799">
        <v>4133</v>
      </c>
      <c r="D799">
        <v>148</v>
      </c>
      <c r="E799">
        <v>1</v>
      </c>
      <c r="F799" t="s">
        <v>4481</v>
      </c>
      <c r="G799" t="s">
        <v>4482</v>
      </c>
      <c r="H799" s="2">
        <v>43951</v>
      </c>
      <c r="I799" s="2">
        <v>43951</v>
      </c>
      <c r="J799">
        <v>1243</v>
      </c>
      <c r="L799" t="s">
        <v>4453</v>
      </c>
      <c r="M799" t="s">
        <v>4454</v>
      </c>
      <c r="N799" t="s">
        <v>4455</v>
      </c>
      <c r="O799">
        <v>20</v>
      </c>
      <c r="P799" t="s">
        <v>4483</v>
      </c>
      <c r="Q799" s="3" t="s">
        <v>4457</v>
      </c>
      <c r="R799">
        <v>795809</v>
      </c>
      <c r="S799">
        <v>0</v>
      </c>
      <c r="T799">
        <v>5120</v>
      </c>
      <c r="U799" t="b">
        <v>0</v>
      </c>
      <c r="V799">
        <v>117</v>
      </c>
    </row>
    <row r="800" spans="1:22" ht="102" x14ac:dyDescent="0.2">
      <c r="A800" s="6" t="s">
        <v>4484</v>
      </c>
      <c r="B800" s="6" t="s">
        <v>40</v>
      </c>
      <c r="C800" s="6">
        <v>1208744</v>
      </c>
      <c r="D800" s="8">
        <v>5974</v>
      </c>
      <c r="E800" s="6">
        <v>425</v>
      </c>
      <c r="F800" s="6"/>
      <c r="G800" s="6" t="s">
        <v>247</v>
      </c>
      <c r="H800" s="9">
        <v>41368</v>
      </c>
      <c r="I800" s="9">
        <v>41368</v>
      </c>
      <c r="J800" s="6">
        <v>11135</v>
      </c>
      <c r="K800" s="6"/>
      <c r="L800" s="6" t="s">
        <v>4485</v>
      </c>
      <c r="M800" s="6" t="s">
        <v>4486</v>
      </c>
      <c r="N800" s="6" t="s">
        <v>4487</v>
      </c>
      <c r="O800" s="6">
        <v>20</v>
      </c>
      <c r="P800" s="6" t="s">
        <v>4488</v>
      </c>
      <c r="Q800" s="6" t="s">
        <v>4489</v>
      </c>
      <c r="R800" s="6">
        <v>21869646</v>
      </c>
      <c r="S800" s="6">
        <v>0</v>
      </c>
      <c r="T800" s="6">
        <v>51300</v>
      </c>
      <c r="U800" s="6" t="b">
        <v>0</v>
      </c>
      <c r="V800" s="6">
        <v>271</v>
      </c>
    </row>
    <row r="801" spans="1:22" ht="68" x14ac:dyDescent="0.2">
      <c r="A801" s="6" t="s">
        <v>4490</v>
      </c>
      <c r="B801" s="6" t="s">
        <v>40</v>
      </c>
      <c r="C801" s="6">
        <v>459239</v>
      </c>
      <c r="D801" s="8">
        <v>5342</v>
      </c>
      <c r="E801" s="6">
        <v>191</v>
      </c>
      <c r="F801" s="6" t="s">
        <v>4491</v>
      </c>
      <c r="G801" s="6" t="s">
        <v>4492</v>
      </c>
      <c r="H801" s="9">
        <v>41103</v>
      </c>
      <c r="I801" s="9">
        <v>41103</v>
      </c>
      <c r="J801" s="6">
        <v>2114</v>
      </c>
      <c r="K801" s="6"/>
      <c r="L801" s="6" t="s">
        <v>4493</v>
      </c>
      <c r="M801" s="6" t="s">
        <v>4494</v>
      </c>
      <c r="N801" s="6" t="s">
        <v>4495</v>
      </c>
      <c r="O801" s="6">
        <v>19</v>
      </c>
      <c r="P801" s="6" t="s">
        <v>4496</v>
      </c>
      <c r="Q801" s="6"/>
      <c r="R801" s="6">
        <v>568318</v>
      </c>
      <c r="S801" s="6">
        <v>0</v>
      </c>
      <c r="T801" s="6">
        <v>2800</v>
      </c>
      <c r="U801" s="6" t="b">
        <v>0</v>
      </c>
      <c r="V801" s="6">
        <v>23</v>
      </c>
    </row>
    <row r="802" spans="1:22" ht="409.6" x14ac:dyDescent="0.2">
      <c r="A802" s="6" t="s">
        <v>4497</v>
      </c>
      <c r="B802" s="6" t="s">
        <v>40</v>
      </c>
      <c r="C802" s="6">
        <v>739179</v>
      </c>
      <c r="D802" s="8">
        <v>7645</v>
      </c>
      <c r="E802" s="6">
        <v>470</v>
      </c>
      <c r="F802" s="6" t="s">
        <v>4498</v>
      </c>
      <c r="G802" s="6" t="s">
        <v>4499</v>
      </c>
      <c r="H802" s="9">
        <v>43700</v>
      </c>
      <c r="I802" s="9">
        <v>43700</v>
      </c>
      <c r="J802" s="6">
        <v>19413</v>
      </c>
      <c r="K802" s="6"/>
      <c r="L802" s="6" t="s">
        <v>4500</v>
      </c>
      <c r="M802" s="6" t="s">
        <v>4501</v>
      </c>
      <c r="N802" s="6" t="s">
        <v>4502</v>
      </c>
      <c r="O802" s="6">
        <v>19</v>
      </c>
      <c r="P802" s="6" t="s">
        <v>4503</v>
      </c>
      <c r="Q802" s="6" t="s">
        <v>4504</v>
      </c>
      <c r="R802" s="6">
        <v>29897042</v>
      </c>
      <c r="S802" s="6">
        <v>0</v>
      </c>
      <c r="T802" s="6">
        <v>231000</v>
      </c>
      <c r="U802" s="6" t="b">
        <v>0</v>
      </c>
      <c r="V802" s="6">
        <v>567</v>
      </c>
    </row>
    <row r="803" spans="1:22" ht="409.6" x14ac:dyDescent="0.2">
      <c r="A803" s="6" t="s">
        <v>4505</v>
      </c>
      <c r="B803" s="6" t="s">
        <v>40</v>
      </c>
      <c r="C803" s="6">
        <v>537135</v>
      </c>
      <c r="D803" s="8">
        <v>15461</v>
      </c>
      <c r="E803" s="6">
        <v>340</v>
      </c>
      <c r="F803" s="6" t="s">
        <v>4506</v>
      </c>
      <c r="G803" s="6" t="s">
        <v>4507</v>
      </c>
      <c r="H803" s="9">
        <v>43936</v>
      </c>
      <c r="I803" s="9">
        <v>43936</v>
      </c>
      <c r="J803" s="6">
        <v>1524</v>
      </c>
      <c r="K803" s="6" t="s">
        <v>6369</v>
      </c>
      <c r="L803" s="6" t="s">
        <v>465</v>
      </c>
      <c r="M803" s="6" t="s">
        <v>466</v>
      </c>
      <c r="N803" s="6" t="s">
        <v>467</v>
      </c>
      <c r="O803" s="6">
        <v>20</v>
      </c>
      <c r="P803" s="6" t="s">
        <v>4508</v>
      </c>
      <c r="Q803" s="6" t="s">
        <v>469</v>
      </c>
      <c r="R803" s="6">
        <v>71698429</v>
      </c>
      <c r="S803" s="6">
        <v>0</v>
      </c>
      <c r="T803" s="6">
        <v>664000</v>
      </c>
      <c r="U803" s="6" t="b">
        <v>0</v>
      </c>
      <c r="V803" s="6">
        <v>1223</v>
      </c>
    </row>
    <row r="804" spans="1:22" ht="255" x14ac:dyDescent="0.2">
      <c r="A804" s="6" t="s">
        <v>4509</v>
      </c>
      <c r="B804" s="6" t="s">
        <v>40</v>
      </c>
      <c r="C804" s="6">
        <v>207000</v>
      </c>
      <c r="D804" s="8">
        <v>3159</v>
      </c>
      <c r="E804" s="6">
        <v>87</v>
      </c>
      <c r="F804" s="6" t="s">
        <v>4510</v>
      </c>
      <c r="G804" s="6" t="s">
        <v>4511</v>
      </c>
      <c r="H804" s="9">
        <v>43326</v>
      </c>
      <c r="I804" s="9">
        <v>43326</v>
      </c>
      <c r="J804" s="6">
        <v>2135</v>
      </c>
      <c r="K804" s="6"/>
      <c r="L804" s="6" t="s">
        <v>4512</v>
      </c>
      <c r="M804" s="6" t="s">
        <v>4513</v>
      </c>
      <c r="N804" s="6" t="s">
        <v>4514</v>
      </c>
      <c r="O804" s="6">
        <v>20</v>
      </c>
      <c r="P804" s="6" t="s">
        <v>4515</v>
      </c>
      <c r="Q804" s="6"/>
      <c r="R804" s="6">
        <v>265500</v>
      </c>
      <c r="S804" s="6">
        <v>0</v>
      </c>
      <c r="T804" s="6">
        <v>3130</v>
      </c>
      <c r="U804" s="6" t="b">
        <v>0</v>
      </c>
      <c r="V804" s="6">
        <v>7</v>
      </c>
    </row>
    <row r="805" spans="1:22" ht="372" x14ac:dyDescent="0.2">
      <c r="A805" s="6" t="s">
        <v>4516</v>
      </c>
      <c r="B805" s="6" t="s">
        <v>40</v>
      </c>
      <c r="C805" s="6">
        <v>32412</v>
      </c>
      <c r="D805" s="8">
        <v>1549</v>
      </c>
      <c r="E805" s="6">
        <v>14</v>
      </c>
      <c r="F805" s="6" t="s">
        <v>4517</v>
      </c>
      <c r="G805" s="6" t="s">
        <v>4518</v>
      </c>
      <c r="H805" s="9">
        <v>43839</v>
      </c>
      <c r="I805" s="9">
        <v>43839</v>
      </c>
      <c r="J805" s="6">
        <v>2411</v>
      </c>
      <c r="K805" s="6" t="s">
        <v>6366</v>
      </c>
      <c r="L805" s="6" t="s">
        <v>68</v>
      </c>
      <c r="M805" s="6" t="s">
        <v>69</v>
      </c>
      <c r="N805" s="6" t="s">
        <v>70</v>
      </c>
      <c r="O805" s="6">
        <v>20</v>
      </c>
      <c r="P805" s="6" t="s">
        <v>4519</v>
      </c>
      <c r="Q805" s="6" t="s">
        <v>72</v>
      </c>
      <c r="R805" s="6">
        <v>42718296</v>
      </c>
      <c r="S805" s="6">
        <v>0</v>
      </c>
      <c r="T805" s="6">
        <v>269000</v>
      </c>
      <c r="U805" s="6" t="b">
        <v>0</v>
      </c>
      <c r="V805" s="6">
        <v>1483</v>
      </c>
    </row>
    <row r="806" spans="1:22" hidden="1" x14ac:dyDescent="0.2">
      <c r="A806" t="s">
        <v>4520</v>
      </c>
      <c r="B806" t="s">
        <v>31</v>
      </c>
      <c r="C806">
        <v>4381083</v>
      </c>
      <c r="D806" s="1">
        <v>47520</v>
      </c>
      <c r="E806" s="1">
        <v>3020</v>
      </c>
      <c r="F806" t="s">
        <v>4521</v>
      </c>
      <c r="G806" t="s">
        <v>4522</v>
      </c>
      <c r="H806" s="2">
        <v>43914</v>
      </c>
      <c r="I806" s="2">
        <v>43914</v>
      </c>
      <c r="J806">
        <v>7453</v>
      </c>
      <c r="L806" t="s">
        <v>630</v>
      </c>
      <c r="M806" t="s">
        <v>631</v>
      </c>
      <c r="N806" t="s">
        <v>632</v>
      </c>
      <c r="O806">
        <v>20</v>
      </c>
      <c r="P806" t="s">
        <v>4523</v>
      </c>
      <c r="Q806" t="s">
        <v>634</v>
      </c>
      <c r="R806">
        <v>2150212821</v>
      </c>
      <c r="S806">
        <v>0</v>
      </c>
      <c r="T806">
        <v>8270000</v>
      </c>
      <c r="U806" t="b">
        <v>0</v>
      </c>
      <c r="V806">
        <v>2378</v>
      </c>
    </row>
    <row r="807" spans="1:22" ht="409.6" hidden="1" x14ac:dyDescent="0.2">
      <c r="A807" t="s">
        <v>4524</v>
      </c>
      <c r="B807" t="s">
        <v>31</v>
      </c>
      <c r="C807">
        <v>8538</v>
      </c>
      <c r="D807">
        <v>415</v>
      </c>
      <c r="E807">
        <v>7</v>
      </c>
      <c r="F807" t="s">
        <v>1799</v>
      </c>
      <c r="G807" t="s">
        <v>4525</v>
      </c>
      <c r="H807" s="2">
        <v>43889</v>
      </c>
      <c r="I807" s="2">
        <v>43889</v>
      </c>
      <c r="J807">
        <v>10334</v>
      </c>
      <c r="L807" t="s">
        <v>1800</v>
      </c>
      <c r="M807" t="s">
        <v>1801</v>
      </c>
      <c r="N807" t="s">
        <v>1802</v>
      </c>
      <c r="O807">
        <v>20</v>
      </c>
      <c r="P807" t="s">
        <v>4526</v>
      </c>
      <c r="Q807" s="3" t="s">
        <v>1804</v>
      </c>
      <c r="R807">
        <v>331746</v>
      </c>
      <c r="S807">
        <v>0</v>
      </c>
      <c r="T807">
        <v>6180</v>
      </c>
      <c r="U807" t="b">
        <v>0</v>
      </c>
      <c r="V807">
        <v>123</v>
      </c>
    </row>
    <row r="808" spans="1:22" hidden="1" x14ac:dyDescent="0.2">
      <c r="A808" t="s">
        <v>4527</v>
      </c>
      <c r="B808" t="s">
        <v>108</v>
      </c>
      <c r="C808">
        <v>1471870</v>
      </c>
      <c r="D808" s="1">
        <v>34933</v>
      </c>
      <c r="E808">
        <v>736</v>
      </c>
      <c r="F808" t="s">
        <v>4528</v>
      </c>
      <c r="G808" t="s">
        <v>1484</v>
      </c>
      <c r="H808" s="2">
        <v>43857</v>
      </c>
      <c r="I808" s="2">
        <v>43857</v>
      </c>
      <c r="J808">
        <v>17522</v>
      </c>
      <c r="L808" t="s">
        <v>3643</v>
      </c>
      <c r="M808" t="s">
        <v>3644</v>
      </c>
      <c r="N808" t="s">
        <v>761</v>
      </c>
      <c r="O808">
        <v>20</v>
      </c>
      <c r="P808" t="s">
        <v>4529</v>
      </c>
      <c r="Q808" t="s">
        <v>763</v>
      </c>
      <c r="R808">
        <v>1980656892</v>
      </c>
      <c r="S808">
        <v>0</v>
      </c>
      <c r="T808">
        <v>6440000</v>
      </c>
      <c r="U808" t="b">
        <v>0</v>
      </c>
      <c r="V808">
        <v>3043</v>
      </c>
    </row>
    <row r="809" spans="1:22" ht="340" x14ac:dyDescent="0.2">
      <c r="A809" s="6" t="s">
        <v>4530</v>
      </c>
      <c r="B809" s="6" t="s">
        <v>40</v>
      </c>
      <c r="C809" s="6">
        <v>11011118</v>
      </c>
      <c r="D809" s="8">
        <v>106857</v>
      </c>
      <c r="E809" s="8">
        <v>5623</v>
      </c>
      <c r="F809" s="6" t="s">
        <v>4531</v>
      </c>
      <c r="G809" s="6" t="s">
        <v>4532</v>
      </c>
      <c r="H809" s="9">
        <v>43564</v>
      </c>
      <c r="I809" s="9">
        <v>43564</v>
      </c>
      <c r="J809" s="6">
        <v>19454</v>
      </c>
      <c r="K809" s="6"/>
      <c r="L809" s="6" t="s">
        <v>383</v>
      </c>
      <c r="M809" s="6" t="s">
        <v>384</v>
      </c>
      <c r="N809" s="6" t="s">
        <v>385</v>
      </c>
      <c r="O809" s="6">
        <v>19</v>
      </c>
      <c r="P809" s="6" t="s">
        <v>4533</v>
      </c>
      <c r="Q809" s="6"/>
      <c r="R809" s="6">
        <v>2055691237</v>
      </c>
      <c r="S809" s="6">
        <v>0</v>
      </c>
      <c r="T809" s="6">
        <v>7390000</v>
      </c>
      <c r="U809" s="6" t="b">
        <v>0</v>
      </c>
      <c r="V809" s="6">
        <v>486</v>
      </c>
    </row>
    <row r="810" spans="1:22" ht="409.6" hidden="1" x14ac:dyDescent="0.2">
      <c r="A810" t="s">
        <v>4534</v>
      </c>
      <c r="B810" t="s">
        <v>99</v>
      </c>
      <c r="C810">
        <v>6575</v>
      </c>
      <c r="D810">
        <v>676</v>
      </c>
      <c r="E810">
        <v>0</v>
      </c>
      <c r="F810" t="s">
        <v>4535</v>
      </c>
      <c r="G810" t="s">
        <v>4536</v>
      </c>
      <c r="H810" s="2">
        <v>43959</v>
      </c>
      <c r="I810" s="2">
        <v>43959</v>
      </c>
      <c r="J810">
        <v>20242</v>
      </c>
      <c r="L810" t="s">
        <v>1294</v>
      </c>
      <c r="M810" t="s">
        <v>1295</v>
      </c>
      <c r="N810" t="s">
        <v>1296</v>
      </c>
      <c r="O810">
        <v>19</v>
      </c>
      <c r="P810" t="s">
        <v>4537</v>
      </c>
      <c r="Q810" s="3" t="s">
        <v>1298</v>
      </c>
      <c r="R810">
        <v>6015149</v>
      </c>
      <c r="S810">
        <v>0</v>
      </c>
      <c r="T810">
        <v>59600</v>
      </c>
      <c r="U810" t="b">
        <v>0</v>
      </c>
      <c r="V810">
        <v>82</v>
      </c>
    </row>
    <row r="811" spans="1:22" ht="255" hidden="1" x14ac:dyDescent="0.2">
      <c r="A811" t="s">
        <v>4538</v>
      </c>
      <c r="B811" t="s">
        <v>99</v>
      </c>
      <c r="C811">
        <v>4196695</v>
      </c>
      <c r="D811" s="1">
        <v>73203</v>
      </c>
      <c r="E811" s="1">
        <v>2127</v>
      </c>
      <c r="F811" t="s">
        <v>4539</v>
      </c>
      <c r="G811" t="s">
        <v>4540</v>
      </c>
      <c r="H811" s="2">
        <v>43596</v>
      </c>
      <c r="I811" s="2">
        <v>43596</v>
      </c>
      <c r="J811">
        <v>20442</v>
      </c>
      <c r="L811" t="s">
        <v>4541</v>
      </c>
      <c r="M811" t="s">
        <v>4542</v>
      </c>
      <c r="N811" t="s">
        <v>4543</v>
      </c>
      <c r="O811">
        <v>20</v>
      </c>
      <c r="P811" t="s">
        <v>4544</v>
      </c>
      <c r="Q811" s="3" t="s">
        <v>4545</v>
      </c>
      <c r="R811">
        <v>28793734</v>
      </c>
      <c r="S811">
        <v>0</v>
      </c>
      <c r="T811">
        <v>164000</v>
      </c>
      <c r="U811" t="b">
        <v>0</v>
      </c>
      <c r="V811">
        <v>42</v>
      </c>
    </row>
    <row r="812" spans="1:22" ht="409.6" x14ac:dyDescent="0.2">
      <c r="A812" s="6" t="s">
        <v>4546</v>
      </c>
      <c r="B812" s="6" t="s">
        <v>40</v>
      </c>
      <c r="C812" s="6">
        <v>1575</v>
      </c>
      <c r="D812" s="6">
        <v>236</v>
      </c>
      <c r="E812" s="6">
        <v>4</v>
      </c>
      <c r="F812" s="6" t="s">
        <v>4547</v>
      </c>
      <c r="G812" s="6" t="s">
        <v>208</v>
      </c>
      <c r="H812" s="9">
        <v>43958</v>
      </c>
      <c r="I812" s="9">
        <v>43958</v>
      </c>
      <c r="J812" s="6">
        <v>415</v>
      </c>
      <c r="K812" s="6"/>
      <c r="L812" s="6" t="s">
        <v>175</v>
      </c>
      <c r="M812" s="6" t="s">
        <v>176</v>
      </c>
      <c r="N812" s="6" t="s">
        <v>177</v>
      </c>
      <c r="O812" s="6">
        <v>19</v>
      </c>
      <c r="P812" s="6" t="s">
        <v>4548</v>
      </c>
      <c r="Q812" s="6" t="s">
        <v>179</v>
      </c>
      <c r="R812" s="6">
        <v>7427499</v>
      </c>
      <c r="S812" s="6">
        <v>0</v>
      </c>
      <c r="T812" s="6">
        <v>98700</v>
      </c>
      <c r="U812" s="6" t="b">
        <v>0</v>
      </c>
      <c r="V812" s="6">
        <v>843</v>
      </c>
    </row>
    <row r="813" spans="1:22" ht="409.6" x14ac:dyDescent="0.2">
      <c r="A813" s="6" t="s">
        <v>4549</v>
      </c>
      <c r="B813" s="6" t="s">
        <v>22</v>
      </c>
      <c r="C813" s="6">
        <v>29009</v>
      </c>
      <c r="D813" s="8">
        <v>1414</v>
      </c>
      <c r="E813" s="6">
        <v>28</v>
      </c>
      <c r="F813" s="6" t="s">
        <v>4550</v>
      </c>
      <c r="G813" s="6" t="s">
        <v>263</v>
      </c>
      <c r="H813" s="9">
        <v>43566</v>
      </c>
      <c r="I813" s="9">
        <v>43566</v>
      </c>
      <c r="J813" s="6">
        <v>4322</v>
      </c>
      <c r="K813" s="6" t="s">
        <v>6369</v>
      </c>
      <c r="L813" s="6" t="s">
        <v>127</v>
      </c>
      <c r="M813" s="6" t="s">
        <v>128</v>
      </c>
      <c r="N813" s="6" t="s">
        <v>129</v>
      </c>
      <c r="O813" s="6">
        <v>19</v>
      </c>
      <c r="P813" s="6" t="s">
        <v>4551</v>
      </c>
      <c r="Q813" s="6" t="s">
        <v>131</v>
      </c>
      <c r="R813" s="6">
        <v>9173787</v>
      </c>
      <c r="S813" s="6">
        <v>0</v>
      </c>
      <c r="T813" s="6">
        <v>148000</v>
      </c>
      <c r="U813" s="6" t="b">
        <v>0</v>
      </c>
      <c r="V813" s="6">
        <v>411</v>
      </c>
    </row>
    <row r="814" spans="1:22" ht="409.6" x14ac:dyDescent="0.2">
      <c r="A814" s="6" t="s">
        <v>4552</v>
      </c>
      <c r="B814" s="6" t="s">
        <v>40</v>
      </c>
      <c r="C814" s="6">
        <v>222723</v>
      </c>
      <c r="D814" s="8">
        <v>6599</v>
      </c>
      <c r="E814" s="6">
        <v>215</v>
      </c>
      <c r="F814" s="6" t="s">
        <v>4553</v>
      </c>
      <c r="G814" s="6" t="s">
        <v>4554</v>
      </c>
      <c r="H814" s="9">
        <v>43500</v>
      </c>
      <c r="I814" s="9">
        <v>43500</v>
      </c>
      <c r="J814" s="6">
        <v>2223</v>
      </c>
      <c r="K814" s="6" t="s">
        <v>6366</v>
      </c>
      <c r="L814" s="6" t="s">
        <v>68</v>
      </c>
      <c r="M814" s="6" t="s">
        <v>69</v>
      </c>
      <c r="N814" s="6" t="s">
        <v>70</v>
      </c>
      <c r="O814" s="6">
        <v>1</v>
      </c>
      <c r="P814" s="6" t="s">
        <v>4555</v>
      </c>
      <c r="Q814" s="6" t="s">
        <v>72</v>
      </c>
      <c r="R814" s="6">
        <v>42718296</v>
      </c>
      <c r="S814" s="6">
        <v>0</v>
      </c>
      <c r="T814" s="6">
        <v>269000</v>
      </c>
      <c r="U814" s="6" t="b">
        <v>0</v>
      </c>
      <c r="V814" s="6">
        <v>1483</v>
      </c>
    </row>
    <row r="815" spans="1:22" hidden="1" x14ac:dyDescent="0.2">
      <c r="A815" t="s">
        <v>4556</v>
      </c>
      <c r="B815" t="s">
        <v>31</v>
      </c>
      <c r="C815">
        <v>19607090</v>
      </c>
      <c r="D815" s="1">
        <v>179615</v>
      </c>
      <c r="E815" s="1">
        <v>12393</v>
      </c>
      <c r="F815" t="s">
        <v>4557</v>
      </c>
      <c r="G815" t="s">
        <v>4558</v>
      </c>
      <c r="H815" s="2">
        <v>40829</v>
      </c>
      <c r="I815" s="2">
        <v>40829</v>
      </c>
      <c r="J815">
        <v>1153</v>
      </c>
      <c r="L815" t="s">
        <v>1203</v>
      </c>
      <c r="M815" t="s">
        <v>1204</v>
      </c>
      <c r="N815" t="s">
        <v>1205</v>
      </c>
      <c r="O815">
        <v>20</v>
      </c>
      <c r="P815" t="s">
        <v>4559</v>
      </c>
      <c r="Q815" t="s">
        <v>1207</v>
      </c>
      <c r="R815">
        <v>1834943351</v>
      </c>
      <c r="S815">
        <v>0</v>
      </c>
      <c r="T815">
        <v>17000000</v>
      </c>
      <c r="U815" t="b">
        <v>0</v>
      </c>
      <c r="V815">
        <v>3346</v>
      </c>
    </row>
    <row r="816" spans="1:22" hidden="1" x14ac:dyDescent="0.2">
      <c r="A816" t="s">
        <v>4560</v>
      </c>
      <c r="B816" t="s">
        <v>99</v>
      </c>
      <c r="C816">
        <v>11737727</v>
      </c>
      <c r="D816" s="1">
        <v>180186</v>
      </c>
      <c r="E816" s="1">
        <v>7310</v>
      </c>
      <c r="F816" t="s">
        <v>4561</v>
      </c>
      <c r="G816" t="s">
        <v>1000</v>
      </c>
      <c r="H816" s="2">
        <v>42686</v>
      </c>
      <c r="I816" s="2">
        <v>42686</v>
      </c>
      <c r="J816">
        <v>1135</v>
      </c>
      <c r="L816" t="s">
        <v>4562</v>
      </c>
      <c r="M816" t="s">
        <v>4563</v>
      </c>
      <c r="N816" t="s">
        <v>4564</v>
      </c>
      <c r="O816">
        <v>19</v>
      </c>
      <c r="P816" t="s">
        <v>4565</v>
      </c>
      <c r="R816">
        <v>19167181</v>
      </c>
      <c r="S816">
        <v>0</v>
      </c>
      <c r="T816">
        <v>254000</v>
      </c>
      <c r="U816" t="b">
        <v>0</v>
      </c>
      <c r="V816">
        <v>132</v>
      </c>
    </row>
    <row r="817" spans="1:22" ht="409.6" x14ac:dyDescent="0.2">
      <c r="A817" s="6" t="s">
        <v>4566</v>
      </c>
      <c r="B817" s="6" t="s">
        <v>22</v>
      </c>
      <c r="C817" s="6">
        <v>13818</v>
      </c>
      <c r="D817" s="6">
        <v>527</v>
      </c>
      <c r="E817" s="6">
        <v>15</v>
      </c>
      <c r="F817" s="6" t="s">
        <v>4567</v>
      </c>
      <c r="G817" s="6" t="s">
        <v>4568</v>
      </c>
      <c r="H817" s="9">
        <v>43768</v>
      </c>
      <c r="I817" s="9">
        <v>43768</v>
      </c>
      <c r="J817" s="6">
        <v>4511</v>
      </c>
      <c r="K817" s="6" t="s">
        <v>6369</v>
      </c>
      <c r="L817" s="6" t="s">
        <v>127</v>
      </c>
      <c r="M817" s="6" t="s">
        <v>128</v>
      </c>
      <c r="N817" s="6" t="s">
        <v>129</v>
      </c>
      <c r="O817" s="6">
        <v>19</v>
      </c>
      <c r="P817" s="6" t="s">
        <v>4569</v>
      </c>
      <c r="Q817" s="6" t="s">
        <v>131</v>
      </c>
      <c r="R817" s="6">
        <v>9173787</v>
      </c>
      <c r="S817" s="6">
        <v>0</v>
      </c>
      <c r="T817" s="6">
        <v>148000</v>
      </c>
      <c r="U817" s="6" t="b">
        <v>0</v>
      </c>
      <c r="V817" s="6">
        <v>411</v>
      </c>
    </row>
    <row r="818" spans="1:22" x14ac:dyDescent="0.2">
      <c r="A818" t="s">
        <v>4570</v>
      </c>
      <c r="B818" t="s">
        <v>57</v>
      </c>
      <c r="C818">
        <v>4599</v>
      </c>
      <c r="D818">
        <v>518</v>
      </c>
      <c r="E818">
        <v>146</v>
      </c>
      <c r="F818" t="s">
        <v>4571</v>
      </c>
      <c r="G818" t="s">
        <v>4572</v>
      </c>
      <c r="H818" s="2">
        <v>43959</v>
      </c>
      <c r="I818" s="2">
        <v>43959</v>
      </c>
      <c r="J818">
        <v>8112</v>
      </c>
      <c r="K818" t="s">
        <v>6370</v>
      </c>
      <c r="L818" t="s">
        <v>60</v>
      </c>
      <c r="M818" t="s">
        <v>61</v>
      </c>
      <c r="N818" t="s">
        <v>62</v>
      </c>
      <c r="O818">
        <v>20</v>
      </c>
      <c r="P818" t="s">
        <v>4573</v>
      </c>
      <c r="Q818" t="s">
        <v>64</v>
      </c>
      <c r="R818">
        <v>4264543827</v>
      </c>
      <c r="S818">
        <v>0</v>
      </c>
      <c r="T818">
        <v>4990000</v>
      </c>
      <c r="U818" t="b">
        <v>0</v>
      </c>
      <c r="V818">
        <v>64211</v>
      </c>
    </row>
    <row r="819" spans="1:22" ht="255" hidden="1" x14ac:dyDescent="0.2">
      <c r="A819" t="s">
        <v>4574</v>
      </c>
      <c r="B819" t="s">
        <v>108</v>
      </c>
      <c r="C819">
        <v>3718917</v>
      </c>
      <c r="D819" s="1">
        <v>28328</v>
      </c>
      <c r="E819" s="1">
        <v>1490</v>
      </c>
      <c r="F819" t="s">
        <v>4575</v>
      </c>
      <c r="G819" t="s">
        <v>134</v>
      </c>
      <c r="H819" s="2">
        <v>43344</v>
      </c>
      <c r="I819" s="2">
        <v>43344</v>
      </c>
      <c r="J819">
        <v>19444</v>
      </c>
      <c r="L819" t="s">
        <v>135</v>
      </c>
      <c r="M819" t="s">
        <v>136</v>
      </c>
      <c r="N819" t="s">
        <v>137</v>
      </c>
      <c r="O819">
        <v>19</v>
      </c>
      <c r="P819" t="s">
        <v>4576</v>
      </c>
      <c r="Q819" s="3" t="s">
        <v>139</v>
      </c>
      <c r="R819">
        <v>155892088</v>
      </c>
      <c r="S819">
        <v>0</v>
      </c>
      <c r="T819">
        <v>791000</v>
      </c>
      <c r="U819" t="b">
        <v>0</v>
      </c>
      <c r="V819">
        <v>405</v>
      </c>
    </row>
    <row r="820" spans="1:22" ht="409.6" hidden="1" x14ac:dyDescent="0.2">
      <c r="A820" t="s">
        <v>4577</v>
      </c>
      <c r="B820" t="s">
        <v>99</v>
      </c>
      <c r="C820">
        <v>1782941</v>
      </c>
      <c r="D820" s="1">
        <v>19901</v>
      </c>
      <c r="E820">
        <v>665</v>
      </c>
      <c r="F820" t="s">
        <v>4578</v>
      </c>
      <c r="G820" t="s">
        <v>1484</v>
      </c>
      <c r="H820" s="2">
        <v>42757</v>
      </c>
      <c r="I820" s="2">
        <v>42757</v>
      </c>
      <c r="J820">
        <v>6522</v>
      </c>
      <c r="L820" t="s">
        <v>316</v>
      </c>
      <c r="M820" t="s">
        <v>317</v>
      </c>
      <c r="N820" t="s">
        <v>318</v>
      </c>
      <c r="O820">
        <v>20</v>
      </c>
      <c r="P820" t="s">
        <v>4579</v>
      </c>
      <c r="Q820" s="3" t="s">
        <v>320</v>
      </c>
      <c r="R820">
        <v>190634675</v>
      </c>
      <c r="S820">
        <v>0</v>
      </c>
      <c r="T820">
        <v>1880000</v>
      </c>
      <c r="U820" t="b">
        <v>0</v>
      </c>
      <c r="V820">
        <v>2311</v>
      </c>
    </row>
    <row r="821" spans="1:22" ht="409.6" x14ac:dyDescent="0.2">
      <c r="A821" s="6" t="s">
        <v>4580</v>
      </c>
      <c r="B821" s="6" t="s">
        <v>40</v>
      </c>
      <c r="C821" s="6">
        <v>243714</v>
      </c>
      <c r="D821" s="8">
        <v>8511</v>
      </c>
      <c r="E821" s="6">
        <v>197</v>
      </c>
      <c r="F821" s="6" t="s">
        <v>4581</v>
      </c>
      <c r="G821" s="6" t="s">
        <v>4582</v>
      </c>
      <c r="H821" s="9">
        <v>43956</v>
      </c>
      <c r="I821" s="9">
        <v>43956</v>
      </c>
      <c r="J821" s="6">
        <v>7315</v>
      </c>
      <c r="K821" s="6" t="s">
        <v>6369</v>
      </c>
      <c r="L821" s="6" t="s">
        <v>465</v>
      </c>
      <c r="M821" s="6" t="s">
        <v>466</v>
      </c>
      <c r="N821" s="6" t="s">
        <v>467</v>
      </c>
      <c r="O821" s="6">
        <v>20</v>
      </c>
      <c r="P821" s="6" t="s">
        <v>4583</v>
      </c>
      <c r="Q821" s="6" t="s">
        <v>469</v>
      </c>
      <c r="R821" s="6">
        <v>71698429</v>
      </c>
      <c r="S821" s="6">
        <v>0</v>
      </c>
      <c r="T821" s="6">
        <v>664000</v>
      </c>
      <c r="U821" s="6" t="b">
        <v>0</v>
      </c>
      <c r="V821" s="6">
        <v>1223</v>
      </c>
    </row>
    <row r="822" spans="1:22" ht="409.6" x14ac:dyDescent="0.2">
      <c r="A822" s="6" t="s">
        <v>4584</v>
      </c>
      <c r="B822" s="6" t="s">
        <v>40</v>
      </c>
      <c r="C822" s="6">
        <v>143646</v>
      </c>
      <c r="D822" s="8">
        <v>2311</v>
      </c>
      <c r="E822" s="6">
        <v>107</v>
      </c>
      <c r="F822" s="6" t="s">
        <v>4585</v>
      </c>
      <c r="G822" s="6" t="s">
        <v>4586</v>
      </c>
      <c r="H822" s="9">
        <v>41619</v>
      </c>
      <c r="I822" s="9">
        <v>41619</v>
      </c>
      <c r="J822" s="6">
        <v>9132</v>
      </c>
      <c r="K822" s="6"/>
      <c r="L822" s="6" t="s">
        <v>4587</v>
      </c>
      <c r="M822" s="6" t="s">
        <v>4588</v>
      </c>
      <c r="N822" s="6" t="s">
        <v>4589</v>
      </c>
      <c r="O822" s="6">
        <v>20</v>
      </c>
      <c r="P822" s="6" t="s">
        <v>4590</v>
      </c>
      <c r="Q822" s="6" t="s">
        <v>4591</v>
      </c>
      <c r="R822" s="6">
        <v>32727307</v>
      </c>
      <c r="S822" s="6">
        <v>0</v>
      </c>
      <c r="T822" s="6">
        <v>40000</v>
      </c>
      <c r="U822" s="6" t="b">
        <v>0</v>
      </c>
      <c r="V822" s="6">
        <v>956</v>
      </c>
    </row>
    <row r="823" spans="1:22" ht="289" hidden="1" x14ac:dyDescent="0.2">
      <c r="A823" t="s">
        <v>4592</v>
      </c>
      <c r="B823" t="s">
        <v>108</v>
      </c>
      <c r="C823">
        <v>1563995</v>
      </c>
      <c r="D823" s="1">
        <v>12978</v>
      </c>
      <c r="E823" s="1">
        <v>1034</v>
      </c>
      <c r="F823" t="s">
        <v>4593</v>
      </c>
      <c r="G823" t="s">
        <v>4594</v>
      </c>
      <c r="H823" s="2">
        <v>43632</v>
      </c>
      <c r="I823" s="2">
        <v>43632</v>
      </c>
      <c r="J823">
        <v>14532</v>
      </c>
      <c r="L823" t="s">
        <v>727</v>
      </c>
      <c r="M823" t="s">
        <v>728</v>
      </c>
      <c r="N823" t="s">
        <v>729</v>
      </c>
      <c r="O823">
        <v>20</v>
      </c>
      <c r="P823" t="s">
        <v>4595</v>
      </c>
      <c r="Q823" s="3" t="s">
        <v>731</v>
      </c>
      <c r="R823">
        <v>577089936</v>
      </c>
      <c r="S823">
        <v>0</v>
      </c>
      <c r="T823">
        <v>1960000</v>
      </c>
      <c r="U823" t="b">
        <v>0</v>
      </c>
      <c r="V823">
        <v>2518</v>
      </c>
    </row>
    <row r="824" spans="1:22" ht="409.6" x14ac:dyDescent="0.2">
      <c r="A824" s="6" t="s">
        <v>4596</v>
      </c>
      <c r="B824" s="6" t="s">
        <v>190</v>
      </c>
      <c r="C824" s="6">
        <v>1590477</v>
      </c>
      <c r="D824" s="8">
        <v>61786</v>
      </c>
      <c r="E824" s="6">
        <v>687</v>
      </c>
      <c r="F824" s="6" t="s">
        <v>4597</v>
      </c>
      <c r="G824" s="6" t="s">
        <v>4598</v>
      </c>
      <c r="H824" s="9">
        <v>43017</v>
      </c>
      <c r="I824" s="9">
        <v>43017</v>
      </c>
      <c r="J824" s="6">
        <v>212</v>
      </c>
      <c r="K824" s="6" t="s">
        <v>6366</v>
      </c>
      <c r="L824" s="6" t="s">
        <v>193</v>
      </c>
      <c r="M824" s="6" t="s">
        <v>194</v>
      </c>
      <c r="N824" s="6" t="s">
        <v>195</v>
      </c>
      <c r="O824" s="6">
        <v>20</v>
      </c>
      <c r="P824" s="6" t="s">
        <v>4599</v>
      </c>
      <c r="Q824" s="6" t="s">
        <v>197</v>
      </c>
      <c r="R824" s="6">
        <v>4466982487</v>
      </c>
      <c r="S824" s="6">
        <v>0</v>
      </c>
      <c r="T824" s="6">
        <v>24500000</v>
      </c>
      <c r="U824" s="6" t="b">
        <v>0</v>
      </c>
      <c r="V824" s="6">
        <v>154228</v>
      </c>
    </row>
    <row r="825" spans="1:22" ht="409.6" x14ac:dyDescent="0.2">
      <c r="A825" s="6" t="s">
        <v>4600</v>
      </c>
      <c r="B825" s="6" t="s">
        <v>40</v>
      </c>
      <c r="C825" s="6">
        <v>1433588</v>
      </c>
      <c r="D825" s="8">
        <v>32181</v>
      </c>
      <c r="E825" s="8">
        <v>1629</v>
      </c>
      <c r="F825" s="6" t="s">
        <v>4601</v>
      </c>
      <c r="G825" s="6" t="s">
        <v>4602</v>
      </c>
      <c r="H825" s="9">
        <v>42870</v>
      </c>
      <c r="I825" s="9">
        <v>42870</v>
      </c>
      <c r="J825" s="6">
        <v>1755</v>
      </c>
      <c r="K825" s="6" t="s">
        <v>6366</v>
      </c>
      <c r="L825" s="6" t="s">
        <v>4603</v>
      </c>
      <c r="M825" s="6" t="s">
        <v>4604</v>
      </c>
      <c r="N825" s="6" t="s">
        <v>4605</v>
      </c>
      <c r="O825" s="6">
        <v>19</v>
      </c>
      <c r="P825" s="6" t="s">
        <v>4606</v>
      </c>
      <c r="Q825" s="6" t="s">
        <v>4607</v>
      </c>
      <c r="R825" s="6">
        <v>44365308</v>
      </c>
      <c r="S825" s="6">
        <v>0</v>
      </c>
      <c r="T825" s="6">
        <v>217000</v>
      </c>
      <c r="U825" s="6" t="b">
        <v>0</v>
      </c>
      <c r="V825" s="6">
        <v>659</v>
      </c>
    </row>
    <row r="826" spans="1:22" ht="409.6" x14ac:dyDescent="0.2">
      <c r="A826" s="6" t="s">
        <v>4608</v>
      </c>
      <c r="B826" s="6" t="s">
        <v>40</v>
      </c>
      <c r="C826" s="6">
        <v>67564</v>
      </c>
      <c r="D826" s="8">
        <v>3994</v>
      </c>
      <c r="E826" s="6">
        <v>49</v>
      </c>
      <c r="F826" s="6" t="s">
        <v>4609</v>
      </c>
      <c r="G826" s="6" t="s">
        <v>4610</v>
      </c>
      <c r="H826" s="9">
        <v>43791</v>
      </c>
      <c r="I826" s="9">
        <v>43791</v>
      </c>
      <c r="J826" s="6">
        <v>20344</v>
      </c>
      <c r="K826" s="6"/>
      <c r="L826" s="6" t="s">
        <v>4611</v>
      </c>
      <c r="M826" s="6" t="s">
        <v>4612</v>
      </c>
      <c r="N826" s="6" t="s">
        <v>4613</v>
      </c>
      <c r="O826" s="6">
        <v>19</v>
      </c>
      <c r="P826" s="6" t="s">
        <v>4614</v>
      </c>
      <c r="Q826" s="6" t="s">
        <v>4615</v>
      </c>
      <c r="R826" s="6">
        <v>2155669</v>
      </c>
      <c r="S826" s="6">
        <v>0</v>
      </c>
      <c r="T826" s="6">
        <v>52300</v>
      </c>
      <c r="U826" s="6" t="b">
        <v>0</v>
      </c>
      <c r="V826" s="6">
        <v>80</v>
      </c>
    </row>
    <row r="827" spans="1:22" ht="306" hidden="1" x14ac:dyDescent="0.2">
      <c r="A827" t="s">
        <v>4616</v>
      </c>
      <c r="B827" t="s">
        <v>31</v>
      </c>
      <c r="C827">
        <v>12168</v>
      </c>
      <c r="D827">
        <v>726</v>
      </c>
      <c r="E827">
        <v>20</v>
      </c>
      <c r="F827" t="s">
        <v>4617</v>
      </c>
      <c r="G827" t="s">
        <v>2815</v>
      </c>
      <c r="H827" s="2">
        <v>43952</v>
      </c>
      <c r="I827" s="2">
        <v>43952</v>
      </c>
      <c r="J827">
        <v>20214</v>
      </c>
      <c r="L827" t="s">
        <v>2704</v>
      </c>
      <c r="M827" t="s">
        <v>2705</v>
      </c>
      <c r="N827" t="s">
        <v>2706</v>
      </c>
      <c r="O827">
        <v>19</v>
      </c>
      <c r="P827" t="s">
        <v>4618</v>
      </c>
      <c r="Q827" s="3" t="s">
        <v>2708</v>
      </c>
      <c r="R827">
        <v>15500888</v>
      </c>
      <c r="S827">
        <v>0</v>
      </c>
      <c r="T827">
        <v>140000</v>
      </c>
      <c r="U827" t="b">
        <v>0</v>
      </c>
      <c r="V827">
        <v>619</v>
      </c>
    </row>
    <row r="828" spans="1:22" ht="409.6" x14ac:dyDescent="0.2">
      <c r="A828" s="6" t="s">
        <v>4619</v>
      </c>
      <c r="B828" s="6" t="s">
        <v>22</v>
      </c>
      <c r="C828" s="6">
        <v>3285218</v>
      </c>
      <c r="D828" s="8">
        <v>124246</v>
      </c>
      <c r="E828" s="8">
        <v>5833</v>
      </c>
      <c r="F828" s="6" t="s">
        <v>4620</v>
      </c>
      <c r="G828" s="6" t="s">
        <v>4621</v>
      </c>
      <c r="H828" s="9">
        <v>43823</v>
      </c>
      <c r="I828" s="9">
        <v>43823</v>
      </c>
      <c r="J828" s="6">
        <v>1133</v>
      </c>
      <c r="K828" s="6" t="s">
        <v>6369</v>
      </c>
      <c r="L828" s="6" t="s">
        <v>970</v>
      </c>
      <c r="M828" s="6" t="s">
        <v>971</v>
      </c>
      <c r="N828" s="6" t="s">
        <v>972</v>
      </c>
      <c r="O828" s="6">
        <v>19</v>
      </c>
      <c r="P828" s="6" t="s">
        <v>4622</v>
      </c>
      <c r="Q828" s="6" t="s">
        <v>974</v>
      </c>
      <c r="R828" s="6">
        <v>3605423702</v>
      </c>
      <c r="S828" s="6">
        <v>0</v>
      </c>
      <c r="T828" s="6">
        <v>10800000</v>
      </c>
      <c r="U828" s="6" t="b">
        <v>0</v>
      </c>
      <c r="V828" s="6">
        <v>4973</v>
      </c>
    </row>
    <row r="829" spans="1:22" ht="409.6" x14ac:dyDescent="0.2">
      <c r="A829" s="6" t="s">
        <v>4623</v>
      </c>
      <c r="B829" s="6" t="s">
        <v>40</v>
      </c>
      <c r="C829" s="6">
        <v>518</v>
      </c>
      <c r="D829" s="6">
        <v>18</v>
      </c>
      <c r="E829" s="6">
        <v>0</v>
      </c>
      <c r="F829" s="6" t="s">
        <v>4624</v>
      </c>
      <c r="G829" s="6" t="s">
        <v>4625</v>
      </c>
      <c r="H829" s="9">
        <v>43949</v>
      </c>
      <c r="I829" s="9">
        <v>43949</v>
      </c>
      <c r="J829" s="6">
        <v>2021</v>
      </c>
      <c r="K829" s="6"/>
      <c r="L829" s="6" t="s">
        <v>2839</v>
      </c>
      <c r="M829" s="6" t="s">
        <v>2840</v>
      </c>
      <c r="N829" s="6" t="s">
        <v>2841</v>
      </c>
      <c r="O829" s="6">
        <v>20</v>
      </c>
      <c r="P829" s="6" t="s">
        <v>4626</v>
      </c>
      <c r="Q829" s="6" t="s">
        <v>2843</v>
      </c>
      <c r="R829" s="6">
        <v>280470</v>
      </c>
      <c r="S829" s="6">
        <v>0</v>
      </c>
      <c r="T829" s="6">
        <v>4440</v>
      </c>
      <c r="U829" s="6" t="b">
        <v>0</v>
      </c>
      <c r="V829" s="6">
        <v>469</v>
      </c>
    </row>
    <row r="830" spans="1:22" ht="255" x14ac:dyDescent="0.2">
      <c r="A830" s="6" t="s">
        <v>4627</v>
      </c>
      <c r="B830" s="6" t="s">
        <v>22</v>
      </c>
      <c r="C830" s="6">
        <v>6878</v>
      </c>
      <c r="D830" s="6">
        <v>405</v>
      </c>
      <c r="E830" s="6">
        <v>237</v>
      </c>
      <c r="F830" s="6" t="s">
        <v>4628</v>
      </c>
      <c r="G830" s="6" t="s">
        <v>4629</v>
      </c>
      <c r="H830" s="9">
        <v>43958</v>
      </c>
      <c r="I830" s="9">
        <v>43958</v>
      </c>
      <c r="J830" s="6">
        <v>4</v>
      </c>
      <c r="K830" s="6" t="s">
        <v>6369</v>
      </c>
      <c r="L830" s="6" t="s">
        <v>127</v>
      </c>
      <c r="M830" s="6" t="s">
        <v>128</v>
      </c>
      <c r="N830" s="6" t="s">
        <v>129</v>
      </c>
      <c r="O830" s="6">
        <v>20</v>
      </c>
      <c r="P830" s="6" t="s">
        <v>4630</v>
      </c>
      <c r="Q830" s="6" t="s">
        <v>131</v>
      </c>
      <c r="R830" s="6">
        <v>9173787</v>
      </c>
      <c r="S830" s="6">
        <v>0</v>
      </c>
      <c r="T830" s="6">
        <v>148000</v>
      </c>
      <c r="U830" s="6" t="b">
        <v>0</v>
      </c>
      <c r="V830" s="6">
        <v>411</v>
      </c>
    </row>
    <row r="831" spans="1:22" ht="85" hidden="1" x14ac:dyDescent="0.2">
      <c r="A831" t="s">
        <v>4631</v>
      </c>
      <c r="B831" t="s">
        <v>108</v>
      </c>
      <c r="C831">
        <v>13274801</v>
      </c>
      <c r="D831" s="1">
        <v>68385</v>
      </c>
      <c r="E831" s="1">
        <v>15028</v>
      </c>
      <c r="F831" t="s">
        <v>4632</v>
      </c>
      <c r="G831" t="s">
        <v>4633</v>
      </c>
      <c r="H831" s="2">
        <v>43056</v>
      </c>
      <c r="I831" s="2">
        <v>43056</v>
      </c>
      <c r="J831">
        <v>18252</v>
      </c>
      <c r="L831" t="s">
        <v>1054</v>
      </c>
      <c r="M831" t="s">
        <v>1055</v>
      </c>
      <c r="N831" t="s">
        <v>1056</v>
      </c>
      <c r="O831">
        <v>19</v>
      </c>
      <c r="P831" t="s">
        <v>4634</v>
      </c>
      <c r="Q831" s="3" t="s">
        <v>1058</v>
      </c>
      <c r="R831">
        <v>1044334218</v>
      </c>
      <c r="S831">
        <v>0</v>
      </c>
      <c r="T831">
        <v>3040000</v>
      </c>
      <c r="U831" t="b">
        <v>0</v>
      </c>
      <c r="V831">
        <v>2364</v>
      </c>
    </row>
    <row r="832" spans="1:22" x14ac:dyDescent="0.2">
      <c r="A832" t="s">
        <v>4635</v>
      </c>
      <c r="B832" t="s">
        <v>57</v>
      </c>
      <c r="C832">
        <v>1997358</v>
      </c>
      <c r="D832" s="1">
        <v>72775</v>
      </c>
      <c r="E832" s="1">
        <v>2391</v>
      </c>
      <c r="F832" t="s">
        <v>4636</v>
      </c>
      <c r="G832" t="s">
        <v>1598</v>
      </c>
      <c r="H832" s="2">
        <v>43949</v>
      </c>
      <c r="I832" s="2">
        <v>43949</v>
      </c>
      <c r="J832">
        <v>1211</v>
      </c>
      <c r="K832" t="s">
        <v>6370</v>
      </c>
      <c r="L832" t="s">
        <v>60</v>
      </c>
      <c r="M832" t="s">
        <v>61</v>
      </c>
      <c r="N832" t="s">
        <v>62</v>
      </c>
      <c r="O832">
        <v>20</v>
      </c>
      <c r="P832" t="s">
        <v>4637</v>
      </c>
      <c r="Q832" t="s">
        <v>64</v>
      </c>
      <c r="R832">
        <v>4264543827</v>
      </c>
      <c r="S832">
        <v>0</v>
      </c>
      <c r="T832">
        <v>4990000</v>
      </c>
      <c r="U832" t="b">
        <v>0</v>
      </c>
      <c r="V832">
        <v>64211</v>
      </c>
    </row>
    <row r="833" spans="1:22" ht="409.6" x14ac:dyDescent="0.2">
      <c r="A833" s="6" t="s">
        <v>4638</v>
      </c>
      <c r="B833" s="6" t="s">
        <v>22</v>
      </c>
      <c r="C833" s="6">
        <v>1817</v>
      </c>
      <c r="D833" s="6">
        <v>95</v>
      </c>
      <c r="E833" s="6">
        <v>2</v>
      </c>
      <c r="F833" s="6" t="s">
        <v>4327</v>
      </c>
      <c r="G833" s="6" t="s">
        <v>4639</v>
      </c>
      <c r="H833" s="9">
        <v>43927</v>
      </c>
      <c r="I833" s="9">
        <v>43927</v>
      </c>
      <c r="J833" s="6">
        <v>4521</v>
      </c>
      <c r="K833" s="6"/>
      <c r="L833" s="6" t="s">
        <v>1332</v>
      </c>
      <c r="M833" s="6" t="s">
        <v>1333</v>
      </c>
      <c r="N833" s="6" t="s">
        <v>1334</v>
      </c>
      <c r="O833" s="6">
        <v>19</v>
      </c>
      <c r="P833" s="6" t="s">
        <v>4640</v>
      </c>
      <c r="Q833" s="6" t="s">
        <v>1336</v>
      </c>
      <c r="R833" s="6">
        <v>1490727</v>
      </c>
      <c r="S833" s="6">
        <v>0</v>
      </c>
      <c r="T833" s="6">
        <v>21000</v>
      </c>
      <c r="U833" s="6" t="b">
        <v>0</v>
      </c>
      <c r="V833" s="6">
        <v>538</v>
      </c>
    </row>
    <row r="834" spans="1:22" ht="356" hidden="1" x14ac:dyDescent="0.2">
      <c r="A834" t="s">
        <v>4641</v>
      </c>
      <c r="B834" t="s">
        <v>108</v>
      </c>
      <c r="C834">
        <v>17829</v>
      </c>
      <c r="F834" t="s">
        <v>4642</v>
      </c>
      <c r="G834" t="s">
        <v>4643</v>
      </c>
      <c r="H834" s="2">
        <v>43959</v>
      </c>
      <c r="I834" s="2">
        <v>43959</v>
      </c>
      <c r="J834">
        <v>1131</v>
      </c>
      <c r="L834" t="s">
        <v>922</v>
      </c>
      <c r="M834" t="s">
        <v>923</v>
      </c>
      <c r="N834" t="s">
        <v>924</v>
      </c>
      <c r="O834">
        <v>14</v>
      </c>
      <c r="P834" t="s">
        <v>4644</v>
      </c>
      <c r="Q834" s="3" t="s">
        <v>926</v>
      </c>
      <c r="R834">
        <v>654147204</v>
      </c>
      <c r="S834">
        <v>0</v>
      </c>
      <c r="T834">
        <v>4980000</v>
      </c>
      <c r="U834" t="b">
        <v>0</v>
      </c>
      <c r="V834">
        <v>1516</v>
      </c>
    </row>
    <row r="835" spans="1:22" ht="356" hidden="1" x14ac:dyDescent="0.2">
      <c r="A835" t="s">
        <v>4645</v>
      </c>
      <c r="B835" t="s">
        <v>99</v>
      </c>
      <c r="C835">
        <v>789900</v>
      </c>
      <c r="D835" s="1">
        <v>6169</v>
      </c>
      <c r="E835">
        <v>321</v>
      </c>
      <c r="F835" t="s">
        <v>4646</v>
      </c>
      <c r="G835" t="s">
        <v>4647</v>
      </c>
      <c r="H835" s="2">
        <v>43187</v>
      </c>
      <c r="I835" s="2">
        <v>43187</v>
      </c>
      <c r="J835">
        <v>3415</v>
      </c>
      <c r="L835" t="s">
        <v>978</v>
      </c>
      <c r="M835" t="s">
        <v>979</v>
      </c>
      <c r="N835" t="s">
        <v>980</v>
      </c>
      <c r="O835">
        <v>19</v>
      </c>
      <c r="P835" t="s">
        <v>4648</v>
      </c>
      <c r="Q835" s="3" t="s">
        <v>982</v>
      </c>
      <c r="R835">
        <v>45359763</v>
      </c>
      <c r="S835">
        <v>0</v>
      </c>
      <c r="T835">
        <v>328000</v>
      </c>
      <c r="U835" t="b">
        <v>0</v>
      </c>
      <c r="V835">
        <v>900</v>
      </c>
    </row>
    <row r="836" spans="1:22" ht="409.6" x14ac:dyDescent="0.2">
      <c r="A836" s="6" t="s">
        <v>4649</v>
      </c>
      <c r="B836" s="6" t="s">
        <v>22</v>
      </c>
      <c r="C836" s="6">
        <v>5254687</v>
      </c>
      <c r="D836" s="8">
        <v>127006</v>
      </c>
      <c r="E836" s="8">
        <v>7803</v>
      </c>
      <c r="F836" s="6" t="s">
        <v>4650</v>
      </c>
      <c r="G836" s="6" t="s">
        <v>4651</v>
      </c>
      <c r="H836" s="9">
        <v>43293</v>
      </c>
      <c r="I836" s="9">
        <v>43293</v>
      </c>
      <c r="J836" s="6">
        <v>1151</v>
      </c>
      <c r="K836" s="6" t="s">
        <v>6369</v>
      </c>
      <c r="L836" s="6" t="s">
        <v>970</v>
      </c>
      <c r="M836" s="6" t="s">
        <v>971</v>
      </c>
      <c r="N836" s="6" t="s">
        <v>972</v>
      </c>
      <c r="O836" s="6">
        <v>19</v>
      </c>
      <c r="P836" s="6" t="s">
        <v>4652</v>
      </c>
      <c r="Q836" s="6" t="s">
        <v>974</v>
      </c>
      <c r="R836" s="6">
        <v>3605423702</v>
      </c>
      <c r="S836" s="6">
        <v>0</v>
      </c>
      <c r="T836" s="6">
        <v>10800000</v>
      </c>
      <c r="U836" s="6" t="b">
        <v>0</v>
      </c>
      <c r="V836" s="6">
        <v>4973</v>
      </c>
    </row>
    <row r="837" spans="1:22" ht="409.6" x14ac:dyDescent="0.2">
      <c r="A837" s="6" t="s">
        <v>4653</v>
      </c>
      <c r="B837" s="6" t="s">
        <v>40</v>
      </c>
      <c r="C837" s="6">
        <v>2209277</v>
      </c>
      <c r="D837" s="8">
        <v>18952</v>
      </c>
      <c r="E837" s="6">
        <v>598</v>
      </c>
      <c r="F837" s="6" t="s">
        <v>4654</v>
      </c>
      <c r="G837" s="6" t="s">
        <v>609</v>
      </c>
      <c r="H837" s="9">
        <v>43895</v>
      </c>
      <c r="I837" s="9">
        <v>43895</v>
      </c>
      <c r="J837" s="6">
        <v>1314</v>
      </c>
      <c r="K837" s="6" t="s">
        <v>6366</v>
      </c>
      <c r="L837" s="6" t="s">
        <v>610</v>
      </c>
      <c r="M837" s="6" t="s">
        <v>611</v>
      </c>
      <c r="N837" s="6" t="s">
        <v>612</v>
      </c>
      <c r="O837" s="6">
        <v>20</v>
      </c>
      <c r="P837" s="6" t="s">
        <v>4655</v>
      </c>
      <c r="Q837" s="6" t="s">
        <v>614</v>
      </c>
      <c r="R837" s="6">
        <v>195932740</v>
      </c>
      <c r="S837" s="6">
        <v>0</v>
      </c>
      <c r="T837" s="6">
        <v>1520000</v>
      </c>
      <c r="U837" s="6" t="b">
        <v>0</v>
      </c>
      <c r="V837" s="6">
        <v>565</v>
      </c>
    </row>
    <row r="838" spans="1:22" ht="372" x14ac:dyDescent="0.2">
      <c r="A838" t="s">
        <v>4656</v>
      </c>
      <c r="B838" t="s">
        <v>57</v>
      </c>
      <c r="C838">
        <v>14675699</v>
      </c>
      <c r="D838" s="1">
        <v>180682</v>
      </c>
      <c r="E838" s="1">
        <v>6617</v>
      </c>
      <c r="F838" t="s">
        <v>4657</v>
      </c>
      <c r="G838" t="s">
        <v>4658</v>
      </c>
      <c r="H838" s="2">
        <v>43768</v>
      </c>
      <c r="I838" s="2">
        <v>43768</v>
      </c>
      <c r="J838">
        <v>9213</v>
      </c>
      <c r="K838" t="s">
        <v>6366</v>
      </c>
      <c r="L838" t="s">
        <v>4659</v>
      </c>
      <c r="M838" t="s">
        <v>4660</v>
      </c>
      <c r="N838" t="s">
        <v>4661</v>
      </c>
      <c r="O838">
        <v>20</v>
      </c>
      <c r="P838" t="s">
        <v>4662</v>
      </c>
      <c r="Q838" s="3" t="s">
        <v>4663</v>
      </c>
      <c r="R838">
        <v>1105019924</v>
      </c>
      <c r="S838">
        <v>0</v>
      </c>
      <c r="T838">
        <v>3030000</v>
      </c>
      <c r="U838" t="b">
        <v>0</v>
      </c>
      <c r="V838">
        <v>4842</v>
      </c>
    </row>
    <row r="839" spans="1:22" ht="409.6" x14ac:dyDescent="0.2">
      <c r="A839" s="6" t="s">
        <v>4664</v>
      </c>
      <c r="B839" s="6" t="s">
        <v>40</v>
      </c>
      <c r="C839" s="6">
        <v>2263885</v>
      </c>
      <c r="D839" s="8">
        <v>33152</v>
      </c>
      <c r="E839" s="8">
        <v>1090</v>
      </c>
      <c r="F839" s="6" t="s">
        <v>4665</v>
      </c>
      <c r="G839" s="6" t="s">
        <v>4666</v>
      </c>
      <c r="H839" s="9">
        <v>43934</v>
      </c>
      <c r="I839" s="9">
        <v>43934</v>
      </c>
      <c r="J839" s="6">
        <v>11133</v>
      </c>
      <c r="K839" s="6"/>
      <c r="L839" s="6" t="s">
        <v>4667</v>
      </c>
      <c r="M839" s="6" t="s">
        <v>4668</v>
      </c>
      <c r="N839" s="6" t="s">
        <v>4669</v>
      </c>
      <c r="O839" s="6">
        <v>19</v>
      </c>
      <c r="P839" s="6" t="s">
        <v>4670</v>
      </c>
      <c r="Q839" s="6" t="s">
        <v>4671</v>
      </c>
      <c r="R839" s="6">
        <v>203787367</v>
      </c>
      <c r="S839" s="6">
        <v>0</v>
      </c>
      <c r="T839" s="6">
        <v>665000</v>
      </c>
      <c r="U839" s="6" t="b">
        <v>0</v>
      </c>
      <c r="V839" s="6">
        <v>349</v>
      </c>
    </row>
    <row r="840" spans="1:22" hidden="1" x14ac:dyDescent="0.2">
      <c r="A840" t="s">
        <v>4672</v>
      </c>
      <c r="B840" t="s">
        <v>31</v>
      </c>
      <c r="C840">
        <v>2455700</v>
      </c>
      <c r="D840" s="1">
        <v>28296</v>
      </c>
      <c r="E840" s="1">
        <v>1330</v>
      </c>
      <c r="F840" t="s">
        <v>4673</v>
      </c>
      <c r="G840" t="s">
        <v>4674</v>
      </c>
      <c r="H840" s="2">
        <v>42867</v>
      </c>
      <c r="I840" s="2">
        <v>42867</v>
      </c>
      <c r="J840">
        <v>6534</v>
      </c>
      <c r="L840" t="s">
        <v>4675</v>
      </c>
      <c r="M840" t="s">
        <v>4676</v>
      </c>
      <c r="N840" t="s">
        <v>4677</v>
      </c>
      <c r="O840">
        <v>19</v>
      </c>
      <c r="P840" t="s">
        <v>4678</v>
      </c>
      <c r="Q840" t="s">
        <v>4679</v>
      </c>
      <c r="R840">
        <v>2964549</v>
      </c>
      <c r="S840">
        <v>0</v>
      </c>
      <c r="T840">
        <v>41000</v>
      </c>
      <c r="U840" t="b">
        <v>0</v>
      </c>
      <c r="V840">
        <v>32</v>
      </c>
    </row>
    <row r="841" spans="1:22" ht="409.6" x14ac:dyDescent="0.2">
      <c r="A841" t="s">
        <v>4680</v>
      </c>
      <c r="B841" t="s">
        <v>57</v>
      </c>
      <c r="C841">
        <v>344469</v>
      </c>
      <c r="D841" s="1">
        <v>7299</v>
      </c>
      <c r="E841">
        <v>356</v>
      </c>
      <c r="F841" t="s">
        <v>4681</v>
      </c>
      <c r="G841" t="s">
        <v>255</v>
      </c>
      <c r="H841" s="2">
        <v>43938</v>
      </c>
      <c r="I841" s="2">
        <v>43938</v>
      </c>
      <c r="J841">
        <v>8231</v>
      </c>
      <c r="K841" t="s">
        <v>6365</v>
      </c>
      <c r="L841" t="s">
        <v>595</v>
      </c>
      <c r="M841" t="s">
        <v>596</v>
      </c>
      <c r="N841" t="s">
        <v>597</v>
      </c>
      <c r="O841">
        <v>20</v>
      </c>
      <c r="P841" t="s">
        <v>4682</v>
      </c>
      <c r="Q841" s="3" t="s">
        <v>598</v>
      </c>
      <c r="R841">
        <v>45448085</v>
      </c>
      <c r="S841">
        <v>0</v>
      </c>
      <c r="T841">
        <v>303000</v>
      </c>
      <c r="U841" t="b">
        <v>0</v>
      </c>
      <c r="V841">
        <v>1078</v>
      </c>
    </row>
    <row r="842" spans="1:22" ht="136" x14ac:dyDescent="0.2">
      <c r="A842" s="6" t="s">
        <v>4683</v>
      </c>
      <c r="B842" s="6" t="s">
        <v>40</v>
      </c>
      <c r="C842" s="6">
        <v>2956770</v>
      </c>
      <c r="D842" s="8">
        <v>35214</v>
      </c>
      <c r="E842" s="8">
        <v>2052</v>
      </c>
      <c r="F842" s="6" t="s">
        <v>4684</v>
      </c>
      <c r="G842" s="6" t="s">
        <v>4685</v>
      </c>
      <c r="H842" s="9">
        <v>41855</v>
      </c>
      <c r="I842" s="9">
        <v>41855</v>
      </c>
      <c r="J842" s="6">
        <v>17552</v>
      </c>
      <c r="K842" s="6"/>
      <c r="L842" s="6" t="s">
        <v>4686</v>
      </c>
      <c r="M842" s="6" t="s">
        <v>4687</v>
      </c>
      <c r="N842" s="6" t="s">
        <v>4688</v>
      </c>
      <c r="O842" s="6">
        <v>20</v>
      </c>
      <c r="P842" s="6" t="s">
        <v>4689</v>
      </c>
      <c r="Q842" s="6"/>
      <c r="R842" s="6">
        <v>3035397</v>
      </c>
      <c r="S842" s="6">
        <v>0</v>
      </c>
      <c r="T842" s="6">
        <v>27400</v>
      </c>
      <c r="U842" s="6" t="b">
        <v>0</v>
      </c>
      <c r="V842" s="6">
        <v>23</v>
      </c>
    </row>
    <row r="843" spans="1:22" hidden="1" x14ac:dyDescent="0.2">
      <c r="A843" t="s">
        <v>4690</v>
      </c>
      <c r="B843" t="s">
        <v>90</v>
      </c>
      <c r="C843">
        <v>77</v>
      </c>
      <c r="D843">
        <v>1</v>
      </c>
      <c r="E843">
        <v>0</v>
      </c>
      <c r="F843" t="s">
        <v>4691</v>
      </c>
      <c r="G843" t="s">
        <v>4692</v>
      </c>
      <c r="H843" s="2">
        <v>43941</v>
      </c>
      <c r="I843" s="2">
        <v>43941</v>
      </c>
      <c r="J843">
        <v>16114</v>
      </c>
      <c r="L843" t="s">
        <v>93</v>
      </c>
      <c r="M843" t="s">
        <v>94</v>
      </c>
      <c r="N843" t="s">
        <v>95</v>
      </c>
      <c r="O843">
        <v>20</v>
      </c>
      <c r="P843" t="s">
        <v>4693</v>
      </c>
      <c r="Q843" t="s">
        <v>97</v>
      </c>
      <c r="R843">
        <v>1328993</v>
      </c>
      <c r="S843">
        <v>0</v>
      </c>
      <c r="T843">
        <v>0</v>
      </c>
      <c r="U843" t="b">
        <v>1</v>
      </c>
      <c r="V843">
        <v>471</v>
      </c>
    </row>
    <row r="844" spans="1:22" ht="238" hidden="1" x14ac:dyDescent="0.2">
      <c r="A844" t="s">
        <v>4694</v>
      </c>
      <c r="B844" t="s">
        <v>222</v>
      </c>
      <c r="C844">
        <v>4490388</v>
      </c>
      <c r="D844" s="1">
        <v>81181</v>
      </c>
      <c r="E844" s="1">
        <v>2911</v>
      </c>
      <c r="F844" t="s">
        <v>4695</v>
      </c>
      <c r="G844" t="s">
        <v>4696</v>
      </c>
      <c r="H844" s="2">
        <v>43902</v>
      </c>
      <c r="I844" s="2">
        <v>43902</v>
      </c>
      <c r="J844">
        <v>11111</v>
      </c>
      <c r="L844" t="s">
        <v>1611</v>
      </c>
      <c r="M844" t="s">
        <v>1612</v>
      </c>
      <c r="N844" t="s">
        <v>1613</v>
      </c>
      <c r="O844">
        <v>20</v>
      </c>
      <c r="P844" t="e">
        <f>-SoZcjMWxm8</f>
        <v>#NAME?</v>
      </c>
      <c r="Q844" s="3" t="s">
        <v>1615</v>
      </c>
      <c r="R844">
        <v>1792283261</v>
      </c>
      <c r="S844">
        <v>0</v>
      </c>
      <c r="T844">
        <v>3660000</v>
      </c>
      <c r="U844" t="b">
        <v>0</v>
      </c>
      <c r="V844">
        <v>3273</v>
      </c>
    </row>
    <row r="845" spans="1:22" x14ac:dyDescent="0.2">
      <c r="A845" t="s">
        <v>4697</v>
      </c>
      <c r="B845" t="s">
        <v>57</v>
      </c>
      <c r="C845">
        <v>1956288</v>
      </c>
      <c r="D845" s="1">
        <v>3634</v>
      </c>
      <c r="E845">
        <v>647</v>
      </c>
      <c r="F845" t="s">
        <v>4698</v>
      </c>
      <c r="G845" t="s">
        <v>208</v>
      </c>
      <c r="H845" s="2">
        <v>43940</v>
      </c>
      <c r="I845" s="2">
        <v>43940</v>
      </c>
      <c r="J845">
        <v>17323</v>
      </c>
      <c r="K845" t="s">
        <v>6366</v>
      </c>
      <c r="L845" t="s">
        <v>4699</v>
      </c>
      <c r="M845" t="s">
        <v>4700</v>
      </c>
      <c r="N845" t="s">
        <v>4701</v>
      </c>
      <c r="O845">
        <v>20</v>
      </c>
      <c r="P845" t="s">
        <v>4702</v>
      </c>
      <c r="Q845" t="s">
        <v>4703</v>
      </c>
      <c r="R845">
        <v>355181016</v>
      </c>
      <c r="S845">
        <v>0</v>
      </c>
      <c r="T845">
        <v>1040000</v>
      </c>
      <c r="U845" t="b">
        <v>0</v>
      </c>
      <c r="V845">
        <v>56632</v>
      </c>
    </row>
    <row r="846" spans="1:22" ht="409.6" x14ac:dyDescent="0.2">
      <c r="A846" s="6" t="s">
        <v>4704</v>
      </c>
      <c r="B846" s="6" t="s">
        <v>57</v>
      </c>
      <c r="C846" s="6">
        <v>194725</v>
      </c>
      <c r="D846" s="8">
        <v>7465</v>
      </c>
      <c r="E846" s="6">
        <v>208</v>
      </c>
      <c r="F846" s="6" t="s">
        <v>4705</v>
      </c>
      <c r="G846" s="6" t="s">
        <v>4482</v>
      </c>
      <c r="H846" s="9">
        <v>43949</v>
      </c>
      <c r="I846" s="9">
        <v>43949</v>
      </c>
      <c r="J846" s="6">
        <v>1222</v>
      </c>
      <c r="K846" s="6" t="s">
        <v>6369</v>
      </c>
      <c r="L846" s="6" t="s">
        <v>375</v>
      </c>
      <c r="M846" s="6" t="s">
        <v>376</v>
      </c>
      <c r="N846" s="6" t="s">
        <v>377</v>
      </c>
      <c r="O846" s="6">
        <v>20</v>
      </c>
      <c r="P846" s="6" t="s">
        <v>4706</v>
      </c>
      <c r="Q846" s="6" t="s">
        <v>379</v>
      </c>
      <c r="R846" s="6">
        <v>644135679</v>
      </c>
      <c r="S846" s="6">
        <v>0</v>
      </c>
      <c r="T846" s="6">
        <v>1450000</v>
      </c>
      <c r="U846" s="6" t="b">
        <v>0</v>
      </c>
      <c r="V846" s="6">
        <v>7780</v>
      </c>
    </row>
    <row r="847" spans="1:22" ht="409.6" hidden="1" x14ac:dyDescent="0.2">
      <c r="A847" t="s">
        <v>4707</v>
      </c>
      <c r="B847" t="s">
        <v>31</v>
      </c>
      <c r="C847">
        <v>12780</v>
      </c>
      <c r="D847">
        <v>413</v>
      </c>
      <c r="E847">
        <v>6</v>
      </c>
      <c r="F847" t="s">
        <v>4708</v>
      </c>
      <c r="G847" t="s">
        <v>4709</v>
      </c>
      <c r="H847" s="2">
        <v>43775</v>
      </c>
      <c r="I847" s="2">
        <v>43775</v>
      </c>
      <c r="J847">
        <v>4123</v>
      </c>
      <c r="L847" t="s">
        <v>4710</v>
      </c>
      <c r="M847" t="s">
        <v>4711</v>
      </c>
      <c r="N847" t="s">
        <v>4712</v>
      </c>
      <c r="O847">
        <v>20</v>
      </c>
      <c r="P847" t="s">
        <v>4713</v>
      </c>
      <c r="Q847" s="3" t="s">
        <v>4714</v>
      </c>
      <c r="R847">
        <v>693245</v>
      </c>
      <c r="S847">
        <v>0</v>
      </c>
      <c r="T847">
        <v>28500</v>
      </c>
      <c r="U847" t="b">
        <v>0</v>
      </c>
      <c r="V847">
        <v>295</v>
      </c>
    </row>
    <row r="848" spans="1:22" hidden="1" x14ac:dyDescent="0.2">
      <c r="A848" t="s">
        <v>4715</v>
      </c>
      <c r="B848" t="s">
        <v>90</v>
      </c>
      <c r="C848">
        <v>1146733</v>
      </c>
      <c r="D848" s="1">
        <v>38365</v>
      </c>
      <c r="E848">
        <v>747</v>
      </c>
      <c r="F848" t="s">
        <v>4716</v>
      </c>
      <c r="G848" t="s">
        <v>4717</v>
      </c>
      <c r="H848" s="2">
        <v>43924</v>
      </c>
      <c r="I848" s="2">
        <v>43924</v>
      </c>
      <c r="J848">
        <v>12322</v>
      </c>
      <c r="L848" t="s">
        <v>2735</v>
      </c>
      <c r="M848" t="s">
        <v>2736</v>
      </c>
      <c r="N848" t="s">
        <v>2737</v>
      </c>
      <c r="O848">
        <v>19</v>
      </c>
      <c r="P848" t="s">
        <v>4718</v>
      </c>
      <c r="Q848" t="s">
        <v>2739</v>
      </c>
      <c r="R848">
        <v>21613424</v>
      </c>
      <c r="S848">
        <v>0</v>
      </c>
      <c r="T848">
        <v>183000</v>
      </c>
      <c r="U848" t="b">
        <v>0</v>
      </c>
      <c r="V848">
        <v>140</v>
      </c>
    </row>
    <row r="849" spans="1:22" ht="409.6" x14ac:dyDescent="0.2">
      <c r="A849" s="6" t="s">
        <v>4719</v>
      </c>
      <c r="B849" s="6" t="s">
        <v>40</v>
      </c>
      <c r="C849" s="6">
        <v>135780</v>
      </c>
      <c r="D849" s="8">
        <v>3448</v>
      </c>
      <c r="E849" s="6">
        <v>156</v>
      </c>
      <c r="F849" s="6" t="s">
        <v>4720</v>
      </c>
      <c r="G849" s="6" t="s">
        <v>4721</v>
      </c>
      <c r="H849" s="9">
        <v>43560</v>
      </c>
      <c r="I849" s="9">
        <v>43560</v>
      </c>
      <c r="J849" s="6">
        <v>2421</v>
      </c>
      <c r="K849" s="6" t="s">
        <v>6366</v>
      </c>
      <c r="L849" s="6" t="s">
        <v>68</v>
      </c>
      <c r="M849" s="6" t="s">
        <v>69</v>
      </c>
      <c r="N849" s="6" t="s">
        <v>70</v>
      </c>
      <c r="O849" s="6">
        <v>20</v>
      </c>
      <c r="P849" s="6" t="s">
        <v>4722</v>
      </c>
      <c r="Q849" s="6" t="s">
        <v>72</v>
      </c>
      <c r="R849" s="6">
        <v>42718296</v>
      </c>
      <c r="S849" s="6">
        <v>0</v>
      </c>
      <c r="T849" s="6">
        <v>269000</v>
      </c>
      <c r="U849" s="6" t="b">
        <v>0</v>
      </c>
      <c r="V849" s="6">
        <v>1483</v>
      </c>
    </row>
    <row r="850" spans="1:22" ht="409.6" x14ac:dyDescent="0.2">
      <c r="A850" s="6" t="s">
        <v>4723</v>
      </c>
      <c r="B850" s="6" t="s">
        <v>40</v>
      </c>
      <c r="C850" s="6">
        <v>3741189</v>
      </c>
      <c r="D850" s="8">
        <v>48327</v>
      </c>
      <c r="E850" s="8">
        <v>1822</v>
      </c>
      <c r="F850" s="6" t="s">
        <v>4724</v>
      </c>
      <c r="G850" s="6" t="s">
        <v>4725</v>
      </c>
      <c r="H850" s="9">
        <v>41794</v>
      </c>
      <c r="I850" s="9">
        <v>41794</v>
      </c>
      <c r="J850" s="6">
        <v>16453</v>
      </c>
      <c r="K850" s="6" t="s">
        <v>6369</v>
      </c>
      <c r="L850" s="6" t="s">
        <v>1727</v>
      </c>
      <c r="M850" s="6" t="s">
        <v>1728</v>
      </c>
      <c r="N850" s="6" t="s">
        <v>1729</v>
      </c>
      <c r="O850" s="6">
        <v>19</v>
      </c>
      <c r="P850" s="6" t="s">
        <v>4726</v>
      </c>
      <c r="Q850" s="6" t="s">
        <v>1731</v>
      </c>
      <c r="R850" s="6">
        <v>83010877</v>
      </c>
      <c r="S850" s="6">
        <v>0</v>
      </c>
      <c r="T850" s="6">
        <v>773000</v>
      </c>
      <c r="U850" s="6" t="b">
        <v>0</v>
      </c>
      <c r="V850" s="6">
        <v>841</v>
      </c>
    </row>
    <row r="851" spans="1:22" hidden="1" x14ac:dyDescent="0.2">
      <c r="A851" t="s">
        <v>4727</v>
      </c>
      <c r="B851" t="s">
        <v>99</v>
      </c>
      <c r="C851">
        <v>108382</v>
      </c>
      <c r="D851" s="1">
        <v>4285</v>
      </c>
      <c r="E851">
        <v>104</v>
      </c>
      <c r="F851" t="s">
        <v>4728</v>
      </c>
      <c r="G851" t="s">
        <v>4729</v>
      </c>
      <c r="H851" s="2">
        <v>43777</v>
      </c>
      <c r="I851" s="2">
        <v>43777</v>
      </c>
      <c r="J851">
        <v>3443</v>
      </c>
      <c r="L851" t="s">
        <v>1153</v>
      </c>
      <c r="M851" t="s">
        <v>1154</v>
      </c>
      <c r="N851" t="s">
        <v>1155</v>
      </c>
      <c r="O851">
        <v>19</v>
      </c>
      <c r="P851" t="s">
        <v>4730</v>
      </c>
      <c r="Q851" t="s">
        <v>1157</v>
      </c>
      <c r="R851">
        <v>6780469</v>
      </c>
      <c r="S851">
        <v>0</v>
      </c>
      <c r="T851">
        <v>113000</v>
      </c>
      <c r="U851" t="b">
        <v>0</v>
      </c>
      <c r="V851">
        <v>163</v>
      </c>
    </row>
    <row r="852" spans="1:22" ht="409.6" x14ac:dyDescent="0.2">
      <c r="A852" s="6" t="s">
        <v>4731</v>
      </c>
      <c r="B852" s="6" t="s">
        <v>22</v>
      </c>
      <c r="C852" s="6">
        <v>70987</v>
      </c>
      <c r="D852" s="8">
        <v>3268</v>
      </c>
      <c r="E852" s="6">
        <v>558</v>
      </c>
      <c r="F852" s="6" t="s">
        <v>4732</v>
      </c>
      <c r="G852" s="6" t="s">
        <v>4157</v>
      </c>
      <c r="H852" s="9">
        <v>43587</v>
      </c>
      <c r="I852" s="9">
        <v>43587</v>
      </c>
      <c r="J852" s="6">
        <v>4323</v>
      </c>
      <c r="K852" s="6"/>
      <c r="L852" s="6" t="s">
        <v>4733</v>
      </c>
      <c r="M852" s="6" t="s">
        <v>4734</v>
      </c>
      <c r="N852" s="6" t="s">
        <v>4735</v>
      </c>
      <c r="O852" s="6">
        <v>19</v>
      </c>
      <c r="P852" s="6" t="s">
        <v>4736</v>
      </c>
      <c r="Q852" s="6" t="s">
        <v>4737</v>
      </c>
      <c r="R852" s="6">
        <v>34580170</v>
      </c>
      <c r="S852" s="6">
        <v>0</v>
      </c>
      <c r="T852" s="6">
        <v>163000</v>
      </c>
      <c r="U852" s="6" t="b">
        <v>0</v>
      </c>
      <c r="V852" s="6">
        <v>371</v>
      </c>
    </row>
    <row r="853" spans="1:22" ht="340" hidden="1" x14ac:dyDescent="0.2">
      <c r="A853" t="s">
        <v>4738</v>
      </c>
      <c r="B853" t="s">
        <v>108</v>
      </c>
      <c r="C853">
        <v>3236129</v>
      </c>
      <c r="D853" s="1">
        <v>55687</v>
      </c>
      <c r="E853" s="1">
        <v>1421</v>
      </c>
      <c r="F853" t="s">
        <v>4739</v>
      </c>
      <c r="G853" t="s">
        <v>4740</v>
      </c>
      <c r="H853" s="2">
        <v>43893</v>
      </c>
      <c r="I853" s="2">
        <v>43893</v>
      </c>
      <c r="J853">
        <v>4333</v>
      </c>
      <c r="L853" t="s">
        <v>1355</v>
      </c>
      <c r="M853" t="s">
        <v>1356</v>
      </c>
      <c r="N853" t="s">
        <v>1357</v>
      </c>
      <c r="O853">
        <v>1</v>
      </c>
      <c r="P853" t="s">
        <v>4741</v>
      </c>
      <c r="Q853" s="3" t="s">
        <v>1359</v>
      </c>
      <c r="R853">
        <v>2821509337</v>
      </c>
      <c r="S853">
        <v>0</v>
      </c>
      <c r="T853">
        <v>12700000</v>
      </c>
      <c r="U853" t="b">
        <v>0</v>
      </c>
      <c r="V853">
        <v>2996</v>
      </c>
    </row>
    <row r="854" spans="1:22" ht="409.6" x14ac:dyDescent="0.2">
      <c r="A854" s="6" t="s">
        <v>4742</v>
      </c>
      <c r="B854" s="6" t="s">
        <v>40</v>
      </c>
      <c r="C854" s="6">
        <v>273364</v>
      </c>
      <c r="D854" s="8">
        <v>3139</v>
      </c>
      <c r="E854" s="6">
        <v>163</v>
      </c>
      <c r="F854" s="6" t="s">
        <v>4743</v>
      </c>
      <c r="G854" s="6" t="s">
        <v>4744</v>
      </c>
      <c r="H854" s="9">
        <v>43926</v>
      </c>
      <c r="I854" s="9">
        <v>43926</v>
      </c>
      <c r="J854" s="6">
        <v>2254</v>
      </c>
      <c r="K854" s="6" t="s">
        <v>6369</v>
      </c>
      <c r="L854" s="6" t="s">
        <v>473</v>
      </c>
      <c r="M854" s="6" t="s">
        <v>474</v>
      </c>
      <c r="N854" s="6" t="s">
        <v>475</v>
      </c>
      <c r="O854" s="6">
        <v>19</v>
      </c>
      <c r="P854" s="6" t="s">
        <v>4745</v>
      </c>
      <c r="Q854" s="6" t="s">
        <v>477</v>
      </c>
      <c r="R854" s="6">
        <v>17928621</v>
      </c>
      <c r="S854" s="6">
        <v>0</v>
      </c>
      <c r="T854" s="6">
        <v>97500</v>
      </c>
      <c r="U854" s="6" t="b">
        <v>0</v>
      </c>
      <c r="V854" s="6">
        <v>74</v>
      </c>
    </row>
    <row r="855" spans="1:22" ht="409.6" hidden="1" x14ac:dyDescent="0.2">
      <c r="A855" t="s">
        <v>4746</v>
      </c>
      <c r="B855" t="s">
        <v>108</v>
      </c>
      <c r="C855">
        <v>527101</v>
      </c>
      <c r="D855" s="1">
        <v>4701</v>
      </c>
      <c r="E855">
        <v>452</v>
      </c>
      <c r="F855" t="s">
        <v>4747</v>
      </c>
      <c r="G855" t="s">
        <v>4748</v>
      </c>
      <c r="H855" s="2">
        <v>43715</v>
      </c>
      <c r="I855" s="2">
        <v>43715</v>
      </c>
      <c r="J855">
        <v>5355</v>
      </c>
      <c r="L855" t="s">
        <v>4749</v>
      </c>
      <c r="M855" t="s">
        <v>4750</v>
      </c>
      <c r="N855" t="s">
        <v>4751</v>
      </c>
      <c r="O855">
        <v>20</v>
      </c>
      <c r="P855" t="s">
        <v>4752</v>
      </c>
      <c r="Q855" s="3" t="s">
        <v>4753</v>
      </c>
      <c r="R855">
        <v>11015159</v>
      </c>
      <c r="S855">
        <v>0</v>
      </c>
      <c r="T855">
        <v>100000</v>
      </c>
      <c r="U855" t="b">
        <v>0</v>
      </c>
      <c r="V855">
        <v>56</v>
      </c>
    </row>
    <row r="856" spans="1:22" ht="255" x14ac:dyDescent="0.2">
      <c r="A856" s="6" t="s">
        <v>4754</v>
      </c>
      <c r="B856" s="6" t="s">
        <v>40</v>
      </c>
      <c r="C856" s="6">
        <v>6587252</v>
      </c>
      <c r="D856" s="8">
        <v>101723</v>
      </c>
      <c r="E856" s="8">
        <v>4124</v>
      </c>
      <c r="F856" s="6" t="s">
        <v>4755</v>
      </c>
      <c r="G856" s="6" t="s">
        <v>4756</v>
      </c>
      <c r="H856" s="9">
        <v>43116</v>
      </c>
      <c r="I856" s="9">
        <v>43116</v>
      </c>
      <c r="J856" s="6">
        <v>14541</v>
      </c>
      <c r="K856" s="6" t="s">
        <v>6369</v>
      </c>
      <c r="L856" s="6" t="s">
        <v>4757</v>
      </c>
      <c r="M856" s="6" t="s">
        <v>4758</v>
      </c>
      <c r="N856" s="6" t="s">
        <v>4759</v>
      </c>
      <c r="O856" s="6">
        <v>19</v>
      </c>
      <c r="P856" s="6" t="s">
        <v>4760</v>
      </c>
      <c r="Q856" s="6" t="s">
        <v>4761</v>
      </c>
      <c r="R856" s="6">
        <v>10713043</v>
      </c>
      <c r="S856" s="6">
        <v>0</v>
      </c>
      <c r="T856" s="6">
        <v>108000</v>
      </c>
      <c r="U856" s="6" t="b">
        <v>0</v>
      </c>
      <c r="V856" s="6">
        <v>82</v>
      </c>
    </row>
    <row r="857" spans="1:22" ht="409.6" x14ac:dyDescent="0.2">
      <c r="A857" s="6" t="s">
        <v>4762</v>
      </c>
      <c r="B857" s="6" t="s">
        <v>57</v>
      </c>
      <c r="C857" s="6">
        <v>163860</v>
      </c>
      <c r="D857" s="8">
        <v>1939</v>
      </c>
      <c r="E857" s="6">
        <v>201</v>
      </c>
      <c r="F857" s="6" t="s">
        <v>4763</v>
      </c>
      <c r="G857" s="6" t="s">
        <v>2469</v>
      </c>
      <c r="H857" s="9">
        <v>43955</v>
      </c>
      <c r="I857" s="9">
        <v>43955</v>
      </c>
      <c r="J857" s="6">
        <v>1733</v>
      </c>
      <c r="K857" s="6" t="s">
        <v>6366</v>
      </c>
      <c r="L857" s="6" t="s">
        <v>727</v>
      </c>
      <c r="M857" s="6" t="s">
        <v>728</v>
      </c>
      <c r="N857" s="6" t="s">
        <v>729</v>
      </c>
      <c r="O857" s="6">
        <v>20</v>
      </c>
      <c r="P857" s="6" t="s">
        <v>4764</v>
      </c>
      <c r="Q857" s="6" t="s">
        <v>731</v>
      </c>
      <c r="R857" s="6">
        <v>577089936</v>
      </c>
      <c r="S857" s="6">
        <v>0</v>
      </c>
      <c r="T857" s="6">
        <v>1960000</v>
      </c>
      <c r="U857" s="6" t="b">
        <v>0</v>
      </c>
      <c r="V857" s="6">
        <v>2518</v>
      </c>
    </row>
    <row r="858" spans="1:22" hidden="1" x14ac:dyDescent="0.2">
      <c r="A858" t="s">
        <v>4765</v>
      </c>
      <c r="B858" t="s">
        <v>99</v>
      </c>
      <c r="C858">
        <v>2062911</v>
      </c>
      <c r="D858" s="1">
        <v>36008</v>
      </c>
      <c r="E858" s="1">
        <v>1041</v>
      </c>
      <c r="F858" t="s">
        <v>4766</v>
      </c>
      <c r="G858" t="s">
        <v>4767</v>
      </c>
      <c r="H858" s="2">
        <v>43484</v>
      </c>
      <c r="I858" s="2">
        <v>43484</v>
      </c>
      <c r="J858">
        <v>20433</v>
      </c>
      <c r="L858" t="s">
        <v>1964</v>
      </c>
      <c r="M858" t="s">
        <v>1965</v>
      </c>
      <c r="N858" t="s">
        <v>1966</v>
      </c>
      <c r="O858">
        <v>19</v>
      </c>
      <c r="P858" t="s">
        <v>4768</v>
      </c>
      <c r="Q858" t="s">
        <v>1968</v>
      </c>
      <c r="R858">
        <v>105291482</v>
      </c>
      <c r="S858">
        <v>0</v>
      </c>
      <c r="T858">
        <v>1000000</v>
      </c>
      <c r="U858" t="b">
        <v>0</v>
      </c>
      <c r="V858">
        <v>277</v>
      </c>
    </row>
    <row r="859" spans="1:22" ht="409.6" x14ac:dyDescent="0.2">
      <c r="A859" s="6" t="s">
        <v>4769</v>
      </c>
      <c r="B859" s="6" t="s">
        <v>22</v>
      </c>
      <c r="C859" s="6">
        <v>812690</v>
      </c>
      <c r="D859" s="8">
        <v>24687</v>
      </c>
      <c r="E859" s="8">
        <v>1158</v>
      </c>
      <c r="F859" s="6" t="s">
        <v>4770</v>
      </c>
      <c r="G859" s="6" t="s">
        <v>2684</v>
      </c>
      <c r="H859" s="9">
        <v>43951</v>
      </c>
      <c r="I859" s="9">
        <v>43951</v>
      </c>
      <c r="J859" s="6">
        <v>1144</v>
      </c>
      <c r="K859" s="6"/>
      <c r="L859" s="6" t="s">
        <v>4771</v>
      </c>
      <c r="M859" s="6" t="s">
        <v>4772</v>
      </c>
      <c r="N859" s="6" t="s">
        <v>4773</v>
      </c>
      <c r="O859" s="6">
        <v>19</v>
      </c>
      <c r="P859" s="6" t="s">
        <v>4774</v>
      </c>
      <c r="Q859" s="6" t="s">
        <v>4775</v>
      </c>
      <c r="R859" s="6">
        <v>313026826</v>
      </c>
      <c r="S859" s="6">
        <v>0</v>
      </c>
      <c r="T859" s="6">
        <v>1440000</v>
      </c>
      <c r="U859" s="6" t="b">
        <v>0</v>
      </c>
      <c r="V859" s="6">
        <v>404</v>
      </c>
    </row>
    <row r="860" spans="1:22" ht="409.6" x14ac:dyDescent="0.2">
      <c r="A860" s="6" t="s">
        <v>4776</v>
      </c>
      <c r="B860" s="6" t="s">
        <v>22</v>
      </c>
      <c r="C860" s="6">
        <v>10252</v>
      </c>
      <c r="D860" s="6">
        <v>366</v>
      </c>
      <c r="E860" s="6">
        <v>15</v>
      </c>
      <c r="F860" s="6" t="s">
        <v>4777</v>
      </c>
      <c r="G860" s="6" t="s">
        <v>4778</v>
      </c>
      <c r="H860" s="9">
        <v>43532</v>
      </c>
      <c r="I860" s="9">
        <v>43532</v>
      </c>
      <c r="J860" s="6">
        <v>4321</v>
      </c>
      <c r="K860" s="6" t="s">
        <v>6369</v>
      </c>
      <c r="L860" s="6" t="s">
        <v>127</v>
      </c>
      <c r="M860" s="6" t="s">
        <v>128</v>
      </c>
      <c r="N860" s="6" t="s">
        <v>129</v>
      </c>
      <c r="O860" s="6">
        <v>19</v>
      </c>
      <c r="P860" s="6" t="s">
        <v>4779</v>
      </c>
      <c r="Q860" s="6" t="s">
        <v>131</v>
      </c>
      <c r="R860" s="6">
        <v>9173787</v>
      </c>
      <c r="S860" s="6">
        <v>0</v>
      </c>
      <c r="T860" s="6">
        <v>148000</v>
      </c>
      <c r="U860" s="6" t="b">
        <v>0</v>
      </c>
      <c r="V860" s="6">
        <v>411</v>
      </c>
    </row>
    <row r="861" spans="1:22" ht="409.6" x14ac:dyDescent="0.2">
      <c r="A861" s="6" t="s">
        <v>4780</v>
      </c>
      <c r="B861" s="6" t="s">
        <v>190</v>
      </c>
      <c r="C861" s="6">
        <v>2229508</v>
      </c>
      <c r="D861" s="8">
        <v>70173</v>
      </c>
      <c r="E861" s="8">
        <v>2174</v>
      </c>
      <c r="F861" s="6" t="s">
        <v>4781</v>
      </c>
      <c r="G861" s="6" t="s">
        <v>4782</v>
      </c>
      <c r="H861" s="9">
        <v>42205</v>
      </c>
      <c r="I861" s="9">
        <v>42205</v>
      </c>
      <c r="J861" s="6">
        <v>10223</v>
      </c>
      <c r="K861" s="6" t="s">
        <v>6366</v>
      </c>
      <c r="L861" s="6" t="s">
        <v>1203</v>
      </c>
      <c r="M861" s="6" t="s">
        <v>1204</v>
      </c>
      <c r="N861" s="6" t="s">
        <v>1205</v>
      </c>
      <c r="O861" s="6">
        <v>20</v>
      </c>
      <c r="P861" s="6" t="s">
        <v>4783</v>
      </c>
      <c r="Q861" s="6" t="s">
        <v>1207</v>
      </c>
      <c r="R861" s="6">
        <v>1834943351</v>
      </c>
      <c r="S861" s="6">
        <v>0</v>
      </c>
      <c r="T861" s="6">
        <v>17000000</v>
      </c>
      <c r="U861" s="6" t="b">
        <v>0</v>
      </c>
      <c r="V861" s="6">
        <v>3346</v>
      </c>
    </row>
    <row r="862" spans="1:22" ht="409.6" x14ac:dyDescent="0.2">
      <c r="A862" s="6" t="s">
        <v>4784</v>
      </c>
      <c r="B862" s="6" t="s">
        <v>22</v>
      </c>
      <c r="C862" s="6">
        <v>267973</v>
      </c>
      <c r="D862" s="8">
        <v>6397</v>
      </c>
      <c r="E862" s="6">
        <v>127</v>
      </c>
      <c r="F862" s="6" t="s">
        <v>4785</v>
      </c>
      <c r="G862" s="6" t="s">
        <v>4786</v>
      </c>
      <c r="H862" s="9">
        <v>43915</v>
      </c>
      <c r="I862" s="9">
        <v>43915</v>
      </c>
      <c r="J862" s="6">
        <v>1545</v>
      </c>
      <c r="K862" s="6"/>
      <c r="L862" s="6" t="s">
        <v>4787</v>
      </c>
      <c r="M862" s="6" t="s">
        <v>4788</v>
      </c>
      <c r="N862" s="6" t="s">
        <v>4789</v>
      </c>
      <c r="O862" s="6">
        <v>20</v>
      </c>
      <c r="P862" s="6" t="s">
        <v>4790</v>
      </c>
      <c r="Q862" s="6" t="s">
        <v>4791</v>
      </c>
      <c r="R862" s="6">
        <v>512620</v>
      </c>
      <c r="S862" s="6">
        <v>0</v>
      </c>
      <c r="T862" s="6">
        <v>10600</v>
      </c>
      <c r="U862" s="6" t="b">
        <v>0</v>
      </c>
      <c r="V862" s="6">
        <v>36</v>
      </c>
    </row>
    <row r="863" spans="1:22" ht="409.6" x14ac:dyDescent="0.2">
      <c r="A863" s="6" t="s">
        <v>4792</v>
      </c>
      <c r="B863" s="6" t="s">
        <v>22</v>
      </c>
      <c r="C863" s="6">
        <v>5882146</v>
      </c>
      <c r="D863" s="8">
        <v>137856</v>
      </c>
      <c r="E863" s="8">
        <v>8561</v>
      </c>
      <c r="F863" s="6" t="s">
        <v>4793</v>
      </c>
      <c r="G863" s="6" t="s">
        <v>3572</v>
      </c>
      <c r="H863" s="9">
        <v>43089</v>
      </c>
      <c r="I863" s="9">
        <v>43089</v>
      </c>
      <c r="J863" s="6">
        <v>1154</v>
      </c>
      <c r="K863" s="6" t="s">
        <v>6369</v>
      </c>
      <c r="L863" s="6" t="s">
        <v>970</v>
      </c>
      <c r="M863" s="6" t="s">
        <v>971</v>
      </c>
      <c r="N863" s="6" t="s">
        <v>972</v>
      </c>
      <c r="O863" s="6">
        <v>19</v>
      </c>
      <c r="P863" s="6" t="s">
        <v>4794</v>
      </c>
      <c r="Q863" s="6" t="s">
        <v>974</v>
      </c>
      <c r="R863" s="6">
        <v>3605423702</v>
      </c>
      <c r="S863" s="6">
        <v>0</v>
      </c>
      <c r="T863" s="6">
        <v>10800000</v>
      </c>
      <c r="U863" s="6" t="b">
        <v>0</v>
      </c>
      <c r="V863" s="6">
        <v>4973</v>
      </c>
    </row>
    <row r="864" spans="1:22" ht="409.6" x14ac:dyDescent="0.2">
      <c r="A864" t="s">
        <v>4795</v>
      </c>
      <c r="B864" t="s">
        <v>40</v>
      </c>
      <c r="C864">
        <v>321345</v>
      </c>
      <c r="D864" s="1">
        <v>4396</v>
      </c>
      <c r="E864">
        <v>177</v>
      </c>
      <c r="F864" t="s">
        <v>4796</v>
      </c>
      <c r="G864" t="s">
        <v>4797</v>
      </c>
      <c r="H864" s="2">
        <v>43953</v>
      </c>
      <c r="I864" s="2">
        <v>43953</v>
      </c>
      <c r="J864">
        <v>3121</v>
      </c>
      <c r="K864" t="s">
        <v>6366</v>
      </c>
      <c r="L864" t="s">
        <v>610</v>
      </c>
      <c r="M864" t="s">
        <v>611</v>
      </c>
      <c r="N864" t="s">
        <v>612</v>
      </c>
      <c r="O864">
        <v>20</v>
      </c>
      <c r="P864" t="s">
        <v>4798</v>
      </c>
      <c r="Q864" s="3" t="s">
        <v>614</v>
      </c>
      <c r="R864">
        <v>195932740</v>
      </c>
      <c r="S864">
        <v>0</v>
      </c>
      <c r="T864">
        <v>1520000</v>
      </c>
      <c r="U864" t="b">
        <v>0</v>
      </c>
      <c r="V864">
        <v>565</v>
      </c>
    </row>
    <row r="865" spans="1:22" ht="409.6" x14ac:dyDescent="0.2">
      <c r="A865" s="6" t="s">
        <v>4799</v>
      </c>
      <c r="B865" s="6" t="s">
        <v>57</v>
      </c>
      <c r="C865" s="6">
        <v>675199</v>
      </c>
      <c r="D865" s="8">
        <v>24441</v>
      </c>
      <c r="E865" s="6">
        <v>775</v>
      </c>
      <c r="F865" s="6" t="s">
        <v>4800</v>
      </c>
      <c r="G865" s="6" t="s">
        <v>4801</v>
      </c>
      <c r="H865" s="9">
        <v>43955</v>
      </c>
      <c r="I865" s="9">
        <v>43955</v>
      </c>
      <c r="J865" s="6">
        <v>12</v>
      </c>
      <c r="K865" s="6" t="s">
        <v>6369</v>
      </c>
      <c r="L865" s="6" t="s">
        <v>375</v>
      </c>
      <c r="M865" s="6" t="s">
        <v>376</v>
      </c>
      <c r="N865" s="6" t="s">
        <v>377</v>
      </c>
      <c r="O865" s="6">
        <v>20</v>
      </c>
      <c r="P865" s="6" t="s">
        <v>4802</v>
      </c>
      <c r="Q865" s="6" t="s">
        <v>379</v>
      </c>
      <c r="R865" s="6">
        <v>644135679</v>
      </c>
      <c r="S865" s="6">
        <v>0</v>
      </c>
      <c r="T865" s="6">
        <v>1450000</v>
      </c>
      <c r="U865" s="6" t="b">
        <v>0</v>
      </c>
      <c r="V865" s="6">
        <v>7780</v>
      </c>
    </row>
    <row r="866" spans="1:22" ht="136" x14ac:dyDescent="0.2">
      <c r="A866" s="6" t="s">
        <v>4803</v>
      </c>
      <c r="B866" s="6" t="s">
        <v>22</v>
      </c>
      <c r="C866" s="6">
        <v>1409</v>
      </c>
      <c r="D866" s="6">
        <v>28</v>
      </c>
      <c r="E866" s="6">
        <v>1</v>
      </c>
      <c r="F866" s="6" t="s">
        <v>4804</v>
      </c>
      <c r="G866" s="6" t="s">
        <v>4805</v>
      </c>
      <c r="H866" s="9">
        <v>42963</v>
      </c>
      <c r="I866" s="9">
        <v>42963</v>
      </c>
      <c r="J866" s="6">
        <v>9114</v>
      </c>
      <c r="K866" s="6" t="s">
        <v>6369</v>
      </c>
      <c r="L866" s="6" t="s">
        <v>352</v>
      </c>
      <c r="M866" s="6" t="s">
        <v>353</v>
      </c>
      <c r="N866" s="6" t="s">
        <v>354</v>
      </c>
      <c r="O866" s="6">
        <v>20</v>
      </c>
      <c r="P866" s="6" t="s">
        <v>4806</v>
      </c>
      <c r="Q866" s="6" t="s">
        <v>352</v>
      </c>
      <c r="R866" s="6">
        <v>3991457</v>
      </c>
      <c r="S866" s="6">
        <v>0</v>
      </c>
      <c r="T866" s="6">
        <v>59600</v>
      </c>
      <c r="U866" s="6" t="b">
        <v>0</v>
      </c>
      <c r="V866" s="6">
        <v>494</v>
      </c>
    </row>
    <row r="867" spans="1:22" hidden="1" x14ac:dyDescent="0.2">
      <c r="A867" t="s">
        <v>4807</v>
      </c>
      <c r="B867" t="s">
        <v>31</v>
      </c>
      <c r="C867">
        <v>20278</v>
      </c>
      <c r="D867">
        <v>356</v>
      </c>
      <c r="E867">
        <v>12</v>
      </c>
      <c r="F867" t="s">
        <v>4808</v>
      </c>
      <c r="G867" t="s">
        <v>4809</v>
      </c>
      <c r="H867" s="2">
        <v>43263</v>
      </c>
      <c r="I867" s="2">
        <v>43263</v>
      </c>
      <c r="J867">
        <v>10354</v>
      </c>
      <c r="L867" t="s">
        <v>4810</v>
      </c>
      <c r="M867" t="s">
        <v>4811</v>
      </c>
      <c r="N867" t="s">
        <v>4812</v>
      </c>
      <c r="O867">
        <v>20</v>
      </c>
      <c r="P867" t="s">
        <v>4813</v>
      </c>
      <c r="Q867" t="s">
        <v>4814</v>
      </c>
      <c r="R867">
        <v>298004</v>
      </c>
      <c r="S867">
        <v>0</v>
      </c>
      <c r="T867">
        <v>4380</v>
      </c>
      <c r="U867" t="b">
        <v>0</v>
      </c>
      <c r="V867">
        <v>121</v>
      </c>
    </row>
    <row r="868" spans="1:22" ht="255" hidden="1" x14ac:dyDescent="0.2">
      <c r="A868" t="s">
        <v>4815</v>
      </c>
      <c r="B868" t="s">
        <v>108</v>
      </c>
      <c r="C868">
        <v>2360624</v>
      </c>
      <c r="D868" s="1">
        <v>16824</v>
      </c>
      <c r="E868">
        <v>931</v>
      </c>
      <c r="F868" t="s">
        <v>4816</v>
      </c>
      <c r="G868" t="s">
        <v>4817</v>
      </c>
      <c r="H868" s="2">
        <v>43323</v>
      </c>
      <c r="I868" s="2">
        <v>43323</v>
      </c>
      <c r="J868">
        <v>19441</v>
      </c>
      <c r="L868" t="s">
        <v>135</v>
      </c>
      <c r="M868" t="s">
        <v>136</v>
      </c>
      <c r="N868" t="s">
        <v>137</v>
      </c>
      <c r="O868">
        <v>19</v>
      </c>
      <c r="P868" t="s">
        <v>4818</v>
      </c>
      <c r="Q868" s="3" t="s">
        <v>139</v>
      </c>
      <c r="R868">
        <v>155892088</v>
      </c>
      <c r="S868">
        <v>0</v>
      </c>
      <c r="T868">
        <v>791000</v>
      </c>
      <c r="U868" t="b">
        <v>0</v>
      </c>
      <c r="V868">
        <v>405</v>
      </c>
    </row>
    <row r="869" spans="1:22" ht="409.6" x14ac:dyDescent="0.2">
      <c r="A869" s="6" t="s">
        <v>4819</v>
      </c>
      <c r="B869" s="6" t="s">
        <v>40</v>
      </c>
      <c r="C869" s="6">
        <v>122213</v>
      </c>
      <c r="D869" s="8">
        <v>1563</v>
      </c>
      <c r="E869" s="6">
        <v>103</v>
      </c>
      <c r="F869" s="6" t="s">
        <v>1011</v>
      </c>
      <c r="G869" s="6" t="s">
        <v>4215</v>
      </c>
      <c r="H869" s="9">
        <v>43622</v>
      </c>
      <c r="I869" s="9">
        <v>43622</v>
      </c>
      <c r="J869" s="6">
        <v>20222</v>
      </c>
      <c r="K869" s="6"/>
      <c r="L869" s="6" t="s">
        <v>1013</v>
      </c>
      <c r="M869" s="6" t="s">
        <v>1014</v>
      </c>
      <c r="N869" s="6" t="s">
        <v>1015</v>
      </c>
      <c r="O869" s="6">
        <v>19</v>
      </c>
      <c r="P869" s="6" t="s">
        <v>4820</v>
      </c>
      <c r="Q869" s="6" t="s">
        <v>1017</v>
      </c>
      <c r="R869" s="6">
        <v>5775898</v>
      </c>
      <c r="S869" s="6">
        <v>0</v>
      </c>
      <c r="T869" s="6">
        <v>53400</v>
      </c>
      <c r="U869" s="6" t="b">
        <v>0</v>
      </c>
      <c r="V869" s="6">
        <v>512</v>
      </c>
    </row>
    <row r="870" spans="1:22" hidden="1" x14ac:dyDescent="0.2">
      <c r="A870" t="s">
        <v>4821</v>
      </c>
      <c r="B870" t="s">
        <v>31</v>
      </c>
      <c r="C870">
        <v>34790</v>
      </c>
      <c r="D870">
        <v>528</v>
      </c>
      <c r="E870">
        <v>32</v>
      </c>
      <c r="F870" t="s">
        <v>4822</v>
      </c>
      <c r="G870" t="s">
        <v>4823</v>
      </c>
      <c r="H870" s="2">
        <v>43950</v>
      </c>
      <c r="I870" s="2">
        <v>43950</v>
      </c>
      <c r="J870">
        <v>18211</v>
      </c>
      <c r="L870" t="s">
        <v>1141</v>
      </c>
      <c r="M870" t="s">
        <v>1142</v>
      </c>
      <c r="N870" t="s">
        <v>1143</v>
      </c>
      <c r="O870">
        <v>19</v>
      </c>
      <c r="P870" t="s">
        <v>4824</v>
      </c>
      <c r="Q870" t="s">
        <v>1145</v>
      </c>
      <c r="R870">
        <v>81711604</v>
      </c>
      <c r="S870">
        <v>0</v>
      </c>
      <c r="T870">
        <v>742000</v>
      </c>
      <c r="U870" t="b">
        <v>0</v>
      </c>
      <c r="V870">
        <v>659</v>
      </c>
    </row>
    <row r="871" spans="1:22" ht="289" hidden="1" x14ac:dyDescent="0.2">
      <c r="A871" t="s">
        <v>4825</v>
      </c>
      <c r="B871" t="s">
        <v>108</v>
      </c>
      <c r="C871">
        <v>110638</v>
      </c>
      <c r="D871" s="1">
        <v>3306</v>
      </c>
      <c r="E871">
        <v>48</v>
      </c>
      <c r="F871" t="s">
        <v>4826</v>
      </c>
      <c r="G871" t="s">
        <v>4827</v>
      </c>
      <c r="H871" s="2">
        <v>43899</v>
      </c>
      <c r="I871" s="2">
        <v>43899</v>
      </c>
      <c r="J871">
        <v>12422</v>
      </c>
      <c r="L871" t="s">
        <v>524</v>
      </c>
      <c r="M871" t="s">
        <v>525</v>
      </c>
      <c r="N871" t="s">
        <v>526</v>
      </c>
      <c r="O871">
        <v>20</v>
      </c>
      <c r="P871" t="s">
        <v>4828</v>
      </c>
      <c r="Q871" s="3" t="s">
        <v>528</v>
      </c>
      <c r="R871">
        <v>93786615</v>
      </c>
      <c r="S871">
        <v>0</v>
      </c>
      <c r="T871">
        <v>197000</v>
      </c>
      <c r="U871" t="b">
        <v>0</v>
      </c>
      <c r="V871">
        <v>725</v>
      </c>
    </row>
    <row r="872" spans="1:22" ht="409.6" hidden="1" x14ac:dyDescent="0.2">
      <c r="A872" t="s">
        <v>4829</v>
      </c>
      <c r="B872" t="s">
        <v>31</v>
      </c>
      <c r="C872">
        <v>123879</v>
      </c>
      <c r="D872" s="1">
        <v>1371</v>
      </c>
      <c r="E872">
        <v>34</v>
      </c>
      <c r="F872" t="s">
        <v>4830</v>
      </c>
      <c r="G872" t="s">
        <v>4831</v>
      </c>
      <c r="H872" s="2">
        <v>42444</v>
      </c>
      <c r="I872" s="2">
        <v>42444</v>
      </c>
      <c r="J872">
        <v>14232</v>
      </c>
      <c r="L872" t="s">
        <v>4832</v>
      </c>
      <c r="M872" t="s">
        <v>4833</v>
      </c>
      <c r="N872" t="s">
        <v>4834</v>
      </c>
      <c r="O872">
        <v>20</v>
      </c>
      <c r="P872" t="s">
        <v>4835</v>
      </c>
      <c r="Q872" s="3" t="s">
        <v>4836</v>
      </c>
      <c r="R872">
        <v>783509</v>
      </c>
      <c r="S872">
        <v>0</v>
      </c>
      <c r="T872">
        <v>6370</v>
      </c>
      <c r="U872" t="b">
        <v>0</v>
      </c>
      <c r="V872">
        <v>84</v>
      </c>
    </row>
    <row r="873" spans="1:22" ht="409.6" x14ac:dyDescent="0.2">
      <c r="A873" t="s">
        <v>4837</v>
      </c>
      <c r="B873" t="s">
        <v>40</v>
      </c>
      <c r="C873">
        <v>105499</v>
      </c>
      <c r="D873" s="1">
        <v>2616</v>
      </c>
      <c r="E873">
        <v>82</v>
      </c>
      <c r="F873" t="s">
        <v>4838</v>
      </c>
      <c r="G873" t="s">
        <v>4107</v>
      </c>
      <c r="H873" s="2">
        <v>43901</v>
      </c>
      <c r="I873" s="2">
        <v>43901</v>
      </c>
      <c r="J873">
        <v>214</v>
      </c>
      <c r="K873" t="s">
        <v>6366</v>
      </c>
      <c r="L873" t="s">
        <v>2945</v>
      </c>
      <c r="M873" t="s">
        <v>2946</v>
      </c>
      <c r="N873" t="s">
        <v>1244</v>
      </c>
      <c r="O873">
        <v>20</v>
      </c>
      <c r="P873" t="s">
        <v>4839</v>
      </c>
      <c r="Q873" s="3" t="s">
        <v>1246</v>
      </c>
      <c r="R873">
        <v>35065829</v>
      </c>
      <c r="S873">
        <v>0</v>
      </c>
      <c r="T873">
        <v>444000</v>
      </c>
      <c r="U873" t="b">
        <v>0</v>
      </c>
      <c r="V873">
        <v>120</v>
      </c>
    </row>
    <row r="874" spans="1:22" ht="409.6" hidden="1" x14ac:dyDescent="0.2">
      <c r="A874" t="s">
        <v>4840</v>
      </c>
      <c r="B874" t="s">
        <v>31</v>
      </c>
      <c r="C874">
        <v>20554</v>
      </c>
      <c r="F874" t="s">
        <v>4841</v>
      </c>
      <c r="G874" t="s">
        <v>4842</v>
      </c>
      <c r="H874" s="2">
        <v>43937</v>
      </c>
      <c r="I874" s="2">
        <v>43937</v>
      </c>
      <c r="J874">
        <v>20115</v>
      </c>
      <c r="L874" t="s">
        <v>201</v>
      </c>
      <c r="M874" t="s">
        <v>202</v>
      </c>
      <c r="N874" t="s">
        <v>203</v>
      </c>
      <c r="O874">
        <v>20</v>
      </c>
      <c r="P874" t="s">
        <v>4843</v>
      </c>
      <c r="Q874" s="3" t="s">
        <v>205</v>
      </c>
      <c r="R874">
        <v>9962498</v>
      </c>
      <c r="S874">
        <v>0</v>
      </c>
      <c r="T874">
        <v>100000</v>
      </c>
      <c r="U874" t="b">
        <v>0</v>
      </c>
      <c r="V874">
        <v>988</v>
      </c>
    </row>
    <row r="875" spans="1:22" ht="409.6" hidden="1" x14ac:dyDescent="0.2">
      <c r="A875" t="s">
        <v>4844</v>
      </c>
      <c r="B875" t="s">
        <v>99</v>
      </c>
      <c r="C875">
        <v>1150816</v>
      </c>
      <c r="D875" s="1">
        <v>39950</v>
      </c>
      <c r="E875">
        <v>569</v>
      </c>
      <c r="F875" t="s">
        <v>4845</v>
      </c>
      <c r="G875" t="s">
        <v>4846</v>
      </c>
      <c r="H875" s="2">
        <v>42910</v>
      </c>
      <c r="I875" s="2">
        <v>42910</v>
      </c>
      <c r="J875">
        <v>6451</v>
      </c>
      <c r="L875" t="s">
        <v>1422</v>
      </c>
      <c r="M875" t="s">
        <v>1423</v>
      </c>
      <c r="N875" t="s">
        <v>1424</v>
      </c>
      <c r="O875">
        <v>19</v>
      </c>
      <c r="P875" t="s">
        <v>4847</v>
      </c>
      <c r="Q875" s="3" t="s">
        <v>1426</v>
      </c>
      <c r="R875">
        <v>19853034</v>
      </c>
      <c r="S875">
        <v>0</v>
      </c>
      <c r="T875">
        <v>329000</v>
      </c>
      <c r="U875" t="b">
        <v>0</v>
      </c>
      <c r="V875">
        <v>260</v>
      </c>
    </row>
    <row r="876" spans="1:22" ht="255" hidden="1" x14ac:dyDescent="0.2">
      <c r="A876" t="s">
        <v>4848</v>
      </c>
      <c r="B876" t="s">
        <v>90</v>
      </c>
      <c r="C876">
        <v>676749</v>
      </c>
      <c r="D876" s="1">
        <v>43681</v>
      </c>
      <c r="E876">
        <v>268</v>
      </c>
      <c r="F876" t="s">
        <v>4849</v>
      </c>
      <c r="G876" t="s">
        <v>4850</v>
      </c>
      <c r="H876" s="2">
        <v>43602</v>
      </c>
      <c r="I876" s="2">
        <v>43602</v>
      </c>
      <c r="J876">
        <v>12343</v>
      </c>
      <c r="L876" t="s">
        <v>4851</v>
      </c>
      <c r="M876" t="s">
        <v>4852</v>
      </c>
      <c r="N876" t="s">
        <v>4853</v>
      </c>
      <c r="O876">
        <v>19</v>
      </c>
      <c r="P876" t="s">
        <v>4854</v>
      </c>
      <c r="Q876" s="3" t="s">
        <v>4855</v>
      </c>
      <c r="R876">
        <v>7606899</v>
      </c>
      <c r="S876">
        <v>0</v>
      </c>
      <c r="T876">
        <v>142000</v>
      </c>
      <c r="U876" t="b">
        <v>0</v>
      </c>
      <c r="V876">
        <v>101</v>
      </c>
    </row>
    <row r="877" spans="1:22" ht="409.6" x14ac:dyDescent="0.2">
      <c r="A877" t="s">
        <v>4856</v>
      </c>
      <c r="B877" t="s">
        <v>57</v>
      </c>
      <c r="C877">
        <v>41344</v>
      </c>
      <c r="D877">
        <v>366</v>
      </c>
      <c r="E877">
        <v>26</v>
      </c>
      <c r="F877" t="s">
        <v>4857</v>
      </c>
      <c r="G877" t="s">
        <v>4858</v>
      </c>
      <c r="H877" s="2">
        <v>43957</v>
      </c>
      <c r="I877" s="2">
        <v>43957</v>
      </c>
      <c r="J877">
        <v>1911</v>
      </c>
      <c r="K877" t="s">
        <v>6366</v>
      </c>
      <c r="L877" t="s">
        <v>1902</v>
      </c>
      <c r="M877" t="s">
        <v>1903</v>
      </c>
      <c r="N877" t="s">
        <v>1904</v>
      </c>
      <c r="O877">
        <v>20</v>
      </c>
      <c r="P877" t="s">
        <v>4859</v>
      </c>
      <c r="Q877" s="3" t="s">
        <v>1906</v>
      </c>
      <c r="R877">
        <v>383276263</v>
      </c>
      <c r="S877">
        <v>0</v>
      </c>
      <c r="T877">
        <v>1360000</v>
      </c>
      <c r="U877" t="b">
        <v>0</v>
      </c>
      <c r="V877">
        <v>22934</v>
      </c>
    </row>
    <row r="878" spans="1:22" ht="409.6" hidden="1" x14ac:dyDescent="0.2">
      <c r="A878" t="s">
        <v>4860</v>
      </c>
      <c r="B878" t="s">
        <v>99</v>
      </c>
      <c r="C878">
        <v>4116547</v>
      </c>
      <c r="D878" s="1">
        <v>77161</v>
      </c>
      <c r="E878" s="1">
        <v>3303</v>
      </c>
      <c r="F878" t="s">
        <v>4861</v>
      </c>
      <c r="G878" t="s">
        <v>4312</v>
      </c>
      <c r="H878" s="2">
        <v>43723</v>
      </c>
      <c r="I878" s="2">
        <v>43723</v>
      </c>
      <c r="J878">
        <v>6454</v>
      </c>
      <c r="L878" t="s">
        <v>4862</v>
      </c>
      <c r="M878" t="s">
        <v>4863</v>
      </c>
      <c r="N878" t="s">
        <v>4864</v>
      </c>
      <c r="O878">
        <v>19</v>
      </c>
      <c r="P878" t="s">
        <v>4865</v>
      </c>
      <c r="Q878" s="3" t="s">
        <v>4866</v>
      </c>
      <c r="R878">
        <v>4706607</v>
      </c>
      <c r="S878">
        <v>0</v>
      </c>
      <c r="T878">
        <v>60000</v>
      </c>
      <c r="U878" t="b">
        <v>0</v>
      </c>
      <c r="V878">
        <v>33</v>
      </c>
    </row>
    <row r="879" spans="1:22" ht="409.6" x14ac:dyDescent="0.2">
      <c r="A879" s="6" t="s">
        <v>4867</v>
      </c>
      <c r="B879" s="6" t="s">
        <v>190</v>
      </c>
      <c r="C879" s="6">
        <v>1093395</v>
      </c>
      <c r="D879" s="8">
        <v>24130</v>
      </c>
      <c r="E879" s="6">
        <v>627</v>
      </c>
      <c r="F879" s="6" t="s">
        <v>4868</v>
      </c>
      <c r="G879" s="6" t="s">
        <v>4869</v>
      </c>
      <c r="H879" s="9">
        <v>43637</v>
      </c>
      <c r="I879" s="9">
        <v>43637</v>
      </c>
      <c r="J879" s="6">
        <v>10142</v>
      </c>
      <c r="K879" s="6" t="s">
        <v>6366</v>
      </c>
      <c r="L879" s="6" t="s">
        <v>193</v>
      </c>
      <c r="M879" s="6" t="s">
        <v>194</v>
      </c>
      <c r="N879" s="6" t="s">
        <v>195</v>
      </c>
      <c r="O879" s="6">
        <v>20</v>
      </c>
      <c r="P879" s="6" t="s">
        <v>4870</v>
      </c>
      <c r="Q879" s="6" t="s">
        <v>197</v>
      </c>
      <c r="R879" s="6">
        <v>4466982487</v>
      </c>
      <c r="S879" s="6">
        <v>0</v>
      </c>
      <c r="T879" s="6">
        <v>24500000</v>
      </c>
      <c r="U879" s="6" t="b">
        <v>0</v>
      </c>
      <c r="V879" s="6">
        <v>154228</v>
      </c>
    </row>
    <row r="880" spans="1:22" ht="409.6" x14ac:dyDescent="0.2">
      <c r="A880" s="6" t="s">
        <v>4871</v>
      </c>
      <c r="B880" s="6" t="s">
        <v>40</v>
      </c>
      <c r="C880" s="6">
        <v>251058</v>
      </c>
      <c r="D880" s="8">
        <v>3617</v>
      </c>
      <c r="E880" s="6">
        <v>208</v>
      </c>
      <c r="F880" s="6" t="s">
        <v>4872</v>
      </c>
      <c r="G880" s="6" t="s">
        <v>4873</v>
      </c>
      <c r="H880" s="9">
        <v>43033</v>
      </c>
      <c r="I880" s="9">
        <v>43033</v>
      </c>
      <c r="J880" s="6">
        <v>4345</v>
      </c>
      <c r="K880" s="6" t="s">
        <v>6369</v>
      </c>
      <c r="L880" s="6" t="s">
        <v>127</v>
      </c>
      <c r="M880" s="6" t="s">
        <v>128</v>
      </c>
      <c r="N880" s="6" t="s">
        <v>129</v>
      </c>
      <c r="O880" s="6">
        <v>20</v>
      </c>
      <c r="P880" s="6" t="s">
        <v>4874</v>
      </c>
      <c r="Q880" s="6" t="s">
        <v>131</v>
      </c>
      <c r="R880" s="6">
        <v>9173787</v>
      </c>
      <c r="S880" s="6">
        <v>0</v>
      </c>
      <c r="T880" s="6">
        <v>148000</v>
      </c>
      <c r="U880" s="6" t="b">
        <v>0</v>
      </c>
      <c r="V880" s="6">
        <v>411</v>
      </c>
    </row>
    <row r="881" spans="1:22" hidden="1" x14ac:dyDescent="0.2">
      <c r="A881" t="s">
        <v>4875</v>
      </c>
      <c r="B881" t="s">
        <v>99</v>
      </c>
      <c r="C881">
        <v>1436547</v>
      </c>
      <c r="D881" s="1">
        <v>20583</v>
      </c>
      <c r="E881" s="1">
        <v>1103</v>
      </c>
      <c r="F881" t="s">
        <v>4876</v>
      </c>
      <c r="G881" t="s">
        <v>4877</v>
      </c>
      <c r="H881" s="2">
        <v>42560</v>
      </c>
      <c r="I881" s="2">
        <v>42560</v>
      </c>
      <c r="J881">
        <v>11344</v>
      </c>
      <c r="L881" t="s">
        <v>4878</v>
      </c>
      <c r="M881" t="s">
        <v>4879</v>
      </c>
      <c r="N881" t="s">
        <v>4880</v>
      </c>
      <c r="O881">
        <v>19</v>
      </c>
      <c r="P881" t="s">
        <v>4881</v>
      </c>
      <c r="Q881" t="s">
        <v>4882</v>
      </c>
      <c r="R881">
        <v>143327835</v>
      </c>
      <c r="S881">
        <v>0</v>
      </c>
      <c r="T881">
        <v>789000</v>
      </c>
      <c r="U881" t="b">
        <v>0</v>
      </c>
      <c r="V881">
        <v>239</v>
      </c>
    </row>
    <row r="882" spans="1:22" hidden="1" x14ac:dyDescent="0.2">
      <c r="A882" t="s">
        <v>4883</v>
      </c>
      <c r="B882" t="s">
        <v>31</v>
      </c>
      <c r="C882">
        <v>344390</v>
      </c>
      <c r="D882" s="1">
        <v>3482</v>
      </c>
      <c r="E882">
        <v>220</v>
      </c>
      <c r="F882" t="s">
        <v>4884</v>
      </c>
      <c r="G882" t="s">
        <v>4885</v>
      </c>
      <c r="H882" s="2">
        <v>42847</v>
      </c>
      <c r="I882" s="2">
        <v>42847</v>
      </c>
      <c r="J882">
        <v>11541</v>
      </c>
      <c r="L882" t="s">
        <v>4886</v>
      </c>
      <c r="M882" t="s">
        <v>4887</v>
      </c>
      <c r="N882" t="s">
        <v>4888</v>
      </c>
      <c r="O882">
        <v>20</v>
      </c>
      <c r="P882" t="s">
        <v>4889</v>
      </c>
      <c r="Q882" t="s">
        <v>4890</v>
      </c>
      <c r="R882">
        <v>352663</v>
      </c>
      <c r="S882">
        <v>0</v>
      </c>
      <c r="T882">
        <v>3410</v>
      </c>
      <c r="U882" t="b">
        <v>0</v>
      </c>
      <c r="V882">
        <v>56</v>
      </c>
    </row>
    <row r="883" spans="1:22" ht="404" hidden="1" x14ac:dyDescent="0.2">
      <c r="A883" t="s">
        <v>4891</v>
      </c>
      <c r="B883" t="s">
        <v>90</v>
      </c>
      <c r="C883">
        <v>5589282</v>
      </c>
      <c r="D883" s="1">
        <v>33944</v>
      </c>
      <c r="E883" s="1">
        <v>1170</v>
      </c>
      <c r="F883" t="s">
        <v>4892</v>
      </c>
      <c r="G883" t="s">
        <v>2916</v>
      </c>
      <c r="H883" s="2">
        <v>41352</v>
      </c>
      <c r="I883" s="2">
        <v>41352</v>
      </c>
      <c r="J883">
        <v>12331</v>
      </c>
      <c r="L883" t="s">
        <v>4893</v>
      </c>
      <c r="M883" t="s">
        <v>4894</v>
      </c>
      <c r="N883" t="s">
        <v>4895</v>
      </c>
      <c r="O883">
        <v>19</v>
      </c>
      <c r="P883" t="s">
        <v>4896</v>
      </c>
      <c r="Q883" s="3" t="s">
        <v>4897</v>
      </c>
      <c r="R883">
        <v>107478276</v>
      </c>
      <c r="S883">
        <v>0</v>
      </c>
      <c r="T883">
        <v>337000</v>
      </c>
      <c r="U883" t="b">
        <v>0</v>
      </c>
      <c r="V883">
        <v>472</v>
      </c>
    </row>
    <row r="884" spans="1:22" ht="409.6" hidden="1" x14ac:dyDescent="0.2">
      <c r="A884" t="s">
        <v>4898</v>
      </c>
      <c r="B884" t="s">
        <v>31</v>
      </c>
      <c r="C884">
        <v>152087</v>
      </c>
      <c r="D884" s="1">
        <v>9482</v>
      </c>
      <c r="E884">
        <v>152</v>
      </c>
      <c r="F884" t="s">
        <v>4899</v>
      </c>
      <c r="G884" t="s">
        <v>4900</v>
      </c>
      <c r="H884" s="2">
        <v>43952</v>
      </c>
      <c r="I884" s="2">
        <v>43952</v>
      </c>
      <c r="J884">
        <v>2014</v>
      </c>
      <c r="L884" t="s">
        <v>934</v>
      </c>
      <c r="M884" t="s">
        <v>935</v>
      </c>
      <c r="N884" t="s">
        <v>936</v>
      </c>
      <c r="O884">
        <v>19</v>
      </c>
      <c r="P884" t="s">
        <v>4901</v>
      </c>
      <c r="Q884" s="3" t="s">
        <v>938</v>
      </c>
      <c r="R884">
        <v>39565465</v>
      </c>
      <c r="S884">
        <v>0</v>
      </c>
      <c r="T884">
        <v>224000</v>
      </c>
      <c r="U884" t="b">
        <v>0</v>
      </c>
      <c r="V884">
        <v>527</v>
      </c>
    </row>
    <row r="885" spans="1:22" ht="409.6" x14ac:dyDescent="0.2">
      <c r="A885" t="s">
        <v>4902</v>
      </c>
      <c r="B885" t="s">
        <v>57</v>
      </c>
      <c r="C885">
        <v>190612</v>
      </c>
      <c r="D885" s="1">
        <v>3425</v>
      </c>
      <c r="E885">
        <v>228</v>
      </c>
      <c r="F885" t="s">
        <v>4903</v>
      </c>
      <c r="G885" t="s">
        <v>4904</v>
      </c>
      <c r="H885" s="2">
        <v>43949</v>
      </c>
      <c r="I885" s="2">
        <v>43949</v>
      </c>
      <c r="J885">
        <v>19142</v>
      </c>
      <c r="K885" t="s">
        <v>6369</v>
      </c>
      <c r="L885" t="s">
        <v>4421</v>
      </c>
      <c r="M885" t="s">
        <v>4422</v>
      </c>
      <c r="N885" t="s">
        <v>4423</v>
      </c>
      <c r="O885">
        <v>20</v>
      </c>
      <c r="P885" t="s">
        <v>4905</v>
      </c>
      <c r="Q885" s="3" t="s">
        <v>4425</v>
      </c>
      <c r="R885">
        <v>137073816</v>
      </c>
      <c r="S885">
        <v>0</v>
      </c>
      <c r="T885">
        <v>1310000</v>
      </c>
      <c r="U885" t="b">
        <v>0</v>
      </c>
      <c r="V885">
        <v>1866</v>
      </c>
    </row>
    <row r="886" spans="1:22" ht="409.6" x14ac:dyDescent="0.2">
      <c r="A886" s="6" t="s">
        <v>4906</v>
      </c>
      <c r="B886" s="6" t="s">
        <v>22</v>
      </c>
      <c r="C886" s="6">
        <v>2368416</v>
      </c>
      <c r="D886" s="8">
        <v>19525</v>
      </c>
      <c r="E886" s="8">
        <v>1396</v>
      </c>
      <c r="F886" s="6" t="s">
        <v>4907</v>
      </c>
      <c r="G886" s="6" t="s">
        <v>4908</v>
      </c>
      <c r="H886" s="9">
        <v>43147</v>
      </c>
      <c r="I886" s="9">
        <v>43147</v>
      </c>
      <c r="J886" s="6">
        <v>16452</v>
      </c>
      <c r="K886" s="6"/>
      <c r="L886" s="6" t="s">
        <v>4909</v>
      </c>
      <c r="M886" s="6" t="s">
        <v>4910</v>
      </c>
      <c r="N886" s="6" t="s">
        <v>4911</v>
      </c>
      <c r="O886" s="6">
        <v>20</v>
      </c>
      <c r="P886" s="6" t="s">
        <v>4912</v>
      </c>
      <c r="Q886" s="6" t="s">
        <v>4913</v>
      </c>
      <c r="R886" s="6">
        <v>71575397</v>
      </c>
      <c r="S886" s="6">
        <v>0</v>
      </c>
      <c r="T886" s="6">
        <v>512000</v>
      </c>
      <c r="U886" s="6" t="b">
        <v>0</v>
      </c>
      <c r="V886" s="6">
        <v>1117</v>
      </c>
    </row>
    <row r="887" spans="1:22" ht="409.6" x14ac:dyDescent="0.2">
      <c r="A887" s="6" t="s">
        <v>4914</v>
      </c>
      <c r="B887" s="6" t="s">
        <v>40</v>
      </c>
      <c r="C887" s="6">
        <v>2473113</v>
      </c>
      <c r="D887" s="8">
        <v>16964</v>
      </c>
      <c r="E887" s="6">
        <v>965</v>
      </c>
      <c r="F887" s="6" t="s">
        <v>4915</v>
      </c>
      <c r="G887" s="6" t="s">
        <v>1857</v>
      </c>
      <c r="H887" s="9">
        <v>42779</v>
      </c>
      <c r="I887" s="9">
        <v>42779</v>
      </c>
      <c r="J887" s="6">
        <v>2343</v>
      </c>
      <c r="K887" s="6" t="s">
        <v>6369</v>
      </c>
      <c r="L887" s="6" t="s">
        <v>4049</v>
      </c>
      <c r="M887" s="6" t="s">
        <v>4050</v>
      </c>
      <c r="N887" s="6" t="s">
        <v>4051</v>
      </c>
      <c r="O887" s="6">
        <v>20</v>
      </c>
      <c r="P887" s="6" t="s">
        <v>4916</v>
      </c>
      <c r="Q887" s="6" t="s">
        <v>4053</v>
      </c>
      <c r="R887" s="6">
        <v>301749140</v>
      </c>
      <c r="S887" s="6">
        <v>0</v>
      </c>
      <c r="T887" s="6">
        <v>1770000</v>
      </c>
      <c r="U887" s="6" t="b">
        <v>0</v>
      </c>
      <c r="V887" s="6">
        <v>588</v>
      </c>
    </row>
    <row r="888" spans="1:22" ht="409.6" hidden="1" x14ac:dyDescent="0.2">
      <c r="A888" t="s">
        <v>4917</v>
      </c>
      <c r="B888" t="s">
        <v>99</v>
      </c>
      <c r="C888">
        <v>341821</v>
      </c>
      <c r="D888" s="1">
        <v>8488</v>
      </c>
      <c r="E888">
        <v>104</v>
      </c>
      <c r="F888" t="s">
        <v>4918</v>
      </c>
      <c r="G888" t="s">
        <v>4919</v>
      </c>
      <c r="H888" s="2">
        <v>42643</v>
      </c>
      <c r="I888" s="2">
        <v>42643</v>
      </c>
      <c r="J888">
        <v>6411</v>
      </c>
      <c r="L888" t="s">
        <v>1422</v>
      </c>
      <c r="M888" t="s">
        <v>1423</v>
      </c>
      <c r="N888" t="s">
        <v>1424</v>
      </c>
      <c r="O888">
        <v>20</v>
      </c>
      <c r="P888" t="s">
        <v>4920</v>
      </c>
      <c r="Q888" s="3" t="s">
        <v>1426</v>
      </c>
      <c r="R888">
        <v>19853034</v>
      </c>
      <c r="S888">
        <v>0</v>
      </c>
      <c r="T888">
        <v>329000</v>
      </c>
      <c r="U888" t="b">
        <v>0</v>
      </c>
      <c r="V888">
        <v>260</v>
      </c>
    </row>
    <row r="889" spans="1:22" hidden="1" x14ac:dyDescent="0.2">
      <c r="A889" t="s">
        <v>4921</v>
      </c>
      <c r="B889" t="s">
        <v>31</v>
      </c>
      <c r="C889">
        <v>11940082</v>
      </c>
      <c r="D889" s="1">
        <v>207586</v>
      </c>
      <c r="E889" s="1">
        <v>5116</v>
      </c>
      <c r="F889" t="s">
        <v>4922</v>
      </c>
      <c r="G889" t="s">
        <v>4923</v>
      </c>
      <c r="H889" s="2">
        <v>43482</v>
      </c>
      <c r="I889" s="2">
        <v>43482</v>
      </c>
      <c r="J889">
        <v>7433</v>
      </c>
      <c r="L889" t="s">
        <v>630</v>
      </c>
      <c r="M889" t="s">
        <v>631</v>
      </c>
      <c r="N889" t="s">
        <v>632</v>
      </c>
      <c r="O889">
        <v>20</v>
      </c>
      <c r="P889" t="s">
        <v>4924</v>
      </c>
      <c r="Q889" t="s">
        <v>634</v>
      </c>
      <c r="R889">
        <v>2150212821</v>
      </c>
      <c r="S889">
        <v>0</v>
      </c>
      <c r="T889">
        <v>8270000</v>
      </c>
      <c r="U889" t="b">
        <v>0</v>
      </c>
      <c r="V889">
        <v>2378</v>
      </c>
    </row>
    <row r="890" spans="1:22" ht="409.6" x14ac:dyDescent="0.2">
      <c r="A890" s="6" t="s">
        <v>4925</v>
      </c>
      <c r="B890" s="6" t="s">
        <v>40</v>
      </c>
      <c r="C890" s="6">
        <v>65499</v>
      </c>
      <c r="D890" s="8">
        <v>2304</v>
      </c>
      <c r="E890" s="6">
        <v>49</v>
      </c>
      <c r="F890" s="6" t="s">
        <v>4926</v>
      </c>
      <c r="G890" s="6" t="s">
        <v>4927</v>
      </c>
      <c r="H890" s="9">
        <v>43892</v>
      </c>
      <c r="I890" s="9">
        <v>43892</v>
      </c>
      <c r="J890" s="6">
        <v>222</v>
      </c>
      <c r="K890" s="6" t="s">
        <v>6366</v>
      </c>
      <c r="L890" s="6" t="s">
        <v>68</v>
      </c>
      <c r="M890" s="6" t="s">
        <v>69</v>
      </c>
      <c r="N890" s="6" t="s">
        <v>70</v>
      </c>
      <c r="O890" s="6">
        <v>19</v>
      </c>
      <c r="P890" s="6" t="s">
        <v>4928</v>
      </c>
      <c r="Q890" s="6" t="s">
        <v>72</v>
      </c>
      <c r="R890" s="6">
        <v>42718296</v>
      </c>
      <c r="S890" s="6">
        <v>0</v>
      </c>
      <c r="T890" s="6">
        <v>269000</v>
      </c>
      <c r="U890" s="6" t="b">
        <v>0</v>
      </c>
      <c r="V890" s="6">
        <v>1483</v>
      </c>
    </row>
    <row r="891" spans="1:22" ht="340" hidden="1" x14ac:dyDescent="0.2">
      <c r="A891" t="s">
        <v>4929</v>
      </c>
      <c r="B891" t="s">
        <v>99</v>
      </c>
      <c r="C891">
        <v>19359420</v>
      </c>
      <c r="D891" s="1">
        <v>396596</v>
      </c>
      <c r="E891" s="1">
        <v>8782</v>
      </c>
      <c r="F891" t="s">
        <v>4930</v>
      </c>
      <c r="G891" t="s">
        <v>4931</v>
      </c>
      <c r="H891" s="2">
        <v>41347</v>
      </c>
      <c r="I891" s="2">
        <v>41347</v>
      </c>
      <c r="J891">
        <v>9113</v>
      </c>
      <c r="L891" t="s">
        <v>193</v>
      </c>
      <c r="M891" t="s">
        <v>194</v>
      </c>
      <c r="N891" t="s">
        <v>195</v>
      </c>
      <c r="O891">
        <v>20</v>
      </c>
      <c r="P891" t="s">
        <v>4932</v>
      </c>
      <c r="Q891" s="3" t="s">
        <v>197</v>
      </c>
      <c r="R891">
        <v>4466982487</v>
      </c>
      <c r="S891">
        <v>0</v>
      </c>
      <c r="T891">
        <v>24500000</v>
      </c>
      <c r="U891" t="b">
        <v>0</v>
      </c>
      <c r="V891">
        <v>154228</v>
      </c>
    </row>
    <row r="892" spans="1:22" hidden="1" x14ac:dyDescent="0.2">
      <c r="A892" t="s">
        <v>4933</v>
      </c>
      <c r="B892" t="s">
        <v>31</v>
      </c>
      <c r="C892">
        <v>1017890</v>
      </c>
      <c r="D892" s="1">
        <v>34717</v>
      </c>
      <c r="E892">
        <v>568</v>
      </c>
      <c r="F892" t="s">
        <v>4934</v>
      </c>
      <c r="G892" t="s">
        <v>507</v>
      </c>
      <c r="H892" s="2">
        <v>43251</v>
      </c>
      <c r="I892" s="2">
        <v>43251</v>
      </c>
      <c r="J892">
        <v>9512</v>
      </c>
      <c r="L892" t="s">
        <v>1816</v>
      </c>
      <c r="M892" t="s">
        <v>1817</v>
      </c>
      <c r="N892" t="s">
        <v>1818</v>
      </c>
      <c r="O892">
        <v>20</v>
      </c>
      <c r="P892" t="s">
        <v>4935</v>
      </c>
      <c r="Q892" t="s">
        <v>1819</v>
      </c>
      <c r="R892">
        <v>25662714</v>
      </c>
      <c r="S892">
        <v>0</v>
      </c>
      <c r="T892">
        <v>423000</v>
      </c>
      <c r="U892" t="b">
        <v>0</v>
      </c>
      <c r="V892">
        <v>224</v>
      </c>
    </row>
    <row r="893" spans="1:22" x14ac:dyDescent="0.2">
      <c r="A893" t="s">
        <v>4936</v>
      </c>
      <c r="B893" t="s">
        <v>57</v>
      </c>
      <c r="C893">
        <v>652082</v>
      </c>
      <c r="D893" s="1">
        <v>15897</v>
      </c>
      <c r="E893">
        <v>578</v>
      </c>
      <c r="F893" t="s">
        <v>4937</v>
      </c>
      <c r="G893" t="s">
        <v>4938</v>
      </c>
      <c r="H893" s="2">
        <v>43957</v>
      </c>
      <c r="I893" s="2">
        <v>43957</v>
      </c>
      <c r="J893">
        <v>15133</v>
      </c>
      <c r="K893" t="s">
        <v>6370</v>
      </c>
      <c r="L893" t="s">
        <v>60</v>
      </c>
      <c r="M893" t="s">
        <v>61</v>
      </c>
      <c r="N893" t="s">
        <v>62</v>
      </c>
      <c r="O893">
        <v>20</v>
      </c>
      <c r="P893" t="s">
        <v>4939</v>
      </c>
      <c r="Q893" t="s">
        <v>64</v>
      </c>
      <c r="R893">
        <v>4264543827</v>
      </c>
      <c r="S893">
        <v>0</v>
      </c>
      <c r="T893">
        <v>4990000</v>
      </c>
      <c r="U893" t="b">
        <v>0</v>
      </c>
      <c r="V893">
        <v>64211</v>
      </c>
    </row>
    <row r="894" spans="1:22" ht="85" hidden="1" x14ac:dyDescent="0.2">
      <c r="A894" t="s">
        <v>4940</v>
      </c>
      <c r="B894" t="s">
        <v>108</v>
      </c>
      <c r="C894">
        <v>129</v>
      </c>
      <c r="D894">
        <v>13</v>
      </c>
      <c r="E894">
        <v>0</v>
      </c>
      <c r="F894" t="s">
        <v>4941</v>
      </c>
      <c r="G894" t="s">
        <v>208</v>
      </c>
      <c r="H894" s="2">
        <v>43959</v>
      </c>
      <c r="I894" s="2">
        <v>43959</v>
      </c>
      <c r="J894">
        <v>182</v>
      </c>
      <c r="L894" t="s">
        <v>4942</v>
      </c>
      <c r="M894" t="s">
        <v>4943</v>
      </c>
      <c r="N894" t="s">
        <v>4944</v>
      </c>
      <c r="O894">
        <v>20</v>
      </c>
      <c r="P894" t="s">
        <v>4945</v>
      </c>
      <c r="Q894" s="3" t="s">
        <v>4946</v>
      </c>
      <c r="R894">
        <v>242822</v>
      </c>
      <c r="S894">
        <v>0</v>
      </c>
      <c r="T894">
        <v>2300</v>
      </c>
      <c r="U894" t="b">
        <v>0</v>
      </c>
      <c r="V894">
        <v>70</v>
      </c>
    </row>
    <row r="895" spans="1:22" ht="409.6" hidden="1" x14ac:dyDescent="0.2">
      <c r="A895" t="s">
        <v>4947</v>
      </c>
      <c r="B895" t="s">
        <v>99</v>
      </c>
      <c r="C895">
        <v>436269</v>
      </c>
      <c r="D895" s="1">
        <v>16534</v>
      </c>
      <c r="E895">
        <v>277</v>
      </c>
      <c r="F895" t="s">
        <v>4948</v>
      </c>
      <c r="G895" t="s">
        <v>3444</v>
      </c>
      <c r="H895" s="2">
        <v>43930</v>
      </c>
      <c r="I895" s="2">
        <v>43930</v>
      </c>
      <c r="J895">
        <v>1952</v>
      </c>
      <c r="L895" t="s">
        <v>958</v>
      </c>
      <c r="M895" t="s">
        <v>959</v>
      </c>
      <c r="N895" t="s">
        <v>960</v>
      </c>
      <c r="O895">
        <v>20</v>
      </c>
      <c r="P895" t="s">
        <v>4949</v>
      </c>
      <c r="Q895" s="3" t="s">
        <v>962</v>
      </c>
      <c r="R895">
        <v>252591033</v>
      </c>
      <c r="S895">
        <v>0</v>
      </c>
      <c r="T895">
        <v>1130000</v>
      </c>
      <c r="U895" t="b">
        <v>0</v>
      </c>
      <c r="V895">
        <v>1456</v>
      </c>
    </row>
    <row r="896" spans="1:22" ht="409.6" x14ac:dyDescent="0.2">
      <c r="A896" s="6" t="s">
        <v>4950</v>
      </c>
      <c r="B896" s="6" t="s">
        <v>57</v>
      </c>
      <c r="C896" s="6">
        <v>718887</v>
      </c>
      <c r="D896" s="8">
        <v>2499</v>
      </c>
      <c r="E896" s="6">
        <v>153</v>
      </c>
      <c r="F896" s="6" t="s">
        <v>4951</v>
      </c>
      <c r="G896" s="6" t="s">
        <v>4952</v>
      </c>
      <c r="H896" s="9">
        <v>43893</v>
      </c>
      <c r="I896" s="9">
        <v>43893</v>
      </c>
      <c r="J896" s="6">
        <v>18441</v>
      </c>
      <c r="K896" s="6" t="s">
        <v>6366</v>
      </c>
      <c r="L896" s="6" t="s">
        <v>4372</v>
      </c>
      <c r="M896" s="6" t="s">
        <v>4373</v>
      </c>
      <c r="N896" s="6" t="s">
        <v>4374</v>
      </c>
      <c r="O896" s="6">
        <v>20</v>
      </c>
      <c r="P896" s="6" t="s">
        <v>4953</v>
      </c>
      <c r="Q896" s="6" t="s">
        <v>4376</v>
      </c>
      <c r="R896" s="6">
        <v>114213356</v>
      </c>
      <c r="S896" s="6">
        <v>0</v>
      </c>
      <c r="T896" s="6">
        <v>338000</v>
      </c>
      <c r="U896" s="6" t="b">
        <v>0</v>
      </c>
      <c r="V896" s="6">
        <v>1874</v>
      </c>
    </row>
    <row r="897" spans="1:22" hidden="1" x14ac:dyDescent="0.2">
      <c r="A897" t="s">
        <v>4954</v>
      </c>
      <c r="B897" t="s">
        <v>31</v>
      </c>
      <c r="C897">
        <v>9072919</v>
      </c>
      <c r="D897" s="1">
        <v>222719</v>
      </c>
      <c r="E897" s="1">
        <v>6903</v>
      </c>
      <c r="F897" t="s">
        <v>4955</v>
      </c>
      <c r="G897" t="s">
        <v>4956</v>
      </c>
      <c r="H897" s="2">
        <v>43845</v>
      </c>
      <c r="I897" s="2">
        <v>43845</v>
      </c>
      <c r="J897">
        <v>5333</v>
      </c>
      <c r="L897" t="s">
        <v>630</v>
      </c>
      <c r="M897" t="s">
        <v>631</v>
      </c>
      <c r="N897" t="s">
        <v>632</v>
      </c>
      <c r="O897">
        <v>20</v>
      </c>
      <c r="P897" t="s">
        <v>4957</v>
      </c>
      <c r="Q897" t="s">
        <v>634</v>
      </c>
      <c r="R897">
        <v>2150212821</v>
      </c>
      <c r="S897">
        <v>0</v>
      </c>
      <c r="T897">
        <v>8270000</v>
      </c>
      <c r="U897" t="b">
        <v>0</v>
      </c>
      <c r="V897">
        <v>2378</v>
      </c>
    </row>
    <row r="898" spans="1:22" hidden="1" x14ac:dyDescent="0.2">
      <c r="A898" t="s">
        <v>4958</v>
      </c>
      <c r="B898" t="s">
        <v>99</v>
      </c>
      <c r="C898">
        <v>3575901</v>
      </c>
      <c r="D898" s="1">
        <v>18101</v>
      </c>
      <c r="E898" s="1">
        <v>1369</v>
      </c>
      <c r="F898" t="s">
        <v>4959</v>
      </c>
      <c r="G898" t="s">
        <v>4960</v>
      </c>
      <c r="H898" s="2">
        <v>43064</v>
      </c>
      <c r="I898" s="2">
        <v>43064</v>
      </c>
      <c r="J898">
        <v>20431</v>
      </c>
      <c r="L898" t="s">
        <v>1964</v>
      </c>
      <c r="M898" t="s">
        <v>1965</v>
      </c>
      <c r="N898" t="s">
        <v>1966</v>
      </c>
      <c r="O898">
        <v>19</v>
      </c>
      <c r="P898" t="s">
        <v>4961</v>
      </c>
      <c r="Q898" t="s">
        <v>1968</v>
      </c>
      <c r="R898">
        <v>105291482</v>
      </c>
      <c r="S898">
        <v>0</v>
      </c>
      <c r="T898">
        <v>1000000</v>
      </c>
      <c r="U898" t="b">
        <v>0</v>
      </c>
      <c r="V898">
        <v>277</v>
      </c>
    </row>
    <row r="899" spans="1:22" ht="187" x14ac:dyDescent="0.2">
      <c r="A899" s="6" t="s">
        <v>4962</v>
      </c>
      <c r="B899" s="6" t="s">
        <v>40</v>
      </c>
      <c r="C899" s="6">
        <v>54114</v>
      </c>
      <c r="D899" s="6">
        <v>275</v>
      </c>
      <c r="E899" s="6">
        <v>9</v>
      </c>
      <c r="F899" s="6" t="s">
        <v>4963</v>
      </c>
      <c r="G899" s="6" t="s">
        <v>4964</v>
      </c>
      <c r="H899" s="9">
        <v>41180</v>
      </c>
      <c r="I899" s="9">
        <v>41180</v>
      </c>
      <c r="J899" s="6">
        <v>2115</v>
      </c>
      <c r="K899" s="6"/>
      <c r="L899" s="6" t="s">
        <v>4965</v>
      </c>
      <c r="M899" s="6" t="s">
        <v>4966</v>
      </c>
      <c r="N899" s="6" t="s">
        <v>4967</v>
      </c>
      <c r="O899" s="6">
        <v>20</v>
      </c>
      <c r="P899" s="6" t="s">
        <v>4968</v>
      </c>
      <c r="Q899" s="6"/>
      <c r="R899" s="6">
        <v>387330</v>
      </c>
      <c r="S899" s="6">
        <v>0</v>
      </c>
      <c r="T899" s="6">
        <v>623</v>
      </c>
      <c r="U899" s="6" t="b">
        <v>0</v>
      </c>
      <c r="V899" s="6">
        <v>135</v>
      </c>
    </row>
    <row r="900" spans="1:22" ht="289" x14ac:dyDescent="0.2">
      <c r="A900" s="6" t="s">
        <v>4969</v>
      </c>
      <c r="B900" s="6" t="s">
        <v>22</v>
      </c>
      <c r="C900" s="6">
        <v>18674</v>
      </c>
      <c r="D900" s="8">
        <v>1731</v>
      </c>
      <c r="E900" s="6">
        <v>12</v>
      </c>
      <c r="F900" s="6" t="s">
        <v>4970</v>
      </c>
      <c r="G900" s="6" t="s">
        <v>3335</v>
      </c>
      <c r="H900" s="9">
        <v>43898</v>
      </c>
      <c r="I900" s="9">
        <v>43898</v>
      </c>
      <c r="J900" s="6">
        <v>4243</v>
      </c>
      <c r="K900" s="6" t="s">
        <v>6369</v>
      </c>
      <c r="L900" s="6" t="s">
        <v>127</v>
      </c>
      <c r="M900" s="6" t="s">
        <v>128</v>
      </c>
      <c r="N900" s="6" t="s">
        <v>129</v>
      </c>
      <c r="O900" s="6">
        <v>19</v>
      </c>
      <c r="P900" s="6" t="s">
        <v>4971</v>
      </c>
      <c r="Q900" s="6" t="s">
        <v>131</v>
      </c>
      <c r="R900" s="6">
        <v>9173787</v>
      </c>
      <c r="S900" s="6">
        <v>0</v>
      </c>
      <c r="T900" s="6">
        <v>148000</v>
      </c>
      <c r="U900" s="6" t="b">
        <v>0</v>
      </c>
      <c r="V900" s="6">
        <v>411</v>
      </c>
    </row>
    <row r="901" spans="1:22" ht="409.6" hidden="1" x14ac:dyDescent="0.2">
      <c r="A901" t="s">
        <v>4972</v>
      </c>
      <c r="B901" t="s">
        <v>181</v>
      </c>
      <c r="C901">
        <v>187029</v>
      </c>
      <c r="F901" t="s">
        <v>4973</v>
      </c>
      <c r="G901" t="s">
        <v>4974</v>
      </c>
      <c r="H901" s="2">
        <v>43956</v>
      </c>
      <c r="I901" s="2">
        <v>43956</v>
      </c>
      <c r="J901">
        <v>11314</v>
      </c>
      <c r="L901" t="s">
        <v>1086</v>
      </c>
      <c r="M901" t="s">
        <v>1087</v>
      </c>
      <c r="N901" t="s">
        <v>1088</v>
      </c>
      <c r="O901">
        <v>20</v>
      </c>
      <c r="P901" t="s">
        <v>4975</v>
      </c>
      <c r="Q901" s="3" t="s">
        <v>1090</v>
      </c>
      <c r="R901">
        <v>775406266</v>
      </c>
      <c r="S901">
        <v>0</v>
      </c>
      <c r="T901">
        <v>1080000</v>
      </c>
      <c r="U901" t="b">
        <v>0</v>
      </c>
      <c r="V901">
        <v>479</v>
      </c>
    </row>
    <row r="902" spans="1:22" ht="409.6" x14ac:dyDescent="0.2">
      <c r="A902" s="6" t="s">
        <v>4976</v>
      </c>
      <c r="B902" s="6" t="s">
        <v>190</v>
      </c>
      <c r="C902" s="6">
        <v>2214374</v>
      </c>
      <c r="D902" s="8">
        <v>22095</v>
      </c>
      <c r="E902" s="8">
        <v>1006</v>
      </c>
      <c r="F902" s="6" t="s">
        <v>4977</v>
      </c>
      <c r="G902" s="6" t="s">
        <v>4978</v>
      </c>
      <c r="H902" s="9">
        <v>42118</v>
      </c>
      <c r="I902" s="9">
        <v>42118</v>
      </c>
      <c r="J902" s="6">
        <v>10134</v>
      </c>
      <c r="K902" s="6" t="s">
        <v>6366</v>
      </c>
      <c r="L902" s="6" t="s">
        <v>193</v>
      </c>
      <c r="M902" s="6" t="s">
        <v>194</v>
      </c>
      <c r="N902" s="6" t="s">
        <v>195</v>
      </c>
      <c r="O902" s="6">
        <v>19</v>
      </c>
      <c r="P902" s="6" t="s">
        <v>4979</v>
      </c>
      <c r="Q902" s="6" t="s">
        <v>197</v>
      </c>
      <c r="R902" s="6">
        <v>4466982487</v>
      </c>
      <c r="S902" s="6">
        <v>0</v>
      </c>
      <c r="T902" s="6">
        <v>24500000</v>
      </c>
      <c r="U902" s="6" t="b">
        <v>0</v>
      </c>
      <c r="V902" s="6">
        <v>154228</v>
      </c>
    </row>
    <row r="903" spans="1:22" ht="388" hidden="1" x14ac:dyDescent="0.2">
      <c r="A903" t="s">
        <v>4980</v>
      </c>
      <c r="B903" t="s">
        <v>108</v>
      </c>
      <c r="C903">
        <v>264371</v>
      </c>
      <c r="D903" s="1">
        <v>5486</v>
      </c>
      <c r="E903">
        <v>143</v>
      </c>
      <c r="F903" t="s">
        <v>4981</v>
      </c>
      <c r="G903" t="s">
        <v>4982</v>
      </c>
      <c r="H903" s="2">
        <v>43899</v>
      </c>
      <c r="I903" s="2">
        <v>43899</v>
      </c>
      <c r="J903">
        <v>12425</v>
      </c>
      <c r="L903" t="s">
        <v>4983</v>
      </c>
      <c r="M903" t="s">
        <v>4984</v>
      </c>
      <c r="N903" t="s">
        <v>4985</v>
      </c>
      <c r="O903">
        <v>19</v>
      </c>
      <c r="P903" t="s">
        <v>4986</v>
      </c>
      <c r="Q903" s="3" t="s">
        <v>4987</v>
      </c>
      <c r="R903">
        <v>124562470</v>
      </c>
      <c r="S903">
        <v>0</v>
      </c>
      <c r="T903">
        <v>634000</v>
      </c>
      <c r="U903" t="b">
        <v>0</v>
      </c>
      <c r="V903">
        <v>602</v>
      </c>
    </row>
    <row r="904" spans="1:22" ht="306" hidden="1" x14ac:dyDescent="0.2">
      <c r="A904" t="s">
        <v>4988</v>
      </c>
      <c r="B904" t="s">
        <v>108</v>
      </c>
      <c r="C904">
        <v>4915808</v>
      </c>
      <c r="D904" s="1">
        <v>30042</v>
      </c>
      <c r="E904" s="1">
        <v>1790</v>
      </c>
      <c r="F904" t="s">
        <v>2121</v>
      </c>
      <c r="G904" t="s">
        <v>1547</v>
      </c>
      <c r="H904" s="2">
        <v>43386</v>
      </c>
      <c r="I904" s="2">
        <v>43386</v>
      </c>
      <c r="J904">
        <v>1824</v>
      </c>
      <c r="L904" t="s">
        <v>1347</v>
      </c>
      <c r="M904" t="s">
        <v>1348</v>
      </c>
      <c r="N904" t="s">
        <v>1349</v>
      </c>
      <c r="O904">
        <v>20</v>
      </c>
      <c r="P904" t="s">
        <v>4989</v>
      </c>
      <c r="Q904" s="3" t="s">
        <v>1351</v>
      </c>
      <c r="R904">
        <v>89065407</v>
      </c>
      <c r="S904">
        <v>0</v>
      </c>
      <c r="T904">
        <v>139000</v>
      </c>
      <c r="U904" t="b">
        <v>0</v>
      </c>
      <c r="V904">
        <v>145</v>
      </c>
    </row>
    <row r="905" spans="1:22" ht="409.6" x14ac:dyDescent="0.2">
      <c r="A905" s="6" t="s">
        <v>4990</v>
      </c>
      <c r="B905" s="6" t="s">
        <v>22</v>
      </c>
      <c r="C905" s="6">
        <v>1331347</v>
      </c>
      <c r="D905" s="8">
        <v>20774</v>
      </c>
      <c r="E905" s="8">
        <v>2134</v>
      </c>
      <c r="F905" s="6" t="s">
        <v>4991</v>
      </c>
      <c r="G905" s="6" t="s">
        <v>4992</v>
      </c>
      <c r="H905" s="9">
        <v>42886</v>
      </c>
      <c r="I905" s="9">
        <v>42886</v>
      </c>
      <c r="J905" s="6">
        <v>5353</v>
      </c>
      <c r="K905" s="6"/>
      <c r="L905" s="6" t="s">
        <v>4993</v>
      </c>
      <c r="M905" s="6" t="s">
        <v>4994</v>
      </c>
      <c r="N905" s="6" t="s">
        <v>4995</v>
      </c>
      <c r="O905" s="6">
        <v>20</v>
      </c>
      <c r="P905" s="6" t="s">
        <v>4996</v>
      </c>
      <c r="Q905" s="6" t="s">
        <v>4997</v>
      </c>
      <c r="R905" s="6">
        <v>2731401</v>
      </c>
      <c r="S905" s="6">
        <v>0</v>
      </c>
      <c r="T905" s="6">
        <v>55900</v>
      </c>
      <c r="U905" s="6" t="b">
        <v>0</v>
      </c>
      <c r="V905" s="6">
        <v>20</v>
      </c>
    </row>
    <row r="906" spans="1:22" ht="409.6" x14ac:dyDescent="0.2">
      <c r="A906" t="s">
        <v>4998</v>
      </c>
      <c r="B906" t="s">
        <v>57</v>
      </c>
      <c r="C906">
        <v>545572</v>
      </c>
      <c r="D906" s="1">
        <v>8334</v>
      </c>
      <c r="E906" s="1">
        <v>1011</v>
      </c>
      <c r="F906" t="s">
        <v>4999</v>
      </c>
      <c r="G906" t="s">
        <v>5000</v>
      </c>
      <c r="H906" s="2">
        <v>43942</v>
      </c>
      <c r="I906" s="2">
        <v>43942</v>
      </c>
      <c r="J906">
        <v>3114</v>
      </c>
      <c r="K906" t="s">
        <v>6366</v>
      </c>
      <c r="L906" t="s">
        <v>1587</v>
      </c>
      <c r="M906" t="s">
        <v>1588</v>
      </c>
      <c r="N906" t="s">
        <v>1589</v>
      </c>
      <c r="O906">
        <v>20</v>
      </c>
      <c r="P906" t="s">
        <v>5001</v>
      </c>
      <c r="Q906" s="3" t="s">
        <v>1591</v>
      </c>
      <c r="R906">
        <v>72032139</v>
      </c>
      <c r="S906">
        <v>0</v>
      </c>
      <c r="T906">
        <v>506000</v>
      </c>
      <c r="U906" t="b">
        <v>0</v>
      </c>
      <c r="V906">
        <v>593</v>
      </c>
    </row>
    <row r="907" spans="1:22" ht="409.6" x14ac:dyDescent="0.2">
      <c r="A907" s="6" t="s">
        <v>5002</v>
      </c>
      <c r="B907" s="6" t="s">
        <v>40</v>
      </c>
      <c r="C907" s="6">
        <v>533517</v>
      </c>
      <c r="D907" s="8">
        <v>7760</v>
      </c>
      <c r="E907" s="6">
        <v>266</v>
      </c>
      <c r="F907" s="6" t="s">
        <v>5003</v>
      </c>
      <c r="G907" s="6" t="s">
        <v>5004</v>
      </c>
      <c r="H907" s="9">
        <v>43875</v>
      </c>
      <c r="I907" s="9">
        <v>43875</v>
      </c>
      <c r="J907" s="6">
        <v>2313</v>
      </c>
      <c r="K907" s="6" t="s">
        <v>6369</v>
      </c>
      <c r="L907" s="6" t="s">
        <v>473</v>
      </c>
      <c r="M907" s="6" t="s">
        <v>474</v>
      </c>
      <c r="N907" s="6" t="s">
        <v>475</v>
      </c>
      <c r="O907" s="6">
        <v>19</v>
      </c>
      <c r="P907" s="6" t="s">
        <v>5005</v>
      </c>
      <c r="Q907" s="6" t="s">
        <v>477</v>
      </c>
      <c r="R907" s="6">
        <v>17928621</v>
      </c>
      <c r="S907" s="6">
        <v>0</v>
      </c>
      <c r="T907" s="6">
        <v>97500</v>
      </c>
      <c r="U907" s="6" t="b">
        <v>0</v>
      </c>
      <c r="V907" s="6">
        <v>74</v>
      </c>
    </row>
    <row r="908" spans="1:22" ht="409.6" x14ac:dyDescent="0.2">
      <c r="A908" s="6" t="s">
        <v>5006</v>
      </c>
      <c r="B908" s="6" t="s">
        <v>40</v>
      </c>
      <c r="C908" s="6">
        <v>254279</v>
      </c>
      <c r="D908" s="8">
        <v>7246</v>
      </c>
      <c r="E908" s="6">
        <v>161</v>
      </c>
      <c r="F908" s="6" t="s">
        <v>5007</v>
      </c>
      <c r="G908" s="6" t="s">
        <v>5008</v>
      </c>
      <c r="H908" s="9">
        <v>43476</v>
      </c>
      <c r="I908" s="9">
        <v>43476</v>
      </c>
      <c r="J908" s="6">
        <v>2232</v>
      </c>
      <c r="K908" s="6" t="s">
        <v>6366</v>
      </c>
      <c r="L908" s="6" t="s">
        <v>68</v>
      </c>
      <c r="M908" s="6" t="s">
        <v>69</v>
      </c>
      <c r="N908" s="6" t="s">
        <v>70</v>
      </c>
      <c r="O908" s="6">
        <v>19</v>
      </c>
      <c r="P908" s="6" t="s">
        <v>5009</v>
      </c>
      <c r="Q908" s="6" t="s">
        <v>72</v>
      </c>
      <c r="R908" s="6">
        <v>42718296</v>
      </c>
      <c r="S908" s="6">
        <v>0</v>
      </c>
      <c r="T908" s="6">
        <v>269000</v>
      </c>
      <c r="U908" s="6" t="b">
        <v>0</v>
      </c>
      <c r="V908" s="6">
        <v>1483</v>
      </c>
    </row>
    <row r="909" spans="1:22" ht="409.6" x14ac:dyDescent="0.2">
      <c r="A909" s="6" t="s">
        <v>5010</v>
      </c>
      <c r="B909" s="6" t="s">
        <v>40</v>
      </c>
      <c r="C909" s="6">
        <v>13890</v>
      </c>
      <c r="D909" s="8">
        <v>1349</v>
      </c>
      <c r="E909" s="6">
        <v>44</v>
      </c>
      <c r="F909" s="6" t="s">
        <v>5011</v>
      </c>
      <c r="G909" s="6" t="s">
        <v>5012</v>
      </c>
      <c r="H909" s="9">
        <v>43959</v>
      </c>
      <c r="I909" s="9">
        <v>43959</v>
      </c>
      <c r="J909" s="6">
        <v>7311</v>
      </c>
      <c r="K909" s="6" t="s">
        <v>6369</v>
      </c>
      <c r="L909" s="6" t="s">
        <v>465</v>
      </c>
      <c r="M909" s="6" t="s">
        <v>466</v>
      </c>
      <c r="N909" s="6" t="s">
        <v>467</v>
      </c>
      <c r="O909" s="6">
        <v>20</v>
      </c>
      <c r="P909" s="6" t="s">
        <v>5013</v>
      </c>
      <c r="Q909" s="6" t="s">
        <v>469</v>
      </c>
      <c r="R909" s="6">
        <v>71698429</v>
      </c>
      <c r="S909" s="6">
        <v>0</v>
      </c>
      <c r="T909" s="6">
        <v>664000</v>
      </c>
      <c r="U909" s="6" t="b">
        <v>0</v>
      </c>
      <c r="V909" s="6">
        <v>1223</v>
      </c>
    </row>
    <row r="910" spans="1:22" hidden="1" x14ac:dyDescent="0.2">
      <c r="A910" t="s">
        <v>5014</v>
      </c>
      <c r="B910" t="s">
        <v>31</v>
      </c>
      <c r="C910">
        <v>1470391</v>
      </c>
      <c r="D910" s="1">
        <v>9143</v>
      </c>
      <c r="E910">
        <v>546</v>
      </c>
      <c r="F910" t="s">
        <v>5015</v>
      </c>
      <c r="G910" t="s">
        <v>3147</v>
      </c>
      <c r="H910" s="2">
        <v>42978</v>
      </c>
      <c r="I910" s="2">
        <v>42978</v>
      </c>
      <c r="J910">
        <v>5255</v>
      </c>
      <c r="L910" t="s">
        <v>5016</v>
      </c>
      <c r="M910" t="s">
        <v>5017</v>
      </c>
      <c r="N910" t="s">
        <v>5018</v>
      </c>
      <c r="O910">
        <v>20</v>
      </c>
      <c r="P910" t="s">
        <v>5019</v>
      </c>
      <c r="R910">
        <v>1567698</v>
      </c>
      <c r="S910">
        <v>0</v>
      </c>
      <c r="T910">
        <v>5840</v>
      </c>
      <c r="U910" t="b">
        <v>0</v>
      </c>
      <c r="V910">
        <v>19</v>
      </c>
    </row>
    <row r="911" spans="1:22" hidden="1" x14ac:dyDescent="0.2">
      <c r="A911" t="s">
        <v>5020</v>
      </c>
      <c r="B911" t="s">
        <v>108</v>
      </c>
      <c r="C911">
        <v>2248357</v>
      </c>
      <c r="D911" s="1">
        <v>35348</v>
      </c>
      <c r="E911" s="1">
        <v>1227</v>
      </c>
      <c r="F911" t="s">
        <v>5021</v>
      </c>
      <c r="G911" t="s">
        <v>5022</v>
      </c>
      <c r="H911" s="2">
        <v>43956</v>
      </c>
      <c r="I911" s="2">
        <v>43956</v>
      </c>
      <c r="J911">
        <v>1735</v>
      </c>
      <c r="L911" t="s">
        <v>111</v>
      </c>
      <c r="M911" t="s">
        <v>112</v>
      </c>
      <c r="N911" t="s">
        <v>113</v>
      </c>
      <c r="O911">
        <v>20</v>
      </c>
      <c r="P911" t="s">
        <v>5023</v>
      </c>
      <c r="Q911" t="s">
        <v>115</v>
      </c>
      <c r="R911">
        <v>6292335444</v>
      </c>
      <c r="S911">
        <v>0</v>
      </c>
      <c r="T911">
        <v>7460000</v>
      </c>
      <c r="U911" t="b">
        <v>0</v>
      </c>
      <c r="V911">
        <v>6611</v>
      </c>
    </row>
    <row r="912" spans="1:22" ht="409.6" hidden="1" x14ac:dyDescent="0.2">
      <c r="A912" t="s">
        <v>5024</v>
      </c>
      <c r="B912" t="s">
        <v>108</v>
      </c>
      <c r="C912">
        <v>808745</v>
      </c>
      <c r="D912" s="1">
        <v>29091</v>
      </c>
      <c r="E912">
        <v>306</v>
      </c>
      <c r="F912" t="s">
        <v>5025</v>
      </c>
      <c r="G912" t="s">
        <v>1339</v>
      </c>
      <c r="H912" s="2">
        <v>43931</v>
      </c>
      <c r="I912" s="2">
        <v>43931</v>
      </c>
      <c r="J912">
        <v>1244</v>
      </c>
      <c r="L912" t="s">
        <v>751</v>
      </c>
      <c r="M912" t="s">
        <v>752</v>
      </c>
      <c r="N912" t="s">
        <v>753</v>
      </c>
      <c r="O912">
        <v>19</v>
      </c>
      <c r="P912" t="s">
        <v>5026</v>
      </c>
      <c r="Q912" s="3" t="s">
        <v>755</v>
      </c>
      <c r="R912">
        <v>31068646</v>
      </c>
      <c r="S912">
        <v>0</v>
      </c>
      <c r="T912">
        <v>845000</v>
      </c>
      <c r="U912" t="b">
        <v>0</v>
      </c>
      <c r="V912">
        <v>124</v>
      </c>
    </row>
    <row r="913" spans="1:22" ht="409.6" x14ac:dyDescent="0.2">
      <c r="A913" s="6" t="s">
        <v>5027</v>
      </c>
      <c r="B913" s="6" t="s">
        <v>40</v>
      </c>
      <c r="C913" s="6">
        <v>4231271</v>
      </c>
      <c r="D913" s="8">
        <v>79020</v>
      </c>
      <c r="E913" s="8">
        <v>2447</v>
      </c>
      <c r="F913" s="6" t="s">
        <v>5028</v>
      </c>
      <c r="G913" s="6" t="s">
        <v>5029</v>
      </c>
      <c r="H913" s="9">
        <v>43906</v>
      </c>
      <c r="I913" s="9">
        <v>43906</v>
      </c>
      <c r="J913" s="6">
        <v>1414</v>
      </c>
      <c r="K913" s="6" t="s">
        <v>6369</v>
      </c>
      <c r="L913" s="6" t="s">
        <v>264</v>
      </c>
      <c r="M913" s="6" t="s">
        <v>265</v>
      </c>
      <c r="N913" s="6" t="s">
        <v>266</v>
      </c>
      <c r="O913" s="6">
        <v>20</v>
      </c>
      <c r="P913" s="6" t="s">
        <v>5030</v>
      </c>
      <c r="Q913" s="6" t="s">
        <v>268</v>
      </c>
      <c r="R913" s="6">
        <v>30383328</v>
      </c>
      <c r="S913" s="6">
        <v>0</v>
      </c>
      <c r="T913" s="6">
        <v>531000</v>
      </c>
      <c r="U913" s="6" t="b">
        <v>0</v>
      </c>
      <c r="V913" s="6">
        <v>321</v>
      </c>
    </row>
    <row r="914" spans="1:22" hidden="1" x14ac:dyDescent="0.2">
      <c r="A914" t="s">
        <v>5031</v>
      </c>
      <c r="B914" t="s">
        <v>99</v>
      </c>
      <c r="C914">
        <v>3661890</v>
      </c>
      <c r="D914" s="1">
        <v>56165</v>
      </c>
      <c r="E914" s="1">
        <v>2355</v>
      </c>
      <c r="F914" t="s">
        <v>5032</v>
      </c>
      <c r="G914" t="s">
        <v>5033</v>
      </c>
      <c r="H914" s="2">
        <v>42496</v>
      </c>
      <c r="I914" s="2">
        <v>42496</v>
      </c>
      <c r="J914">
        <v>11354</v>
      </c>
      <c r="L914" t="s">
        <v>5034</v>
      </c>
      <c r="M914" t="s">
        <v>5035</v>
      </c>
      <c r="N914" t="s">
        <v>5036</v>
      </c>
      <c r="O914">
        <v>19</v>
      </c>
      <c r="P914" t="s">
        <v>5037</v>
      </c>
      <c r="Q914" t="s">
        <v>5038</v>
      </c>
      <c r="R914">
        <v>51742145</v>
      </c>
      <c r="S914">
        <v>0</v>
      </c>
      <c r="T914">
        <v>723000</v>
      </c>
      <c r="U914" t="b">
        <v>0</v>
      </c>
      <c r="V914">
        <v>368</v>
      </c>
    </row>
    <row r="915" spans="1:22" ht="409.6" hidden="1" x14ac:dyDescent="0.2">
      <c r="A915" t="s">
        <v>5039</v>
      </c>
      <c r="B915" t="s">
        <v>181</v>
      </c>
      <c r="C915">
        <v>1496270</v>
      </c>
      <c r="D915" s="1">
        <v>27230</v>
      </c>
      <c r="E915" s="1">
        <v>1165</v>
      </c>
      <c r="F915" t="s">
        <v>5040</v>
      </c>
      <c r="G915" t="s">
        <v>5041</v>
      </c>
      <c r="H915" s="2">
        <v>42207</v>
      </c>
      <c r="I915" s="2">
        <v>42207</v>
      </c>
      <c r="J915">
        <v>11325</v>
      </c>
      <c r="L915" t="s">
        <v>5042</v>
      </c>
      <c r="M915" t="s">
        <v>5043</v>
      </c>
      <c r="N915" t="s">
        <v>5044</v>
      </c>
      <c r="O915">
        <v>20</v>
      </c>
      <c r="P915" t="s">
        <v>5045</v>
      </c>
      <c r="Q915" s="3" t="s">
        <v>5046</v>
      </c>
      <c r="R915">
        <v>31626128</v>
      </c>
      <c r="S915">
        <v>0</v>
      </c>
      <c r="T915">
        <v>191000</v>
      </c>
      <c r="U915" t="b">
        <v>0</v>
      </c>
      <c r="V915">
        <v>3369</v>
      </c>
    </row>
    <row r="916" spans="1:22" hidden="1" x14ac:dyDescent="0.2">
      <c r="A916" t="s">
        <v>5047</v>
      </c>
      <c r="B916" t="s">
        <v>90</v>
      </c>
      <c r="C916">
        <v>4759193</v>
      </c>
      <c r="D916" s="1">
        <v>23750</v>
      </c>
      <c r="E916" s="1">
        <v>1195</v>
      </c>
      <c r="F916" t="s">
        <v>5047</v>
      </c>
      <c r="G916" t="s">
        <v>3968</v>
      </c>
      <c r="H916" s="2">
        <v>40209</v>
      </c>
      <c r="I916" s="2">
        <v>40209</v>
      </c>
      <c r="J916">
        <v>16152</v>
      </c>
      <c r="L916" t="s">
        <v>5048</v>
      </c>
      <c r="M916" t="s">
        <v>5049</v>
      </c>
      <c r="N916" t="s">
        <v>5050</v>
      </c>
      <c r="O916">
        <v>19</v>
      </c>
      <c r="P916" t="s">
        <v>5051</v>
      </c>
      <c r="Q916" t="s">
        <v>5052</v>
      </c>
      <c r="R916">
        <v>72453000</v>
      </c>
      <c r="S916">
        <v>0</v>
      </c>
      <c r="T916">
        <v>125000</v>
      </c>
      <c r="U916" t="b">
        <v>0</v>
      </c>
      <c r="V916">
        <v>349</v>
      </c>
    </row>
    <row r="917" spans="1:22" ht="409.6" x14ac:dyDescent="0.2">
      <c r="A917" s="6" t="s">
        <v>5053</v>
      </c>
      <c r="B917" s="6" t="s">
        <v>22</v>
      </c>
      <c r="C917" s="6">
        <v>157065</v>
      </c>
      <c r="D917" s="8">
        <v>6648</v>
      </c>
      <c r="E917" s="6">
        <v>183</v>
      </c>
      <c r="F917" s="6" t="s">
        <v>5054</v>
      </c>
      <c r="G917" s="6" t="s">
        <v>5055</v>
      </c>
      <c r="H917" s="9">
        <v>43810</v>
      </c>
      <c r="I917" s="9">
        <v>43810</v>
      </c>
      <c r="J917" s="6">
        <v>4352</v>
      </c>
      <c r="K917" s="6"/>
      <c r="L917" s="6" t="s">
        <v>5056</v>
      </c>
      <c r="M917" s="6" t="s">
        <v>5057</v>
      </c>
      <c r="N917" s="6" t="s">
        <v>5058</v>
      </c>
      <c r="O917" s="6">
        <v>19</v>
      </c>
      <c r="P917" s="6" t="s">
        <v>5059</v>
      </c>
      <c r="Q917" s="6" t="s">
        <v>5060</v>
      </c>
      <c r="R917" s="6">
        <v>149650611</v>
      </c>
      <c r="S917" s="6">
        <v>0</v>
      </c>
      <c r="T917" s="6">
        <v>721000</v>
      </c>
      <c r="U917" s="6" t="b">
        <v>0</v>
      </c>
      <c r="V917" s="6">
        <v>1586</v>
      </c>
    </row>
    <row r="918" spans="1:22" ht="409.6" hidden="1" x14ac:dyDescent="0.2">
      <c r="A918" t="s">
        <v>5061</v>
      </c>
      <c r="B918" t="s">
        <v>99</v>
      </c>
      <c r="C918">
        <v>422404</v>
      </c>
      <c r="D918" s="1">
        <v>33310</v>
      </c>
      <c r="E918">
        <v>442</v>
      </c>
      <c r="F918" t="s">
        <v>5062</v>
      </c>
      <c r="G918" t="s">
        <v>5063</v>
      </c>
      <c r="H918" s="2">
        <v>43931</v>
      </c>
      <c r="I918" s="2">
        <v>43931</v>
      </c>
      <c r="J918">
        <v>3433</v>
      </c>
      <c r="L918" t="s">
        <v>1929</v>
      </c>
      <c r="M918" t="s">
        <v>1930</v>
      </c>
      <c r="N918" t="s">
        <v>1931</v>
      </c>
      <c r="O918">
        <v>19</v>
      </c>
      <c r="P918" t="s">
        <v>5064</v>
      </c>
      <c r="Q918" s="3" t="s">
        <v>1933</v>
      </c>
      <c r="R918">
        <v>5906438</v>
      </c>
      <c r="S918">
        <v>0</v>
      </c>
      <c r="T918">
        <v>192000</v>
      </c>
      <c r="U918" t="b">
        <v>0</v>
      </c>
      <c r="V918">
        <v>117</v>
      </c>
    </row>
    <row r="919" spans="1:22" ht="170" hidden="1" x14ac:dyDescent="0.2">
      <c r="A919" t="s">
        <v>5065</v>
      </c>
      <c r="B919" t="s">
        <v>108</v>
      </c>
      <c r="C919">
        <v>119320</v>
      </c>
      <c r="D919" s="1">
        <v>3092</v>
      </c>
      <c r="E919">
        <v>51</v>
      </c>
      <c r="F919" t="s">
        <v>5066</v>
      </c>
      <c r="G919" t="s">
        <v>5067</v>
      </c>
      <c r="H919" s="2">
        <v>43634</v>
      </c>
      <c r="I919" s="2">
        <v>43634</v>
      </c>
      <c r="J919">
        <v>105</v>
      </c>
      <c r="L919" t="s">
        <v>2673</v>
      </c>
      <c r="M919" t="s">
        <v>2674</v>
      </c>
      <c r="N919" t="s">
        <v>2675</v>
      </c>
      <c r="O919">
        <v>20</v>
      </c>
      <c r="P919" t="s">
        <v>5068</v>
      </c>
      <c r="Q919" s="3" t="s">
        <v>2677</v>
      </c>
      <c r="R919">
        <v>226897</v>
      </c>
      <c r="S919">
        <v>0</v>
      </c>
      <c r="T919">
        <v>2070</v>
      </c>
      <c r="U919" t="b">
        <v>0</v>
      </c>
      <c r="V919">
        <v>23</v>
      </c>
    </row>
    <row r="920" spans="1:22" ht="409.6" hidden="1" x14ac:dyDescent="0.2">
      <c r="A920" t="s">
        <v>5069</v>
      </c>
      <c r="B920" t="s">
        <v>31</v>
      </c>
      <c r="C920">
        <v>10590</v>
      </c>
      <c r="D920">
        <v>219</v>
      </c>
      <c r="E920">
        <v>5</v>
      </c>
      <c r="F920" t="s">
        <v>5070</v>
      </c>
      <c r="G920" t="s">
        <v>4242</v>
      </c>
      <c r="H920" s="2">
        <v>43926</v>
      </c>
      <c r="I920" s="2">
        <v>43926</v>
      </c>
      <c r="J920">
        <v>10342</v>
      </c>
      <c r="L920" t="s">
        <v>2155</v>
      </c>
      <c r="M920" t="s">
        <v>2156</v>
      </c>
      <c r="N920" t="s">
        <v>2157</v>
      </c>
      <c r="O920">
        <v>19</v>
      </c>
      <c r="P920" t="s">
        <v>5071</v>
      </c>
      <c r="Q920" s="3" t="s">
        <v>2159</v>
      </c>
      <c r="R920">
        <v>1154232</v>
      </c>
      <c r="S920">
        <v>0</v>
      </c>
      <c r="T920">
        <v>11800</v>
      </c>
      <c r="U920" t="b">
        <v>0</v>
      </c>
      <c r="V920">
        <v>185</v>
      </c>
    </row>
    <row r="921" spans="1:22" x14ac:dyDescent="0.2">
      <c r="A921" t="s">
        <v>5072</v>
      </c>
      <c r="B921" t="s">
        <v>57</v>
      </c>
      <c r="C921">
        <v>177992</v>
      </c>
      <c r="D921" s="1">
        <v>2532</v>
      </c>
      <c r="E921">
        <v>87</v>
      </c>
      <c r="F921" t="s">
        <v>5073</v>
      </c>
      <c r="G921" t="s">
        <v>5074</v>
      </c>
      <c r="H921" s="2">
        <v>43951</v>
      </c>
      <c r="I921" s="2">
        <v>43951</v>
      </c>
      <c r="J921">
        <v>18112</v>
      </c>
      <c r="K921" t="s">
        <v>6366</v>
      </c>
      <c r="L921" t="s">
        <v>209</v>
      </c>
      <c r="M921" t="s">
        <v>210</v>
      </c>
      <c r="N921" t="s">
        <v>211</v>
      </c>
      <c r="O921">
        <v>20</v>
      </c>
      <c r="P921" t="s">
        <v>5075</v>
      </c>
      <c r="Q921" t="s">
        <v>213</v>
      </c>
      <c r="R921">
        <v>43002662</v>
      </c>
      <c r="S921">
        <v>0</v>
      </c>
      <c r="T921">
        <v>255000</v>
      </c>
      <c r="U921" t="b">
        <v>0</v>
      </c>
      <c r="V921">
        <v>5490</v>
      </c>
    </row>
    <row r="922" spans="1:22" ht="409.6" hidden="1" x14ac:dyDescent="0.2">
      <c r="A922" t="s">
        <v>5076</v>
      </c>
      <c r="B922" t="s">
        <v>99</v>
      </c>
      <c r="C922">
        <v>190184</v>
      </c>
      <c r="D922" s="1">
        <v>4082</v>
      </c>
      <c r="E922">
        <v>69</v>
      </c>
      <c r="F922" t="s">
        <v>5077</v>
      </c>
      <c r="G922" t="s">
        <v>5078</v>
      </c>
      <c r="H922" s="2">
        <v>43927</v>
      </c>
      <c r="I922" s="2">
        <v>43927</v>
      </c>
      <c r="J922">
        <v>3455</v>
      </c>
      <c r="L922" t="s">
        <v>2551</v>
      </c>
      <c r="M922" t="s">
        <v>2552</v>
      </c>
      <c r="N922" t="s">
        <v>5079</v>
      </c>
      <c r="O922">
        <v>19</v>
      </c>
      <c r="P922" t="s">
        <v>5080</v>
      </c>
      <c r="Q922" s="3" t="s">
        <v>5081</v>
      </c>
      <c r="R922">
        <v>4654498</v>
      </c>
      <c r="S922">
        <v>0</v>
      </c>
      <c r="T922">
        <v>99300</v>
      </c>
      <c r="U922" t="b">
        <v>0</v>
      </c>
      <c r="V922">
        <v>197</v>
      </c>
    </row>
    <row r="923" spans="1:22" ht="409.6" hidden="1" x14ac:dyDescent="0.2">
      <c r="A923" t="s">
        <v>5082</v>
      </c>
      <c r="B923" t="s">
        <v>99</v>
      </c>
      <c r="C923">
        <v>1831981</v>
      </c>
      <c r="D923" s="1">
        <v>21804</v>
      </c>
      <c r="E923">
        <v>499</v>
      </c>
      <c r="F923" t="s">
        <v>5083</v>
      </c>
      <c r="G923" t="s">
        <v>5084</v>
      </c>
      <c r="H923" s="2">
        <v>43895</v>
      </c>
      <c r="I923" s="2">
        <v>43895</v>
      </c>
      <c r="J923">
        <v>20423</v>
      </c>
      <c r="L923" t="s">
        <v>5085</v>
      </c>
      <c r="M923" t="s">
        <v>5086</v>
      </c>
      <c r="N923" t="s">
        <v>5087</v>
      </c>
      <c r="O923">
        <v>19</v>
      </c>
      <c r="P923" t="s">
        <v>5088</v>
      </c>
      <c r="Q923" s="3" t="s">
        <v>5089</v>
      </c>
      <c r="R923">
        <v>21640133</v>
      </c>
      <c r="S923">
        <v>0</v>
      </c>
      <c r="T923">
        <v>163000</v>
      </c>
      <c r="U923" t="b">
        <v>0</v>
      </c>
      <c r="V923">
        <v>54</v>
      </c>
    </row>
    <row r="924" spans="1:22" ht="409.6" x14ac:dyDescent="0.2">
      <c r="A924" s="6" t="s">
        <v>5090</v>
      </c>
      <c r="B924" s="6" t="s">
        <v>40</v>
      </c>
      <c r="C924" s="6">
        <v>1640599</v>
      </c>
      <c r="D924" s="8">
        <v>21065</v>
      </c>
      <c r="E924" s="8">
        <v>1088</v>
      </c>
      <c r="F924" s="6" t="s">
        <v>5091</v>
      </c>
      <c r="G924" s="6" t="s">
        <v>5092</v>
      </c>
      <c r="H924" s="9">
        <v>42957</v>
      </c>
      <c r="I924" s="9">
        <v>42957</v>
      </c>
      <c r="J924" s="6">
        <v>10245</v>
      </c>
      <c r="K924" s="6" t="s">
        <v>6369</v>
      </c>
      <c r="L924" s="6" t="s">
        <v>3671</v>
      </c>
      <c r="M924" s="6" t="s">
        <v>3672</v>
      </c>
      <c r="N924" s="6" t="s">
        <v>3673</v>
      </c>
      <c r="O924" s="6">
        <v>19</v>
      </c>
      <c r="P924" s="6" t="s">
        <v>5093</v>
      </c>
      <c r="Q924" s="6" t="s">
        <v>3675</v>
      </c>
      <c r="R924" s="6">
        <v>106568014</v>
      </c>
      <c r="S924" s="6">
        <v>0</v>
      </c>
      <c r="T924" s="6">
        <v>1630000</v>
      </c>
      <c r="U924" s="6" t="b">
        <v>0</v>
      </c>
      <c r="V924" s="6">
        <v>98</v>
      </c>
    </row>
    <row r="925" spans="1:22" ht="409.6" x14ac:dyDescent="0.2">
      <c r="A925" s="6" t="s">
        <v>5094</v>
      </c>
      <c r="B925" s="6" t="s">
        <v>57</v>
      </c>
      <c r="C925" s="6">
        <v>6934916</v>
      </c>
      <c r="D925" s="6"/>
      <c r="E925" s="6"/>
      <c r="F925" s="6" t="s">
        <v>5095</v>
      </c>
      <c r="G925" s="6" t="s">
        <v>5096</v>
      </c>
      <c r="H925" s="9">
        <v>43942</v>
      </c>
      <c r="I925" s="9">
        <v>43942</v>
      </c>
      <c r="J925" s="6">
        <v>3155</v>
      </c>
      <c r="K925" s="6"/>
      <c r="L925" s="6" t="s">
        <v>5097</v>
      </c>
      <c r="M925" s="6" t="s">
        <v>5098</v>
      </c>
      <c r="N925" s="6" t="s">
        <v>5099</v>
      </c>
      <c r="O925" s="6">
        <v>20</v>
      </c>
      <c r="P925" s="6" t="s">
        <v>5100</v>
      </c>
      <c r="Q925" s="6" t="s">
        <v>5101</v>
      </c>
      <c r="R925" s="6">
        <v>40248038</v>
      </c>
      <c r="S925" s="6">
        <v>0</v>
      </c>
      <c r="T925" s="6">
        <v>167000</v>
      </c>
      <c r="U925" s="6" t="b">
        <v>0</v>
      </c>
      <c r="V925" s="6">
        <v>781</v>
      </c>
    </row>
    <row r="926" spans="1:22" ht="187" hidden="1" x14ac:dyDescent="0.2">
      <c r="A926" t="s">
        <v>5102</v>
      </c>
      <c r="B926" t="s">
        <v>31</v>
      </c>
      <c r="C926">
        <v>849141</v>
      </c>
      <c r="D926" s="1">
        <v>56554</v>
      </c>
      <c r="E926">
        <v>386</v>
      </c>
      <c r="F926" t="s">
        <v>5103</v>
      </c>
      <c r="G926" t="s">
        <v>5104</v>
      </c>
      <c r="H926" s="2">
        <v>43916</v>
      </c>
      <c r="I926" s="2">
        <v>43916</v>
      </c>
      <c r="J926">
        <v>1111</v>
      </c>
      <c r="L926" t="s">
        <v>1707</v>
      </c>
      <c r="M926" t="s">
        <v>1708</v>
      </c>
      <c r="N926" t="s">
        <v>1709</v>
      </c>
      <c r="O926">
        <v>19</v>
      </c>
      <c r="P926" t="s">
        <v>5105</v>
      </c>
      <c r="Q926" s="3" t="s">
        <v>1711</v>
      </c>
      <c r="R926">
        <v>344203170</v>
      </c>
      <c r="S926">
        <v>0</v>
      </c>
      <c r="T926">
        <v>4680000</v>
      </c>
      <c r="U926" t="b">
        <v>0</v>
      </c>
      <c r="V926">
        <v>424</v>
      </c>
    </row>
    <row r="927" spans="1:22" ht="409.6" hidden="1" x14ac:dyDescent="0.2">
      <c r="A927" t="s">
        <v>5106</v>
      </c>
      <c r="B927" t="s">
        <v>99</v>
      </c>
      <c r="C927">
        <v>98543</v>
      </c>
      <c r="D927" s="1">
        <v>4734</v>
      </c>
      <c r="E927">
        <v>35</v>
      </c>
      <c r="F927" t="s">
        <v>5107</v>
      </c>
      <c r="G927" t="s">
        <v>5108</v>
      </c>
      <c r="H927" s="2">
        <v>43940</v>
      </c>
      <c r="I927" s="2">
        <v>43940</v>
      </c>
      <c r="J927">
        <v>1345</v>
      </c>
      <c r="L927" t="s">
        <v>1929</v>
      </c>
      <c r="M927" t="s">
        <v>1930</v>
      </c>
      <c r="N927" t="s">
        <v>1931</v>
      </c>
      <c r="O927">
        <v>20</v>
      </c>
      <c r="P927" t="s">
        <v>5109</v>
      </c>
      <c r="Q927" s="3" t="s">
        <v>1933</v>
      </c>
      <c r="R927">
        <v>5906438</v>
      </c>
      <c r="S927">
        <v>0</v>
      </c>
      <c r="T927">
        <v>192000</v>
      </c>
      <c r="U927" t="b">
        <v>0</v>
      </c>
      <c r="V927">
        <v>117</v>
      </c>
    </row>
    <row r="928" spans="1:22" ht="409.6" x14ac:dyDescent="0.2">
      <c r="A928" s="6" t="s">
        <v>5110</v>
      </c>
      <c r="B928" s="6" t="s">
        <v>40</v>
      </c>
      <c r="C928" s="6">
        <v>260385</v>
      </c>
      <c r="D928" s="8">
        <v>8963</v>
      </c>
      <c r="E928" s="6">
        <v>76</v>
      </c>
      <c r="F928" s="6" t="s">
        <v>5111</v>
      </c>
      <c r="G928" s="6" t="s">
        <v>519</v>
      </c>
      <c r="H928" s="9">
        <v>43278</v>
      </c>
      <c r="I928" s="9">
        <v>43278</v>
      </c>
      <c r="J928" s="6">
        <v>12351</v>
      </c>
      <c r="K928" s="6"/>
      <c r="L928" s="6" t="s">
        <v>2256</v>
      </c>
      <c r="M928" s="6" t="s">
        <v>2257</v>
      </c>
      <c r="N928" s="6" t="s">
        <v>2258</v>
      </c>
      <c r="O928" s="6">
        <v>20</v>
      </c>
      <c r="P928" s="6" t="s">
        <v>5112</v>
      </c>
      <c r="Q928" s="6" t="s">
        <v>2260</v>
      </c>
      <c r="R928" s="6">
        <v>3943770</v>
      </c>
      <c r="S928" s="6">
        <v>0</v>
      </c>
      <c r="T928" s="6">
        <v>133000</v>
      </c>
      <c r="U928" s="6" t="b">
        <v>0</v>
      </c>
      <c r="V928" s="6">
        <v>15</v>
      </c>
    </row>
    <row r="929" spans="1:22" ht="409.6" hidden="1" x14ac:dyDescent="0.2">
      <c r="A929" t="s">
        <v>5113</v>
      </c>
      <c r="B929" t="s">
        <v>31</v>
      </c>
      <c r="C929">
        <v>243850</v>
      </c>
      <c r="F929" t="s">
        <v>5114</v>
      </c>
      <c r="G929" t="s">
        <v>5115</v>
      </c>
      <c r="H929" s="2">
        <v>43864</v>
      </c>
      <c r="I929" s="2">
        <v>43864</v>
      </c>
      <c r="J929">
        <v>20112</v>
      </c>
      <c r="L929" t="s">
        <v>201</v>
      </c>
      <c r="M929" t="s">
        <v>202</v>
      </c>
      <c r="N929" t="s">
        <v>203</v>
      </c>
      <c r="O929">
        <v>19</v>
      </c>
      <c r="P929" t="s">
        <v>5116</v>
      </c>
      <c r="Q929" s="3" t="s">
        <v>205</v>
      </c>
      <c r="R929">
        <v>9962498</v>
      </c>
      <c r="S929">
        <v>0</v>
      </c>
      <c r="T929">
        <v>100000</v>
      </c>
      <c r="U929" t="b">
        <v>0</v>
      </c>
      <c r="V929">
        <v>988</v>
      </c>
    </row>
    <row r="930" spans="1:22" ht="409.6" x14ac:dyDescent="0.2">
      <c r="A930" s="6" t="s">
        <v>5117</v>
      </c>
      <c r="B930" s="6" t="s">
        <v>40</v>
      </c>
      <c r="C930" s="6">
        <v>581031</v>
      </c>
      <c r="D930" s="8">
        <v>5923</v>
      </c>
      <c r="E930" s="6">
        <v>296</v>
      </c>
      <c r="F930" s="6" t="s">
        <v>2231</v>
      </c>
      <c r="G930" s="6" t="s">
        <v>5118</v>
      </c>
      <c r="H930" s="9">
        <v>41996</v>
      </c>
      <c r="I930" s="9">
        <v>41996</v>
      </c>
      <c r="J930" s="6">
        <v>4255</v>
      </c>
      <c r="K930" s="6" t="s">
        <v>6369</v>
      </c>
      <c r="L930" s="6" t="s">
        <v>986</v>
      </c>
      <c r="M930" s="6" t="s">
        <v>987</v>
      </c>
      <c r="N930" s="6" t="s">
        <v>988</v>
      </c>
      <c r="O930" s="6">
        <v>19</v>
      </c>
      <c r="P930" s="6" t="s">
        <v>5119</v>
      </c>
      <c r="Q930" s="6" t="s">
        <v>990</v>
      </c>
      <c r="R930" s="6">
        <v>186847863</v>
      </c>
      <c r="S930" s="6">
        <v>0</v>
      </c>
      <c r="T930" s="6">
        <v>1160000</v>
      </c>
      <c r="U930" s="6" t="b">
        <v>0</v>
      </c>
      <c r="V930" s="6">
        <v>1668</v>
      </c>
    </row>
    <row r="931" spans="1:22" hidden="1" x14ac:dyDescent="0.2">
      <c r="A931" t="s">
        <v>5120</v>
      </c>
      <c r="B931" t="s">
        <v>99</v>
      </c>
      <c r="C931">
        <v>2796122</v>
      </c>
      <c r="D931" s="1">
        <v>22384</v>
      </c>
      <c r="E931" s="1">
        <v>1626</v>
      </c>
      <c r="F931" t="s">
        <v>5121</v>
      </c>
      <c r="G931" t="s">
        <v>5122</v>
      </c>
      <c r="H931" s="2">
        <v>43287</v>
      </c>
      <c r="I931" s="2">
        <v>43287</v>
      </c>
      <c r="J931">
        <v>3153</v>
      </c>
      <c r="L931" t="s">
        <v>1044</v>
      </c>
      <c r="M931" t="s">
        <v>1045</v>
      </c>
      <c r="N931" t="s">
        <v>1046</v>
      </c>
      <c r="O931">
        <v>20</v>
      </c>
      <c r="P931" t="s">
        <v>5123</v>
      </c>
      <c r="R931">
        <v>38566865</v>
      </c>
      <c r="S931">
        <v>0</v>
      </c>
      <c r="T931">
        <v>129000</v>
      </c>
      <c r="U931" t="b">
        <v>0</v>
      </c>
      <c r="V931">
        <v>75</v>
      </c>
    </row>
    <row r="932" spans="1:22" ht="409.6" hidden="1" x14ac:dyDescent="0.2">
      <c r="A932" t="s">
        <v>5124</v>
      </c>
      <c r="B932" t="s">
        <v>99</v>
      </c>
      <c r="C932">
        <v>698646</v>
      </c>
      <c r="D932" s="1">
        <v>9880</v>
      </c>
      <c r="E932">
        <v>399</v>
      </c>
      <c r="F932" t="s">
        <v>5125</v>
      </c>
      <c r="G932" t="s">
        <v>3267</v>
      </c>
      <c r="H932" s="2">
        <v>43188</v>
      </c>
      <c r="I932" s="2">
        <v>43188</v>
      </c>
      <c r="J932">
        <v>3424</v>
      </c>
      <c r="L932" t="s">
        <v>5126</v>
      </c>
      <c r="M932" t="s">
        <v>5127</v>
      </c>
      <c r="N932" t="s">
        <v>5128</v>
      </c>
      <c r="O932">
        <v>19</v>
      </c>
      <c r="P932" t="s">
        <v>5129</v>
      </c>
      <c r="Q932" s="3" t="s">
        <v>5130</v>
      </c>
      <c r="R932">
        <v>55879695</v>
      </c>
      <c r="S932">
        <v>0</v>
      </c>
      <c r="T932">
        <v>352000</v>
      </c>
      <c r="U932" t="b">
        <v>0</v>
      </c>
      <c r="V932">
        <v>971</v>
      </c>
    </row>
    <row r="933" spans="1:22" hidden="1" x14ac:dyDescent="0.2">
      <c r="A933" t="s">
        <v>5131</v>
      </c>
      <c r="B933" t="s">
        <v>108</v>
      </c>
      <c r="C933">
        <v>2453681</v>
      </c>
      <c r="D933" s="1">
        <v>91021</v>
      </c>
      <c r="E933" s="1">
        <v>1674</v>
      </c>
      <c r="F933" t="s">
        <v>5132</v>
      </c>
      <c r="G933" t="s">
        <v>5133</v>
      </c>
      <c r="H933" s="2">
        <v>43914</v>
      </c>
      <c r="I933" s="2">
        <v>43914</v>
      </c>
      <c r="J933">
        <v>9234</v>
      </c>
      <c r="L933" t="s">
        <v>296</v>
      </c>
      <c r="M933" t="s">
        <v>297</v>
      </c>
      <c r="N933" t="s">
        <v>298</v>
      </c>
      <c r="O933">
        <v>20</v>
      </c>
      <c r="P933" t="s">
        <v>5134</v>
      </c>
      <c r="Q933" t="s">
        <v>300</v>
      </c>
      <c r="R933">
        <v>1200257251</v>
      </c>
      <c r="S933">
        <v>0</v>
      </c>
      <c r="T933">
        <v>2560000</v>
      </c>
      <c r="U933" t="b">
        <v>0</v>
      </c>
      <c r="V933">
        <v>2219</v>
      </c>
    </row>
    <row r="934" spans="1:22" ht="404" hidden="1" x14ac:dyDescent="0.2">
      <c r="A934" t="s">
        <v>5135</v>
      </c>
      <c r="B934" t="s">
        <v>99</v>
      </c>
      <c r="C934">
        <v>10707717</v>
      </c>
      <c r="D934" s="1">
        <v>58015</v>
      </c>
      <c r="E934" s="1">
        <v>5675</v>
      </c>
      <c r="F934" t="s">
        <v>5136</v>
      </c>
      <c r="G934" t="s">
        <v>5137</v>
      </c>
      <c r="H934" s="2">
        <v>43464</v>
      </c>
      <c r="I934" s="2">
        <v>43464</v>
      </c>
      <c r="J934">
        <v>20422</v>
      </c>
      <c r="L934" t="s">
        <v>5138</v>
      </c>
      <c r="M934" t="s">
        <v>5139</v>
      </c>
      <c r="N934" t="s">
        <v>5140</v>
      </c>
      <c r="O934">
        <v>19</v>
      </c>
      <c r="P934" t="s">
        <v>5141</v>
      </c>
      <c r="Q934" s="3" t="s">
        <v>5142</v>
      </c>
      <c r="R934">
        <v>112712540</v>
      </c>
      <c r="S934">
        <v>0</v>
      </c>
      <c r="T934">
        <v>530000</v>
      </c>
      <c r="U934" t="b">
        <v>0</v>
      </c>
      <c r="V934">
        <v>84</v>
      </c>
    </row>
    <row r="935" spans="1:22" ht="409.6" hidden="1" x14ac:dyDescent="0.2">
      <c r="A935" t="s">
        <v>5143</v>
      </c>
      <c r="B935" t="s">
        <v>90</v>
      </c>
      <c r="C935">
        <v>863340</v>
      </c>
      <c r="D935" s="1">
        <v>36412</v>
      </c>
      <c r="E935">
        <v>535</v>
      </c>
      <c r="F935" t="s">
        <v>5144</v>
      </c>
      <c r="G935" t="s">
        <v>50</v>
      </c>
      <c r="H935" s="2">
        <v>43500</v>
      </c>
      <c r="I935" s="2">
        <v>43500</v>
      </c>
      <c r="J935">
        <v>12315</v>
      </c>
      <c r="L935" t="s">
        <v>5145</v>
      </c>
      <c r="M935" t="s">
        <v>5146</v>
      </c>
      <c r="N935" t="s">
        <v>5147</v>
      </c>
      <c r="O935">
        <v>19</v>
      </c>
      <c r="P935" t="s">
        <v>5148</v>
      </c>
      <c r="Q935" s="3" t="s">
        <v>5149</v>
      </c>
      <c r="R935">
        <v>4548486</v>
      </c>
      <c r="S935">
        <v>0</v>
      </c>
      <c r="T935">
        <v>116000</v>
      </c>
      <c r="U935" t="b">
        <v>0</v>
      </c>
      <c r="V935">
        <v>123</v>
      </c>
    </row>
    <row r="936" spans="1:22" x14ac:dyDescent="0.2">
      <c r="A936" t="s">
        <v>5150</v>
      </c>
      <c r="B936" t="s">
        <v>57</v>
      </c>
      <c r="C936">
        <v>806174</v>
      </c>
      <c r="D936" s="1">
        <v>24225</v>
      </c>
      <c r="E936" s="1">
        <v>1221</v>
      </c>
      <c r="F936" t="s">
        <v>5151</v>
      </c>
      <c r="G936" t="s">
        <v>5152</v>
      </c>
      <c r="H936" s="2">
        <v>43956</v>
      </c>
      <c r="I936" s="2">
        <v>43956</v>
      </c>
      <c r="J936">
        <v>1513</v>
      </c>
      <c r="K936" t="s">
        <v>6370</v>
      </c>
      <c r="L936" t="s">
        <v>60</v>
      </c>
      <c r="M936" t="s">
        <v>61</v>
      </c>
      <c r="N936" t="s">
        <v>62</v>
      </c>
      <c r="O936">
        <v>20</v>
      </c>
      <c r="P936" t="s">
        <v>5153</v>
      </c>
      <c r="Q936" t="s">
        <v>64</v>
      </c>
      <c r="R936">
        <v>4264543827</v>
      </c>
      <c r="S936">
        <v>0</v>
      </c>
      <c r="T936">
        <v>4990000</v>
      </c>
      <c r="U936" t="b">
        <v>0</v>
      </c>
      <c r="V936">
        <v>64211</v>
      </c>
    </row>
    <row r="937" spans="1:22" ht="409.6" x14ac:dyDescent="0.2">
      <c r="A937" s="6" t="s">
        <v>5154</v>
      </c>
      <c r="B937" s="6" t="s">
        <v>22</v>
      </c>
      <c r="C937" s="6">
        <v>7198667</v>
      </c>
      <c r="D937" s="8">
        <v>198726</v>
      </c>
      <c r="E937" s="8">
        <v>6345</v>
      </c>
      <c r="F937" s="6" t="s">
        <v>5155</v>
      </c>
      <c r="G937" s="6" t="s">
        <v>5156</v>
      </c>
      <c r="H937" s="9">
        <v>43345</v>
      </c>
      <c r="I937" s="9">
        <v>43345</v>
      </c>
      <c r="J937" s="6">
        <v>1134</v>
      </c>
      <c r="K937" s="6" t="s">
        <v>6369</v>
      </c>
      <c r="L937" s="6" t="s">
        <v>970</v>
      </c>
      <c r="M937" s="6" t="s">
        <v>971</v>
      </c>
      <c r="N937" s="6" t="s">
        <v>972</v>
      </c>
      <c r="O937" s="6">
        <v>19</v>
      </c>
      <c r="P937" s="6" t="s">
        <v>5157</v>
      </c>
      <c r="Q937" s="6" t="s">
        <v>974</v>
      </c>
      <c r="R937" s="6">
        <v>3605423702</v>
      </c>
      <c r="S937" s="6">
        <v>0</v>
      </c>
      <c r="T937" s="6">
        <v>10800000</v>
      </c>
      <c r="U937" s="6" t="b">
        <v>0</v>
      </c>
      <c r="V937" s="6">
        <v>4973</v>
      </c>
    </row>
    <row r="938" spans="1:22" ht="409.6" x14ac:dyDescent="0.2">
      <c r="A938" s="6" t="s">
        <v>5158</v>
      </c>
      <c r="B938" s="6" t="s">
        <v>40</v>
      </c>
      <c r="C938" s="6">
        <v>2784578</v>
      </c>
      <c r="D938" s="8">
        <v>38841</v>
      </c>
      <c r="E938" s="8">
        <v>3245</v>
      </c>
      <c r="F938" s="6" t="s">
        <v>5159</v>
      </c>
      <c r="G938" s="6" t="s">
        <v>5160</v>
      </c>
      <c r="H938" s="9">
        <v>42626</v>
      </c>
      <c r="I938" s="9">
        <v>42626</v>
      </c>
      <c r="J938" s="6">
        <v>4542</v>
      </c>
      <c r="K938" s="6"/>
      <c r="L938" s="6" t="s">
        <v>5161</v>
      </c>
      <c r="M938" s="6" t="s">
        <v>5162</v>
      </c>
      <c r="N938" s="6" t="s">
        <v>5163</v>
      </c>
      <c r="O938" s="6">
        <v>19</v>
      </c>
      <c r="P938" s="6" t="s">
        <v>5164</v>
      </c>
      <c r="Q938" s="6" t="s">
        <v>5165</v>
      </c>
      <c r="R938" s="6">
        <v>44000991</v>
      </c>
      <c r="S938" s="6">
        <v>0</v>
      </c>
      <c r="T938" s="6">
        <v>298000</v>
      </c>
      <c r="U938" s="6" t="b">
        <v>0</v>
      </c>
      <c r="V938" s="6">
        <v>937</v>
      </c>
    </row>
    <row r="939" spans="1:22" hidden="1" x14ac:dyDescent="0.2">
      <c r="A939" t="s">
        <v>5166</v>
      </c>
      <c r="B939" t="s">
        <v>108</v>
      </c>
      <c r="C939">
        <v>971</v>
      </c>
      <c r="D939">
        <v>41</v>
      </c>
      <c r="E939">
        <v>8</v>
      </c>
      <c r="F939" t="s">
        <v>5167</v>
      </c>
      <c r="G939" t="s">
        <v>5168</v>
      </c>
      <c r="H939" s="2">
        <v>43941</v>
      </c>
      <c r="I939" s="2">
        <v>43941</v>
      </c>
      <c r="J939">
        <v>20231</v>
      </c>
      <c r="L939" t="s">
        <v>500</v>
      </c>
      <c r="M939" t="s">
        <v>501</v>
      </c>
      <c r="N939" t="s">
        <v>502</v>
      </c>
      <c r="O939">
        <v>19</v>
      </c>
      <c r="P939" t="s">
        <v>5169</v>
      </c>
      <c r="Q939" t="s">
        <v>504</v>
      </c>
      <c r="R939">
        <v>8553733</v>
      </c>
      <c r="S939">
        <v>0</v>
      </c>
      <c r="T939">
        <v>45800</v>
      </c>
      <c r="U939" t="b">
        <v>0</v>
      </c>
      <c r="V939">
        <v>814</v>
      </c>
    </row>
    <row r="940" spans="1:22" ht="409.6" x14ac:dyDescent="0.2">
      <c r="A940" t="s">
        <v>5170</v>
      </c>
      <c r="B940" t="s">
        <v>22</v>
      </c>
      <c r="C940">
        <v>14481</v>
      </c>
      <c r="D940">
        <v>96</v>
      </c>
      <c r="E940">
        <v>7</v>
      </c>
      <c r="F940" t="s">
        <v>5171</v>
      </c>
      <c r="G940" t="s">
        <v>5172</v>
      </c>
      <c r="H940" s="2">
        <v>40441</v>
      </c>
      <c r="I940" s="2">
        <v>40441</v>
      </c>
      <c r="J940">
        <v>9141</v>
      </c>
      <c r="K940" t="s">
        <v>6366</v>
      </c>
      <c r="L940" t="s">
        <v>5173</v>
      </c>
      <c r="M940" t="s">
        <v>5174</v>
      </c>
      <c r="N940" t="s">
        <v>5175</v>
      </c>
      <c r="O940">
        <v>20</v>
      </c>
      <c r="P940" t="s">
        <v>5176</v>
      </c>
      <c r="Q940" s="3" t="s">
        <v>5177</v>
      </c>
      <c r="R940">
        <v>50941126</v>
      </c>
      <c r="S940">
        <v>0</v>
      </c>
      <c r="T940">
        <v>315000</v>
      </c>
      <c r="U940" t="b">
        <v>0</v>
      </c>
      <c r="V940">
        <v>2086</v>
      </c>
    </row>
    <row r="941" spans="1:22" ht="409.6" x14ac:dyDescent="0.2">
      <c r="A941" s="6" t="s">
        <v>5178</v>
      </c>
      <c r="B941" s="6" t="s">
        <v>40</v>
      </c>
      <c r="C941" s="6">
        <v>1801465</v>
      </c>
      <c r="D941" s="8">
        <v>41588</v>
      </c>
      <c r="E941" s="6">
        <v>879</v>
      </c>
      <c r="F941" s="6" t="s">
        <v>5179</v>
      </c>
      <c r="G941" s="6" t="s">
        <v>5180</v>
      </c>
      <c r="H941" s="9">
        <v>43455</v>
      </c>
      <c r="I941" s="9">
        <v>43455</v>
      </c>
      <c r="J941" s="6">
        <v>16252</v>
      </c>
      <c r="K941" s="6" t="s">
        <v>6365</v>
      </c>
      <c r="L941" s="6" t="s">
        <v>3230</v>
      </c>
      <c r="M941" s="6" t="s">
        <v>3231</v>
      </c>
      <c r="N941" s="6" t="s">
        <v>3232</v>
      </c>
      <c r="O941" s="6">
        <v>20</v>
      </c>
      <c r="P941" s="6" t="s">
        <v>5181</v>
      </c>
      <c r="Q941" s="6" t="s">
        <v>3234</v>
      </c>
      <c r="R941" s="6">
        <v>146376168</v>
      </c>
      <c r="S941" s="6">
        <v>0</v>
      </c>
      <c r="T941" s="6">
        <v>2680000</v>
      </c>
      <c r="U941" s="6" t="b">
        <v>0</v>
      </c>
      <c r="V941" s="6">
        <v>402</v>
      </c>
    </row>
    <row r="942" spans="1:22" ht="409.6" x14ac:dyDescent="0.2">
      <c r="A942" s="6" t="s">
        <v>5182</v>
      </c>
      <c r="B942" s="6" t="s">
        <v>40</v>
      </c>
      <c r="C942" s="6">
        <v>26740</v>
      </c>
      <c r="D942" s="6">
        <v>635</v>
      </c>
      <c r="E942" s="6">
        <v>21</v>
      </c>
      <c r="F942" s="6" t="s">
        <v>1011</v>
      </c>
      <c r="G942" s="6" t="s">
        <v>2542</v>
      </c>
      <c r="H942" s="9">
        <v>43713</v>
      </c>
      <c r="I942" s="9">
        <v>43713</v>
      </c>
      <c r="J942" s="6">
        <v>20221</v>
      </c>
      <c r="K942" s="6" t="s">
        <v>6369</v>
      </c>
      <c r="L942" s="6" t="s">
        <v>1013</v>
      </c>
      <c r="M942" s="6" t="s">
        <v>1014</v>
      </c>
      <c r="N942" s="6" t="s">
        <v>1015</v>
      </c>
      <c r="O942" s="6">
        <v>20</v>
      </c>
      <c r="P942" s="6" t="s">
        <v>5183</v>
      </c>
      <c r="Q942" s="6" t="s">
        <v>1017</v>
      </c>
      <c r="R942" s="6">
        <v>5775898</v>
      </c>
      <c r="S942" s="6">
        <v>0</v>
      </c>
      <c r="T942" s="6">
        <v>53400</v>
      </c>
      <c r="U942" s="6" t="b">
        <v>0</v>
      </c>
      <c r="V942" s="6">
        <v>512</v>
      </c>
    </row>
    <row r="943" spans="1:22" ht="409.6" x14ac:dyDescent="0.2">
      <c r="A943" s="6" t="s">
        <v>5184</v>
      </c>
      <c r="B943" s="6" t="s">
        <v>40</v>
      </c>
      <c r="C943" s="6">
        <v>12349</v>
      </c>
      <c r="D943" s="6">
        <v>883</v>
      </c>
      <c r="E943" s="6">
        <v>11</v>
      </c>
      <c r="F943" s="6" t="s">
        <v>5185</v>
      </c>
      <c r="G943" s="6" t="s">
        <v>5186</v>
      </c>
      <c r="H943" s="9">
        <v>43958</v>
      </c>
      <c r="I943" s="9">
        <v>43958</v>
      </c>
      <c r="J943" s="6">
        <v>17545</v>
      </c>
      <c r="K943" s="6" t="s">
        <v>6369</v>
      </c>
      <c r="L943" s="6" t="s">
        <v>1242</v>
      </c>
      <c r="M943" s="6" t="s">
        <v>1243</v>
      </c>
      <c r="N943" s="6" t="s">
        <v>1244</v>
      </c>
      <c r="O943" s="6">
        <v>19</v>
      </c>
      <c r="P943" s="6" t="s">
        <v>5187</v>
      </c>
      <c r="Q943" s="6" t="s">
        <v>1246</v>
      </c>
      <c r="R943" s="6">
        <v>35065829</v>
      </c>
      <c r="S943" s="6">
        <v>0</v>
      </c>
      <c r="T943" s="6">
        <v>444000</v>
      </c>
      <c r="U943" s="6" t="b">
        <v>0</v>
      </c>
      <c r="V943" s="6">
        <v>120</v>
      </c>
    </row>
    <row r="944" spans="1:22" hidden="1" x14ac:dyDescent="0.2">
      <c r="A944" t="s">
        <v>5188</v>
      </c>
      <c r="B944" t="s">
        <v>99</v>
      </c>
      <c r="C944">
        <v>3820561</v>
      </c>
      <c r="D944" s="1">
        <v>179435</v>
      </c>
      <c r="E944" s="1">
        <v>2993</v>
      </c>
      <c r="F944" t="s">
        <v>5189</v>
      </c>
      <c r="G944" t="s">
        <v>5190</v>
      </c>
      <c r="H944" s="2">
        <v>43444</v>
      </c>
      <c r="I944" s="2">
        <v>43444</v>
      </c>
      <c r="J944">
        <v>204</v>
      </c>
      <c r="L944" t="s">
        <v>2061</v>
      </c>
      <c r="M944" t="s">
        <v>2062</v>
      </c>
      <c r="N944" t="s">
        <v>2063</v>
      </c>
      <c r="O944">
        <v>20</v>
      </c>
      <c r="P944" t="s">
        <v>5191</v>
      </c>
      <c r="R944">
        <v>7425203</v>
      </c>
      <c r="S944">
        <v>0</v>
      </c>
      <c r="T944">
        <v>222000</v>
      </c>
      <c r="U944" t="b">
        <v>0</v>
      </c>
      <c r="V944">
        <v>20</v>
      </c>
    </row>
    <row r="945" spans="1:22" ht="409.6" hidden="1" x14ac:dyDescent="0.2">
      <c r="A945" t="s">
        <v>5192</v>
      </c>
      <c r="B945" t="s">
        <v>108</v>
      </c>
      <c r="C945">
        <v>1421082</v>
      </c>
      <c r="D945" s="1">
        <v>21144</v>
      </c>
      <c r="E945" s="1">
        <v>1926</v>
      </c>
      <c r="F945" t="s">
        <v>5193</v>
      </c>
      <c r="G945" t="s">
        <v>2811</v>
      </c>
      <c r="H945" s="2">
        <v>43837</v>
      </c>
      <c r="I945" s="2">
        <v>43837</v>
      </c>
      <c r="J945">
        <v>19523</v>
      </c>
      <c r="L945" t="s">
        <v>958</v>
      </c>
      <c r="M945" t="s">
        <v>959</v>
      </c>
      <c r="N945" t="s">
        <v>960</v>
      </c>
      <c r="O945">
        <v>20</v>
      </c>
      <c r="P945" t="s">
        <v>5194</v>
      </c>
      <c r="Q945" s="3" t="s">
        <v>962</v>
      </c>
      <c r="R945">
        <v>252591033</v>
      </c>
      <c r="S945">
        <v>0</v>
      </c>
      <c r="T945">
        <v>1130000</v>
      </c>
      <c r="U945" t="b">
        <v>0</v>
      </c>
      <c r="V945">
        <v>1456</v>
      </c>
    </row>
    <row r="946" spans="1:22" ht="204" x14ac:dyDescent="0.2">
      <c r="A946" s="6" t="s">
        <v>5195</v>
      </c>
      <c r="B946" s="6" t="s">
        <v>40</v>
      </c>
      <c r="C946" s="6">
        <v>4207844</v>
      </c>
      <c r="D946" s="8">
        <v>76733</v>
      </c>
      <c r="E946" s="8">
        <v>3250</v>
      </c>
      <c r="F946" s="6" t="s">
        <v>5196</v>
      </c>
      <c r="G946" s="6" t="s">
        <v>5197</v>
      </c>
      <c r="H946" s="9">
        <v>43848</v>
      </c>
      <c r="I946" s="9">
        <v>43848</v>
      </c>
      <c r="J946" s="6">
        <v>6434</v>
      </c>
      <c r="K946" s="6"/>
      <c r="L946" s="6" t="s">
        <v>5198</v>
      </c>
      <c r="M946" s="6" t="s">
        <v>5199</v>
      </c>
      <c r="N946" s="6" t="s">
        <v>5200</v>
      </c>
      <c r="O946" s="6">
        <v>19</v>
      </c>
      <c r="P946" s="6" t="s">
        <v>5201</v>
      </c>
      <c r="Q946" s="6" t="s">
        <v>5202</v>
      </c>
      <c r="R946" s="6">
        <v>37929334</v>
      </c>
      <c r="S946" s="6">
        <v>0</v>
      </c>
      <c r="T946" s="6">
        <v>493000</v>
      </c>
      <c r="U946" s="6" t="b">
        <v>0</v>
      </c>
      <c r="V946" s="6">
        <v>624</v>
      </c>
    </row>
    <row r="947" spans="1:22" ht="409.6" x14ac:dyDescent="0.2">
      <c r="A947" s="6" t="s">
        <v>5203</v>
      </c>
      <c r="B947" s="6" t="s">
        <v>22</v>
      </c>
      <c r="C947" s="6">
        <v>70594</v>
      </c>
      <c r="D947" s="8">
        <v>2187</v>
      </c>
      <c r="E947" s="6">
        <v>61</v>
      </c>
      <c r="F947" s="6" t="s">
        <v>5204</v>
      </c>
      <c r="G947" s="6" t="s">
        <v>661</v>
      </c>
      <c r="H947" s="9">
        <v>43564</v>
      </c>
      <c r="I947" s="9">
        <v>43564</v>
      </c>
      <c r="J947" s="6">
        <v>4344</v>
      </c>
      <c r="K947" s="6" t="s">
        <v>6369</v>
      </c>
      <c r="L947" s="6" t="s">
        <v>127</v>
      </c>
      <c r="M947" s="6" t="s">
        <v>128</v>
      </c>
      <c r="N947" s="6" t="s">
        <v>129</v>
      </c>
      <c r="O947" s="6">
        <v>20</v>
      </c>
      <c r="P947" s="6" t="s">
        <v>5205</v>
      </c>
      <c r="Q947" s="6" t="s">
        <v>131</v>
      </c>
      <c r="R947" s="6">
        <v>9173787</v>
      </c>
      <c r="S947" s="6">
        <v>0</v>
      </c>
      <c r="T947" s="6">
        <v>148000</v>
      </c>
      <c r="U947" s="6" t="b">
        <v>0</v>
      </c>
      <c r="V947" s="6">
        <v>411</v>
      </c>
    </row>
    <row r="948" spans="1:22" ht="409.6" hidden="1" x14ac:dyDescent="0.2">
      <c r="A948" t="s">
        <v>5206</v>
      </c>
      <c r="B948" t="s">
        <v>99</v>
      </c>
      <c r="C948">
        <v>4632699</v>
      </c>
      <c r="D948" s="1">
        <v>112187</v>
      </c>
      <c r="E948" s="1">
        <v>4481</v>
      </c>
      <c r="F948" t="s">
        <v>5207</v>
      </c>
      <c r="G948" t="s">
        <v>5208</v>
      </c>
      <c r="H948" s="2">
        <v>43865</v>
      </c>
      <c r="I948" s="2">
        <v>43865</v>
      </c>
      <c r="J948">
        <v>19521</v>
      </c>
      <c r="L948" t="s">
        <v>958</v>
      </c>
      <c r="M948" t="s">
        <v>959</v>
      </c>
      <c r="N948" t="s">
        <v>960</v>
      </c>
      <c r="O948">
        <v>20</v>
      </c>
      <c r="P948" t="s">
        <v>5209</v>
      </c>
      <c r="Q948" s="3" t="s">
        <v>962</v>
      </c>
      <c r="R948">
        <v>252591033</v>
      </c>
      <c r="S948">
        <v>0</v>
      </c>
      <c r="T948">
        <v>1130000</v>
      </c>
      <c r="U948" t="b">
        <v>0</v>
      </c>
      <c r="V948">
        <v>1456</v>
      </c>
    </row>
    <row r="949" spans="1:22" ht="409.6" x14ac:dyDescent="0.2">
      <c r="A949" s="6" t="s">
        <v>5210</v>
      </c>
      <c r="B949" s="6" t="s">
        <v>22</v>
      </c>
      <c r="C949" s="6">
        <v>844782</v>
      </c>
      <c r="D949" s="8">
        <v>8334</v>
      </c>
      <c r="E949" s="6">
        <v>210</v>
      </c>
      <c r="F949" s="6" t="s">
        <v>5211</v>
      </c>
      <c r="G949" s="6" t="s">
        <v>5212</v>
      </c>
      <c r="H949" s="9">
        <v>42994</v>
      </c>
      <c r="I949" s="9">
        <v>42994</v>
      </c>
      <c r="J949" s="6">
        <v>3251</v>
      </c>
      <c r="K949" s="6" t="s">
        <v>6369</v>
      </c>
      <c r="L949" s="6" t="s">
        <v>560</v>
      </c>
      <c r="M949" s="6" t="s">
        <v>561</v>
      </c>
      <c r="N949" s="6" t="s">
        <v>562</v>
      </c>
      <c r="O949" s="6">
        <v>19</v>
      </c>
      <c r="P949" s="6" t="s">
        <v>5213</v>
      </c>
      <c r="Q949" s="6" t="s">
        <v>564</v>
      </c>
      <c r="R949" s="6">
        <v>110102095</v>
      </c>
      <c r="S949" s="6">
        <v>0</v>
      </c>
      <c r="T949" s="6">
        <v>411000</v>
      </c>
      <c r="U949" s="6" t="b">
        <v>0</v>
      </c>
      <c r="V949" s="6">
        <v>908</v>
      </c>
    </row>
    <row r="950" spans="1:22" ht="409.6" hidden="1" x14ac:dyDescent="0.2">
      <c r="A950" t="s">
        <v>5214</v>
      </c>
      <c r="B950" t="s">
        <v>90</v>
      </c>
      <c r="C950">
        <v>170314</v>
      </c>
      <c r="D950" s="1">
        <v>3123</v>
      </c>
      <c r="E950">
        <v>69</v>
      </c>
      <c r="F950" t="s">
        <v>5215</v>
      </c>
      <c r="G950" t="s">
        <v>315</v>
      </c>
      <c r="H950" s="2">
        <v>42342</v>
      </c>
      <c r="I950" s="2">
        <v>42342</v>
      </c>
      <c r="J950">
        <v>12325</v>
      </c>
      <c r="L950" t="s">
        <v>5216</v>
      </c>
      <c r="M950" t="s">
        <v>5217</v>
      </c>
      <c r="N950" t="s">
        <v>5218</v>
      </c>
      <c r="O950">
        <v>19</v>
      </c>
      <c r="P950" t="s">
        <v>5219</v>
      </c>
      <c r="Q950" s="3" t="s">
        <v>5220</v>
      </c>
      <c r="R950">
        <v>125776599</v>
      </c>
      <c r="S950">
        <v>0</v>
      </c>
      <c r="T950">
        <v>415000</v>
      </c>
      <c r="U950" t="b">
        <v>0</v>
      </c>
      <c r="V950">
        <v>7783</v>
      </c>
    </row>
    <row r="951" spans="1:22" ht="409.6" x14ac:dyDescent="0.2">
      <c r="A951" s="6" t="s">
        <v>5221</v>
      </c>
      <c r="B951" s="6" t="s">
        <v>40</v>
      </c>
      <c r="C951" s="6">
        <v>743102</v>
      </c>
      <c r="D951" s="8">
        <v>25772</v>
      </c>
      <c r="E951" s="8">
        <v>1398</v>
      </c>
      <c r="F951" s="6" t="s">
        <v>5222</v>
      </c>
      <c r="G951" s="6" t="s">
        <v>4312</v>
      </c>
      <c r="H951" s="9">
        <v>43587</v>
      </c>
      <c r="I951" s="9">
        <v>43587</v>
      </c>
      <c r="J951" s="6">
        <v>19555</v>
      </c>
      <c r="K951" s="6"/>
      <c r="L951" s="6" t="s">
        <v>5223</v>
      </c>
      <c r="M951" s="6" t="s">
        <v>5224</v>
      </c>
      <c r="N951" s="6" t="s">
        <v>5225</v>
      </c>
      <c r="O951" s="6">
        <v>20</v>
      </c>
      <c r="P951" s="6" t="s">
        <v>5226</v>
      </c>
      <c r="Q951" s="6" t="s">
        <v>5227</v>
      </c>
      <c r="R951" s="6">
        <v>1383488679</v>
      </c>
      <c r="S951" s="6">
        <v>0</v>
      </c>
      <c r="T951" s="6">
        <v>9300000</v>
      </c>
      <c r="U951" s="6" t="b">
        <v>0</v>
      </c>
      <c r="V951" s="6">
        <v>337</v>
      </c>
    </row>
    <row r="952" spans="1:22" ht="289" hidden="1" x14ac:dyDescent="0.2">
      <c r="A952" t="s">
        <v>5228</v>
      </c>
      <c r="B952" t="s">
        <v>108</v>
      </c>
      <c r="C952">
        <v>7943452</v>
      </c>
      <c r="D952" s="1">
        <v>73955</v>
      </c>
      <c r="E952" s="1">
        <v>7223</v>
      </c>
      <c r="F952" t="s">
        <v>5229</v>
      </c>
      <c r="G952" t="s">
        <v>5230</v>
      </c>
      <c r="H952" s="2">
        <v>43779</v>
      </c>
      <c r="I952" s="2">
        <v>43779</v>
      </c>
      <c r="J952">
        <v>1451</v>
      </c>
      <c r="L952" t="s">
        <v>727</v>
      </c>
      <c r="M952" t="s">
        <v>728</v>
      </c>
      <c r="N952" t="s">
        <v>729</v>
      </c>
      <c r="O952">
        <v>20</v>
      </c>
      <c r="P952" t="s">
        <v>5231</v>
      </c>
      <c r="Q952" s="3" t="s">
        <v>731</v>
      </c>
      <c r="R952">
        <v>577089936</v>
      </c>
      <c r="S952">
        <v>0</v>
      </c>
      <c r="T952">
        <v>1960000</v>
      </c>
      <c r="U952" t="b">
        <v>0</v>
      </c>
      <c r="V952">
        <v>2518</v>
      </c>
    </row>
    <row r="953" spans="1:22" ht="289" x14ac:dyDescent="0.2">
      <c r="A953" s="6" t="s">
        <v>5232</v>
      </c>
      <c r="B953" s="6" t="s">
        <v>22</v>
      </c>
      <c r="C953" s="6">
        <v>4630895</v>
      </c>
      <c r="D953" s="8">
        <v>13158</v>
      </c>
      <c r="E953" s="8">
        <v>2605</v>
      </c>
      <c r="F953" s="6" t="s">
        <v>5233</v>
      </c>
      <c r="G953" s="6" t="s">
        <v>5234</v>
      </c>
      <c r="H953" s="9">
        <v>43341</v>
      </c>
      <c r="I953" s="9">
        <v>43341</v>
      </c>
      <c r="J953" s="6">
        <v>3253</v>
      </c>
      <c r="K953" s="6"/>
      <c r="L953" s="6" t="s">
        <v>5235</v>
      </c>
      <c r="M953" s="6" t="s">
        <v>5236</v>
      </c>
      <c r="N953" s="6" t="s">
        <v>5237</v>
      </c>
      <c r="O953" s="6">
        <v>20</v>
      </c>
      <c r="P953" s="6" t="s">
        <v>5238</v>
      </c>
      <c r="Q953" s="6" t="s">
        <v>5239</v>
      </c>
      <c r="R953" s="6">
        <v>26238534</v>
      </c>
      <c r="S953" s="6">
        <v>0</v>
      </c>
      <c r="T953" s="6">
        <v>98100</v>
      </c>
      <c r="U953" s="6" t="b">
        <v>0</v>
      </c>
      <c r="V953" s="6">
        <v>19</v>
      </c>
    </row>
    <row r="954" spans="1:22" ht="289" hidden="1" x14ac:dyDescent="0.2">
      <c r="A954" t="s">
        <v>5240</v>
      </c>
      <c r="B954" t="s">
        <v>108</v>
      </c>
      <c r="C954">
        <v>879590</v>
      </c>
      <c r="D954" s="1">
        <v>4361</v>
      </c>
      <c r="E954">
        <v>508</v>
      </c>
      <c r="F954" t="s">
        <v>5241</v>
      </c>
      <c r="G954" t="s">
        <v>5242</v>
      </c>
      <c r="H954" s="2">
        <v>43388</v>
      </c>
      <c r="I954" s="2">
        <v>43388</v>
      </c>
      <c r="J954">
        <v>18452</v>
      </c>
      <c r="L954" t="s">
        <v>727</v>
      </c>
      <c r="M954" t="s">
        <v>728</v>
      </c>
      <c r="N954" t="s">
        <v>729</v>
      </c>
      <c r="O954">
        <v>20</v>
      </c>
      <c r="P954" t="s">
        <v>5243</v>
      </c>
      <c r="Q954" s="3" t="s">
        <v>731</v>
      </c>
      <c r="R954">
        <v>577089936</v>
      </c>
      <c r="S954">
        <v>0</v>
      </c>
      <c r="T954">
        <v>1960000</v>
      </c>
      <c r="U954" t="b">
        <v>0</v>
      </c>
      <c r="V954">
        <v>2518</v>
      </c>
    </row>
    <row r="955" spans="1:22" ht="409.6" x14ac:dyDescent="0.2">
      <c r="A955" s="6" t="s">
        <v>5244</v>
      </c>
      <c r="B955" s="6" t="s">
        <v>40</v>
      </c>
      <c r="C955" s="6">
        <v>52888</v>
      </c>
      <c r="D955" s="8">
        <v>2220</v>
      </c>
      <c r="E955" s="6">
        <v>26</v>
      </c>
      <c r="F955" s="6" t="s">
        <v>5245</v>
      </c>
      <c r="G955" s="6" t="s">
        <v>5246</v>
      </c>
      <c r="H955" s="9">
        <v>43942</v>
      </c>
      <c r="I955" s="9">
        <v>43942</v>
      </c>
      <c r="J955" s="6">
        <v>1535</v>
      </c>
      <c r="K955" s="6" t="s">
        <v>6369</v>
      </c>
      <c r="L955" s="6" t="s">
        <v>264</v>
      </c>
      <c r="M955" s="6" t="s">
        <v>265</v>
      </c>
      <c r="N955" s="6" t="s">
        <v>266</v>
      </c>
      <c r="O955" s="6">
        <v>20</v>
      </c>
      <c r="P955" s="6" t="s">
        <v>5247</v>
      </c>
      <c r="Q955" s="6" t="s">
        <v>268</v>
      </c>
      <c r="R955" s="6">
        <v>30383328</v>
      </c>
      <c r="S955" s="6">
        <v>0</v>
      </c>
      <c r="T955" s="6">
        <v>531000</v>
      </c>
      <c r="U955" s="6" t="b">
        <v>0</v>
      </c>
      <c r="V955" s="6">
        <v>321</v>
      </c>
    </row>
    <row r="956" spans="1:22" ht="102" hidden="1" x14ac:dyDescent="0.2">
      <c r="A956" t="s">
        <v>5248</v>
      </c>
      <c r="B956" t="s">
        <v>31</v>
      </c>
      <c r="C956">
        <v>377284</v>
      </c>
      <c r="D956" s="1">
        <v>11628</v>
      </c>
      <c r="E956">
        <v>133</v>
      </c>
      <c r="F956" t="s">
        <v>5249</v>
      </c>
      <c r="G956" t="s">
        <v>4518</v>
      </c>
      <c r="H956" s="2">
        <v>43595</v>
      </c>
      <c r="I956" s="2">
        <v>43595</v>
      </c>
      <c r="J956">
        <v>3413</v>
      </c>
      <c r="L956" t="s">
        <v>2727</v>
      </c>
      <c r="M956" t="s">
        <v>2728</v>
      </c>
      <c r="N956" t="s">
        <v>2729</v>
      </c>
      <c r="O956">
        <v>19</v>
      </c>
      <c r="P956" t="s">
        <v>5250</v>
      </c>
      <c r="Q956" s="3" t="s">
        <v>2731</v>
      </c>
      <c r="R956">
        <v>24025084</v>
      </c>
      <c r="S956">
        <v>0</v>
      </c>
      <c r="T956">
        <v>303000</v>
      </c>
      <c r="U956" t="b">
        <v>0</v>
      </c>
      <c r="V956">
        <v>584</v>
      </c>
    </row>
    <row r="957" spans="1:22" hidden="1" x14ac:dyDescent="0.2">
      <c r="A957" t="s">
        <v>5251</v>
      </c>
      <c r="B957" t="s">
        <v>108</v>
      </c>
      <c r="C957">
        <v>6439</v>
      </c>
      <c r="D957">
        <v>143</v>
      </c>
      <c r="E957">
        <v>16</v>
      </c>
      <c r="F957" t="s">
        <v>5252</v>
      </c>
      <c r="G957" t="s">
        <v>5253</v>
      </c>
      <c r="H957" s="2">
        <v>43522</v>
      </c>
      <c r="I957" s="2">
        <v>43522</v>
      </c>
      <c r="J957">
        <v>2333</v>
      </c>
      <c r="L957" t="s">
        <v>5254</v>
      </c>
      <c r="M957" t="s">
        <v>5255</v>
      </c>
      <c r="N957" t="s">
        <v>5256</v>
      </c>
      <c r="O957">
        <v>20</v>
      </c>
      <c r="P957" t="s">
        <v>5257</v>
      </c>
      <c r="Q957" t="s">
        <v>5258</v>
      </c>
      <c r="R957">
        <v>1478445</v>
      </c>
      <c r="S957">
        <v>0</v>
      </c>
      <c r="T957">
        <v>8770</v>
      </c>
      <c r="U957" t="b">
        <v>0</v>
      </c>
      <c r="V957">
        <v>499</v>
      </c>
    </row>
    <row r="958" spans="1:22" ht="372" x14ac:dyDescent="0.2">
      <c r="A958" s="6" t="s">
        <v>5259</v>
      </c>
      <c r="B958" s="6" t="s">
        <v>40</v>
      </c>
      <c r="C958" s="6">
        <v>26123</v>
      </c>
      <c r="D958" s="6">
        <v>398</v>
      </c>
      <c r="E958" s="6">
        <v>20</v>
      </c>
      <c r="F958" s="6" t="s">
        <v>5260</v>
      </c>
      <c r="G958" s="6" t="s">
        <v>5261</v>
      </c>
      <c r="H958" s="9">
        <v>43601</v>
      </c>
      <c r="I958" s="9">
        <v>43601</v>
      </c>
      <c r="J958" s="6">
        <v>10521</v>
      </c>
      <c r="K958" s="6"/>
      <c r="L958" s="6" t="s">
        <v>5262</v>
      </c>
      <c r="M958" s="6" t="s">
        <v>5263</v>
      </c>
      <c r="N958" s="6" t="s">
        <v>5264</v>
      </c>
      <c r="O958" s="6">
        <v>20</v>
      </c>
      <c r="P958" s="6" t="s">
        <v>5265</v>
      </c>
      <c r="Q958" s="6" t="s">
        <v>5266</v>
      </c>
      <c r="R958" s="6">
        <v>2006412</v>
      </c>
      <c r="S958" s="6">
        <v>0</v>
      </c>
      <c r="T958" s="6">
        <v>8140</v>
      </c>
      <c r="U958" s="6" t="b">
        <v>0</v>
      </c>
      <c r="V958" s="6">
        <v>574</v>
      </c>
    </row>
    <row r="959" spans="1:22" ht="187" hidden="1" x14ac:dyDescent="0.2">
      <c r="A959" t="s">
        <v>5267</v>
      </c>
      <c r="B959" t="s">
        <v>108</v>
      </c>
      <c r="C959">
        <v>2055316</v>
      </c>
      <c r="D959" s="1">
        <v>38487</v>
      </c>
      <c r="E959" s="1">
        <v>1110</v>
      </c>
      <c r="F959" t="s">
        <v>5268</v>
      </c>
      <c r="G959" t="s">
        <v>5269</v>
      </c>
      <c r="H959" s="2">
        <v>43677</v>
      </c>
      <c r="I959" s="2">
        <v>43677</v>
      </c>
      <c r="J959">
        <v>10243</v>
      </c>
      <c r="L959" t="s">
        <v>5270</v>
      </c>
      <c r="M959" t="s">
        <v>5271</v>
      </c>
      <c r="N959" t="s">
        <v>5272</v>
      </c>
      <c r="O959">
        <v>19</v>
      </c>
      <c r="P959" t="s">
        <v>5273</v>
      </c>
      <c r="Q959" s="3" t="s">
        <v>5274</v>
      </c>
      <c r="R959">
        <v>145326659</v>
      </c>
      <c r="S959">
        <v>0</v>
      </c>
      <c r="T959">
        <v>1730000</v>
      </c>
      <c r="U959" t="b">
        <v>0</v>
      </c>
      <c r="V959">
        <v>378</v>
      </c>
    </row>
    <row r="960" spans="1:22" ht="255" hidden="1" x14ac:dyDescent="0.2">
      <c r="A960" t="s">
        <v>5275</v>
      </c>
      <c r="B960" t="s">
        <v>99</v>
      </c>
      <c r="C960">
        <v>2067665</v>
      </c>
      <c r="D960" s="1">
        <v>71421</v>
      </c>
      <c r="E960" s="1">
        <v>1534</v>
      </c>
      <c r="F960" t="s">
        <v>5276</v>
      </c>
      <c r="G960" t="s">
        <v>5277</v>
      </c>
      <c r="H960" s="2">
        <v>43767</v>
      </c>
      <c r="I960" s="2">
        <v>43767</v>
      </c>
      <c r="J960">
        <v>4544</v>
      </c>
      <c r="L960" t="s">
        <v>4198</v>
      </c>
      <c r="M960" t="s">
        <v>4199</v>
      </c>
      <c r="N960" t="s">
        <v>4200</v>
      </c>
      <c r="O960">
        <v>19</v>
      </c>
      <c r="P960" t="s">
        <v>5278</v>
      </c>
      <c r="Q960" s="3" t="s">
        <v>4202</v>
      </c>
      <c r="R960">
        <v>145616994</v>
      </c>
      <c r="S960">
        <v>0</v>
      </c>
      <c r="T960">
        <v>2100000</v>
      </c>
      <c r="U960" t="b">
        <v>0</v>
      </c>
      <c r="V960">
        <v>87</v>
      </c>
    </row>
    <row r="961" spans="1:22" hidden="1" x14ac:dyDescent="0.2">
      <c r="A961" t="s">
        <v>5279</v>
      </c>
      <c r="B961" t="s">
        <v>90</v>
      </c>
      <c r="C961">
        <v>448974</v>
      </c>
      <c r="D961" s="1">
        <v>15043</v>
      </c>
      <c r="E961">
        <v>465</v>
      </c>
      <c r="F961" t="s">
        <v>5280</v>
      </c>
      <c r="G961" t="s">
        <v>4629</v>
      </c>
      <c r="H961" s="2">
        <v>43161</v>
      </c>
      <c r="I961" s="2">
        <v>43161</v>
      </c>
      <c r="J961">
        <v>12312</v>
      </c>
      <c r="L961" t="s">
        <v>2310</v>
      </c>
      <c r="M961" t="s">
        <v>2311</v>
      </c>
      <c r="N961" t="s">
        <v>2312</v>
      </c>
      <c r="O961">
        <v>19</v>
      </c>
      <c r="P961" t="s">
        <v>5281</v>
      </c>
      <c r="R961">
        <v>5137092</v>
      </c>
      <c r="S961">
        <v>0</v>
      </c>
      <c r="T961">
        <v>87200</v>
      </c>
      <c r="U961" t="b">
        <v>0</v>
      </c>
      <c r="V961">
        <v>44</v>
      </c>
    </row>
    <row r="962" spans="1:22" ht="289" hidden="1" x14ac:dyDescent="0.2">
      <c r="A962" t="s">
        <v>5282</v>
      </c>
      <c r="B962" t="s">
        <v>108</v>
      </c>
      <c r="C962">
        <v>1083322</v>
      </c>
      <c r="D962" s="1">
        <v>8600</v>
      </c>
      <c r="E962">
        <v>679</v>
      </c>
      <c r="F962" t="s">
        <v>5283</v>
      </c>
      <c r="G962" t="s">
        <v>5284</v>
      </c>
      <c r="H962" s="2">
        <v>43611</v>
      </c>
      <c r="I962" s="2">
        <v>43611</v>
      </c>
      <c r="J962">
        <v>17333</v>
      </c>
      <c r="L962" t="s">
        <v>727</v>
      </c>
      <c r="M962" t="s">
        <v>728</v>
      </c>
      <c r="N962" t="s">
        <v>729</v>
      </c>
      <c r="O962">
        <v>20</v>
      </c>
      <c r="P962" t="s">
        <v>5285</v>
      </c>
      <c r="Q962" s="3" t="s">
        <v>731</v>
      </c>
      <c r="R962">
        <v>577089936</v>
      </c>
      <c r="S962">
        <v>0</v>
      </c>
      <c r="T962">
        <v>1960000</v>
      </c>
      <c r="U962" t="b">
        <v>0</v>
      </c>
      <c r="V962">
        <v>2518</v>
      </c>
    </row>
    <row r="963" spans="1:22" ht="409.6" x14ac:dyDescent="0.2">
      <c r="A963" s="6" t="s">
        <v>5286</v>
      </c>
      <c r="B963" s="6" t="s">
        <v>22</v>
      </c>
      <c r="C963" s="6">
        <v>271475</v>
      </c>
      <c r="D963" s="8">
        <v>16464</v>
      </c>
      <c r="E963" s="6">
        <v>430</v>
      </c>
      <c r="F963" s="6" t="s">
        <v>5287</v>
      </c>
      <c r="G963" s="6" t="s">
        <v>5288</v>
      </c>
      <c r="H963" s="9">
        <v>43804</v>
      </c>
      <c r="I963" s="9">
        <v>43804</v>
      </c>
      <c r="J963" s="6">
        <v>4343</v>
      </c>
      <c r="K963" s="6" t="s">
        <v>6369</v>
      </c>
      <c r="L963" s="6" t="s">
        <v>127</v>
      </c>
      <c r="M963" s="6" t="s">
        <v>128</v>
      </c>
      <c r="N963" s="6" t="s">
        <v>129</v>
      </c>
      <c r="O963" s="6">
        <v>19</v>
      </c>
      <c r="P963" s="6" t="s">
        <v>5289</v>
      </c>
      <c r="Q963" s="6" t="s">
        <v>131</v>
      </c>
      <c r="R963" s="6">
        <v>9173787</v>
      </c>
      <c r="S963" s="6">
        <v>0</v>
      </c>
      <c r="T963" s="6">
        <v>148000</v>
      </c>
      <c r="U963" s="6" t="b">
        <v>0</v>
      </c>
      <c r="V963" s="6">
        <v>411</v>
      </c>
    </row>
    <row r="964" spans="1:22" ht="409.6" x14ac:dyDescent="0.2">
      <c r="A964" s="6" t="s">
        <v>5290</v>
      </c>
      <c r="B964" s="6" t="s">
        <v>40</v>
      </c>
      <c r="C964" s="6">
        <v>156153</v>
      </c>
      <c r="D964" s="8">
        <v>1333</v>
      </c>
      <c r="E964" s="6">
        <v>33</v>
      </c>
      <c r="F964" s="6" t="s">
        <v>5291</v>
      </c>
      <c r="G964" s="6" t="s">
        <v>5292</v>
      </c>
      <c r="H964" s="9">
        <v>42090</v>
      </c>
      <c r="I964" s="9">
        <v>42090</v>
      </c>
      <c r="J964" s="6">
        <v>4143</v>
      </c>
      <c r="K964" s="6"/>
      <c r="L964" s="6" t="s">
        <v>5293</v>
      </c>
      <c r="M964" s="6" t="s">
        <v>5294</v>
      </c>
      <c r="N964" s="6" t="s">
        <v>5295</v>
      </c>
      <c r="O964" s="6">
        <v>20</v>
      </c>
      <c r="P964" s="6" t="s">
        <v>5296</v>
      </c>
      <c r="Q964" s="6" t="s">
        <v>5297</v>
      </c>
      <c r="R964" s="6">
        <v>1517297</v>
      </c>
      <c r="S964" s="6">
        <v>0</v>
      </c>
      <c r="T964" s="6">
        <v>5710</v>
      </c>
      <c r="U964" s="6" t="b">
        <v>0</v>
      </c>
      <c r="V964" s="6">
        <v>320</v>
      </c>
    </row>
    <row r="965" spans="1:22" ht="409.6" x14ac:dyDescent="0.2">
      <c r="A965" s="6" t="s">
        <v>5298</v>
      </c>
      <c r="B965" s="6" t="s">
        <v>57</v>
      </c>
      <c r="C965" s="6">
        <v>105072</v>
      </c>
      <c r="D965" s="8">
        <v>3717</v>
      </c>
      <c r="E965" s="6">
        <v>159</v>
      </c>
      <c r="F965" s="6" t="s">
        <v>5299</v>
      </c>
      <c r="G965" s="6" t="s">
        <v>3038</v>
      </c>
      <c r="H965" s="9">
        <v>43951</v>
      </c>
      <c r="I965" s="9">
        <v>43951</v>
      </c>
      <c r="J965" s="6">
        <v>8221</v>
      </c>
      <c r="K965" s="6" t="s">
        <v>6369</v>
      </c>
      <c r="L965" s="6" t="s">
        <v>375</v>
      </c>
      <c r="M965" s="6" t="s">
        <v>376</v>
      </c>
      <c r="N965" s="6" t="s">
        <v>377</v>
      </c>
      <c r="O965" s="6">
        <v>20</v>
      </c>
      <c r="P965" s="6" t="s">
        <v>5300</v>
      </c>
      <c r="Q965" s="6" t="s">
        <v>379</v>
      </c>
      <c r="R965" s="6">
        <v>644135679</v>
      </c>
      <c r="S965" s="6">
        <v>0</v>
      </c>
      <c r="T965" s="6">
        <v>1450000</v>
      </c>
      <c r="U965" s="6" t="b">
        <v>0</v>
      </c>
      <c r="V965" s="6">
        <v>7780</v>
      </c>
    </row>
    <row r="966" spans="1:22" hidden="1" x14ac:dyDescent="0.2">
      <c r="A966" t="s">
        <v>5301</v>
      </c>
      <c r="B966" t="s">
        <v>31</v>
      </c>
      <c r="C966">
        <v>7149</v>
      </c>
      <c r="D966">
        <v>355</v>
      </c>
      <c r="E966">
        <v>12</v>
      </c>
      <c r="F966" t="s">
        <v>5302</v>
      </c>
      <c r="G966" t="s">
        <v>5303</v>
      </c>
      <c r="H966" s="2">
        <v>43950</v>
      </c>
      <c r="I966" s="2">
        <v>43950</v>
      </c>
      <c r="J966">
        <v>20215</v>
      </c>
      <c r="L966" t="s">
        <v>3616</v>
      </c>
      <c r="M966" t="s">
        <v>3617</v>
      </c>
      <c r="N966" t="s">
        <v>3618</v>
      </c>
      <c r="O966">
        <v>19</v>
      </c>
      <c r="P966" t="s">
        <v>5304</v>
      </c>
      <c r="Q966" t="s">
        <v>3620</v>
      </c>
      <c r="R966">
        <v>1898974</v>
      </c>
      <c r="S966">
        <v>0</v>
      </c>
      <c r="T966">
        <v>11500</v>
      </c>
      <c r="U966" t="b">
        <v>0</v>
      </c>
      <c r="V966">
        <v>150</v>
      </c>
    </row>
    <row r="967" spans="1:22" ht="409.6" x14ac:dyDescent="0.2">
      <c r="A967" s="6" t="s">
        <v>5305</v>
      </c>
      <c r="B967" s="6" t="s">
        <v>22</v>
      </c>
      <c r="C967" s="6">
        <v>11315</v>
      </c>
      <c r="D967" s="6">
        <v>429</v>
      </c>
      <c r="E967" s="6">
        <v>10</v>
      </c>
      <c r="F967" s="6" t="s">
        <v>5306</v>
      </c>
      <c r="G967" s="6" t="s">
        <v>5307</v>
      </c>
      <c r="H967" s="9">
        <v>43861</v>
      </c>
      <c r="I967" s="9">
        <v>43861</v>
      </c>
      <c r="J967" s="6">
        <v>4513</v>
      </c>
      <c r="K967" s="6" t="s">
        <v>6369</v>
      </c>
      <c r="L967" s="6" t="s">
        <v>127</v>
      </c>
      <c r="M967" s="6" t="s">
        <v>128</v>
      </c>
      <c r="N967" s="6" t="s">
        <v>129</v>
      </c>
      <c r="O967" s="6">
        <v>20</v>
      </c>
      <c r="P967" s="6" t="s">
        <v>5308</v>
      </c>
      <c r="Q967" s="6" t="s">
        <v>131</v>
      </c>
      <c r="R967" s="6">
        <v>9173787</v>
      </c>
      <c r="S967" s="6">
        <v>0</v>
      </c>
      <c r="T967" s="6">
        <v>148000</v>
      </c>
      <c r="U967" s="6" t="b">
        <v>0</v>
      </c>
      <c r="V967" s="6">
        <v>411</v>
      </c>
    </row>
    <row r="968" spans="1:22" ht="204" hidden="1" x14ac:dyDescent="0.2">
      <c r="A968" t="s">
        <v>5309</v>
      </c>
      <c r="B968" t="s">
        <v>90</v>
      </c>
      <c r="C968">
        <v>26</v>
      </c>
      <c r="D968">
        <v>1</v>
      </c>
      <c r="E968">
        <v>0</v>
      </c>
      <c r="F968" t="s">
        <v>5310</v>
      </c>
      <c r="G968" t="s">
        <v>4674</v>
      </c>
      <c r="H968" s="2">
        <v>43959</v>
      </c>
      <c r="I968" s="2">
        <v>43959</v>
      </c>
      <c r="J968">
        <v>8435</v>
      </c>
      <c r="L968" t="s">
        <v>4453</v>
      </c>
      <c r="M968" t="s">
        <v>4454</v>
      </c>
      <c r="N968" t="s">
        <v>4455</v>
      </c>
      <c r="O968">
        <v>20</v>
      </c>
      <c r="P968" t="s">
        <v>5311</v>
      </c>
      <c r="Q968" s="3" t="s">
        <v>4457</v>
      </c>
      <c r="R968">
        <v>795809</v>
      </c>
      <c r="S968">
        <v>0</v>
      </c>
      <c r="T968">
        <v>5120</v>
      </c>
      <c r="U968" t="b">
        <v>0</v>
      </c>
      <c r="V968">
        <v>117</v>
      </c>
    </row>
    <row r="969" spans="1:22" hidden="1" x14ac:dyDescent="0.2">
      <c r="A969" t="s">
        <v>5312</v>
      </c>
      <c r="B969" t="s">
        <v>90</v>
      </c>
      <c r="C969">
        <v>5336791</v>
      </c>
      <c r="D969" s="1">
        <v>22512</v>
      </c>
      <c r="E969" s="1">
        <v>1583</v>
      </c>
      <c r="F969" t="s">
        <v>5313</v>
      </c>
      <c r="G969" t="s">
        <v>4265</v>
      </c>
      <c r="H969" s="2">
        <v>39798</v>
      </c>
      <c r="I969" s="2">
        <v>39798</v>
      </c>
      <c r="J969">
        <v>12335</v>
      </c>
      <c r="L969" t="s">
        <v>5314</v>
      </c>
      <c r="M969" t="s">
        <v>5315</v>
      </c>
      <c r="N969" t="s">
        <v>5316</v>
      </c>
      <c r="O969">
        <v>19</v>
      </c>
      <c r="P969" t="s">
        <v>5317</v>
      </c>
      <c r="R969">
        <v>29530649</v>
      </c>
      <c r="S969">
        <v>0</v>
      </c>
      <c r="T969">
        <v>42500</v>
      </c>
      <c r="U969" t="b">
        <v>0</v>
      </c>
      <c r="V969">
        <v>34</v>
      </c>
    </row>
    <row r="970" spans="1:22" ht="289" hidden="1" x14ac:dyDescent="0.2">
      <c r="A970" t="s">
        <v>5318</v>
      </c>
      <c r="B970" t="s">
        <v>31</v>
      </c>
      <c r="C970">
        <v>10755047</v>
      </c>
      <c r="D970" s="1">
        <v>281292</v>
      </c>
      <c r="E970" s="1">
        <v>6217</v>
      </c>
      <c r="F970" t="s">
        <v>5319</v>
      </c>
      <c r="G970" t="s">
        <v>4000</v>
      </c>
      <c r="H970" s="2">
        <v>43212</v>
      </c>
      <c r="I970" s="2">
        <v>43212</v>
      </c>
      <c r="J970">
        <v>8525</v>
      </c>
      <c r="L970" t="s">
        <v>43</v>
      </c>
      <c r="M970" t="s">
        <v>44</v>
      </c>
      <c r="N970" t="s">
        <v>45</v>
      </c>
      <c r="O970">
        <v>18</v>
      </c>
      <c r="P970" t="s">
        <v>5320</v>
      </c>
      <c r="Q970" s="3" t="s">
        <v>47</v>
      </c>
      <c r="R970">
        <v>526732614</v>
      </c>
      <c r="S970">
        <v>0</v>
      </c>
      <c r="T970">
        <v>5610000</v>
      </c>
      <c r="U970" t="b">
        <v>0</v>
      </c>
      <c r="V970">
        <v>243</v>
      </c>
    </row>
    <row r="971" spans="1:22" ht="409.6" hidden="1" x14ac:dyDescent="0.2">
      <c r="A971" t="s">
        <v>5321</v>
      </c>
      <c r="B971" t="s">
        <v>31</v>
      </c>
      <c r="C971">
        <v>48527</v>
      </c>
      <c r="D971">
        <v>618</v>
      </c>
      <c r="E971">
        <v>28</v>
      </c>
      <c r="F971" t="s">
        <v>5322</v>
      </c>
      <c r="G971" t="s">
        <v>5323</v>
      </c>
      <c r="H971" s="2">
        <v>42861</v>
      </c>
      <c r="I971" s="2">
        <v>42861</v>
      </c>
      <c r="J971">
        <v>3422</v>
      </c>
      <c r="L971" t="s">
        <v>2665</v>
      </c>
      <c r="M971" t="s">
        <v>2666</v>
      </c>
      <c r="N971" t="s">
        <v>2667</v>
      </c>
      <c r="O971">
        <v>19</v>
      </c>
      <c r="P971" t="s">
        <v>5324</v>
      </c>
      <c r="Q971" s="3" t="s">
        <v>2669</v>
      </c>
      <c r="R971">
        <v>9067371</v>
      </c>
      <c r="S971">
        <v>0</v>
      </c>
      <c r="T971">
        <v>100000</v>
      </c>
      <c r="U971" t="b">
        <v>0</v>
      </c>
      <c r="V971">
        <v>304</v>
      </c>
    </row>
    <row r="972" spans="1:22" ht="409.6" x14ac:dyDescent="0.2">
      <c r="A972" s="6" t="s">
        <v>5325</v>
      </c>
      <c r="B972" s="6" t="s">
        <v>22</v>
      </c>
      <c r="C972" s="6">
        <v>11122</v>
      </c>
      <c r="D972" s="6">
        <v>594</v>
      </c>
      <c r="E972" s="6">
        <v>13</v>
      </c>
      <c r="F972" s="6" t="s">
        <v>5326</v>
      </c>
      <c r="G972" s="6" t="s">
        <v>2281</v>
      </c>
      <c r="H972" s="9">
        <v>43859</v>
      </c>
      <c r="I972" s="9">
        <v>43859</v>
      </c>
      <c r="J972" s="6">
        <v>4251</v>
      </c>
      <c r="K972" s="6" t="s">
        <v>6369</v>
      </c>
      <c r="L972" s="6" t="s">
        <v>127</v>
      </c>
      <c r="M972" s="6" t="s">
        <v>128</v>
      </c>
      <c r="N972" s="6" t="s">
        <v>129</v>
      </c>
      <c r="O972" s="6">
        <v>19</v>
      </c>
      <c r="P972" s="6" t="s">
        <v>5327</v>
      </c>
      <c r="Q972" s="6" t="s">
        <v>131</v>
      </c>
      <c r="R972" s="6">
        <v>9173787</v>
      </c>
      <c r="S972" s="6">
        <v>0</v>
      </c>
      <c r="T972" s="6">
        <v>148000</v>
      </c>
      <c r="U972" s="6" t="b">
        <v>0</v>
      </c>
      <c r="V972" s="6">
        <v>411</v>
      </c>
    </row>
    <row r="973" spans="1:22" ht="409.6" x14ac:dyDescent="0.2">
      <c r="A973" s="6" t="s">
        <v>5328</v>
      </c>
      <c r="B973" s="6" t="s">
        <v>190</v>
      </c>
      <c r="C973" s="6">
        <v>8605637</v>
      </c>
      <c r="D973" s="8">
        <v>128023</v>
      </c>
      <c r="E973" s="8">
        <v>6156</v>
      </c>
      <c r="F973" s="6" t="s">
        <v>5329</v>
      </c>
      <c r="G973" s="6" t="s">
        <v>5330</v>
      </c>
      <c r="H973" s="9">
        <v>41557</v>
      </c>
      <c r="I973" s="9">
        <v>41557</v>
      </c>
      <c r="J973" s="6">
        <v>8253</v>
      </c>
      <c r="K973" s="6" t="s">
        <v>6366</v>
      </c>
      <c r="L973" s="6" t="s">
        <v>193</v>
      </c>
      <c r="M973" s="6" t="s">
        <v>194</v>
      </c>
      <c r="N973" s="6" t="s">
        <v>195</v>
      </c>
      <c r="O973" s="6">
        <v>20</v>
      </c>
      <c r="P973" s="6" t="s">
        <v>5331</v>
      </c>
      <c r="Q973" s="6" t="s">
        <v>197</v>
      </c>
      <c r="R973" s="6">
        <v>4466982487</v>
      </c>
      <c r="S973" s="6">
        <v>0</v>
      </c>
      <c r="T973" s="6">
        <v>24500000</v>
      </c>
      <c r="U973" s="6" t="b">
        <v>0</v>
      </c>
      <c r="V973" s="6">
        <v>154228</v>
      </c>
    </row>
    <row r="974" spans="1:22" ht="372" x14ac:dyDescent="0.2">
      <c r="A974" t="s">
        <v>5332</v>
      </c>
      <c r="B974" t="s">
        <v>57</v>
      </c>
      <c r="C974">
        <v>2471519</v>
      </c>
      <c r="D974" s="1">
        <v>28380</v>
      </c>
      <c r="E974" s="1">
        <v>1425</v>
      </c>
      <c r="F974" t="s">
        <v>5333</v>
      </c>
      <c r="G974" t="s">
        <v>5246</v>
      </c>
      <c r="H974" s="2">
        <v>41915</v>
      </c>
      <c r="I974" s="2">
        <v>41915</v>
      </c>
      <c r="J974">
        <v>3144</v>
      </c>
      <c r="K974" t="s">
        <v>6366</v>
      </c>
      <c r="L974" t="s">
        <v>5334</v>
      </c>
      <c r="M974" t="s">
        <v>5335</v>
      </c>
      <c r="N974" t="s">
        <v>5336</v>
      </c>
      <c r="O974">
        <v>20</v>
      </c>
      <c r="P974" t="s">
        <v>5337</v>
      </c>
      <c r="Q974" s="3" t="s">
        <v>5338</v>
      </c>
      <c r="R974">
        <v>954823392</v>
      </c>
      <c r="S974">
        <v>0</v>
      </c>
      <c r="T974">
        <v>2070000</v>
      </c>
      <c r="U974" t="b">
        <v>0</v>
      </c>
      <c r="V974">
        <v>16417</v>
      </c>
    </row>
    <row r="975" spans="1:22" ht="409.6" x14ac:dyDescent="0.2">
      <c r="A975" s="6" t="s">
        <v>5339</v>
      </c>
      <c r="B975" s="6" t="s">
        <v>40</v>
      </c>
      <c r="C975" s="6">
        <v>433</v>
      </c>
      <c r="D975" s="6">
        <v>80</v>
      </c>
      <c r="E975" s="6">
        <v>1</v>
      </c>
      <c r="F975" s="6" t="s">
        <v>5340</v>
      </c>
      <c r="G975" s="6" t="s">
        <v>5341</v>
      </c>
      <c r="H975" s="9">
        <v>43957</v>
      </c>
      <c r="I975" s="9">
        <v>43957</v>
      </c>
      <c r="J975" s="6">
        <v>4115</v>
      </c>
      <c r="K975" s="6" t="s">
        <v>6369</v>
      </c>
      <c r="L975" s="6" t="s">
        <v>324</v>
      </c>
      <c r="M975" s="6" t="s">
        <v>325</v>
      </c>
      <c r="N975" s="6" t="s">
        <v>326</v>
      </c>
      <c r="O975" s="6">
        <v>20</v>
      </c>
      <c r="P975" s="6" t="s">
        <v>5342</v>
      </c>
      <c r="Q975" s="6" t="s">
        <v>328</v>
      </c>
      <c r="R975" s="6">
        <v>1749883</v>
      </c>
      <c r="S975" s="6">
        <v>0</v>
      </c>
      <c r="T975" s="6">
        <v>52000</v>
      </c>
      <c r="U975" s="6" t="b">
        <v>0</v>
      </c>
      <c r="V975" s="6">
        <v>1149</v>
      </c>
    </row>
    <row r="976" spans="1:22" ht="409.6" x14ac:dyDescent="0.2">
      <c r="A976" s="6" t="s">
        <v>5343</v>
      </c>
      <c r="B976" s="6" t="s">
        <v>190</v>
      </c>
      <c r="C976" s="6">
        <v>5322933</v>
      </c>
      <c r="D976" s="8">
        <v>83880</v>
      </c>
      <c r="E976" s="8">
        <v>3642</v>
      </c>
      <c r="F976" s="6" t="s">
        <v>5344</v>
      </c>
      <c r="G976" s="6" t="s">
        <v>1633</v>
      </c>
      <c r="H976" s="9">
        <v>42194</v>
      </c>
      <c r="I976" s="9">
        <v>42194</v>
      </c>
      <c r="J976" s="6">
        <v>8251</v>
      </c>
      <c r="K976" s="6" t="s">
        <v>6366</v>
      </c>
      <c r="L976" s="6" t="s">
        <v>193</v>
      </c>
      <c r="M976" s="6" t="s">
        <v>194</v>
      </c>
      <c r="N976" s="6" t="s">
        <v>195</v>
      </c>
      <c r="O976" s="6">
        <v>20</v>
      </c>
      <c r="P976" s="6" t="s">
        <v>5345</v>
      </c>
      <c r="Q976" s="6" t="s">
        <v>197</v>
      </c>
      <c r="R976" s="6">
        <v>4466982487</v>
      </c>
      <c r="S976" s="6">
        <v>0</v>
      </c>
      <c r="T976" s="6">
        <v>24500000</v>
      </c>
      <c r="U976" s="6" t="b">
        <v>0</v>
      </c>
      <c r="V976" s="6">
        <v>154228</v>
      </c>
    </row>
    <row r="977" spans="1:22" ht="409.6" x14ac:dyDescent="0.2">
      <c r="A977" s="6" t="s">
        <v>5346</v>
      </c>
      <c r="B977" s="6" t="s">
        <v>40</v>
      </c>
      <c r="C977" s="6">
        <v>33032</v>
      </c>
      <c r="D977" s="6">
        <v>376</v>
      </c>
      <c r="E977" s="6">
        <v>15</v>
      </c>
      <c r="F977" s="6" t="s">
        <v>5347</v>
      </c>
      <c r="G977" s="6" t="s">
        <v>5348</v>
      </c>
      <c r="H977" s="9">
        <v>43497</v>
      </c>
      <c r="I977" s="9">
        <v>43497</v>
      </c>
      <c r="J977" s="6">
        <v>10522</v>
      </c>
      <c r="K977" s="6"/>
      <c r="L977" s="6" t="s">
        <v>5349</v>
      </c>
      <c r="M977" s="6" t="s">
        <v>5350</v>
      </c>
      <c r="N977" s="6" t="s">
        <v>5351</v>
      </c>
      <c r="O977" s="6">
        <v>20</v>
      </c>
      <c r="P977" s="6" t="s">
        <v>5352</v>
      </c>
      <c r="Q977" s="6" t="s">
        <v>5353</v>
      </c>
      <c r="R977" s="6">
        <v>440455</v>
      </c>
      <c r="S977" s="6">
        <v>0</v>
      </c>
      <c r="T977" s="6">
        <v>3420</v>
      </c>
      <c r="U977" s="6" t="b">
        <v>0</v>
      </c>
      <c r="V977" s="6">
        <v>133</v>
      </c>
    </row>
    <row r="978" spans="1:22" hidden="1" x14ac:dyDescent="0.2">
      <c r="A978" t="s">
        <v>5354</v>
      </c>
      <c r="B978" t="s">
        <v>90</v>
      </c>
      <c r="C978">
        <v>72177</v>
      </c>
      <c r="D978" s="1">
        <v>7066</v>
      </c>
      <c r="E978">
        <v>102</v>
      </c>
      <c r="F978" t="s">
        <v>5355</v>
      </c>
      <c r="G978" t="s">
        <v>2185</v>
      </c>
      <c r="H978" s="2">
        <v>43958</v>
      </c>
      <c r="I978" s="2">
        <v>43958</v>
      </c>
      <c r="J978">
        <v>112</v>
      </c>
      <c r="L978" t="s">
        <v>1917</v>
      </c>
      <c r="M978" t="s">
        <v>1918</v>
      </c>
      <c r="N978" t="s">
        <v>1919</v>
      </c>
      <c r="O978">
        <v>19</v>
      </c>
      <c r="P978" t="s">
        <v>5356</v>
      </c>
      <c r="Q978" t="s">
        <v>1921</v>
      </c>
      <c r="R978">
        <v>167895694</v>
      </c>
      <c r="S978">
        <v>0</v>
      </c>
      <c r="T978">
        <v>1500000</v>
      </c>
      <c r="U978" t="b">
        <v>0</v>
      </c>
      <c r="V978">
        <v>715</v>
      </c>
    </row>
    <row r="979" spans="1:22" hidden="1" x14ac:dyDescent="0.2">
      <c r="A979" t="s">
        <v>5357</v>
      </c>
      <c r="B979" t="s">
        <v>99</v>
      </c>
      <c r="C979">
        <v>848210</v>
      </c>
      <c r="D979" s="1">
        <v>12330</v>
      </c>
      <c r="E979" s="1">
        <v>1067</v>
      </c>
      <c r="F979" t="s">
        <v>5358</v>
      </c>
      <c r="G979" t="s">
        <v>5359</v>
      </c>
      <c r="H979" s="2">
        <v>43510</v>
      </c>
      <c r="I979" s="2">
        <v>43510</v>
      </c>
      <c r="J979">
        <v>5253</v>
      </c>
      <c r="L979" t="s">
        <v>5360</v>
      </c>
      <c r="M979" t="s">
        <v>5361</v>
      </c>
      <c r="N979" t="s">
        <v>5362</v>
      </c>
      <c r="O979">
        <v>19</v>
      </c>
      <c r="P979" t="s">
        <v>5363</v>
      </c>
      <c r="Q979" t="s">
        <v>5364</v>
      </c>
      <c r="R979">
        <v>59999138</v>
      </c>
      <c r="S979">
        <v>0</v>
      </c>
      <c r="T979">
        <v>153000</v>
      </c>
      <c r="U979" t="b">
        <v>0</v>
      </c>
      <c r="V979">
        <v>776</v>
      </c>
    </row>
    <row r="980" spans="1:22" ht="119" hidden="1" x14ac:dyDescent="0.2">
      <c r="A980" t="s">
        <v>5365</v>
      </c>
      <c r="B980" t="s">
        <v>108</v>
      </c>
      <c r="C980">
        <v>339486</v>
      </c>
      <c r="D980" s="1">
        <v>4024</v>
      </c>
      <c r="E980">
        <v>64</v>
      </c>
      <c r="F980" t="s">
        <v>5366</v>
      </c>
      <c r="G980" t="s">
        <v>2138</v>
      </c>
      <c r="H980" s="2">
        <v>43777</v>
      </c>
      <c r="I980" s="2">
        <v>43777</v>
      </c>
      <c r="J980">
        <v>19532</v>
      </c>
      <c r="L980" t="s">
        <v>541</v>
      </c>
      <c r="M980" t="s">
        <v>542</v>
      </c>
      <c r="N980" t="s">
        <v>543</v>
      </c>
      <c r="O980">
        <v>19</v>
      </c>
      <c r="P980" t="s">
        <v>5367</v>
      </c>
      <c r="Q980" s="3" t="s">
        <v>545</v>
      </c>
      <c r="R980">
        <v>232575664</v>
      </c>
      <c r="S980">
        <v>0</v>
      </c>
      <c r="T980">
        <v>280000</v>
      </c>
      <c r="U980" t="b">
        <v>0</v>
      </c>
      <c r="V980">
        <v>682</v>
      </c>
    </row>
    <row r="981" spans="1:22" ht="187" hidden="1" x14ac:dyDescent="0.2">
      <c r="A981" t="s">
        <v>5368</v>
      </c>
      <c r="B981" t="s">
        <v>31</v>
      </c>
      <c r="C981">
        <v>5280411</v>
      </c>
      <c r="D981" s="1">
        <v>164839</v>
      </c>
      <c r="E981" s="1">
        <v>5359</v>
      </c>
      <c r="F981" t="s">
        <v>5369</v>
      </c>
      <c r="G981" t="s">
        <v>3016</v>
      </c>
      <c r="H981" s="2">
        <v>43888</v>
      </c>
      <c r="I981" s="2">
        <v>43888</v>
      </c>
      <c r="J981">
        <v>1114</v>
      </c>
      <c r="L981" t="s">
        <v>1707</v>
      </c>
      <c r="M981" t="s">
        <v>1708</v>
      </c>
      <c r="N981" t="s">
        <v>1709</v>
      </c>
      <c r="O981">
        <v>19</v>
      </c>
      <c r="P981" t="s">
        <v>5370</v>
      </c>
      <c r="Q981" s="3" t="s">
        <v>1711</v>
      </c>
      <c r="R981">
        <v>344203170</v>
      </c>
      <c r="S981">
        <v>0</v>
      </c>
      <c r="T981">
        <v>4680000</v>
      </c>
      <c r="U981" t="b">
        <v>0</v>
      </c>
      <c r="V981">
        <v>424</v>
      </c>
    </row>
    <row r="982" spans="1:22" ht="409.6" x14ac:dyDescent="0.2">
      <c r="A982" s="6" t="s">
        <v>5371</v>
      </c>
      <c r="B982" s="6" t="s">
        <v>40</v>
      </c>
      <c r="C982" s="6">
        <v>34855</v>
      </c>
      <c r="D982" s="6">
        <v>755</v>
      </c>
      <c r="E982" s="6">
        <v>26</v>
      </c>
      <c r="F982" s="6" t="s">
        <v>1011</v>
      </c>
      <c r="G982" s="6" t="s">
        <v>5372</v>
      </c>
      <c r="H982" s="9">
        <v>43724</v>
      </c>
      <c r="I982" s="9">
        <v>43724</v>
      </c>
      <c r="J982" s="6">
        <v>20223</v>
      </c>
      <c r="K982" s="6" t="s">
        <v>6369</v>
      </c>
      <c r="L982" s="6" t="s">
        <v>1013</v>
      </c>
      <c r="M982" s="6" t="s">
        <v>1014</v>
      </c>
      <c r="N982" s="6" t="s">
        <v>1015</v>
      </c>
      <c r="O982" s="6">
        <v>19</v>
      </c>
      <c r="P982" s="6" t="s">
        <v>5373</v>
      </c>
      <c r="Q982" s="6" t="s">
        <v>1017</v>
      </c>
      <c r="R982" s="6">
        <v>5775898</v>
      </c>
      <c r="S982" s="6">
        <v>0</v>
      </c>
      <c r="T982" s="6">
        <v>53400</v>
      </c>
      <c r="U982" s="6" t="b">
        <v>0</v>
      </c>
      <c r="V982" s="6">
        <v>512</v>
      </c>
    </row>
    <row r="983" spans="1:22" ht="409.6" x14ac:dyDescent="0.2">
      <c r="A983" s="6" t="s">
        <v>5374</v>
      </c>
      <c r="B983" s="6" t="s">
        <v>40</v>
      </c>
      <c r="C983" s="6">
        <v>821</v>
      </c>
      <c r="D983" s="6">
        <v>179</v>
      </c>
      <c r="E983" s="6">
        <v>2</v>
      </c>
      <c r="F983" s="6" t="s">
        <v>5375</v>
      </c>
      <c r="G983" s="6" t="s">
        <v>5376</v>
      </c>
      <c r="H983" s="9">
        <v>43958</v>
      </c>
      <c r="I983" s="9">
        <v>43958</v>
      </c>
      <c r="J983" s="6">
        <v>4125</v>
      </c>
      <c r="K983" s="6" t="s">
        <v>6369</v>
      </c>
      <c r="L983" s="6" t="s">
        <v>324</v>
      </c>
      <c r="M983" s="6" t="s">
        <v>325</v>
      </c>
      <c r="N983" s="6" t="s">
        <v>326</v>
      </c>
      <c r="O983" s="6">
        <v>19</v>
      </c>
      <c r="P983" s="6" t="s">
        <v>5377</v>
      </c>
      <c r="Q983" s="6" t="s">
        <v>328</v>
      </c>
      <c r="R983" s="6">
        <v>1749883</v>
      </c>
      <c r="S983" s="6">
        <v>0</v>
      </c>
      <c r="T983" s="6">
        <v>52000</v>
      </c>
      <c r="U983" s="6" t="b">
        <v>0</v>
      </c>
      <c r="V983" s="6">
        <v>1149</v>
      </c>
    </row>
    <row r="984" spans="1:22" ht="409.6" hidden="1" x14ac:dyDescent="0.2">
      <c r="A984" t="s">
        <v>5378</v>
      </c>
      <c r="B984" t="s">
        <v>31</v>
      </c>
      <c r="C984">
        <v>57908</v>
      </c>
      <c r="D984" s="1">
        <v>1795</v>
      </c>
      <c r="E984">
        <v>30</v>
      </c>
      <c r="F984" t="s">
        <v>5379</v>
      </c>
      <c r="G984" t="s">
        <v>1370</v>
      </c>
      <c r="H984" s="2">
        <v>43839</v>
      </c>
      <c r="I984" s="2">
        <v>43839</v>
      </c>
      <c r="J984">
        <v>10313</v>
      </c>
      <c r="L984" t="s">
        <v>2155</v>
      </c>
      <c r="M984" t="s">
        <v>2156</v>
      </c>
      <c r="N984" t="s">
        <v>2157</v>
      </c>
      <c r="O984">
        <v>19</v>
      </c>
      <c r="P984" t="s">
        <v>5380</v>
      </c>
      <c r="Q984" s="3" t="s">
        <v>2159</v>
      </c>
      <c r="R984">
        <v>1154232</v>
      </c>
      <c r="S984">
        <v>0</v>
      </c>
      <c r="T984">
        <v>11800</v>
      </c>
      <c r="U984" t="b">
        <v>0</v>
      </c>
      <c r="V984">
        <v>185</v>
      </c>
    </row>
    <row r="985" spans="1:22" ht="409.6" hidden="1" x14ac:dyDescent="0.2">
      <c r="A985" t="s">
        <v>5381</v>
      </c>
      <c r="B985" t="s">
        <v>31</v>
      </c>
      <c r="C985">
        <v>631082</v>
      </c>
      <c r="D985" s="1">
        <v>7290</v>
      </c>
      <c r="E985">
        <v>293</v>
      </c>
      <c r="F985" t="s">
        <v>5382</v>
      </c>
      <c r="G985" t="s">
        <v>5383</v>
      </c>
      <c r="H985" s="2">
        <v>43610</v>
      </c>
      <c r="I985" s="2">
        <v>43610</v>
      </c>
      <c r="J985">
        <v>3441</v>
      </c>
      <c r="L985" t="s">
        <v>5384</v>
      </c>
      <c r="M985" t="s">
        <v>5385</v>
      </c>
      <c r="N985" t="s">
        <v>5386</v>
      </c>
      <c r="O985">
        <v>19</v>
      </c>
      <c r="P985" t="s">
        <v>5387</v>
      </c>
      <c r="Q985" s="3" t="s">
        <v>5388</v>
      </c>
      <c r="R985">
        <v>2204862</v>
      </c>
      <c r="S985">
        <v>0</v>
      </c>
      <c r="T985">
        <v>26000</v>
      </c>
      <c r="U985" t="b">
        <v>0</v>
      </c>
      <c r="V985">
        <v>176</v>
      </c>
    </row>
    <row r="986" spans="1:22" ht="409.6" x14ac:dyDescent="0.2">
      <c r="A986" s="6" t="s">
        <v>5389</v>
      </c>
      <c r="B986" s="6" t="s">
        <v>40</v>
      </c>
      <c r="C986" s="6">
        <v>192714</v>
      </c>
      <c r="D986" s="8">
        <v>6307</v>
      </c>
      <c r="E986" s="6">
        <v>106</v>
      </c>
      <c r="F986" s="6" t="s">
        <v>5390</v>
      </c>
      <c r="G986" s="6" t="s">
        <v>2214</v>
      </c>
      <c r="H986" s="9">
        <v>43950</v>
      </c>
      <c r="I986" s="9">
        <v>43950</v>
      </c>
      <c r="J986" s="6">
        <v>1234</v>
      </c>
      <c r="K986" s="6" t="s">
        <v>6369</v>
      </c>
      <c r="L986" s="6" t="s">
        <v>248</v>
      </c>
      <c r="M986" s="6" t="s">
        <v>249</v>
      </c>
      <c r="N986" s="6" t="s">
        <v>250</v>
      </c>
      <c r="O986" s="6">
        <v>20</v>
      </c>
      <c r="P986" s="6" t="s">
        <v>5391</v>
      </c>
      <c r="Q986" s="6" t="s">
        <v>252</v>
      </c>
      <c r="R986" s="6">
        <v>7401419</v>
      </c>
      <c r="S986" s="6">
        <v>0</v>
      </c>
      <c r="T986" s="6">
        <v>154000</v>
      </c>
      <c r="U986" s="6" t="b">
        <v>0</v>
      </c>
      <c r="V986" s="6">
        <v>43</v>
      </c>
    </row>
    <row r="987" spans="1:22" ht="323" hidden="1" x14ac:dyDescent="0.2">
      <c r="A987" t="s">
        <v>5392</v>
      </c>
      <c r="B987" t="s">
        <v>31</v>
      </c>
      <c r="C987">
        <v>172107</v>
      </c>
      <c r="D987" s="1">
        <v>7868</v>
      </c>
      <c r="E987">
        <v>119</v>
      </c>
      <c r="F987" t="s">
        <v>5393</v>
      </c>
      <c r="G987" t="s">
        <v>5394</v>
      </c>
      <c r="H987" s="2">
        <v>43946</v>
      </c>
      <c r="I987" s="2">
        <v>43946</v>
      </c>
      <c r="J987">
        <v>2012</v>
      </c>
      <c r="L987" t="s">
        <v>84</v>
      </c>
      <c r="M987" t="s">
        <v>85</v>
      </c>
      <c r="N987" t="s">
        <v>86</v>
      </c>
      <c r="O987">
        <v>19</v>
      </c>
      <c r="P987" t="s">
        <v>5395</v>
      </c>
      <c r="Q987" s="3" t="s">
        <v>88</v>
      </c>
      <c r="R987">
        <v>45057987</v>
      </c>
      <c r="S987">
        <v>0</v>
      </c>
      <c r="T987">
        <v>284000</v>
      </c>
      <c r="U987" t="b">
        <v>0</v>
      </c>
      <c r="V987">
        <v>498</v>
      </c>
    </row>
    <row r="988" spans="1:22" ht="409.6" x14ac:dyDescent="0.2">
      <c r="A988" s="6" t="s">
        <v>5396</v>
      </c>
      <c r="B988" s="6" t="s">
        <v>190</v>
      </c>
      <c r="C988" s="6">
        <v>2555170</v>
      </c>
      <c r="D988" s="8">
        <v>45259</v>
      </c>
      <c r="E988" s="8">
        <v>1003</v>
      </c>
      <c r="F988" s="6" t="s">
        <v>5397</v>
      </c>
      <c r="G988" s="6" t="s">
        <v>5398</v>
      </c>
      <c r="H988" s="9">
        <v>42535</v>
      </c>
      <c r="I988" s="9">
        <v>42535</v>
      </c>
      <c r="J988" s="6">
        <v>10124</v>
      </c>
      <c r="K988" s="6" t="s">
        <v>6366</v>
      </c>
      <c r="L988" s="6" t="s">
        <v>193</v>
      </c>
      <c r="M988" s="6" t="s">
        <v>194</v>
      </c>
      <c r="N988" s="6" t="s">
        <v>195</v>
      </c>
      <c r="O988" s="6">
        <v>20</v>
      </c>
      <c r="P988" s="6" t="e">
        <f>--mY5ruEhqI</f>
        <v>#NAME?</v>
      </c>
      <c r="Q988" s="6" t="s">
        <v>197</v>
      </c>
      <c r="R988" s="6">
        <v>4466982487</v>
      </c>
      <c r="S988" s="6">
        <v>0</v>
      </c>
      <c r="T988" s="6">
        <v>24500000</v>
      </c>
      <c r="U988" s="6" t="b">
        <v>0</v>
      </c>
      <c r="V988" s="6">
        <v>154228</v>
      </c>
    </row>
    <row r="989" spans="1:22" ht="85" hidden="1" x14ac:dyDescent="0.2">
      <c r="A989" t="s">
        <v>5399</v>
      </c>
      <c r="B989" t="s">
        <v>90</v>
      </c>
      <c r="C989">
        <v>112118</v>
      </c>
      <c r="D989" s="1">
        <v>1432</v>
      </c>
      <c r="E989">
        <v>117</v>
      </c>
      <c r="F989" t="s">
        <v>5400</v>
      </c>
      <c r="G989" t="s">
        <v>5401</v>
      </c>
      <c r="H989" s="2">
        <v>43958</v>
      </c>
      <c r="I989" s="2">
        <v>43958</v>
      </c>
      <c r="J989">
        <v>18</v>
      </c>
      <c r="L989" t="s">
        <v>4942</v>
      </c>
      <c r="M989" t="s">
        <v>4943</v>
      </c>
      <c r="N989" t="s">
        <v>4944</v>
      </c>
      <c r="O989">
        <v>20</v>
      </c>
      <c r="P989" t="s">
        <v>5402</v>
      </c>
      <c r="Q989" s="3" t="s">
        <v>4946</v>
      </c>
      <c r="R989">
        <v>242822</v>
      </c>
      <c r="S989">
        <v>0</v>
      </c>
      <c r="T989">
        <v>2300</v>
      </c>
      <c r="U989" t="b">
        <v>0</v>
      </c>
      <c r="V989">
        <v>70</v>
      </c>
    </row>
    <row r="990" spans="1:22" ht="409.6" hidden="1" x14ac:dyDescent="0.2">
      <c r="A990" t="s">
        <v>5403</v>
      </c>
      <c r="B990" t="s">
        <v>90</v>
      </c>
      <c r="C990">
        <v>2661228</v>
      </c>
      <c r="D990" s="1">
        <v>37425</v>
      </c>
      <c r="E990" s="1">
        <v>1099</v>
      </c>
      <c r="F990" t="s">
        <v>5404</v>
      </c>
      <c r="G990" t="s">
        <v>5405</v>
      </c>
      <c r="H990" s="2">
        <v>43874</v>
      </c>
      <c r="I990" s="2">
        <v>43874</v>
      </c>
      <c r="J990">
        <v>12415</v>
      </c>
      <c r="L990" t="s">
        <v>5406</v>
      </c>
      <c r="M990" t="s">
        <v>5407</v>
      </c>
      <c r="N990" t="s">
        <v>5408</v>
      </c>
      <c r="O990">
        <v>19</v>
      </c>
      <c r="P990" t="s">
        <v>5409</v>
      </c>
      <c r="Q990" s="3" t="s">
        <v>5410</v>
      </c>
      <c r="R990">
        <v>4429547</v>
      </c>
      <c r="S990">
        <v>0</v>
      </c>
      <c r="T990">
        <v>36700</v>
      </c>
      <c r="U990" t="b">
        <v>0</v>
      </c>
      <c r="V990">
        <v>41</v>
      </c>
    </row>
    <row r="991" spans="1:22" ht="409.6" x14ac:dyDescent="0.2">
      <c r="A991" s="6" t="s">
        <v>5411</v>
      </c>
      <c r="B991" s="6" t="s">
        <v>40</v>
      </c>
      <c r="C991" s="6">
        <v>1050867</v>
      </c>
      <c r="D991" s="8">
        <v>9389</v>
      </c>
      <c r="E991" s="6">
        <v>425</v>
      </c>
      <c r="F991" s="6" t="s">
        <v>5412</v>
      </c>
      <c r="G991" s="6" t="s">
        <v>5413</v>
      </c>
      <c r="H991" s="9">
        <v>41370</v>
      </c>
      <c r="I991" s="9">
        <v>41370</v>
      </c>
      <c r="J991" s="6">
        <v>3225</v>
      </c>
      <c r="K991" s="6"/>
      <c r="L991" s="6" t="s">
        <v>5414</v>
      </c>
      <c r="M991" s="6" t="s">
        <v>5415</v>
      </c>
      <c r="N991" s="6" t="s">
        <v>5416</v>
      </c>
      <c r="O991" s="6">
        <v>20</v>
      </c>
      <c r="P991" s="6" t="s">
        <v>5417</v>
      </c>
      <c r="Q991" s="6" t="s">
        <v>5418</v>
      </c>
      <c r="R991" s="6">
        <v>1684722</v>
      </c>
      <c r="S991" s="6">
        <v>0</v>
      </c>
      <c r="T991" s="6">
        <v>8520</v>
      </c>
      <c r="U991" s="6" t="b">
        <v>0</v>
      </c>
      <c r="V991" s="6">
        <v>7</v>
      </c>
    </row>
    <row r="992" spans="1:22" ht="409.6" x14ac:dyDescent="0.2">
      <c r="A992" s="6" t="s">
        <v>5419</v>
      </c>
      <c r="B992" s="6" t="s">
        <v>40</v>
      </c>
      <c r="C992" s="6">
        <v>2734109</v>
      </c>
      <c r="D992" s="8">
        <v>99665</v>
      </c>
      <c r="E992" s="6">
        <v>767</v>
      </c>
      <c r="F992" s="6" t="s">
        <v>5420</v>
      </c>
      <c r="G992" s="6" t="s">
        <v>5421</v>
      </c>
      <c r="H992" s="9">
        <v>43670</v>
      </c>
      <c r="I992" s="9">
        <v>43670</v>
      </c>
      <c r="J992" s="6">
        <v>8522</v>
      </c>
      <c r="K992" s="6" t="s">
        <v>6369</v>
      </c>
      <c r="L992" s="6" t="s">
        <v>43</v>
      </c>
      <c r="M992" s="6" t="s">
        <v>44</v>
      </c>
      <c r="N992" s="6" t="s">
        <v>45</v>
      </c>
      <c r="O992" s="6">
        <v>18</v>
      </c>
      <c r="P992" s="6" t="s">
        <v>5422</v>
      </c>
      <c r="Q992" s="6" t="s">
        <v>47</v>
      </c>
      <c r="R992" s="6">
        <v>526732614</v>
      </c>
      <c r="S992" s="6">
        <v>0</v>
      </c>
      <c r="T992" s="6">
        <v>5610000</v>
      </c>
      <c r="U992" s="6" t="b">
        <v>0</v>
      </c>
      <c r="V992" s="6">
        <v>243</v>
      </c>
    </row>
    <row r="993" spans="1:22" ht="340" hidden="1" x14ac:dyDescent="0.2">
      <c r="A993" t="s">
        <v>5423</v>
      </c>
      <c r="B993" t="s">
        <v>108</v>
      </c>
      <c r="C993">
        <v>6368532</v>
      </c>
      <c r="D993" s="1">
        <v>81972</v>
      </c>
      <c r="E993" s="1">
        <v>1503</v>
      </c>
      <c r="F993" t="s">
        <v>5424</v>
      </c>
      <c r="G993" t="s">
        <v>5425</v>
      </c>
      <c r="H993" s="2">
        <v>42201</v>
      </c>
      <c r="I993" s="2">
        <v>42201</v>
      </c>
      <c r="J993">
        <v>1243</v>
      </c>
      <c r="L993" t="s">
        <v>3135</v>
      </c>
      <c r="M993" t="s">
        <v>3136</v>
      </c>
      <c r="N993" t="s">
        <v>1357</v>
      </c>
      <c r="O993">
        <v>1</v>
      </c>
      <c r="P993" t="s">
        <v>5426</v>
      </c>
      <c r="Q993" s="3" t="s">
        <v>1359</v>
      </c>
      <c r="R993">
        <v>2821509337</v>
      </c>
      <c r="S993">
        <v>0</v>
      </c>
      <c r="T993">
        <v>12700000</v>
      </c>
      <c r="U993" t="b">
        <v>0</v>
      </c>
      <c r="V993">
        <v>2996</v>
      </c>
    </row>
    <row r="994" spans="1:22" ht="340" x14ac:dyDescent="0.2">
      <c r="A994" s="6" t="s">
        <v>5427</v>
      </c>
      <c r="B994" s="6" t="s">
        <v>40</v>
      </c>
      <c r="C994" s="6">
        <v>13103587</v>
      </c>
      <c r="D994" s="8">
        <v>48452</v>
      </c>
      <c r="E994" s="8">
        <v>8237</v>
      </c>
      <c r="F994" s="6" t="s">
        <v>5428</v>
      </c>
      <c r="G994" s="6" t="s">
        <v>5429</v>
      </c>
      <c r="H994" s="9">
        <v>43384</v>
      </c>
      <c r="I994" s="9">
        <v>43384</v>
      </c>
      <c r="J994" s="6">
        <v>19455</v>
      </c>
      <c r="K994" s="6"/>
      <c r="L994" s="6" t="s">
        <v>383</v>
      </c>
      <c r="M994" s="6" t="s">
        <v>384</v>
      </c>
      <c r="N994" s="6" t="s">
        <v>385</v>
      </c>
      <c r="O994" s="6">
        <v>19</v>
      </c>
      <c r="P994" s="6" t="s">
        <v>5430</v>
      </c>
      <c r="Q994" s="6"/>
      <c r="R994" s="6">
        <v>2055691237</v>
      </c>
      <c r="S994" s="6">
        <v>0</v>
      </c>
      <c r="T994" s="6">
        <v>7390000</v>
      </c>
      <c r="U994" s="6" t="b">
        <v>0</v>
      </c>
      <c r="V994" s="6">
        <v>486</v>
      </c>
    </row>
    <row r="995" spans="1:22" ht="409.6" x14ac:dyDescent="0.2">
      <c r="A995" s="6" t="s">
        <v>5431</v>
      </c>
      <c r="B995" s="6" t="s">
        <v>40</v>
      </c>
      <c r="C995" s="6">
        <v>10368311</v>
      </c>
      <c r="D995" s="8">
        <v>96018</v>
      </c>
      <c r="E995" s="8">
        <v>4032</v>
      </c>
      <c r="F995" s="6" t="s">
        <v>5432</v>
      </c>
      <c r="G995" s="6" t="s">
        <v>5433</v>
      </c>
      <c r="H995" s="9">
        <v>40024</v>
      </c>
      <c r="I995" s="9">
        <v>40024</v>
      </c>
      <c r="J995" s="6">
        <v>8213</v>
      </c>
      <c r="K995" s="6" t="s">
        <v>6369</v>
      </c>
      <c r="L995" s="6" t="s">
        <v>3306</v>
      </c>
      <c r="M995" s="6" t="s">
        <v>3307</v>
      </c>
      <c r="N995" s="6" t="s">
        <v>3308</v>
      </c>
      <c r="O995" s="6">
        <v>19</v>
      </c>
      <c r="P995" s="6" t="s">
        <v>5434</v>
      </c>
      <c r="Q995" s="6" t="s">
        <v>3310</v>
      </c>
      <c r="R995" s="6">
        <v>138813657</v>
      </c>
      <c r="S995" s="6">
        <v>0</v>
      </c>
      <c r="T995" s="6">
        <v>571000</v>
      </c>
      <c r="U995" s="6" t="b">
        <v>0</v>
      </c>
      <c r="V995" s="6">
        <v>8650</v>
      </c>
    </row>
    <row r="996" spans="1:22" ht="409.6" x14ac:dyDescent="0.2">
      <c r="A996" s="6" t="s">
        <v>5435</v>
      </c>
      <c r="B996" s="6" t="s">
        <v>190</v>
      </c>
      <c r="C996" s="6">
        <v>1187697</v>
      </c>
      <c r="D996" s="8">
        <v>21951</v>
      </c>
      <c r="E996" s="8">
        <v>1464</v>
      </c>
      <c r="F996" s="6" t="s">
        <v>5436</v>
      </c>
      <c r="G996" s="6" t="s">
        <v>5437</v>
      </c>
      <c r="H996" s="9">
        <v>43918</v>
      </c>
      <c r="I996" s="9">
        <v>43918</v>
      </c>
      <c r="J996" s="6">
        <v>8234</v>
      </c>
      <c r="K996" s="6"/>
      <c r="L996" s="6" t="s">
        <v>5438</v>
      </c>
      <c r="M996" s="6" t="s">
        <v>5439</v>
      </c>
      <c r="N996" s="6" t="s">
        <v>5440</v>
      </c>
      <c r="O996" s="6">
        <v>20</v>
      </c>
      <c r="P996" s="6" t="s">
        <v>5441</v>
      </c>
      <c r="Q996" s="6" t="s">
        <v>5442</v>
      </c>
      <c r="R996" s="6">
        <v>4754281</v>
      </c>
      <c r="S996" s="6">
        <v>0</v>
      </c>
      <c r="T996" s="6">
        <v>60900</v>
      </c>
      <c r="U996" s="6" t="b">
        <v>0</v>
      </c>
      <c r="V996" s="6">
        <v>256</v>
      </c>
    </row>
    <row r="997" spans="1:22" hidden="1" x14ac:dyDescent="0.2">
      <c r="A997" t="s">
        <v>5443</v>
      </c>
      <c r="B997" t="s">
        <v>31</v>
      </c>
      <c r="C997">
        <v>19249051</v>
      </c>
      <c r="D997" s="1">
        <v>343356</v>
      </c>
      <c r="E997" s="1">
        <v>16935</v>
      </c>
      <c r="F997" t="s">
        <v>5444</v>
      </c>
      <c r="G997" t="s">
        <v>5445</v>
      </c>
      <c r="H997" s="2">
        <v>41136</v>
      </c>
      <c r="I997" s="2">
        <v>41136</v>
      </c>
      <c r="J997">
        <v>1022</v>
      </c>
      <c r="L997" t="s">
        <v>1203</v>
      </c>
      <c r="M997" t="s">
        <v>1204</v>
      </c>
      <c r="N997" t="s">
        <v>1205</v>
      </c>
      <c r="O997">
        <v>19</v>
      </c>
      <c r="P997" t="s">
        <v>5446</v>
      </c>
      <c r="Q997" t="s">
        <v>1207</v>
      </c>
      <c r="R997">
        <v>1834943351</v>
      </c>
      <c r="S997">
        <v>0</v>
      </c>
      <c r="T997">
        <v>17000000</v>
      </c>
      <c r="U997" t="b">
        <v>0</v>
      </c>
      <c r="V997">
        <v>3346</v>
      </c>
    </row>
    <row r="998" spans="1:22" ht="409.6" hidden="1" x14ac:dyDescent="0.2">
      <c r="A998" t="s">
        <v>5447</v>
      </c>
      <c r="B998" t="s">
        <v>108</v>
      </c>
      <c r="C998">
        <v>2145899</v>
      </c>
      <c r="D998" s="1">
        <v>98663</v>
      </c>
      <c r="E998" s="1">
        <v>1049</v>
      </c>
      <c r="F998" t="s">
        <v>5448</v>
      </c>
      <c r="G998" t="s">
        <v>5449</v>
      </c>
      <c r="H998" s="2">
        <v>43790</v>
      </c>
      <c r="I998" s="2">
        <v>43790</v>
      </c>
      <c r="J998">
        <v>19522</v>
      </c>
      <c r="L998" t="s">
        <v>958</v>
      </c>
      <c r="M998" t="s">
        <v>959</v>
      </c>
      <c r="N998" t="s">
        <v>960</v>
      </c>
      <c r="O998">
        <v>20</v>
      </c>
      <c r="P998" t="s">
        <v>5450</v>
      </c>
      <c r="Q998" s="3" t="s">
        <v>962</v>
      </c>
      <c r="R998">
        <v>252591033</v>
      </c>
      <c r="S998">
        <v>0</v>
      </c>
      <c r="T998">
        <v>1130000</v>
      </c>
      <c r="U998" t="b">
        <v>0</v>
      </c>
      <c r="V998">
        <v>1456</v>
      </c>
    </row>
    <row r="999" spans="1:22" hidden="1" x14ac:dyDescent="0.2">
      <c r="A999" t="s">
        <v>5451</v>
      </c>
      <c r="B999" t="s">
        <v>108</v>
      </c>
      <c r="C999">
        <v>5168836</v>
      </c>
      <c r="D999" s="1">
        <v>38344</v>
      </c>
      <c r="E999">
        <v>875</v>
      </c>
      <c r="F999" t="s">
        <v>5452</v>
      </c>
      <c r="G999" t="s">
        <v>5453</v>
      </c>
      <c r="H999" s="2">
        <v>42986</v>
      </c>
      <c r="I999" s="2">
        <v>42986</v>
      </c>
      <c r="J999">
        <v>14253</v>
      </c>
      <c r="L999" t="s">
        <v>5454</v>
      </c>
      <c r="M999" t="s">
        <v>5455</v>
      </c>
      <c r="N999" t="s">
        <v>5456</v>
      </c>
      <c r="O999">
        <v>20</v>
      </c>
      <c r="P999" t="s">
        <v>5457</v>
      </c>
      <c r="Q999" t="s">
        <v>5458</v>
      </c>
      <c r="R999">
        <v>1889052595</v>
      </c>
      <c r="S999">
        <v>0</v>
      </c>
      <c r="T999">
        <v>3180000</v>
      </c>
      <c r="U999" t="b">
        <v>0</v>
      </c>
      <c r="V999">
        <v>1019</v>
      </c>
    </row>
    <row r="1000" spans="1:22" ht="409.6" x14ac:dyDescent="0.2">
      <c r="A1000" s="6" t="s">
        <v>5459</v>
      </c>
      <c r="B1000" s="6" t="s">
        <v>40</v>
      </c>
      <c r="C1000" s="6">
        <v>198075</v>
      </c>
      <c r="D1000" s="8">
        <v>5536</v>
      </c>
      <c r="E1000" s="6">
        <v>94</v>
      </c>
      <c r="F1000" s="6" t="s">
        <v>5460</v>
      </c>
      <c r="G1000" s="6" t="s">
        <v>5461</v>
      </c>
      <c r="H1000" s="9">
        <v>43162</v>
      </c>
      <c r="I1000" s="9">
        <v>43162</v>
      </c>
      <c r="J1000" s="6">
        <v>2214</v>
      </c>
      <c r="K1000" s="6" t="s">
        <v>6366</v>
      </c>
      <c r="L1000" s="6" t="s">
        <v>51</v>
      </c>
      <c r="M1000" s="6" t="s">
        <v>52</v>
      </c>
      <c r="N1000" s="6" t="s">
        <v>53</v>
      </c>
      <c r="O1000" s="6">
        <v>20</v>
      </c>
      <c r="P1000" s="6" t="s">
        <v>5462</v>
      </c>
      <c r="Q1000" s="6" t="s">
        <v>55</v>
      </c>
      <c r="R1000" s="6">
        <v>4484849</v>
      </c>
      <c r="S1000" s="6">
        <v>0</v>
      </c>
      <c r="T1000" s="6">
        <v>70900</v>
      </c>
      <c r="U1000" s="6" t="b">
        <v>0</v>
      </c>
      <c r="V1000" s="6">
        <v>121</v>
      </c>
    </row>
    <row r="1001" spans="1:22" x14ac:dyDescent="0.2">
      <c r="A1001" t="s">
        <v>5463</v>
      </c>
      <c r="B1001" t="s">
        <v>57</v>
      </c>
      <c r="C1001">
        <v>97246</v>
      </c>
      <c r="D1001" s="1">
        <v>5930</v>
      </c>
      <c r="E1001">
        <v>92</v>
      </c>
      <c r="F1001" t="s">
        <v>5464</v>
      </c>
      <c r="G1001" t="s">
        <v>5465</v>
      </c>
      <c r="H1001" s="2">
        <v>43556</v>
      </c>
      <c r="I1001" s="2">
        <v>43556</v>
      </c>
      <c r="J1001">
        <v>4351</v>
      </c>
      <c r="K1001" t="s">
        <v>6366</v>
      </c>
      <c r="L1001" t="s">
        <v>5466</v>
      </c>
      <c r="M1001" t="s">
        <v>5467</v>
      </c>
      <c r="N1001" t="s">
        <v>5468</v>
      </c>
      <c r="O1001">
        <v>1</v>
      </c>
      <c r="P1001" t="s">
        <v>5469</v>
      </c>
      <c r="Q1001" t="s">
        <v>5470</v>
      </c>
      <c r="R1001">
        <v>382264532</v>
      </c>
      <c r="S1001">
        <v>0</v>
      </c>
      <c r="T1001">
        <v>748000</v>
      </c>
      <c r="U1001" t="b">
        <v>0</v>
      </c>
      <c r="V1001">
        <v>14930</v>
      </c>
    </row>
    <row r="1002" spans="1:22" ht="409.6" x14ac:dyDescent="0.2">
      <c r="A1002" s="6" t="s">
        <v>5471</v>
      </c>
      <c r="B1002" s="6" t="s">
        <v>40</v>
      </c>
      <c r="C1002" s="6">
        <v>282</v>
      </c>
      <c r="D1002" s="6">
        <v>14</v>
      </c>
      <c r="E1002" s="6">
        <v>0</v>
      </c>
      <c r="F1002" s="6" t="s">
        <v>5472</v>
      </c>
      <c r="G1002" s="6" t="s">
        <v>5473</v>
      </c>
      <c r="H1002" s="9">
        <v>43956</v>
      </c>
      <c r="I1002" s="9">
        <v>43956</v>
      </c>
      <c r="J1002" s="6">
        <v>20212</v>
      </c>
      <c r="K1002" s="6" t="s">
        <v>6369</v>
      </c>
      <c r="L1002" s="6" t="s">
        <v>2839</v>
      </c>
      <c r="M1002" s="6" t="s">
        <v>2840</v>
      </c>
      <c r="N1002" s="6" t="s">
        <v>2841</v>
      </c>
      <c r="O1002" s="6">
        <v>20</v>
      </c>
      <c r="P1002" s="6" t="s">
        <v>5474</v>
      </c>
      <c r="Q1002" s="6" t="s">
        <v>2843</v>
      </c>
      <c r="R1002" s="6">
        <v>280470</v>
      </c>
      <c r="S1002" s="6">
        <v>0</v>
      </c>
      <c r="T1002" s="6">
        <v>4440</v>
      </c>
      <c r="U1002" s="6" t="b">
        <v>0</v>
      </c>
      <c r="V1002" s="6">
        <v>469</v>
      </c>
    </row>
    <row r="1003" spans="1:22" ht="409.6" hidden="1" x14ac:dyDescent="0.2">
      <c r="A1003" t="s">
        <v>5475</v>
      </c>
      <c r="B1003" t="s">
        <v>31</v>
      </c>
      <c r="C1003">
        <v>101314</v>
      </c>
      <c r="D1003" s="1">
        <v>1520</v>
      </c>
      <c r="E1003">
        <v>140</v>
      </c>
      <c r="F1003" t="s">
        <v>5476</v>
      </c>
      <c r="G1003" t="s">
        <v>5477</v>
      </c>
      <c r="H1003" s="2">
        <v>43860</v>
      </c>
      <c r="I1003" s="2">
        <v>43860</v>
      </c>
      <c r="J1003">
        <v>20255</v>
      </c>
      <c r="L1003" t="s">
        <v>5478</v>
      </c>
      <c r="M1003" t="s">
        <v>5479</v>
      </c>
      <c r="N1003" t="s">
        <v>5480</v>
      </c>
      <c r="O1003">
        <v>19</v>
      </c>
      <c r="P1003" t="s">
        <v>5481</v>
      </c>
      <c r="Q1003" s="3" t="s">
        <v>5482</v>
      </c>
      <c r="R1003">
        <v>4407925</v>
      </c>
      <c r="S1003">
        <v>0</v>
      </c>
      <c r="T1003">
        <v>24800</v>
      </c>
      <c r="U1003" t="b">
        <v>0</v>
      </c>
      <c r="V1003">
        <v>403</v>
      </c>
    </row>
    <row r="1004" spans="1:22" ht="289" hidden="1" x14ac:dyDescent="0.2">
      <c r="A1004" t="s">
        <v>5483</v>
      </c>
      <c r="B1004" t="s">
        <v>31</v>
      </c>
      <c r="C1004">
        <v>2606357</v>
      </c>
      <c r="D1004" s="1">
        <v>63298</v>
      </c>
      <c r="E1004">
        <v>989</v>
      </c>
      <c r="F1004" t="s">
        <v>5484</v>
      </c>
      <c r="G1004" t="s">
        <v>5485</v>
      </c>
      <c r="H1004" s="2">
        <v>43177</v>
      </c>
      <c r="I1004" s="2">
        <v>43177</v>
      </c>
      <c r="J1004">
        <v>1455</v>
      </c>
      <c r="L1004" t="s">
        <v>5486</v>
      </c>
      <c r="M1004" t="s">
        <v>5487</v>
      </c>
      <c r="N1004" t="s">
        <v>5488</v>
      </c>
      <c r="O1004">
        <v>19</v>
      </c>
      <c r="P1004" t="s">
        <v>5489</v>
      </c>
      <c r="Q1004" s="3" t="s">
        <v>5490</v>
      </c>
      <c r="R1004">
        <v>4672542</v>
      </c>
      <c r="S1004">
        <v>0</v>
      </c>
      <c r="T1004">
        <v>57900</v>
      </c>
      <c r="U1004" t="b">
        <v>0</v>
      </c>
      <c r="V1004">
        <v>56</v>
      </c>
    </row>
    <row r="1005" spans="1:22" ht="409.6" x14ac:dyDescent="0.2">
      <c r="A1005" s="6" t="s">
        <v>5491</v>
      </c>
      <c r="B1005" s="6" t="s">
        <v>40</v>
      </c>
      <c r="C1005" s="6">
        <v>16376</v>
      </c>
      <c r="D1005" s="8">
        <v>1038</v>
      </c>
      <c r="E1005" s="6">
        <v>27</v>
      </c>
      <c r="F1005" s="6" t="s">
        <v>5492</v>
      </c>
      <c r="G1005" s="6" t="s">
        <v>5493</v>
      </c>
      <c r="H1005" s="9">
        <v>43954</v>
      </c>
      <c r="I1005" s="9">
        <v>43954</v>
      </c>
      <c r="J1005" s="6">
        <v>245</v>
      </c>
      <c r="K1005" s="6" t="s">
        <v>6366</v>
      </c>
      <c r="L1005" s="6" t="s">
        <v>68</v>
      </c>
      <c r="M1005" s="6" t="s">
        <v>69</v>
      </c>
      <c r="N1005" s="6" t="s">
        <v>70</v>
      </c>
      <c r="O1005" s="6">
        <v>19</v>
      </c>
      <c r="P1005" s="6" t="s">
        <v>5494</v>
      </c>
      <c r="Q1005" s="6" t="s">
        <v>72</v>
      </c>
      <c r="R1005" s="6">
        <v>42718296</v>
      </c>
      <c r="S1005" s="6">
        <v>0</v>
      </c>
      <c r="T1005" s="6">
        <v>269000</v>
      </c>
      <c r="U1005" s="6" t="b">
        <v>0</v>
      </c>
      <c r="V1005" s="6">
        <v>1483</v>
      </c>
    </row>
    <row r="1006" spans="1:22" ht="340" hidden="1" x14ac:dyDescent="0.2">
      <c r="A1006" t="s">
        <v>5495</v>
      </c>
      <c r="B1006" t="s">
        <v>31</v>
      </c>
      <c r="C1006">
        <v>19318627</v>
      </c>
      <c r="D1006" s="1">
        <v>320646</v>
      </c>
      <c r="E1006" s="1">
        <v>5424</v>
      </c>
      <c r="F1006" t="s">
        <v>5496</v>
      </c>
      <c r="G1006" t="s">
        <v>5497</v>
      </c>
      <c r="H1006" s="2">
        <v>40921</v>
      </c>
      <c r="I1006" s="2">
        <v>40921</v>
      </c>
      <c r="J1006">
        <v>10234</v>
      </c>
      <c r="L1006" t="s">
        <v>193</v>
      </c>
      <c r="M1006" t="s">
        <v>194</v>
      </c>
      <c r="N1006" t="s">
        <v>195</v>
      </c>
      <c r="O1006">
        <v>20</v>
      </c>
      <c r="P1006" t="s">
        <v>5498</v>
      </c>
      <c r="Q1006" s="3" t="s">
        <v>197</v>
      </c>
      <c r="R1006">
        <v>4466982487</v>
      </c>
      <c r="S1006">
        <v>0</v>
      </c>
      <c r="T1006">
        <v>24500000</v>
      </c>
      <c r="U1006" t="b">
        <v>0</v>
      </c>
      <c r="V1006">
        <v>154228</v>
      </c>
    </row>
    <row r="1007" spans="1:22" ht="409.6" x14ac:dyDescent="0.2">
      <c r="A1007" s="6" t="s">
        <v>5499</v>
      </c>
      <c r="B1007" s="6" t="s">
        <v>40</v>
      </c>
      <c r="C1007" s="6">
        <v>25801</v>
      </c>
      <c r="D1007" s="8">
        <v>1259</v>
      </c>
      <c r="E1007" s="6">
        <v>57</v>
      </c>
      <c r="F1007" s="6" t="s">
        <v>5500</v>
      </c>
      <c r="G1007" s="6" t="s">
        <v>5501</v>
      </c>
      <c r="H1007" s="9">
        <v>43952</v>
      </c>
      <c r="I1007" s="9">
        <v>43952</v>
      </c>
      <c r="J1007" s="6">
        <v>2442</v>
      </c>
      <c r="K1007" s="6" t="s">
        <v>6366</v>
      </c>
      <c r="L1007" s="6" t="s">
        <v>68</v>
      </c>
      <c r="M1007" s="6" t="s">
        <v>69</v>
      </c>
      <c r="N1007" s="6" t="s">
        <v>70</v>
      </c>
      <c r="O1007" s="6">
        <v>20</v>
      </c>
      <c r="P1007" s="6" t="s">
        <v>5502</v>
      </c>
      <c r="Q1007" s="6" t="s">
        <v>72</v>
      </c>
      <c r="R1007" s="6">
        <v>42718296</v>
      </c>
      <c r="S1007" s="6">
        <v>0</v>
      </c>
      <c r="T1007" s="6">
        <v>269000</v>
      </c>
      <c r="U1007" s="6" t="b">
        <v>0</v>
      </c>
      <c r="V1007" s="6">
        <v>1483</v>
      </c>
    </row>
    <row r="1008" spans="1:22" ht="409.6" hidden="1" x14ac:dyDescent="0.2">
      <c r="A1008" t="s">
        <v>5503</v>
      </c>
      <c r="B1008" t="s">
        <v>31</v>
      </c>
      <c r="C1008">
        <v>1951</v>
      </c>
      <c r="D1008">
        <v>76</v>
      </c>
      <c r="E1008">
        <v>3</v>
      </c>
      <c r="F1008" t="s">
        <v>1799</v>
      </c>
      <c r="G1008" t="s">
        <v>5504</v>
      </c>
      <c r="H1008" s="2">
        <v>43901</v>
      </c>
      <c r="I1008" s="2">
        <v>43901</v>
      </c>
      <c r="J1008">
        <v>10335</v>
      </c>
      <c r="L1008" t="s">
        <v>1800</v>
      </c>
      <c r="M1008" t="s">
        <v>1801</v>
      </c>
      <c r="N1008" t="s">
        <v>1802</v>
      </c>
      <c r="O1008">
        <v>19</v>
      </c>
      <c r="P1008" t="s">
        <v>5505</v>
      </c>
      <c r="Q1008" s="3" t="s">
        <v>1804</v>
      </c>
      <c r="R1008">
        <v>331746</v>
      </c>
      <c r="S1008">
        <v>0</v>
      </c>
      <c r="T1008">
        <v>6180</v>
      </c>
      <c r="U1008" t="b">
        <v>0</v>
      </c>
      <c r="V1008">
        <v>123</v>
      </c>
    </row>
    <row r="1009" spans="1:22" ht="409.6" x14ac:dyDescent="0.2">
      <c r="A1009" s="6" t="s">
        <v>5506</v>
      </c>
      <c r="B1009" s="6" t="s">
        <v>57</v>
      </c>
      <c r="C1009" s="6">
        <v>3554788</v>
      </c>
      <c r="D1009" s="8">
        <v>23306</v>
      </c>
      <c r="E1009" s="8">
        <v>3625</v>
      </c>
      <c r="F1009" s="6" t="s">
        <v>5507</v>
      </c>
      <c r="G1009" s="6" t="s">
        <v>5508</v>
      </c>
      <c r="H1009" s="9">
        <v>41886</v>
      </c>
      <c r="I1009" s="9">
        <v>41886</v>
      </c>
      <c r="J1009" s="6">
        <v>11134</v>
      </c>
      <c r="K1009" s="6"/>
      <c r="L1009" s="6" t="s">
        <v>5509</v>
      </c>
      <c r="M1009" s="6" t="s">
        <v>5510</v>
      </c>
      <c r="N1009" s="6" t="s">
        <v>5511</v>
      </c>
      <c r="O1009" s="6">
        <v>20</v>
      </c>
      <c r="P1009" s="6" t="s">
        <v>5512</v>
      </c>
      <c r="Q1009" s="6" t="s">
        <v>5513</v>
      </c>
      <c r="R1009" s="6">
        <v>11691334</v>
      </c>
      <c r="S1009" s="6">
        <v>0</v>
      </c>
      <c r="T1009" s="6">
        <v>34600</v>
      </c>
      <c r="U1009" s="6" t="b">
        <v>0</v>
      </c>
      <c r="V1009" s="6">
        <v>542</v>
      </c>
    </row>
    <row r="1010" spans="1:22" ht="409.6" x14ac:dyDescent="0.2">
      <c r="A1010" t="s">
        <v>5514</v>
      </c>
      <c r="B1010" t="s">
        <v>57</v>
      </c>
      <c r="C1010">
        <v>82890</v>
      </c>
      <c r="F1010" t="s">
        <v>5515</v>
      </c>
      <c r="G1010" t="s">
        <v>5516</v>
      </c>
      <c r="H1010" s="2">
        <v>43958</v>
      </c>
      <c r="I1010" s="2">
        <v>43958</v>
      </c>
      <c r="J1010">
        <v>13135</v>
      </c>
      <c r="K1010" t="s">
        <v>6366</v>
      </c>
      <c r="L1010" t="s">
        <v>774</v>
      </c>
      <c r="M1010" t="s">
        <v>775</v>
      </c>
      <c r="N1010" t="s">
        <v>776</v>
      </c>
      <c r="O1010">
        <v>20</v>
      </c>
      <c r="P1010" t="s">
        <v>5517</v>
      </c>
      <c r="Q1010" s="3" t="s">
        <v>778</v>
      </c>
      <c r="R1010">
        <v>1414798739</v>
      </c>
      <c r="S1010">
        <v>0</v>
      </c>
      <c r="T1010">
        <v>3000000</v>
      </c>
      <c r="U1010" t="b">
        <v>0</v>
      </c>
      <c r="V1010">
        <v>23488</v>
      </c>
    </row>
    <row r="1011" spans="1:22" ht="409.6" x14ac:dyDescent="0.2">
      <c r="A1011" s="6" t="s">
        <v>5518</v>
      </c>
      <c r="B1011" s="6" t="s">
        <v>40</v>
      </c>
      <c r="C1011" s="6">
        <v>559135</v>
      </c>
      <c r="D1011" s="8">
        <v>26379</v>
      </c>
      <c r="E1011" s="6">
        <v>469</v>
      </c>
      <c r="F1011" s="6" t="s">
        <v>5519</v>
      </c>
      <c r="G1011" s="6" t="s">
        <v>4740</v>
      </c>
      <c r="H1011" s="9">
        <v>43641</v>
      </c>
      <c r="I1011" s="9">
        <v>43641</v>
      </c>
      <c r="J1011" s="6">
        <v>3434</v>
      </c>
      <c r="K1011" s="6"/>
      <c r="L1011" s="6" t="s">
        <v>5520</v>
      </c>
      <c r="M1011" s="6" t="s">
        <v>5521</v>
      </c>
      <c r="N1011" s="6" t="s">
        <v>5522</v>
      </c>
      <c r="O1011" s="6">
        <v>19</v>
      </c>
      <c r="P1011" s="6" t="s">
        <v>5523</v>
      </c>
      <c r="Q1011" s="6" t="s">
        <v>5524</v>
      </c>
      <c r="R1011" s="6">
        <v>77530984</v>
      </c>
      <c r="S1011" s="6">
        <v>0</v>
      </c>
      <c r="T1011" s="6">
        <v>642000</v>
      </c>
      <c r="U1011" s="6" t="b">
        <v>0</v>
      </c>
      <c r="V1011" s="6">
        <v>1326</v>
      </c>
    </row>
    <row r="1012" spans="1:22" ht="102" x14ac:dyDescent="0.2">
      <c r="A1012" s="6" t="s">
        <v>5525</v>
      </c>
      <c r="B1012" s="6" t="s">
        <v>40</v>
      </c>
      <c r="C1012" s="6">
        <v>112942</v>
      </c>
      <c r="D1012" s="8">
        <v>1466</v>
      </c>
      <c r="E1012" s="6">
        <v>51</v>
      </c>
      <c r="F1012" s="6" t="s">
        <v>5526</v>
      </c>
      <c r="G1012" s="6" t="s">
        <v>5242</v>
      </c>
      <c r="H1012" s="9">
        <v>43925</v>
      </c>
      <c r="I1012" s="9">
        <v>43925</v>
      </c>
      <c r="J1012" s="6">
        <v>8314</v>
      </c>
      <c r="K1012" s="6"/>
      <c r="L1012" s="6" t="s">
        <v>3077</v>
      </c>
      <c r="M1012" s="6" t="s">
        <v>3078</v>
      </c>
      <c r="N1012" s="6" t="s">
        <v>3079</v>
      </c>
      <c r="O1012" s="6">
        <v>20</v>
      </c>
      <c r="P1012" s="6" t="s">
        <v>5527</v>
      </c>
      <c r="Q1012" s="6" t="s">
        <v>3081</v>
      </c>
      <c r="R1012" s="6">
        <v>1685186</v>
      </c>
      <c r="S1012" s="6">
        <v>0</v>
      </c>
      <c r="T1012" s="6">
        <v>17800</v>
      </c>
      <c r="U1012" s="6" t="b">
        <v>0</v>
      </c>
      <c r="V1012" s="6">
        <v>52</v>
      </c>
    </row>
    <row r="1013" spans="1:22" ht="409.6" x14ac:dyDescent="0.2">
      <c r="A1013" s="6" t="s">
        <v>5528</v>
      </c>
      <c r="B1013" s="6" t="s">
        <v>190</v>
      </c>
      <c r="C1013" s="6">
        <v>2196111</v>
      </c>
      <c r="D1013" s="8">
        <v>49144</v>
      </c>
      <c r="E1013" s="8">
        <v>1882</v>
      </c>
      <c r="F1013" s="6" t="s">
        <v>5529</v>
      </c>
      <c r="G1013" s="6" t="s">
        <v>5530</v>
      </c>
      <c r="H1013" s="9">
        <v>43277</v>
      </c>
      <c r="I1013" s="9">
        <v>43277</v>
      </c>
      <c r="J1013" s="6">
        <v>17433</v>
      </c>
      <c r="K1013" s="6" t="s">
        <v>6366</v>
      </c>
      <c r="L1013" s="6" t="s">
        <v>193</v>
      </c>
      <c r="M1013" s="6" t="s">
        <v>194</v>
      </c>
      <c r="N1013" s="6" t="s">
        <v>195</v>
      </c>
      <c r="O1013" s="6">
        <v>20</v>
      </c>
      <c r="P1013" s="6" t="s">
        <v>5531</v>
      </c>
      <c r="Q1013" s="6" t="s">
        <v>197</v>
      </c>
      <c r="R1013" s="6">
        <v>4466982487</v>
      </c>
      <c r="S1013" s="6">
        <v>0</v>
      </c>
      <c r="T1013" s="6">
        <v>24500000</v>
      </c>
      <c r="U1013" s="6" t="b">
        <v>0</v>
      </c>
      <c r="V1013" s="6">
        <v>154228</v>
      </c>
    </row>
    <row r="1014" spans="1:22" hidden="1" x14ac:dyDescent="0.2">
      <c r="A1014" t="s">
        <v>5532</v>
      </c>
      <c r="B1014" t="s">
        <v>31</v>
      </c>
      <c r="C1014">
        <v>4663195</v>
      </c>
      <c r="D1014" s="1">
        <v>65524</v>
      </c>
      <c r="E1014" s="1">
        <v>3975</v>
      </c>
      <c r="F1014" t="s">
        <v>5533</v>
      </c>
      <c r="G1014" t="s">
        <v>5534</v>
      </c>
      <c r="H1014" s="2">
        <v>43936</v>
      </c>
      <c r="I1014" s="2">
        <v>43936</v>
      </c>
      <c r="J1014">
        <v>5335</v>
      </c>
      <c r="L1014" t="s">
        <v>630</v>
      </c>
      <c r="M1014" t="s">
        <v>631</v>
      </c>
      <c r="N1014" t="s">
        <v>632</v>
      </c>
      <c r="O1014">
        <v>20</v>
      </c>
      <c r="P1014" t="s">
        <v>5535</v>
      </c>
      <c r="Q1014" t="s">
        <v>634</v>
      </c>
      <c r="R1014">
        <v>2150212821</v>
      </c>
      <c r="S1014">
        <v>0</v>
      </c>
      <c r="T1014">
        <v>8270000</v>
      </c>
      <c r="U1014" t="b">
        <v>0</v>
      </c>
      <c r="V1014">
        <v>2378</v>
      </c>
    </row>
    <row r="1015" spans="1:22" x14ac:dyDescent="0.2">
      <c r="A1015" t="s">
        <v>5536</v>
      </c>
      <c r="B1015" t="s">
        <v>57</v>
      </c>
      <c r="C1015">
        <v>287938</v>
      </c>
      <c r="D1015" s="1">
        <v>6976</v>
      </c>
      <c r="E1015">
        <v>438</v>
      </c>
      <c r="F1015" t="s">
        <v>5537</v>
      </c>
      <c r="G1015" t="s">
        <v>5538</v>
      </c>
      <c r="H1015" s="2">
        <v>43958</v>
      </c>
      <c r="I1015" s="2">
        <v>43958</v>
      </c>
      <c r="J1015">
        <v>15124</v>
      </c>
      <c r="K1015" t="s">
        <v>6370</v>
      </c>
      <c r="L1015" t="s">
        <v>60</v>
      </c>
      <c r="M1015" t="s">
        <v>61</v>
      </c>
      <c r="N1015" t="s">
        <v>62</v>
      </c>
      <c r="O1015">
        <v>20</v>
      </c>
      <c r="P1015" t="s">
        <v>5539</v>
      </c>
      <c r="Q1015" t="s">
        <v>64</v>
      </c>
      <c r="R1015">
        <v>4264543827</v>
      </c>
      <c r="S1015">
        <v>0</v>
      </c>
      <c r="T1015">
        <v>4990000</v>
      </c>
      <c r="U1015" t="b">
        <v>0</v>
      </c>
      <c r="V1015">
        <v>64211</v>
      </c>
    </row>
    <row r="1016" spans="1:22" ht="356" hidden="1" x14ac:dyDescent="0.2">
      <c r="A1016" t="s">
        <v>5540</v>
      </c>
      <c r="B1016" t="s">
        <v>181</v>
      </c>
      <c r="C1016">
        <v>2287319</v>
      </c>
      <c r="D1016" s="1">
        <v>6708</v>
      </c>
      <c r="E1016" s="1">
        <v>1218</v>
      </c>
      <c r="F1016" t="s">
        <v>5541</v>
      </c>
      <c r="G1016" t="s">
        <v>5542</v>
      </c>
      <c r="H1016" s="2">
        <v>43385</v>
      </c>
      <c r="I1016" s="2">
        <v>43385</v>
      </c>
      <c r="J1016">
        <v>3122</v>
      </c>
      <c r="L1016" t="s">
        <v>5543</v>
      </c>
      <c r="M1016" t="s">
        <v>5544</v>
      </c>
      <c r="N1016" t="s">
        <v>5545</v>
      </c>
      <c r="O1016">
        <v>20</v>
      </c>
      <c r="P1016" t="s">
        <v>5546</v>
      </c>
      <c r="Q1016" s="3" t="s">
        <v>5547</v>
      </c>
      <c r="R1016">
        <v>96546135</v>
      </c>
      <c r="S1016">
        <v>0</v>
      </c>
      <c r="T1016">
        <v>216000</v>
      </c>
      <c r="U1016" t="b">
        <v>0</v>
      </c>
      <c r="V1016">
        <v>823</v>
      </c>
    </row>
    <row r="1017" spans="1:22" ht="409.6" x14ac:dyDescent="0.2">
      <c r="A1017" s="6" t="s">
        <v>5548</v>
      </c>
      <c r="B1017" s="6" t="s">
        <v>40</v>
      </c>
      <c r="C1017" s="6">
        <v>3299575</v>
      </c>
      <c r="D1017" s="8">
        <v>86506</v>
      </c>
      <c r="E1017" s="8">
        <v>1782</v>
      </c>
      <c r="F1017" s="6" t="s">
        <v>5549</v>
      </c>
      <c r="G1017" s="6" t="s">
        <v>3009</v>
      </c>
      <c r="H1017" s="9">
        <v>43675</v>
      </c>
      <c r="I1017" s="9">
        <v>43675</v>
      </c>
      <c r="J1017" s="6">
        <v>14242</v>
      </c>
      <c r="K1017" s="6"/>
      <c r="L1017" s="6" t="s">
        <v>5550</v>
      </c>
      <c r="M1017" s="6" t="s">
        <v>5551</v>
      </c>
      <c r="N1017" s="6" t="s">
        <v>5552</v>
      </c>
      <c r="O1017" s="6">
        <v>19</v>
      </c>
      <c r="P1017" s="6" t="s">
        <v>5553</v>
      </c>
      <c r="Q1017" s="6" t="s">
        <v>5554</v>
      </c>
      <c r="R1017" s="6">
        <v>137982409</v>
      </c>
      <c r="S1017" s="6">
        <v>0</v>
      </c>
      <c r="T1017" s="6">
        <v>1260000</v>
      </c>
      <c r="U1017" s="6" t="b">
        <v>0</v>
      </c>
      <c r="V1017" s="6">
        <v>165</v>
      </c>
    </row>
    <row r="1018" spans="1:22" hidden="1" x14ac:dyDescent="0.2">
      <c r="A1018" t="s">
        <v>5555</v>
      </c>
      <c r="B1018" t="s">
        <v>108</v>
      </c>
      <c r="C1018">
        <v>1372</v>
      </c>
      <c r="D1018">
        <v>123</v>
      </c>
      <c r="E1018">
        <v>15</v>
      </c>
      <c r="F1018" t="s">
        <v>5556</v>
      </c>
      <c r="G1018" t="s">
        <v>5557</v>
      </c>
      <c r="H1018" s="2">
        <v>43955</v>
      </c>
      <c r="I1018" s="2">
        <v>43955</v>
      </c>
      <c r="J1018">
        <v>203</v>
      </c>
      <c r="L1018" t="s">
        <v>500</v>
      </c>
      <c r="M1018" t="s">
        <v>501</v>
      </c>
      <c r="N1018" t="s">
        <v>502</v>
      </c>
      <c r="O1018">
        <v>19</v>
      </c>
      <c r="P1018" t="s">
        <v>5558</v>
      </c>
      <c r="Q1018" t="s">
        <v>504</v>
      </c>
      <c r="R1018">
        <v>8553733</v>
      </c>
      <c r="S1018">
        <v>0</v>
      </c>
      <c r="T1018">
        <v>45800</v>
      </c>
      <c r="U1018" t="b">
        <v>0</v>
      </c>
      <c r="V1018">
        <v>814</v>
      </c>
    </row>
    <row r="1019" spans="1:22" ht="409.6" x14ac:dyDescent="0.2">
      <c r="A1019" s="6" t="s">
        <v>5559</v>
      </c>
      <c r="B1019" s="6" t="s">
        <v>40</v>
      </c>
      <c r="C1019" s="6">
        <v>3138045</v>
      </c>
      <c r="D1019" s="8">
        <v>98159</v>
      </c>
      <c r="E1019" s="6">
        <v>757</v>
      </c>
      <c r="F1019" s="6" t="s">
        <v>5560</v>
      </c>
      <c r="G1019" s="6" t="s">
        <v>2936</v>
      </c>
      <c r="H1019" s="9">
        <v>43723</v>
      </c>
      <c r="I1019" s="9">
        <v>43723</v>
      </c>
      <c r="J1019" s="6">
        <v>1252</v>
      </c>
      <c r="K1019" s="6" t="s">
        <v>6369</v>
      </c>
      <c r="L1019" s="6" t="s">
        <v>43</v>
      </c>
      <c r="M1019" s="6" t="s">
        <v>44</v>
      </c>
      <c r="N1019" s="6" t="s">
        <v>45</v>
      </c>
      <c r="O1019" s="6">
        <v>20</v>
      </c>
      <c r="P1019" s="6" t="s">
        <v>5561</v>
      </c>
      <c r="Q1019" s="6" t="s">
        <v>47</v>
      </c>
      <c r="R1019" s="6">
        <v>526732614</v>
      </c>
      <c r="S1019" s="6">
        <v>0</v>
      </c>
      <c r="T1019" s="6">
        <v>5610000</v>
      </c>
      <c r="U1019" s="6" t="b">
        <v>0</v>
      </c>
      <c r="V1019" s="6">
        <v>243</v>
      </c>
    </row>
    <row r="1020" spans="1:22" ht="306" x14ac:dyDescent="0.2">
      <c r="A1020" s="6" t="s">
        <v>5562</v>
      </c>
      <c r="B1020" s="6" t="s">
        <v>40</v>
      </c>
      <c r="C1020" s="6">
        <v>365637</v>
      </c>
      <c r="D1020" s="8">
        <v>8289</v>
      </c>
      <c r="E1020" s="6">
        <v>167</v>
      </c>
      <c r="F1020" s="6" t="s">
        <v>5563</v>
      </c>
      <c r="G1020" s="6" t="s">
        <v>3811</v>
      </c>
      <c r="H1020" s="9">
        <v>43931</v>
      </c>
      <c r="I1020" s="9">
        <v>43931</v>
      </c>
      <c r="J1020" s="6">
        <v>1231</v>
      </c>
      <c r="K1020" s="6"/>
      <c r="L1020" s="6" t="s">
        <v>5564</v>
      </c>
      <c r="M1020" s="6" t="s">
        <v>5565</v>
      </c>
      <c r="N1020" s="6" t="s">
        <v>5566</v>
      </c>
      <c r="O1020" s="6">
        <v>20</v>
      </c>
      <c r="P1020" s="6" t="s">
        <v>5567</v>
      </c>
      <c r="Q1020" s="6" t="s">
        <v>5568</v>
      </c>
      <c r="R1020" s="6">
        <v>6715400</v>
      </c>
      <c r="S1020" s="6">
        <v>0</v>
      </c>
      <c r="T1020" s="6">
        <v>77100</v>
      </c>
      <c r="U1020" s="6" t="b">
        <v>0</v>
      </c>
      <c r="V1020" s="6">
        <v>695</v>
      </c>
    </row>
    <row r="1021" spans="1:22" ht="409.6" hidden="1" x14ac:dyDescent="0.2">
      <c r="A1021" t="s">
        <v>5569</v>
      </c>
      <c r="B1021" t="s">
        <v>31</v>
      </c>
      <c r="C1021">
        <v>132283</v>
      </c>
      <c r="F1021" t="s">
        <v>5570</v>
      </c>
      <c r="G1021" t="s">
        <v>5571</v>
      </c>
      <c r="H1021" s="2">
        <v>43924</v>
      </c>
      <c r="I1021" s="2">
        <v>43924</v>
      </c>
      <c r="J1021">
        <v>20111</v>
      </c>
      <c r="L1021" t="s">
        <v>201</v>
      </c>
      <c r="M1021" t="s">
        <v>202</v>
      </c>
      <c r="N1021" t="s">
        <v>203</v>
      </c>
      <c r="O1021">
        <v>19</v>
      </c>
      <c r="P1021" t="s">
        <v>5572</v>
      </c>
      <c r="Q1021" s="3" t="s">
        <v>205</v>
      </c>
      <c r="R1021">
        <v>9962498</v>
      </c>
      <c r="S1021">
        <v>0</v>
      </c>
      <c r="T1021">
        <v>100000</v>
      </c>
      <c r="U1021" t="b">
        <v>0</v>
      </c>
      <c r="V1021">
        <v>988</v>
      </c>
    </row>
    <row r="1022" spans="1:22" ht="409.6" x14ac:dyDescent="0.2">
      <c r="A1022" s="6" t="s">
        <v>5573</v>
      </c>
      <c r="B1022" s="6" t="s">
        <v>22</v>
      </c>
      <c r="C1022" s="6">
        <v>847</v>
      </c>
      <c r="D1022" s="6">
        <v>15</v>
      </c>
      <c r="E1022" s="6">
        <v>0</v>
      </c>
      <c r="F1022" s="6" t="s">
        <v>5574</v>
      </c>
      <c r="G1022" s="6" t="s">
        <v>5575</v>
      </c>
      <c r="H1022" s="9">
        <v>43196</v>
      </c>
      <c r="I1022" s="9">
        <v>43196</v>
      </c>
      <c r="J1022" s="6">
        <v>9144</v>
      </c>
      <c r="K1022" s="6"/>
      <c r="L1022" s="6" t="s">
        <v>5576</v>
      </c>
      <c r="M1022" s="6" t="s">
        <v>5577</v>
      </c>
      <c r="N1022" s="6" t="s">
        <v>5578</v>
      </c>
      <c r="O1022" s="6">
        <v>20</v>
      </c>
      <c r="P1022" s="6" t="s">
        <v>5579</v>
      </c>
      <c r="Q1022" s="6" t="s">
        <v>5580</v>
      </c>
      <c r="R1022" s="6">
        <v>1254209</v>
      </c>
      <c r="S1022" s="6">
        <v>0</v>
      </c>
      <c r="T1022" s="6">
        <v>4990</v>
      </c>
      <c r="U1022" s="6" t="b">
        <v>0</v>
      </c>
      <c r="V1022" s="6">
        <v>329</v>
      </c>
    </row>
    <row r="1023" spans="1:22" ht="187" x14ac:dyDescent="0.2">
      <c r="A1023" s="6" t="s">
        <v>5581</v>
      </c>
      <c r="B1023" s="6" t="s">
        <v>22</v>
      </c>
      <c r="C1023" s="6">
        <v>814251</v>
      </c>
      <c r="D1023" s="8">
        <v>7873</v>
      </c>
      <c r="E1023" s="6">
        <v>471</v>
      </c>
      <c r="F1023" s="6" t="s">
        <v>5582</v>
      </c>
      <c r="G1023" s="6" t="s">
        <v>2419</v>
      </c>
      <c r="H1023" s="9">
        <v>43447</v>
      </c>
      <c r="I1023" s="9">
        <v>43447</v>
      </c>
      <c r="J1023" s="6">
        <v>10212</v>
      </c>
      <c r="K1023" s="6"/>
      <c r="L1023" s="6" t="s">
        <v>5583</v>
      </c>
      <c r="M1023" s="6" t="s">
        <v>5584</v>
      </c>
      <c r="N1023" s="6" t="s">
        <v>5585</v>
      </c>
      <c r="O1023" s="6">
        <v>19</v>
      </c>
      <c r="P1023" s="6" t="s">
        <v>5586</v>
      </c>
      <c r="Q1023" s="6" t="s">
        <v>5587</v>
      </c>
      <c r="R1023" s="6">
        <v>3678701</v>
      </c>
      <c r="S1023" s="6">
        <v>0</v>
      </c>
      <c r="T1023" s="6">
        <v>18100</v>
      </c>
      <c r="U1023" s="6" t="b">
        <v>0</v>
      </c>
      <c r="V1023" s="6">
        <v>217</v>
      </c>
    </row>
    <row r="1024" spans="1:22" hidden="1" x14ac:dyDescent="0.2">
      <c r="A1024" t="s">
        <v>5588</v>
      </c>
      <c r="B1024" t="s">
        <v>108</v>
      </c>
      <c r="C1024">
        <v>119358</v>
      </c>
      <c r="D1024" s="1">
        <v>4830</v>
      </c>
      <c r="E1024">
        <v>82</v>
      </c>
      <c r="F1024" t="s">
        <v>5589</v>
      </c>
      <c r="G1024" t="s">
        <v>5590</v>
      </c>
      <c r="H1024" s="2">
        <v>43959</v>
      </c>
      <c r="I1024" s="2">
        <v>43959</v>
      </c>
      <c r="J1024">
        <v>17351</v>
      </c>
      <c r="L1024" t="s">
        <v>111</v>
      </c>
      <c r="M1024" t="s">
        <v>112</v>
      </c>
      <c r="N1024" t="s">
        <v>113</v>
      </c>
      <c r="O1024">
        <v>20</v>
      </c>
      <c r="P1024" t="s">
        <v>5591</v>
      </c>
      <c r="Q1024" t="s">
        <v>115</v>
      </c>
      <c r="R1024">
        <v>6292335444</v>
      </c>
      <c r="S1024">
        <v>0</v>
      </c>
      <c r="T1024">
        <v>7460000</v>
      </c>
      <c r="U1024" t="b">
        <v>0</v>
      </c>
      <c r="V1024">
        <v>6611</v>
      </c>
    </row>
    <row r="1025" spans="1:22" hidden="1" x14ac:dyDescent="0.2">
      <c r="A1025" t="s">
        <v>5592</v>
      </c>
      <c r="B1025" t="s">
        <v>31</v>
      </c>
      <c r="C1025">
        <v>13656</v>
      </c>
      <c r="D1025">
        <v>290</v>
      </c>
      <c r="E1025">
        <v>17</v>
      </c>
      <c r="F1025" t="s">
        <v>5593</v>
      </c>
      <c r="G1025" t="s">
        <v>5594</v>
      </c>
      <c r="H1025" s="2">
        <v>42078</v>
      </c>
      <c r="I1025" s="2">
        <v>42078</v>
      </c>
      <c r="J1025">
        <v>20353</v>
      </c>
      <c r="L1025" t="s">
        <v>500</v>
      </c>
      <c r="M1025" t="s">
        <v>501</v>
      </c>
      <c r="N1025" t="s">
        <v>502</v>
      </c>
      <c r="O1025">
        <v>19</v>
      </c>
      <c r="P1025" t="s">
        <v>5595</v>
      </c>
      <c r="Q1025" t="s">
        <v>504</v>
      </c>
      <c r="R1025">
        <v>8553733</v>
      </c>
      <c r="S1025">
        <v>0</v>
      </c>
      <c r="T1025">
        <v>45800</v>
      </c>
      <c r="U1025" t="b">
        <v>0</v>
      </c>
      <c r="V1025">
        <v>814</v>
      </c>
    </row>
    <row r="1026" spans="1:22" hidden="1" x14ac:dyDescent="0.2">
      <c r="A1026" t="s">
        <v>5596</v>
      </c>
      <c r="B1026" t="s">
        <v>99</v>
      </c>
      <c r="C1026">
        <v>130123</v>
      </c>
      <c r="D1026" s="1">
        <v>4942</v>
      </c>
      <c r="E1026">
        <v>59</v>
      </c>
      <c r="F1026" t="s">
        <v>5597</v>
      </c>
      <c r="G1026" t="s">
        <v>5598</v>
      </c>
      <c r="H1026" s="2">
        <v>43751</v>
      </c>
      <c r="I1026" s="2">
        <v>43751</v>
      </c>
      <c r="J1026">
        <v>20412</v>
      </c>
      <c r="L1026" t="s">
        <v>2061</v>
      </c>
      <c r="M1026" t="s">
        <v>2062</v>
      </c>
      <c r="N1026" t="s">
        <v>2063</v>
      </c>
      <c r="O1026">
        <v>20</v>
      </c>
      <c r="P1026" t="s">
        <v>5599</v>
      </c>
      <c r="R1026">
        <v>7425203</v>
      </c>
      <c r="S1026">
        <v>0</v>
      </c>
      <c r="T1026">
        <v>222000</v>
      </c>
      <c r="U1026" t="b">
        <v>0</v>
      </c>
      <c r="V1026">
        <v>20</v>
      </c>
    </row>
    <row r="1027" spans="1:22" ht="372" x14ac:dyDescent="0.2">
      <c r="A1027" s="6" t="s">
        <v>5600</v>
      </c>
      <c r="B1027" s="6" t="s">
        <v>40</v>
      </c>
      <c r="C1027" s="6">
        <v>49425</v>
      </c>
      <c r="D1027" s="6">
        <v>606</v>
      </c>
      <c r="E1027" s="6">
        <v>90</v>
      </c>
      <c r="F1027" s="6" t="s">
        <v>5601</v>
      </c>
      <c r="G1027" s="6" t="s">
        <v>5602</v>
      </c>
      <c r="H1027" s="9">
        <v>43570</v>
      </c>
      <c r="I1027" s="9">
        <v>43570</v>
      </c>
      <c r="J1027" s="6">
        <v>2331</v>
      </c>
      <c r="K1027" s="6"/>
      <c r="L1027" s="6" t="s">
        <v>5603</v>
      </c>
      <c r="M1027" s="6" t="s">
        <v>5604</v>
      </c>
      <c r="N1027" s="6" t="s">
        <v>5605</v>
      </c>
      <c r="O1027" s="6">
        <v>19</v>
      </c>
      <c r="P1027" s="6" t="s">
        <v>5606</v>
      </c>
      <c r="Q1027" s="6" t="s">
        <v>5607</v>
      </c>
      <c r="R1027" s="6">
        <v>5786862</v>
      </c>
      <c r="S1027" s="6">
        <v>0</v>
      </c>
      <c r="T1027" s="6">
        <v>64000</v>
      </c>
      <c r="U1027" s="6" t="b">
        <v>0</v>
      </c>
      <c r="V1027" s="6">
        <v>1134</v>
      </c>
    </row>
    <row r="1028" spans="1:22" hidden="1" x14ac:dyDescent="0.2">
      <c r="A1028" t="s">
        <v>5608</v>
      </c>
      <c r="B1028" t="s">
        <v>90</v>
      </c>
      <c r="C1028">
        <v>1700649</v>
      </c>
      <c r="D1028" s="1">
        <v>11850</v>
      </c>
      <c r="E1028">
        <v>453</v>
      </c>
      <c r="F1028" t="s">
        <v>5609</v>
      </c>
      <c r="G1028" t="s">
        <v>3395</v>
      </c>
      <c r="H1028" s="2">
        <v>42628</v>
      </c>
      <c r="I1028" s="2">
        <v>42628</v>
      </c>
      <c r="J1028">
        <v>16154</v>
      </c>
      <c r="L1028" t="s">
        <v>5610</v>
      </c>
      <c r="M1028" t="s">
        <v>5611</v>
      </c>
      <c r="N1028" t="s">
        <v>5612</v>
      </c>
      <c r="O1028">
        <v>18</v>
      </c>
      <c r="P1028" t="s">
        <v>5613</v>
      </c>
      <c r="R1028">
        <v>23826368</v>
      </c>
      <c r="S1028">
        <v>0</v>
      </c>
      <c r="T1028">
        <v>32000</v>
      </c>
      <c r="U1028" t="b">
        <v>0</v>
      </c>
      <c r="V1028">
        <v>85</v>
      </c>
    </row>
    <row r="1029" spans="1:22" ht="409.6" x14ac:dyDescent="0.2">
      <c r="A1029" s="6" t="s">
        <v>5614</v>
      </c>
      <c r="B1029" s="6" t="s">
        <v>190</v>
      </c>
      <c r="C1029" s="6">
        <v>4834243</v>
      </c>
      <c r="D1029" s="8">
        <v>58204</v>
      </c>
      <c r="E1029" s="8">
        <v>3580</v>
      </c>
      <c r="F1029" s="6" t="s">
        <v>5615</v>
      </c>
      <c r="G1029" s="6" t="s">
        <v>5616</v>
      </c>
      <c r="H1029" s="9">
        <v>41745</v>
      </c>
      <c r="I1029" s="9">
        <v>41745</v>
      </c>
      <c r="J1029" s="6">
        <v>13554</v>
      </c>
      <c r="K1029" s="6" t="s">
        <v>6366</v>
      </c>
      <c r="L1029" s="6" t="s">
        <v>193</v>
      </c>
      <c r="M1029" s="6" t="s">
        <v>194</v>
      </c>
      <c r="N1029" s="6" t="s">
        <v>195</v>
      </c>
      <c r="O1029" s="6">
        <v>20</v>
      </c>
      <c r="P1029" s="6" t="s">
        <v>5617</v>
      </c>
      <c r="Q1029" s="6" t="s">
        <v>197</v>
      </c>
      <c r="R1029" s="6">
        <v>4466982487</v>
      </c>
      <c r="S1029" s="6">
        <v>0</v>
      </c>
      <c r="T1029" s="6">
        <v>24500000</v>
      </c>
      <c r="U1029" s="6" t="b">
        <v>0</v>
      </c>
      <c r="V1029" s="6">
        <v>154228</v>
      </c>
    </row>
    <row r="1030" spans="1:22" ht="409.6" x14ac:dyDescent="0.2">
      <c r="A1030" s="6" t="s">
        <v>5618</v>
      </c>
      <c r="B1030" s="6" t="s">
        <v>190</v>
      </c>
      <c r="C1030" s="6">
        <v>8329556</v>
      </c>
      <c r="D1030" s="8">
        <v>111515</v>
      </c>
      <c r="E1030" s="8">
        <v>4401</v>
      </c>
      <c r="F1030" s="6" t="s">
        <v>5619</v>
      </c>
      <c r="G1030" s="6" t="s">
        <v>5620</v>
      </c>
      <c r="H1030" s="9">
        <v>41940</v>
      </c>
      <c r="I1030" s="9">
        <v>41940</v>
      </c>
      <c r="J1030" s="6">
        <v>10133</v>
      </c>
      <c r="K1030" s="6" t="s">
        <v>6366</v>
      </c>
      <c r="L1030" s="6" t="s">
        <v>193</v>
      </c>
      <c r="M1030" s="6" t="s">
        <v>194</v>
      </c>
      <c r="N1030" s="6" t="s">
        <v>195</v>
      </c>
      <c r="O1030" s="6">
        <v>20</v>
      </c>
      <c r="P1030" s="6" t="s">
        <v>5621</v>
      </c>
      <c r="Q1030" s="6" t="s">
        <v>197</v>
      </c>
      <c r="R1030" s="6">
        <v>4466982487</v>
      </c>
      <c r="S1030" s="6">
        <v>0</v>
      </c>
      <c r="T1030" s="6">
        <v>24500000</v>
      </c>
      <c r="U1030" s="6" t="b">
        <v>0</v>
      </c>
      <c r="V1030" s="6">
        <v>154228</v>
      </c>
    </row>
    <row r="1031" spans="1:22" hidden="1" x14ac:dyDescent="0.2">
      <c r="A1031" t="s">
        <v>5622</v>
      </c>
      <c r="B1031" t="s">
        <v>99</v>
      </c>
      <c r="C1031">
        <v>835408</v>
      </c>
      <c r="D1031" s="1">
        <v>13313</v>
      </c>
      <c r="E1031">
        <v>460</v>
      </c>
      <c r="F1031" t="s">
        <v>5623</v>
      </c>
      <c r="G1031" t="s">
        <v>5624</v>
      </c>
      <c r="H1031" s="2">
        <v>43403</v>
      </c>
      <c r="I1031" s="2">
        <v>43403</v>
      </c>
      <c r="J1031">
        <v>3425</v>
      </c>
      <c r="L1031" t="s">
        <v>5625</v>
      </c>
      <c r="M1031" t="s">
        <v>5626</v>
      </c>
      <c r="N1031" t="s">
        <v>5627</v>
      </c>
      <c r="O1031">
        <v>19</v>
      </c>
      <c r="P1031" t="s">
        <v>5628</v>
      </c>
      <c r="Q1031" t="s">
        <v>5629</v>
      </c>
      <c r="R1031">
        <v>1130260</v>
      </c>
      <c r="S1031">
        <v>0</v>
      </c>
      <c r="T1031">
        <v>21700</v>
      </c>
      <c r="U1031" t="b">
        <v>0</v>
      </c>
      <c r="V1031">
        <v>56</v>
      </c>
    </row>
    <row r="1032" spans="1:22" ht="136" hidden="1" x14ac:dyDescent="0.2">
      <c r="A1032" t="s">
        <v>5630</v>
      </c>
      <c r="B1032" t="s">
        <v>108</v>
      </c>
      <c r="C1032">
        <v>1020337</v>
      </c>
      <c r="D1032" s="1">
        <v>49457</v>
      </c>
      <c r="E1032">
        <v>766</v>
      </c>
      <c r="F1032" t="s">
        <v>5631</v>
      </c>
      <c r="G1032" t="s">
        <v>5632</v>
      </c>
      <c r="H1032" s="2">
        <v>43910</v>
      </c>
      <c r="I1032" s="2">
        <v>43910</v>
      </c>
      <c r="J1032">
        <v>20453</v>
      </c>
      <c r="L1032" t="s">
        <v>5633</v>
      </c>
      <c r="M1032" t="s">
        <v>5634</v>
      </c>
      <c r="N1032" t="s">
        <v>5635</v>
      </c>
      <c r="O1032">
        <v>20</v>
      </c>
      <c r="P1032" t="s">
        <v>5636</v>
      </c>
      <c r="Q1032" s="3" t="s">
        <v>5637</v>
      </c>
      <c r="R1032">
        <v>14249310</v>
      </c>
      <c r="S1032">
        <v>0</v>
      </c>
      <c r="T1032">
        <v>70600</v>
      </c>
      <c r="U1032" t="b">
        <v>0</v>
      </c>
      <c r="V1032">
        <v>13</v>
      </c>
    </row>
    <row r="1033" spans="1:22" ht="255" hidden="1" x14ac:dyDescent="0.2">
      <c r="A1033" t="s">
        <v>5638</v>
      </c>
      <c r="B1033" t="s">
        <v>222</v>
      </c>
      <c r="C1033">
        <v>5794198</v>
      </c>
      <c r="D1033" s="1">
        <v>136438</v>
      </c>
      <c r="E1033" s="1">
        <v>5069</v>
      </c>
      <c r="F1033" t="s">
        <v>5639</v>
      </c>
      <c r="G1033" t="s">
        <v>5640</v>
      </c>
      <c r="H1033" s="2">
        <v>43912</v>
      </c>
      <c r="I1033" s="2">
        <v>43912</v>
      </c>
      <c r="J1033">
        <v>11115</v>
      </c>
      <c r="L1033" t="s">
        <v>225</v>
      </c>
      <c r="M1033" t="s">
        <v>226</v>
      </c>
      <c r="N1033" t="s">
        <v>227</v>
      </c>
      <c r="O1033">
        <v>20</v>
      </c>
      <c r="P1033" t="s">
        <v>5641</v>
      </c>
      <c r="Q1033" s="3" t="s">
        <v>229</v>
      </c>
      <c r="R1033">
        <v>2819548137</v>
      </c>
      <c r="S1033">
        <v>0</v>
      </c>
      <c r="T1033">
        <v>7360000</v>
      </c>
      <c r="U1033" t="b">
        <v>0</v>
      </c>
      <c r="V1033">
        <v>2283</v>
      </c>
    </row>
    <row r="1034" spans="1:22" ht="409.6" x14ac:dyDescent="0.2">
      <c r="A1034" t="s">
        <v>5642</v>
      </c>
      <c r="B1034" t="s">
        <v>40</v>
      </c>
      <c r="C1034">
        <v>288423</v>
      </c>
      <c r="D1034" s="1">
        <v>3345</v>
      </c>
      <c r="E1034">
        <v>218</v>
      </c>
      <c r="F1034" t="s">
        <v>5643</v>
      </c>
      <c r="G1034" t="s">
        <v>609</v>
      </c>
      <c r="H1034" s="2">
        <v>43691</v>
      </c>
      <c r="I1034" s="2">
        <v>43691</v>
      </c>
      <c r="J1034">
        <v>5351</v>
      </c>
      <c r="K1034" t="s">
        <v>6366</v>
      </c>
      <c r="L1034" t="s">
        <v>610</v>
      </c>
      <c r="M1034" t="s">
        <v>611</v>
      </c>
      <c r="N1034" t="s">
        <v>612</v>
      </c>
      <c r="O1034">
        <v>19</v>
      </c>
      <c r="P1034" t="s">
        <v>5644</v>
      </c>
      <c r="Q1034" s="3" t="s">
        <v>614</v>
      </c>
      <c r="R1034">
        <v>195932740</v>
      </c>
      <c r="S1034">
        <v>0</v>
      </c>
      <c r="T1034">
        <v>1520000</v>
      </c>
      <c r="U1034" t="b">
        <v>0</v>
      </c>
      <c r="V1034">
        <v>565</v>
      </c>
    </row>
    <row r="1035" spans="1:22" ht="409.6" x14ac:dyDescent="0.2">
      <c r="A1035" s="6" t="s">
        <v>5645</v>
      </c>
      <c r="B1035" s="6" t="s">
        <v>40</v>
      </c>
      <c r="C1035" s="6">
        <v>251011</v>
      </c>
      <c r="D1035" s="8">
        <v>3694</v>
      </c>
      <c r="E1035" s="6">
        <v>260</v>
      </c>
      <c r="F1035" s="6" t="s">
        <v>5646</v>
      </c>
      <c r="G1035" s="6" t="s">
        <v>5647</v>
      </c>
      <c r="H1035" s="9">
        <v>43927</v>
      </c>
      <c r="I1035" s="9">
        <v>43927</v>
      </c>
      <c r="J1035" s="6">
        <v>1522</v>
      </c>
      <c r="K1035" s="6"/>
      <c r="L1035" s="6" t="s">
        <v>5648</v>
      </c>
      <c r="M1035" s="6" t="s">
        <v>5649</v>
      </c>
      <c r="N1035" s="6" t="s">
        <v>5650</v>
      </c>
      <c r="O1035" s="6">
        <v>0</v>
      </c>
      <c r="P1035" s="6" t="s">
        <v>5651</v>
      </c>
      <c r="Q1035" s="6" t="s">
        <v>5652</v>
      </c>
      <c r="R1035" s="6">
        <v>8891042</v>
      </c>
      <c r="S1035" s="6">
        <v>0</v>
      </c>
      <c r="T1035" s="6">
        <v>158000</v>
      </c>
      <c r="U1035" s="6" t="b">
        <v>0</v>
      </c>
      <c r="V1035" s="6">
        <v>541</v>
      </c>
    </row>
    <row r="1036" spans="1:22" ht="409.6" hidden="1" x14ac:dyDescent="0.2">
      <c r="A1036" t="s">
        <v>5653</v>
      </c>
      <c r="B1036" t="s">
        <v>99</v>
      </c>
      <c r="C1036">
        <v>1123923</v>
      </c>
      <c r="D1036" s="1">
        <v>17713</v>
      </c>
      <c r="E1036">
        <v>601</v>
      </c>
      <c r="F1036" t="s">
        <v>5654</v>
      </c>
      <c r="G1036" t="s">
        <v>3476</v>
      </c>
      <c r="H1036" s="2">
        <v>43178</v>
      </c>
      <c r="I1036" s="2">
        <v>43178</v>
      </c>
      <c r="J1036">
        <v>3444</v>
      </c>
      <c r="L1036" t="s">
        <v>5655</v>
      </c>
      <c r="M1036" t="s">
        <v>5656</v>
      </c>
      <c r="N1036" t="s">
        <v>5657</v>
      </c>
      <c r="O1036">
        <v>19</v>
      </c>
      <c r="P1036" t="s">
        <v>5658</v>
      </c>
      <c r="Q1036" s="3" t="s">
        <v>5659</v>
      </c>
      <c r="R1036">
        <v>3282152</v>
      </c>
      <c r="S1036">
        <v>0</v>
      </c>
      <c r="T1036">
        <v>46600</v>
      </c>
      <c r="U1036" t="b">
        <v>0</v>
      </c>
      <c r="V1036">
        <v>213</v>
      </c>
    </row>
    <row r="1037" spans="1:22" hidden="1" x14ac:dyDescent="0.2">
      <c r="A1037" t="s">
        <v>5660</v>
      </c>
      <c r="B1037" t="s">
        <v>222</v>
      </c>
      <c r="C1037">
        <v>5386632</v>
      </c>
      <c r="D1037" s="1">
        <v>162150</v>
      </c>
      <c r="E1037" s="1">
        <v>3012</v>
      </c>
      <c r="F1037" t="s">
        <v>5661</v>
      </c>
      <c r="G1037" t="s">
        <v>5662</v>
      </c>
      <c r="H1037" s="2">
        <v>43909</v>
      </c>
      <c r="I1037" s="2">
        <v>43909</v>
      </c>
      <c r="J1037">
        <v>1712</v>
      </c>
      <c r="L1037" t="s">
        <v>3936</v>
      </c>
      <c r="M1037" t="s">
        <v>3937</v>
      </c>
      <c r="N1037" t="s">
        <v>3938</v>
      </c>
      <c r="O1037">
        <v>18</v>
      </c>
      <c r="P1037" t="s">
        <v>5663</v>
      </c>
      <c r="Q1037" t="s">
        <v>3940</v>
      </c>
      <c r="R1037">
        <v>70248859</v>
      </c>
      <c r="S1037">
        <v>0</v>
      </c>
      <c r="T1037">
        <v>1200000</v>
      </c>
      <c r="U1037" t="b">
        <v>0</v>
      </c>
      <c r="V1037">
        <v>106</v>
      </c>
    </row>
    <row r="1038" spans="1:22" ht="409.6" hidden="1" x14ac:dyDescent="0.2">
      <c r="A1038" t="s">
        <v>5664</v>
      </c>
      <c r="B1038" t="s">
        <v>31</v>
      </c>
      <c r="C1038">
        <v>3338</v>
      </c>
      <c r="D1038">
        <v>108</v>
      </c>
      <c r="E1038">
        <v>3</v>
      </c>
      <c r="F1038" t="s">
        <v>1799</v>
      </c>
      <c r="G1038" t="s">
        <v>5575</v>
      </c>
      <c r="H1038" s="2">
        <v>43733</v>
      </c>
      <c r="I1038" s="2">
        <v>43733</v>
      </c>
      <c r="J1038">
        <v>10542</v>
      </c>
      <c r="L1038" t="s">
        <v>1800</v>
      </c>
      <c r="M1038" t="s">
        <v>1801</v>
      </c>
      <c r="N1038" t="s">
        <v>1802</v>
      </c>
      <c r="O1038">
        <v>20</v>
      </c>
      <c r="P1038" t="s">
        <v>5665</v>
      </c>
      <c r="Q1038" s="3" t="s">
        <v>1804</v>
      </c>
      <c r="R1038">
        <v>331746</v>
      </c>
      <c r="S1038">
        <v>0</v>
      </c>
      <c r="T1038">
        <v>6180</v>
      </c>
      <c r="U1038" t="b">
        <v>0</v>
      </c>
      <c r="V1038">
        <v>123</v>
      </c>
    </row>
    <row r="1039" spans="1:22" hidden="1" x14ac:dyDescent="0.2">
      <c r="A1039" t="s">
        <v>5666</v>
      </c>
      <c r="B1039" t="s">
        <v>31</v>
      </c>
      <c r="C1039">
        <v>60703</v>
      </c>
      <c r="D1039">
        <v>986</v>
      </c>
      <c r="E1039">
        <v>26</v>
      </c>
      <c r="F1039" t="s">
        <v>32</v>
      </c>
      <c r="G1039" t="s">
        <v>5667</v>
      </c>
      <c r="H1039" s="2">
        <v>42327</v>
      </c>
      <c r="I1039" s="2">
        <v>42327</v>
      </c>
      <c r="J1039">
        <v>215</v>
      </c>
      <c r="L1039" t="s">
        <v>34</v>
      </c>
      <c r="M1039" t="s">
        <v>35</v>
      </c>
      <c r="N1039" t="s">
        <v>36</v>
      </c>
      <c r="O1039">
        <v>20</v>
      </c>
      <c r="P1039" t="s">
        <v>5668</v>
      </c>
      <c r="Q1039" t="s">
        <v>38</v>
      </c>
      <c r="R1039">
        <v>420099</v>
      </c>
      <c r="S1039">
        <v>0</v>
      </c>
      <c r="T1039">
        <v>5830</v>
      </c>
      <c r="U1039" t="b">
        <v>0</v>
      </c>
      <c r="V1039">
        <v>100</v>
      </c>
    </row>
    <row r="1040" spans="1:22" ht="409.6" x14ac:dyDescent="0.2">
      <c r="A1040" s="6" t="s">
        <v>5669</v>
      </c>
      <c r="B1040" s="6" t="s">
        <v>40</v>
      </c>
      <c r="C1040" s="6">
        <v>6894</v>
      </c>
      <c r="D1040" s="6">
        <v>157</v>
      </c>
      <c r="E1040" s="6">
        <v>13</v>
      </c>
      <c r="F1040" s="6" t="s">
        <v>5670</v>
      </c>
      <c r="G1040" s="6" t="s">
        <v>5671</v>
      </c>
      <c r="H1040" s="9">
        <v>43376</v>
      </c>
      <c r="I1040" s="9">
        <v>43376</v>
      </c>
      <c r="J1040" s="6">
        <v>4452</v>
      </c>
      <c r="K1040" s="6" t="s">
        <v>6369</v>
      </c>
      <c r="L1040" s="6" t="s">
        <v>127</v>
      </c>
      <c r="M1040" s="6" t="s">
        <v>128</v>
      </c>
      <c r="N1040" s="6" t="s">
        <v>129</v>
      </c>
      <c r="O1040" s="6">
        <v>19</v>
      </c>
      <c r="P1040" s="6" t="s">
        <v>5672</v>
      </c>
      <c r="Q1040" s="6" t="s">
        <v>131</v>
      </c>
      <c r="R1040" s="6">
        <v>9173787</v>
      </c>
      <c r="S1040" s="6">
        <v>0</v>
      </c>
      <c r="T1040" s="6">
        <v>148000</v>
      </c>
      <c r="U1040" s="6" t="b">
        <v>0</v>
      </c>
      <c r="V1040" s="6">
        <v>411</v>
      </c>
    </row>
    <row r="1041" spans="1:22" ht="272" x14ac:dyDescent="0.2">
      <c r="A1041" s="6" t="s">
        <v>5673</v>
      </c>
      <c r="B1041" s="6" t="s">
        <v>40</v>
      </c>
      <c r="C1041" s="6">
        <v>546096</v>
      </c>
      <c r="D1041" s="8">
        <v>8904</v>
      </c>
      <c r="E1041" s="6">
        <v>299</v>
      </c>
      <c r="F1041" s="6" t="s">
        <v>5674</v>
      </c>
      <c r="G1041" s="6" t="s">
        <v>5675</v>
      </c>
      <c r="H1041" s="9">
        <v>42426</v>
      </c>
      <c r="I1041" s="9">
        <v>42426</v>
      </c>
      <c r="J1041" s="6">
        <v>1321</v>
      </c>
      <c r="K1041" s="6"/>
      <c r="L1041" s="6" t="s">
        <v>689</v>
      </c>
      <c r="M1041" s="6" t="s">
        <v>690</v>
      </c>
      <c r="N1041" s="6" t="s">
        <v>691</v>
      </c>
      <c r="O1041" s="6">
        <v>19</v>
      </c>
      <c r="P1041" s="6" t="s">
        <v>5676</v>
      </c>
      <c r="Q1041" s="6" t="s">
        <v>693</v>
      </c>
      <c r="R1041" s="6">
        <v>34532839</v>
      </c>
      <c r="S1041" s="6">
        <v>0</v>
      </c>
      <c r="T1041" s="6">
        <v>164000</v>
      </c>
      <c r="U1041" s="6" t="b">
        <v>0</v>
      </c>
      <c r="V1041" s="6">
        <v>629</v>
      </c>
    </row>
    <row r="1042" spans="1:22" ht="409.6" x14ac:dyDescent="0.2">
      <c r="A1042" t="s">
        <v>5677</v>
      </c>
      <c r="B1042" t="s">
        <v>57</v>
      </c>
      <c r="C1042">
        <v>394037</v>
      </c>
      <c r="D1042" s="1">
        <v>2580</v>
      </c>
      <c r="E1042">
        <v>575</v>
      </c>
      <c r="F1042" t="s">
        <v>5678</v>
      </c>
      <c r="G1042" t="s">
        <v>5679</v>
      </c>
      <c r="H1042" s="2">
        <v>43957</v>
      </c>
      <c r="I1042" s="2">
        <v>43957</v>
      </c>
      <c r="J1042">
        <v>7133</v>
      </c>
      <c r="K1042" t="s">
        <v>6366</v>
      </c>
      <c r="L1042" t="s">
        <v>774</v>
      </c>
      <c r="M1042" t="s">
        <v>775</v>
      </c>
      <c r="N1042" t="s">
        <v>776</v>
      </c>
      <c r="O1042">
        <v>20</v>
      </c>
      <c r="P1042" t="s">
        <v>5680</v>
      </c>
      <c r="Q1042" s="3" t="s">
        <v>778</v>
      </c>
      <c r="R1042">
        <v>1414798739</v>
      </c>
      <c r="S1042">
        <v>0</v>
      </c>
      <c r="T1042">
        <v>3000000</v>
      </c>
      <c r="U1042" t="b">
        <v>0</v>
      </c>
      <c r="V1042">
        <v>23488</v>
      </c>
    </row>
    <row r="1043" spans="1:22" ht="409.6" x14ac:dyDescent="0.2">
      <c r="A1043" s="6" t="s">
        <v>5681</v>
      </c>
      <c r="B1043" s="6" t="s">
        <v>190</v>
      </c>
      <c r="C1043" s="6">
        <v>1554238</v>
      </c>
      <c r="D1043" s="8">
        <v>41541</v>
      </c>
      <c r="E1043" s="8">
        <v>1659</v>
      </c>
      <c r="F1043" s="6" t="s">
        <v>5682</v>
      </c>
      <c r="G1043" s="6" t="s">
        <v>5683</v>
      </c>
      <c r="H1043" s="9">
        <v>43621</v>
      </c>
      <c r="I1043" s="9">
        <v>43621</v>
      </c>
      <c r="J1043" s="6">
        <v>10125</v>
      </c>
      <c r="K1043" s="6" t="s">
        <v>6366</v>
      </c>
      <c r="L1043" s="6" t="s">
        <v>193</v>
      </c>
      <c r="M1043" s="6" t="s">
        <v>194</v>
      </c>
      <c r="N1043" s="6" t="s">
        <v>195</v>
      </c>
      <c r="O1043" s="6">
        <v>20</v>
      </c>
      <c r="P1043" s="6" t="s">
        <v>5684</v>
      </c>
      <c r="Q1043" s="6" t="s">
        <v>197</v>
      </c>
      <c r="R1043" s="6">
        <v>4466982487</v>
      </c>
      <c r="S1043" s="6">
        <v>0</v>
      </c>
      <c r="T1043" s="6">
        <v>24500000</v>
      </c>
      <c r="U1043" s="6" t="b">
        <v>0</v>
      </c>
      <c r="V1043" s="6">
        <v>154228</v>
      </c>
    </row>
    <row r="1044" spans="1:22" hidden="1" x14ac:dyDescent="0.2">
      <c r="A1044" t="s">
        <v>5685</v>
      </c>
      <c r="B1044" t="s">
        <v>108</v>
      </c>
      <c r="C1044">
        <v>1651237</v>
      </c>
      <c r="D1044" s="1">
        <v>27722</v>
      </c>
      <c r="E1044">
        <v>768</v>
      </c>
      <c r="F1044" t="s">
        <v>5686</v>
      </c>
      <c r="G1044" t="s">
        <v>5687</v>
      </c>
      <c r="H1044" s="2">
        <v>43371</v>
      </c>
      <c r="I1044" s="2">
        <v>43371</v>
      </c>
      <c r="J1044">
        <v>3223</v>
      </c>
      <c r="L1044" t="s">
        <v>5688</v>
      </c>
      <c r="M1044" t="s">
        <v>5689</v>
      </c>
      <c r="N1044" t="s">
        <v>5690</v>
      </c>
      <c r="O1044">
        <v>19</v>
      </c>
      <c r="P1044" t="s">
        <v>5691</v>
      </c>
      <c r="Q1044" t="s">
        <v>5692</v>
      </c>
      <c r="R1044">
        <v>142186764</v>
      </c>
      <c r="S1044">
        <v>0</v>
      </c>
      <c r="T1044">
        <v>413000</v>
      </c>
      <c r="U1044" t="b">
        <v>0</v>
      </c>
      <c r="V1044">
        <v>1386</v>
      </c>
    </row>
    <row r="1045" spans="1:22" ht="409.6" x14ac:dyDescent="0.2">
      <c r="A1045" s="6" t="s">
        <v>5693</v>
      </c>
      <c r="B1045" s="6" t="s">
        <v>40</v>
      </c>
      <c r="C1045" s="6">
        <v>849053</v>
      </c>
      <c r="D1045" s="8">
        <v>50198</v>
      </c>
      <c r="E1045" s="8">
        <v>4550</v>
      </c>
      <c r="F1045" s="6" t="s">
        <v>5694</v>
      </c>
      <c r="G1045" s="6" t="s">
        <v>5695</v>
      </c>
      <c r="H1045" s="9">
        <v>43950</v>
      </c>
      <c r="I1045" s="9">
        <v>43950</v>
      </c>
      <c r="J1045" s="6">
        <v>125</v>
      </c>
      <c r="K1045" s="6" t="s">
        <v>6369</v>
      </c>
      <c r="L1045" s="6" t="s">
        <v>43</v>
      </c>
      <c r="M1045" s="6" t="s">
        <v>44</v>
      </c>
      <c r="N1045" s="6" t="s">
        <v>45</v>
      </c>
      <c r="O1045" s="6">
        <v>20</v>
      </c>
      <c r="P1045" s="6" t="s">
        <v>5696</v>
      </c>
      <c r="Q1045" s="6" t="s">
        <v>47</v>
      </c>
      <c r="R1045" s="6">
        <v>526732614</v>
      </c>
      <c r="S1045" s="6">
        <v>0</v>
      </c>
      <c r="T1045" s="6">
        <v>5610000</v>
      </c>
      <c r="U1045" s="6" t="b">
        <v>0</v>
      </c>
      <c r="V1045" s="6">
        <v>243</v>
      </c>
    </row>
    <row r="1046" spans="1:22" ht="409.6" x14ac:dyDescent="0.2">
      <c r="A1046" s="6" t="s">
        <v>5697</v>
      </c>
      <c r="B1046" s="6" t="s">
        <v>40</v>
      </c>
      <c r="C1046" s="6">
        <v>3168992</v>
      </c>
      <c r="D1046" s="8">
        <v>33475</v>
      </c>
      <c r="E1046" s="8">
        <v>1745</v>
      </c>
      <c r="F1046" s="6" t="s">
        <v>5698</v>
      </c>
      <c r="G1046" s="6" t="s">
        <v>5699</v>
      </c>
      <c r="H1046" s="9">
        <v>43468</v>
      </c>
      <c r="I1046" s="9">
        <v>43468</v>
      </c>
      <c r="J1046" s="6">
        <v>10241</v>
      </c>
      <c r="K1046" s="6"/>
      <c r="L1046" s="6" t="s">
        <v>5700</v>
      </c>
      <c r="M1046" s="6" t="s">
        <v>5701</v>
      </c>
      <c r="N1046" s="6" t="s">
        <v>5702</v>
      </c>
      <c r="O1046" s="6">
        <v>19</v>
      </c>
      <c r="P1046" s="6" t="s">
        <v>5703</v>
      </c>
      <c r="Q1046" s="6" t="s">
        <v>5704</v>
      </c>
      <c r="R1046" s="6">
        <v>182598428</v>
      </c>
      <c r="S1046" s="6">
        <v>0</v>
      </c>
      <c r="T1046" s="6">
        <v>1020000</v>
      </c>
      <c r="U1046" s="6" t="b">
        <v>0</v>
      </c>
      <c r="V1046" s="6">
        <v>439</v>
      </c>
    </row>
    <row r="1047" spans="1:22" hidden="1" x14ac:dyDescent="0.2">
      <c r="A1047" t="s">
        <v>5705</v>
      </c>
      <c r="B1047" t="s">
        <v>90</v>
      </c>
      <c r="C1047">
        <v>628538</v>
      </c>
      <c r="D1047" s="1">
        <v>6728</v>
      </c>
      <c r="E1047">
        <v>250</v>
      </c>
      <c r="F1047" t="s">
        <v>5706</v>
      </c>
      <c r="G1047" t="s">
        <v>5707</v>
      </c>
      <c r="H1047" s="2">
        <v>42759</v>
      </c>
      <c r="I1047" s="2">
        <v>42759</v>
      </c>
      <c r="J1047">
        <v>12355</v>
      </c>
      <c r="L1047" t="s">
        <v>5708</v>
      </c>
      <c r="M1047" t="s">
        <v>5709</v>
      </c>
      <c r="N1047" t="s">
        <v>5710</v>
      </c>
      <c r="O1047">
        <v>19</v>
      </c>
      <c r="P1047" t="s">
        <v>5711</v>
      </c>
      <c r="Q1047" t="s">
        <v>5712</v>
      </c>
      <c r="R1047">
        <v>645818531</v>
      </c>
      <c r="S1047">
        <v>0</v>
      </c>
      <c r="T1047">
        <v>2230000</v>
      </c>
      <c r="U1047" t="b">
        <v>0</v>
      </c>
      <c r="V1047">
        <v>2268</v>
      </c>
    </row>
    <row r="1048" spans="1:22" hidden="1" x14ac:dyDescent="0.2">
      <c r="A1048" t="s">
        <v>5713</v>
      </c>
      <c r="B1048" t="s">
        <v>108</v>
      </c>
      <c r="C1048">
        <v>17784</v>
      </c>
      <c r="D1048">
        <v>614</v>
      </c>
      <c r="E1048">
        <v>31</v>
      </c>
      <c r="F1048" t="s">
        <v>5714</v>
      </c>
      <c r="G1048" t="s">
        <v>5715</v>
      </c>
      <c r="H1048" s="2">
        <v>43939</v>
      </c>
      <c r="I1048" s="2">
        <v>43939</v>
      </c>
      <c r="J1048">
        <v>16122</v>
      </c>
      <c r="L1048" t="s">
        <v>5716</v>
      </c>
      <c r="M1048" t="s">
        <v>5717</v>
      </c>
      <c r="N1048" t="s">
        <v>5718</v>
      </c>
      <c r="O1048">
        <v>20</v>
      </c>
      <c r="P1048" t="s">
        <v>5719</v>
      </c>
      <c r="R1048">
        <v>85673</v>
      </c>
      <c r="S1048">
        <v>0</v>
      </c>
      <c r="T1048">
        <v>3710</v>
      </c>
      <c r="U1048" t="b">
        <v>0</v>
      </c>
      <c r="V1048">
        <v>31</v>
      </c>
    </row>
    <row r="1049" spans="1:22" ht="409.6" x14ac:dyDescent="0.2">
      <c r="A1049" s="6" t="s">
        <v>5720</v>
      </c>
      <c r="B1049" s="6" t="s">
        <v>40</v>
      </c>
      <c r="C1049" s="6">
        <v>15387</v>
      </c>
      <c r="D1049" s="8">
        <v>1276</v>
      </c>
      <c r="E1049" s="6">
        <v>15</v>
      </c>
      <c r="F1049" s="6" t="s">
        <v>5721</v>
      </c>
      <c r="G1049" s="6" t="s">
        <v>1633</v>
      </c>
      <c r="H1049" s="9">
        <v>43958</v>
      </c>
      <c r="I1049" s="9">
        <v>43958</v>
      </c>
      <c r="J1049" s="6">
        <v>22</v>
      </c>
      <c r="K1049" s="6" t="s">
        <v>6366</v>
      </c>
      <c r="L1049" s="6" t="s">
        <v>68</v>
      </c>
      <c r="M1049" s="6" t="s">
        <v>69</v>
      </c>
      <c r="N1049" s="6" t="s">
        <v>70</v>
      </c>
      <c r="O1049" s="6">
        <v>20</v>
      </c>
      <c r="P1049" s="6" t="s">
        <v>5722</v>
      </c>
      <c r="Q1049" s="6" t="s">
        <v>72</v>
      </c>
      <c r="R1049" s="6">
        <v>42718296</v>
      </c>
      <c r="S1049" s="6">
        <v>0</v>
      </c>
      <c r="T1049" s="6">
        <v>269000</v>
      </c>
      <c r="U1049" s="6" t="b">
        <v>0</v>
      </c>
      <c r="V1049" s="6">
        <v>1483</v>
      </c>
    </row>
    <row r="1050" spans="1:22" x14ac:dyDescent="0.2">
      <c r="A1050" t="s">
        <v>5723</v>
      </c>
      <c r="B1050" t="s">
        <v>57</v>
      </c>
      <c r="C1050">
        <v>42715</v>
      </c>
      <c r="D1050">
        <v>276</v>
      </c>
      <c r="E1050">
        <v>39</v>
      </c>
      <c r="F1050" t="s">
        <v>5724</v>
      </c>
      <c r="G1050" t="s">
        <v>5725</v>
      </c>
      <c r="H1050" s="2">
        <v>43951</v>
      </c>
      <c r="I1050" s="2">
        <v>43951</v>
      </c>
      <c r="J1050">
        <v>18152</v>
      </c>
      <c r="K1050" t="s">
        <v>6366</v>
      </c>
      <c r="L1050" t="s">
        <v>1477</v>
      </c>
      <c r="M1050" t="s">
        <v>1478</v>
      </c>
      <c r="N1050" t="s">
        <v>1479</v>
      </c>
      <c r="O1050">
        <v>20</v>
      </c>
      <c r="P1050" t="s">
        <v>5726</v>
      </c>
      <c r="Q1050" t="s">
        <v>1481</v>
      </c>
      <c r="R1050">
        <v>680211574</v>
      </c>
      <c r="S1050">
        <v>0</v>
      </c>
      <c r="T1050">
        <v>1320000</v>
      </c>
      <c r="U1050" t="b">
        <v>0</v>
      </c>
      <c r="V1050">
        <v>10627</v>
      </c>
    </row>
    <row r="1051" spans="1:22" ht="204" x14ac:dyDescent="0.2">
      <c r="A1051" s="6" t="s">
        <v>5727</v>
      </c>
      <c r="B1051" s="6" t="s">
        <v>40</v>
      </c>
      <c r="C1051" s="6">
        <v>3540</v>
      </c>
      <c r="D1051" s="6">
        <v>145</v>
      </c>
      <c r="E1051" s="6">
        <v>3</v>
      </c>
      <c r="F1051" s="6" t="s">
        <v>5728</v>
      </c>
      <c r="G1051" s="6" t="s">
        <v>5632</v>
      </c>
      <c r="H1051" s="9">
        <v>43951</v>
      </c>
      <c r="I1051" s="9">
        <v>43951</v>
      </c>
      <c r="J1051" s="6">
        <v>3532</v>
      </c>
      <c r="K1051" s="6"/>
      <c r="L1051" s="6" t="s">
        <v>1363</v>
      </c>
      <c r="M1051" s="6" t="s">
        <v>1364</v>
      </c>
      <c r="N1051" s="6" t="s">
        <v>1365</v>
      </c>
      <c r="O1051" s="6">
        <v>20</v>
      </c>
      <c r="P1051" s="6" t="s">
        <v>5729</v>
      </c>
      <c r="Q1051" s="6" t="s">
        <v>1367</v>
      </c>
      <c r="R1051" s="6">
        <v>232757</v>
      </c>
      <c r="S1051" s="6">
        <v>0</v>
      </c>
      <c r="T1051" s="6">
        <v>4600</v>
      </c>
      <c r="U1051" s="6" t="b">
        <v>0</v>
      </c>
      <c r="V1051" s="6">
        <v>49</v>
      </c>
    </row>
    <row r="1052" spans="1:22" ht="409.6" x14ac:dyDescent="0.2">
      <c r="A1052" s="6" t="s">
        <v>5730</v>
      </c>
      <c r="B1052" s="6" t="s">
        <v>40</v>
      </c>
      <c r="C1052" s="6">
        <v>2914133</v>
      </c>
      <c r="D1052" s="8">
        <v>19246</v>
      </c>
      <c r="E1052" s="8">
        <v>1093</v>
      </c>
      <c r="F1052" s="6" t="s">
        <v>5731</v>
      </c>
      <c r="G1052" s="6" t="s">
        <v>5732</v>
      </c>
      <c r="H1052" s="9">
        <v>42865</v>
      </c>
      <c r="I1052" s="9">
        <v>42865</v>
      </c>
      <c r="J1052" s="6">
        <v>20451</v>
      </c>
      <c r="K1052" s="6"/>
      <c r="L1052" s="6" t="s">
        <v>5733</v>
      </c>
      <c r="M1052" s="6" t="s">
        <v>5734</v>
      </c>
      <c r="N1052" s="6" t="s">
        <v>5735</v>
      </c>
      <c r="O1052" s="6">
        <v>19</v>
      </c>
      <c r="P1052" s="6" t="s">
        <v>5736</v>
      </c>
      <c r="Q1052" s="6" t="s">
        <v>5737</v>
      </c>
      <c r="R1052" s="6">
        <v>19855568</v>
      </c>
      <c r="S1052" s="6">
        <v>0</v>
      </c>
      <c r="T1052" s="6">
        <v>208000</v>
      </c>
      <c r="U1052" s="6" t="b">
        <v>0</v>
      </c>
      <c r="V1052" s="6">
        <v>126</v>
      </c>
    </row>
    <row r="1053" spans="1:22" ht="409.6" x14ac:dyDescent="0.2">
      <c r="A1053" t="s">
        <v>5738</v>
      </c>
      <c r="B1053" t="s">
        <v>40</v>
      </c>
      <c r="C1053">
        <v>4994579</v>
      </c>
      <c r="D1053" s="1">
        <v>53078</v>
      </c>
      <c r="E1053" s="1">
        <v>3634</v>
      </c>
      <c r="F1053" t="s">
        <v>5739</v>
      </c>
      <c r="G1053" t="s">
        <v>609</v>
      </c>
      <c r="H1053" s="2">
        <v>43891</v>
      </c>
      <c r="I1053" s="2">
        <v>43891</v>
      </c>
      <c r="J1053">
        <v>3112</v>
      </c>
      <c r="K1053" t="s">
        <v>6366</v>
      </c>
      <c r="L1053" t="s">
        <v>610</v>
      </c>
      <c r="M1053" t="s">
        <v>611</v>
      </c>
      <c r="N1053" t="s">
        <v>612</v>
      </c>
      <c r="O1053">
        <v>19</v>
      </c>
      <c r="P1053" t="s">
        <v>5740</v>
      </c>
      <c r="Q1053" s="3" t="s">
        <v>614</v>
      </c>
      <c r="R1053">
        <v>195932740</v>
      </c>
      <c r="S1053">
        <v>0</v>
      </c>
      <c r="T1053">
        <v>1520000</v>
      </c>
      <c r="U1053" t="b">
        <v>0</v>
      </c>
      <c r="V1053">
        <v>565</v>
      </c>
    </row>
    <row r="1054" spans="1:22" ht="372" hidden="1" x14ac:dyDescent="0.2">
      <c r="A1054" t="s">
        <v>5741</v>
      </c>
      <c r="B1054" t="s">
        <v>181</v>
      </c>
      <c r="C1054">
        <v>729374</v>
      </c>
      <c r="D1054" s="1">
        <v>30390</v>
      </c>
      <c r="E1054">
        <v>618</v>
      </c>
      <c r="F1054" t="s">
        <v>5742</v>
      </c>
      <c r="G1054" t="s">
        <v>5743</v>
      </c>
      <c r="H1054" s="2">
        <v>43809</v>
      </c>
      <c r="I1054" s="2">
        <v>43809</v>
      </c>
      <c r="J1054">
        <v>12445</v>
      </c>
      <c r="L1054" t="s">
        <v>5744</v>
      </c>
      <c r="M1054" t="s">
        <v>5745</v>
      </c>
      <c r="N1054" t="s">
        <v>5746</v>
      </c>
      <c r="O1054">
        <v>20</v>
      </c>
      <c r="P1054" t="s">
        <v>5747</v>
      </c>
      <c r="Q1054" s="3" t="s">
        <v>5748</v>
      </c>
      <c r="R1054">
        <v>160214614</v>
      </c>
      <c r="S1054">
        <v>0</v>
      </c>
      <c r="T1054">
        <v>2680000</v>
      </c>
      <c r="U1054" t="b">
        <v>0</v>
      </c>
      <c r="V1054">
        <v>319</v>
      </c>
    </row>
    <row r="1055" spans="1:22" ht="409.6" x14ac:dyDescent="0.2">
      <c r="A1055" s="6" t="s">
        <v>5749</v>
      </c>
      <c r="B1055" s="6" t="s">
        <v>40</v>
      </c>
      <c r="C1055" s="6">
        <v>4445222</v>
      </c>
      <c r="D1055" s="8">
        <v>82214</v>
      </c>
      <c r="E1055" s="8">
        <v>1072</v>
      </c>
      <c r="F1055" s="6" t="s">
        <v>5750</v>
      </c>
      <c r="G1055" s="6" t="s">
        <v>5751</v>
      </c>
      <c r="H1055" s="9">
        <v>41883</v>
      </c>
      <c r="I1055" s="9">
        <v>41883</v>
      </c>
      <c r="J1055" s="6">
        <v>14233</v>
      </c>
      <c r="K1055" s="6"/>
      <c r="L1055" s="6" t="s">
        <v>5752</v>
      </c>
      <c r="M1055" s="6" t="s">
        <v>5753</v>
      </c>
      <c r="N1055" s="6" t="s">
        <v>5754</v>
      </c>
      <c r="O1055" s="6">
        <v>20</v>
      </c>
      <c r="P1055" s="6" t="s">
        <v>5755</v>
      </c>
      <c r="Q1055" s="6" t="s">
        <v>5756</v>
      </c>
      <c r="R1055" s="6">
        <v>1272406975</v>
      </c>
      <c r="S1055" s="6">
        <v>0</v>
      </c>
      <c r="T1055" s="6">
        <v>10800000</v>
      </c>
      <c r="U1055" s="6" t="b">
        <v>0</v>
      </c>
      <c r="V1055" s="6">
        <v>1214</v>
      </c>
    </row>
    <row r="1056" spans="1:22" ht="409.6" x14ac:dyDescent="0.2">
      <c r="A1056" s="6" t="s">
        <v>5757</v>
      </c>
      <c r="B1056" s="6" t="s">
        <v>190</v>
      </c>
      <c r="C1056" s="6">
        <v>527579</v>
      </c>
      <c r="D1056" s="8">
        <v>9669</v>
      </c>
      <c r="E1056" s="6">
        <v>551</v>
      </c>
      <c r="F1056" s="6" t="s">
        <v>5758</v>
      </c>
      <c r="G1056" s="6" t="s">
        <v>1468</v>
      </c>
      <c r="H1056" s="9">
        <v>42991</v>
      </c>
      <c r="I1056" s="9">
        <v>42991</v>
      </c>
      <c r="J1056" s="6">
        <v>8252</v>
      </c>
      <c r="K1056" s="6" t="s">
        <v>6366</v>
      </c>
      <c r="L1056" s="6" t="s">
        <v>193</v>
      </c>
      <c r="M1056" s="6" t="s">
        <v>194</v>
      </c>
      <c r="N1056" s="6" t="s">
        <v>195</v>
      </c>
      <c r="O1056" s="6">
        <v>20</v>
      </c>
      <c r="P1056" s="6" t="s">
        <v>5759</v>
      </c>
      <c r="Q1056" s="6" t="s">
        <v>197</v>
      </c>
      <c r="R1056" s="6">
        <v>4466982487</v>
      </c>
      <c r="S1056" s="6">
        <v>0</v>
      </c>
      <c r="T1056" s="6">
        <v>24500000</v>
      </c>
      <c r="U1056" s="6" t="b">
        <v>0</v>
      </c>
      <c r="V1056" s="6">
        <v>154228</v>
      </c>
    </row>
    <row r="1057" spans="1:22" hidden="1" x14ac:dyDescent="0.2">
      <c r="A1057" t="s">
        <v>5760</v>
      </c>
      <c r="B1057" t="s">
        <v>108</v>
      </c>
      <c r="C1057">
        <v>359652</v>
      </c>
      <c r="D1057" s="1">
        <v>1070</v>
      </c>
      <c r="E1057" s="1">
        <v>1614</v>
      </c>
      <c r="F1057" t="s">
        <v>5761</v>
      </c>
      <c r="G1057" t="s">
        <v>5762</v>
      </c>
      <c r="H1057" s="2">
        <v>43957</v>
      </c>
      <c r="I1057" s="2">
        <v>43957</v>
      </c>
      <c r="J1057">
        <v>1</v>
      </c>
      <c r="L1057" t="s">
        <v>5763</v>
      </c>
      <c r="M1057" t="s">
        <v>5764</v>
      </c>
      <c r="N1057" t="s">
        <v>5765</v>
      </c>
      <c r="O1057">
        <v>20</v>
      </c>
      <c r="P1057" t="s">
        <v>5766</v>
      </c>
      <c r="Q1057" t="s">
        <v>5767</v>
      </c>
      <c r="R1057">
        <v>88826687</v>
      </c>
      <c r="S1057">
        <v>0</v>
      </c>
      <c r="T1057">
        <v>850000</v>
      </c>
      <c r="U1057" t="b">
        <v>0</v>
      </c>
      <c r="V1057">
        <v>613</v>
      </c>
    </row>
    <row r="1058" spans="1:22" ht="409.6" x14ac:dyDescent="0.2">
      <c r="A1058" s="6" t="s">
        <v>5768</v>
      </c>
      <c r="B1058" s="6" t="s">
        <v>40</v>
      </c>
      <c r="C1058" s="6">
        <v>62546</v>
      </c>
      <c r="D1058" s="8">
        <v>1972</v>
      </c>
      <c r="E1058" s="6">
        <v>37</v>
      </c>
      <c r="F1058" s="6" t="s">
        <v>5769</v>
      </c>
      <c r="G1058" s="6" t="s">
        <v>2550</v>
      </c>
      <c r="H1058" s="9">
        <v>43566</v>
      </c>
      <c r="I1058" s="9">
        <v>43566</v>
      </c>
      <c r="J1058" s="6">
        <v>2242</v>
      </c>
      <c r="K1058" s="6" t="s">
        <v>6366</v>
      </c>
      <c r="L1058" s="6" t="s">
        <v>68</v>
      </c>
      <c r="M1058" s="6" t="s">
        <v>69</v>
      </c>
      <c r="N1058" s="6" t="s">
        <v>70</v>
      </c>
      <c r="O1058" s="6">
        <v>18</v>
      </c>
      <c r="P1058" s="6" t="s">
        <v>5770</v>
      </c>
      <c r="Q1058" s="6" t="s">
        <v>72</v>
      </c>
      <c r="R1058" s="6">
        <v>42718296</v>
      </c>
      <c r="S1058" s="6">
        <v>0</v>
      </c>
      <c r="T1058" s="6">
        <v>269000</v>
      </c>
      <c r="U1058" s="6" t="b">
        <v>0</v>
      </c>
      <c r="V1058" s="6">
        <v>1483</v>
      </c>
    </row>
    <row r="1059" spans="1:22" ht="409.6" x14ac:dyDescent="0.2">
      <c r="A1059" s="6" t="s">
        <v>5771</v>
      </c>
      <c r="B1059" s="6" t="s">
        <v>40</v>
      </c>
      <c r="C1059" s="6">
        <v>902334</v>
      </c>
      <c r="D1059" s="8">
        <v>27330</v>
      </c>
      <c r="E1059" s="6">
        <v>589</v>
      </c>
      <c r="F1059" s="6" t="s">
        <v>5772</v>
      </c>
      <c r="G1059" s="6" t="s">
        <v>5773</v>
      </c>
      <c r="H1059" s="9">
        <v>43701</v>
      </c>
      <c r="I1059" s="9">
        <v>43701</v>
      </c>
      <c r="J1059" s="6">
        <v>1552</v>
      </c>
      <c r="K1059" s="6"/>
      <c r="L1059" s="6" t="s">
        <v>3596</v>
      </c>
      <c r="M1059" s="6" t="s">
        <v>3597</v>
      </c>
      <c r="N1059" s="6" t="s">
        <v>3598</v>
      </c>
      <c r="O1059" s="6">
        <v>20</v>
      </c>
      <c r="P1059" s="6" t="s">
        <v>5774</v>
      </c>
      <c r="Q1059" s="6" t="s">
        <v>3600</v>
      </c>
      <c r="R1059" s="6">
        <v>39041946</v>
      </c>
      <c r="S1059" s="6">
        <v>0</v>
      </c>
      <c r="T1059" s="6">
        <v>601000</v>
      </c>
      <c r="U1059" s="6" t="b">
        <v>0</v>
      </c>
      <c r="V1059" s="6">
        <v>105</v>
      </c>
    </row>
    <row r="1060" spans="1:22" ht="409.6" x14ac:dyDescent="0.2">
      <c r="A1060" s="6" t="s">
        <v>5775</v>
      </c>
      <c r="B1060" s="6" t="s">
        <v>40</v>
      </c>
      <c r="C1060" s="6">
        <v>963468</v>
      </c>
      <c r="D1060" s="8">
        <v>38370</v>
      </c>
      <c r="E1060" s="6">
        <v>796</v>
      </c>
      <c r="F1060" s="6" t="s">
        <v>5776</v>
      </c>
      <c r="G1060" s="6" t="s">
        <v>1269</v>
      </c>
      <c r="H1060" s="9">
        <v>43819</v>
      </c>
      <c r="I1060" s="9">
        <v>43819</v>
      </c>
      <c r="J1060" s="6">
        <v>10253</v>
      </c>
      <c r="K1060" s="6" t="s">
        <v>6369</v>
      </c>
      <c r="L1060" s="6" t="s">
        <v>5777</v>
      </c>
      <c r="M1060" s="6" t="s">
        <v>5778</v>
      </c>
      <c r="N1060" s="6" t="s">
        <v>5779</v>
      </c>
      <c r="O1060" s="6">
        <v>20</v>
      </c>
      <c r="P1060" s="6" t="s">
        <v>5780</v>
      </c>
      <c r="Q1060" s="6" t="s">
        <v>5781</v>
      </c>
      <c r="R1060" s="6">
        <v>196960788</v>
      </c>
      <c r="S1060" s="6">
        <v>0</v>
      </c>
      <c r="T1060" s="6">
        <v>2440000</v>
      </c>
      <c r="U1060" s="6" t="b">
        <v>0</v>
      </c>
      <c r="V1060" s="6">
        <v>6052</v>
      </c>
    </row>
    <row r="1061" spans="1:22" x14ac:dyDescent="0.2">
      <c r="A1061" t="s">
        <v>5782</v>
      </c>
      <c r="B1061" t="s">
        <v>57</v>
      </c>
      <c r="C1061">
        <v>5726946</v>
      </c>
      <c r="D1061" s="1">
        <v>36826</v>
      </c>
      <c r="E1061" s="1">
        <v>3394</v>
      </c>
      <c r="F1061" t="s">
        <v>5783</v>
      </c>
      <c r="G1061" t="s">
        <v>5784</v>
      </c>
      <c r="H1061" s="2">
        <v>43004</v>
      </c>
      <c r="I1061" s="2">
        <v>43004</v>
      </c>
      <c r="J1061">
        <v>18113</v>
      </c>
      <c r="K1061" t="s">
        <v>6366</v>
      </c>
      <c r="L1061" t="s">
        <v>1988</v>
      </c>
      <c r="M1061" t="s">
        <v>1989</v>
      </c>
      <c r="N1061" t="s">
        <v>1990</v>
      </c>
      <c r="O1061">
        <v>20</v>
      </c>
      <c r="P1061" t="s">
        <v>5785</v>
      </c>
      <c r="Q1061" t="s">
        <v>1992</v>
      </c>
      <c r="R1061">
        <v>7510314165</v>
      </c>
      <c r="S1061">
        <v>0</v>
      </c>
      <c r="T1061">
        <v>8760000</v>
      </c>
      <c r="U1061" t="b">
        <v>0</v>
      </c>
      <c r="V1061">
        <v>52614</v>
      </c>
    </row>
    <row r="1062" spans="1:22" x14ac:dyDescent="0.2">
      <c r="A1062" t="s">
        <v>5786</v>
      </c>
      <c r="B1062" t="s">
        <v>57</v>
      </c>
      <c r="C1062">
        <v>843876</v>
      </c>
      <c r="D1062" s="1">
        <v>10631</v>
      </c>
      <c r="E1062">
        <v>313</v>
      </c>
      <c r="F1062" t="s">
        <v>5787</v>
      </c>
      <c r="G1062" t="s">
        <v>5788</v>
      </c>
      <c r="H1062" s="2">
        <v>43546</v>
      </c>
      <c r="I1062" s="2">
        <v>43546</v>
      </c>
      <c r="J1062">
        <v>19434</v>
      </c>
      <c r="K1062" t="s">
        <v>6366</v>
      </c>
      <c r="L1062" t="s">
        <v>5789</v>
      </c>
      <c r="M1062" t="s">
        <v>5790</v>
      </c>
      <c r="N1062" t="s">
        <v>5791</v>
      </c>
      <c r="O1062">
        <v>19</v>
      </c>
      <c r="P1062" t="s">
        <v>5792</v>
      </c>
      <c r="Q1062" t="s">
        <v>5793</v>
      </c>
      <c r="R1062">
        <v>1063424147</v>
      </c>
      <c r="S1062">
        <v>0</v>
      </c>
      <c r="T1062">
        <v>1610000</v>
      </c>
      <c r="U1062" t="b">
        <v>0</v>
      </c>
      <c r="V1062">
        <v>82689</v>
      </c>
    </row>
    <row r="1063" spans="1:22" hidden="1" x14ac:dyDescent="0.2">
      <c r="A1063" t="s">
        <v>5794</v>
      </c>
      <c r="B1063" t="s">
        <v>108</v>
      </c>
      <c r="C1063">
        <v>1157</v>
      </c>
      <c r="D1063">
        <v>46</v>
      </c>
      <c r="E1063">
        <v>14</v>
      </c>
      <c r="F1063" t="s">
        <v>5795</v>
      </c>
      <c r="G1063" t="s">
        <v>5796</v>
      </c>
      <c r="H1063" s="2">
        <v>43924</v>
      </c>
      <c r="I1063" s="2">
        <v>43924</v>
      </c>
      <c r="J1063">
        <v>20354</v>
      </c>
      <c r="L1063" t="s">
        <v>500</v>
      </c>
      <c r="M1063" t="s">
        <v>501</v>
      </c>
      <c r="N1063" t="s">
        <v>502</v>
      </c>
      <c r="O1063">
        <v>19</v>
      </c>
      <c r="P1063" t="s">
        <v>5797</v>
      </c>
      <c r="Q1063" t="s">
        <v>504</v>
      </c>
      <c r="R1063">
        <v>8553733</v>
      </c>
      <c r="S1063">
        <v>0</v>
      </c>
      <c r="T1063">
        <v>45800</v>
      </c>
      <c r="U1063" t="b">
        <v>0</v>
      </c>
      <c r="V1063">
        <v>814</v>
      </c>
    </row>
    <row r="1064" spans="1:22" ht="409.6" x14ac:dyDescent="0.2">
      <c r="A1064" s="6" t="s">
        <v>5798</v>
      </c>
      <c r="B1064" s="6" t="s">
        <v>22</v>
      </c>
      <c r="C1064" s="6">
        <v>1715183</v>
      </c>
      <c r="D1064" s="8">
        <v>75551</v>
      </c>
      <c r="E1064" s="8">
        <v>1736</v>
      </c>
      <c r="F1064" s="6" t="s">
        <v>5799</v>
      </c>
      <c r="G1064" s="6" t="s">
        <v>5800</v>
      </c>
      <c r="H1064" s="9">
        <v>43953</v>
      </c>
      <c r="I1064" s="9">
        <v>43953</v>
      </c>
      <c r="J1064" s="6">
        <v>113</v>
      </c>
      <c r="K1064" s="6" t="s">
        <v>6369</v>
      </c>
      <c r="L1064" s="6" t="s">
        <v>970</v>
      </c>
      <c r="M1064" s="6" t="s">
        <v>971</v>
      </c>
      <c r="N1064" s="6" t="s">
        <v>972</v>
      </c>
      <c r="O1064" s="6">
        <v>20</v>
      </c>
      <c r="P1064" s="6" t="s">
        <v>5801</v>
      </c>
      <c r="Q1064" s="6" t="s">
        <v>974</v>
      </c>
      <c r="R1064" s="6">
        <v>3605423702</v>
      </c>
      <c r="S1064" s="6">
        <v>0</v>
      </c>
      <c r="T1064" s="6">
        <v>10800000</v>
      </c>
      <c r="U1064" s="6" t="b">
        <v>0</v>
      </c>
      <c r="V1064" s="6">
        <v>4973</v>
      </c>
    </row>
    <row r="1065" spans="1:22" hidden="1" x14ac:dyDescent="0.2">
      <c r="A1065" t="s">
        <v>5802</v>
      </c>
      <c r="B1065" t="s">
        <v>108</v>
      </c>
      <c r="C1065">
        <v>8862632</v>
      </c>
      <c r="D1065" s="1">
        <v>110479</v>
      </c>
      <c r="E1065" s="1">
        <v>2490</v>
      </c>
      <c r="F1065" t="s">
        <v>5803</v>
      </c>
      <c r="G1065" t="s">
        <v>5804</v>
      </c>
      <c r="H1065" s="2">
        <v>43514</v>
      </c>
      <c r="I1065" s="2">
        <v>43514</v>
      </c>
      <c r="J1065">
        <v>9225</v>
      </c>
      <c r="L1065" t="s">
        <v>1387</v>
      </c>
      <c r="M1065" t="s">
        <v>1388</v>
      </c>
      <c r="N1065" t="s">
        <v>1389</v>
      </c>
      <c r="O1065">
        <v>19</v>
      </c>
      <c r="P1065" t="s">
        <v>5805</v>
      </c>
      <c r="Q1065" t="s">
        <v>1391</v>
      </c>
      <c r="R1065">
        <v>217135211</v>
      </c>
      <c r="S1065">
        <v>0</v>
      </c>
      <c r="T1065">
        <v>377000</v>
      </c>
      <c r="U1065" t="b">
        <v>0</v>
      </c>
      <c r="V1065">
        <v>197</v>
      </c>
    </row>
    <row r="1066" spans="1:22" ht="409.6" x14ac:dyDescent="0.2">
      <c r="A1066" s="6" t="s">
        <v>5806</v>
      </c>
      <c r="B1066" s="6" t="s">
        <v>40</v>
      </c>
      <c r="C1066" s="6">
        <v>1123453</v>
      </c>
      <c r="D1066" s="8">
        <v>22440</v>
      </c>
      <c r="E1066" s="6">
        <v>918</v>
      </c>
      <c r="F1066" s="6" t="s">
        <v>5807</v>
      </c>
      <c r="G1066" s="6" t="s">
        <v>5808</v>
      </c>
      <c r="H1066" s="9">
        <v>43265</v>
      </c>
      <c r="I1066" s="9">
        <v>43265</v>
      </c>
      <c r="J1066" s="6">
        <v>16253</v>
      </c>
      <c r="K1066" s="6" t="s">
        <v>6365</v>
      </c>
      <c r="L1066" s="6" t="s">
        <v>449</v>
      </c>
      <c r="M1066" s="6" t="s">
        <v>450</v>
      </c>
      <c r="N1066" s="6" t="s">
        <v>451</v>
      </c>
      <c r="O1066" s="6">
        <v>19</v>
      </c>
      <c r="P1066" s="6" t="e">
        <f>-oKLURMqEB8</f>
        <v>#NAME?</v>
      </c>
      <c r="Q1066" s="6" t="s">
        <v>453</v>
      </c>
      <c r="R1066" s="6">
        <v>211312513</v>
      </c>
      <c r="S1066" s="6">
        <v>0</v>
      </c>
      <c r="T1066" s="6">
        <v>2270000</v>
      </c>
      <c r="U1066" s="6" t="b">
        <v>0</v>
      </c>
      <c r="V1066" s="6">
        <v>1278</v>
      </c>
    </row>
    <row r="1067" spans="1:22" ht="409.6" x14ac:dyDescent="0.2">
      <c r="A1067" s="6" t="s">
        <v>5809</v>
      </c>
      <c r="B1067" s="6" t="s">
        <v>22</v>
      </c>
      <c r="C1067" s="6">
        <v>948195</v>
      </c>
      <c r="D1067" s="8">
        <v>17981</v>
      </c>
      <c r="E1067" s="6">
        <v>547</v>
      </c>
      <c r="F1067" s="6" t="s">
        <v>5810</v>
      </c>
      <c r="G1067" s="6" t="s">
        <v>5811</v>
      </c>
      <c r="H1067" s="9">
        <v>43554</v>
      </c>
      <c r="I1067" s="9">
        <v>43554</v>
      </c>
      <c r="J1067" s="6">
        <v>1322</v>
      </c>
      <c r="K1067" s="6" t="s">
        <v>6369</v>
      </c>
      <c r="L1067" s="6" t="s">
        <v>560</v>
      </c>
      <c r="M1067" s="6" t="s">
        <v>561</v>
      </c>
      <c r="N1067" s="6" t="s">
        <v>562</v>
      </c>
      <c r="O1067" s="6">
        <v>19</v>
      </c>
      <c r="P1067" s="6" t="s">
        <v>5812</v>
      </c>
      <c r="Q1067" s="6" t="s">
        <v>564</v>
      </c>
      <c r="R1067" s="6">
        <v>110102095</v>
      </c>
      <c r="S1067" s="6">
        <v>0</v>
      </c>
      <c r="T1067" s="6">
        <v>411000</v>
      </c>
      <c r="U1067" s="6" t="b">
        <v>0</v>
      </c>
      <c r="V1067" s="6">
        <v>908</v>
      </c>
    </row>
    <row r="1068" spans="1:22" ht="409.6" x14ac:dyDescent="0.2">
      <c r="A1068" s="6" t="s">
        <v>5813</v>
      </c>
      <c r="B1068" s="6" t="s">
        <v>40</v>
      </c>
      <c r="C1068" s="6">
        <v>277930</v>
      </c>
      <c r="D1068" s="8">
        <v>8947</v>
      </c>
      <c r="E1068" s="6">
        <v>170</v>
      </c>
      <c r="F1068" s="6" t="s">
        <v>5814</v>
      </c>
      <c r="G1068" s="6" t="s">
        <v>5815</v>
      </c>
      <c r="H1068" s="9">
        <v>43380</v>
      </c>
      <c r="I1068" s="9">
        <v>43380</v>
      </c>
      <c r="J1068" s="6">
        <v>221</v>
      </c>
      <c r="K1068" s="6" t="s">
        <v>6366</v>
      </c>
      <c r="L1068" s="6" t="s">
        <v>51</v>
      </c>
      <c r="M1068" s="6" t="s">
        <v>52</v>
      </c>
      <c r="N1068" s="6" t="s">
        <v>53</v>
      </c>
      <c r="O1068" s="6">
        <v>20</v>
      </c>
      <c r="P1068" s="6" t="s">
        <v>5816</v>
      </c>
      <c r="Q1068" s="6" t="s">
        <v>55</v>
      </c>
      <c r="R1068" s="6">
        <v>4484849</v>
      </c>
      <c r="S1068" s="6">
        <v>0</v>
      </c>
      <c r="T1068" s="6">
        <v>70900</v>
      </c>
      <c r="U1068" s="6" t="b">
        <v>0</v>
      </c>
      <c r="V1068" s="6">
        <v>121</v>
      </c>
    </row>
    <row r="1069" spans="1:22" hidden="1" x14ac:dyDescent="0.2">
      <c r="A1069" t="s">
        <v>5817</v>
      </c>
      <c r="B1069" t="s">
        <v>90</v>
      </c>
      <c r="C1069">
        <v>973771</v>
      </c>
      <c r="D1069" s="1">
        <v>9717</v>
      </c>
      <c r="E1069">
        <v>289</v>
      </c>
      <c r="F1069" t="s">
        <v>5818</v>
      </c>
      <c r="G1069" t="s">
        <v>5819</v>
      </c>
      <c r="H1069" s="2">
        <v>42994</v>
      </c>
      <c r="I1069" s="2">
        <v>42994</v>
      </c>
      <c r="J1069">
        <v>16153</v>
      </c>
      <c r="L1069" t="s">
        <v>5820</v>
      </c>
      <c r="M1069" t="s">
        <v>5821</v>
      </c>
      <c r="N1069" t="s">
        <v>5822</v>
      </c>
      <c r="O1069">
        <v>19</v>
      </c>
      <c r="P1069" t="s">
        <v>5823</v>
      </c>
      <c r="R1069">
        <v>2078764</v>
      </c>
      <c r="S1069">
        <v>0</v>
      </c>
      <c r="T1069">
        <v>4560</v>
      </c>
      <c r="U1069" t="b">
        <v>0</v>
      </c>
      <c r="V1069">
        <v>58</v>
      </c>
    </row>
    <row r="1070" spans="1:22" ht="170" hidden="1" x14ac:dyDescent="0.2">
      <c r="A1070" t="s">
        <v>5824</v>
      </c>
      <c r="B1070" t="s">
        <v>108</v>
      </c>
      <c r="C1070">
        <v>28735</v>
      </c>
      <c r="D1070">
        <v>860</v>
      </c>
      <c r="E1070">
        <v>13</v>
      </c>
      <c r="F1070" t="s">
        <v>5825</v>
      </c>
      <c r="G1070" t="s">
        <v>2465</v>
      </c>
      <c r="H1070" s="2">
        <v>43806</v>
      </c>
      <c r="I1070" s="2">
        <v>43806</v>
      </c>
      <c r="J1070">
        <v>103</v>
      </c>
      <c r="L1070" t="s">
        <v>2673</v>
      </c>
      <c r="M1070" t="s">
        <v>2674</v>
      </c>
      <c r="N1070" t="s">
        <v>2675</v>
      </c>
      <c r="O1070">
        <v>20</v>
      </c>
      <c r="P1070" t="s">
        <v>5826</v>
      </c>
      <c r="Q1070" s="3" t="s">
        <v>2677</v>
      </c>
      <c r="R1070">
        <v>226897</v>
      </c>
      <c r="S1070">
        <v>0</v>
      </c>
      <c r="T1070">
        <v>2070</v>
      </c>
      <c r="U1070" t="b">
        <v>0</v>
      </c>
      <c r="V1070">
        <v>23</v>
      </c>
    </row>
    <row r="1071" spans="1:22" ht="409.6" x14ac:dyDescent="0.2">
      <c r="A1071" s="6" t="s">
        <v>5827</v>
      </c>
      <c r="B1071" s="6" t="s">
        <v>40</v>
      </c>
      <c r="C1071" s="6">
        <v>1670937</v>
      </c>
      <c r="D1071" s="8">
        <v>54554</v>
      </c>
      <c r="E1071" s="6">
        <v>739</v>
      </c>
      <c r="F1071" s="6" t="s">
        <v>5828</v>
      </c>
      <c r="G1071" s="6" t="s">
        <v>2756</v>
      </c>
      <c r="H1071" s="9">
        <v>43079</v>
      </c>
      <c r="I1071" s="9">
        <v>43079</v>
      </c>
      <c r="J1071" s="6">
        <v>6554</v>
      </c>
      <c r="K1071" s="6" t="s">
        <v>6369</v>
      </c>
      <c r="L1071" s="6" t="s">
        <v>316</v>
      </c>
      <c r="M1071" s="6" t="s">
        <v>317</v>
      </c>
      <c r="N1071" s="6" t="s">
        <v>318</v>
      </c>
      <c r="O1071" s="6">
        <v>20</v>
      </c>
      <c r="P1071" s="6" t="s">
        <v>5829</v>
      </c>
      <c r="Q1071" s="6" t="s">
        <v>320</v>
      </c>
      <c r="R1071" s="6">
        <v>190634675</v>
      </c>
      <c r="S1071" s="6">
        <v>0</v>
      </c>
      <c r="T1071" s="6">
        <v>1880000</v>
      </c>
      <c r="U1071" s="6" t="b">
        <v>0</v>
      </c>
      <c r="V1071" s="6">
        <v>2311</v>
      </c>
    </row>
    <row r="1072" spans="1:22" ht="409.6" x14ac:dyDescent="0.2">
      <c r="A1072" s="6" t="s">
        <v>5830</v>
      </c>
      <c r="B1072" s="6" t="s">
        <v>22</v>
      </c>
      <c r="C1072" s="6">
        <v>4182554</v>
      </c>
      <c r="D1072" s="8">
        <v>197649</v>
      </c>
      <c r="E1072" s="8">
        <v>3871</v>
      </c>
      <c r="F1072" s="6" t="s">
        <v>5831</v>
      </c>
      <c r="G1072" s="6" t="s">
        <v>1104</v>
      </c>
      <c r="H1072" s="9">
        <v>43859</v>
      </c>
      <c r="I1072" s="9">
        <v>43859</v>
      </c>
      <c r="J1072" s="6">
        <v>4254</v>
      </c>
      <c r="K1072" s="6"/>
      <c r="L1072" s="6" t="s">
        <v>4198</v>
      </c>
      <c r="M1072" s="6" t="s">
        <v>4199</v>
      </c>
      <c r="N1072" s="6" t="s">
        <v>4200</v>
      </c>
      <c r="O1072" s="6">
        <v>19</v>
      </c>
      <c r="P1072" s="6" t="s">
        <v>5832</v>
      </c>
      <c r="Q1072" s="6" t="s">
        <v>4202</v>
      </c>
      <c r="R1072" s="6">
        <v>145616994</v>
      </c>
      <c r="S1072" s="6">
        <v>0</v>
      </c>
      <c r="T1072" s="6">
        <v>2100000</v>
      </c>
      <c r="U1072" s="6" t="b">
        <v>0</v>
      </c>
      <c r="V1072" s="6">
        <v>87</v>
      </c>
    </row>
    <row r="1073" spans="1:22" ht="409.6" x14ac:dyDescent="0.2">
      <c r="A1073" s="6" t="s">
        <v>5833</v>
      </c>
      <c r="B1073" s="6" t="s">
        <v>57</v>
      </c>
      <c r="C1073" s="6">
        <v>479688</v>
      </c>
      <c r="D1073" s="8">
        <v>4836</v>
      </c>
      <c r="E1073" s="6">
        <v>503</v>
      </c>
      <c r="F1073" s="6" t="s">
        <v>5834</v>
      </c>
      <c r="G1073" s="6" t="s">
        <v>5835</v>
      </c>
      <c r="H1073" s="9">
        <v>43957</v>
      </c>
      <c r="I1073" s="9">
        <v>43957</v>
      </c>
      <c r="J1073" s="6">
        <v>1734</v>
      </c>
      <c r="K1073" s="6" t="s">
        <v>6367</v>
      </c>
      <c r="L1073" s="6" t="s">
        <v>332</v>
      </c>
      <c r="M1073" s="6" t="s">
        <v>333</v>
      </c>
      <c r="N1073" s="6" t="s">
        <v>334</v>
      </c>
      <c r="O1073" s="6">
        <v>20</v>
      </c>
      <c r="P1073" s="6" t="s">
        <v>5836</v>
      </c>
      <c r="Q1073" s="6" t="s">
        <v>336</v>
      </c>
      <c r="R1073" s="6">
        <v>3426769842</v>
      </c>
      <c r="S1073" s="6">
        <v>0</v>
      </c>
      <c r="T1073" s="6">
        <v>2970000</v>
      </c>
      <c r="U1073" s="6" t="b">
        <v>0</v>
      </c>
      <c r="V1073" s="6">
        <v>29266</v>
      </c>
    </row>
    <row r="1074" spans="1:22" ht="272" x14ac:dyDescent="0.2">
      <c r="A1074" t="s">
        <v>5837</v>
      </c>
      <c r="B1074" t="s">
        <v>57</v>
      </c>
      <c r="C1074">
        <v>253699</v>
      </c>
      <c r="D1074" s="1">
        <v>2711</v>
      </c>
      <c r="E1074">
        <v>608</v>
      </c>
      <c r="F1074" t="s">
        <v>5838</v>
      </c>
      <c r="G1074" t="s">
        <v>5839</v>
      </c>
      <c r="H1074" s="2">
        <v>43946</v>
      </c>
      <c r="I1074" s="2">
        <v>43946</v>
      </c>
      <c r="J1074">
        <v>18445</v>
      </c>
      <c r="K1074" t="s">
        <v>6366</v>
      </c>
      <c r="L1074" t="s">
        <v>4372</v>
      </c>
      <c r="M1074" t="s">
        <v>4373</v>
      </c>
      <c r="N1074" t="s">
        <v>4374</v>
      </c>
      <c r="O1074">
        <v>20</v>
      </c>
      <c r="P1074" t="s">
        <v>5840</v>
      </c>
      <c r="Q1074" s="3" t="s">
        <v>4376</v>
      </c>
      <c r="R1074">
        <v>114213356</v>
      </c>
      <c r="S1074">
        <v>0</v>
      </c>
      <c r="T1074">
        <v>338000</v>
      </c>
      <c r="U1074" t="b">
        <v>0</v>
      </c>
      <c r="V1074">
        <v>1874</v>
      </c>
    </row>
    <row r="1075" spans="1:22" ht="409.6" x14ac:dyDescent="0.2">
      <c r="A1075" s="6" t="s">
        <v>5841</v>
      </c>
      <c r="B1075" s="6" t="s">
        <v>40</v>
      </c>
      <c r="C1075" s="6">
        <v>534532</v>
      </c>
      <c r="D1075" s="8">
        <v>6355</v>
      </c>
      <c r="E1075" s="6">
        <v>266</v>
      </c>
      <c r="F1075" s="6" t="s">
        <v>5842</v>
      </c>
      <c r="G1075" s="6" t="s">
        <v>5843</v>
      </c>
      <c r="H1075" s="9">
        <v>41411</v>
      </c>
      <c r="I1075" s="9">
        <v>41411</v>
      </c>
      <c r="J1075" s="6">
        <v>3454</v>
      </c>
      <c r="K1075" s="6"/>
      <c r="L1075" s="6" t="s">
        <v>5844</v>
      </c>
      <c r="M1075" s="6" t="s">
        <v>5845</v>
      </c>
      <c r="N1075" s="6" t="s">
        <v>5846</v>
      </c>
      <c r="O1075" s="6">
        <v>20</v>
      </c>
      <c r="P1075" s="6" t="s">
        <v>5847</v>
      </c>
      <c r="Q1075" s="6" t="s">
        <v>5848</v>
      </c>
      <c r="R1075" s="6">
        <v>583239</v>
      </c>
      <c r="S1075" s="6">
        <v>0</v>
      </c>
      <c r="T1075" s="6">
        <v>6460</v>
      </c>
      <c r="U1075" s="6" t="b">
        <v>0</v>
      </c>
      <c r="V1075" s="6">
        <v>21</v>
      </c>
    </row>
    <row r="1076" spans="1:22" hidden="1" x14ac:dyDescent="0.2">
      <c r="A1076" t="s">
        <v>5849</v>
      </c>
      <c r="B1076" t="s">
        <v>90</v>
      </c>
      <c r="C1076">
        <v>3312338</v>
      </c>
      <c r="D1076" s="1">
        <v>30293</v>
      </c>
      <c r="E1076">
        <v>552</v>
      </c>
      <c r="F1076" t="s">
        <v>5850</v>
      </c>
      <c r="G1076" t="s">
        <v>5851</v>
      </c>
      <c r="H1076" s="2">
        <v>41152</v>
      </c>
      <c r="I1076" s="2">
        <v>41152</v>
      </c>
      <c r="J1076">
        <v>12332</v>
      </c>
      <c r="L1076" t="s">
        <v>5852</v>
      </c>
      <c r="M1076" t="s">
        <v>5853</v>
      </c>
      <c r="N1076" t="s">
        <v>5854</v>
      </c>
      <c r="O1076">
        <v>19</v>
      </c>
      <c r="P1076" t="s">
        <v>5855</v>
      </c>
      <c r="R1076">
        <v>7271033</v>
      </c>
      <c r="S1076">
        <v>0</v>
      </c>
      <c r="T1076">
        <v>12500</v>
      </c>
      <c r="U1076" t="b">
        <v>0</v>
      </c>
      <c r="V1076">
        <v>12</v>
      </c>
    </row>
    <row r="1077" spans="1:22" ht="404" hidden="1" x14ac:dyDescent="0.2">
      <c r="A1077" t="s">
        <v>5856</v>
      </c>
      <c r="B1077" t="s">
        <v>108</v>
      </c>
      <c r="C1077">
        <v>19044902</v>
      </c>
      <c r="D1077" s="1">
        <v>374971</v>
      </c>
      <c r="E1077" s="1">
        <v>8033</v>
      </c>
      <c r="F1077" t="s">
        <v>5857</v>
      </c>
      <c r="G1077" t="s">
        <v>5858</v>
      </c>
      <c r="H1077" s="2">
        <v>43847</v>
      </c>
      <c r="I1077" s="2">
        <v>43847</v>
      </c>
      <c r="J1077">
        <v>92</v>
      </c>
      <c r="L1077" t="s">
        <v>159</v>
      </c>
      <c r="M1077" t="s">
        <v>160</v>
      </c>
      <c r="N1077" t="s">
        <v>161</v>
      </c>
      <c r="O1077">
        <v>20</v>
      </c>
      <c r="P1077" t="e">
        <f>-L7o6HtX8Vg</f>
        <v>#NAME?</v>
      </c>
      <c r="Q1077" s="3" t="s">
        <v>163</v>
      </c>
      <c r="R1077">
        <v>1787164928</v>
      </c>
      <c r="S1077">
        <v>0</v>
      </c>
      <c r="T1077">
        <v>5060000</v>
      </c>
      <c r="U1077" t="b">
        <v>0</v>
      </c>
      <c r="V1077">
        <v>2345</v>
      </c>
    </row>
    <row r="1078" spans="1:22" hidden="1" x14ac:dyDescent="0.2">
      <c r="A1078" t="s">
        <v>5859</v>
      </c>
      <c r="B1078" t="s">
        <v>222</v>
      </c>
      <c r="C1078">
        <v>2945179</v>
      </c>
      <c r="D1078" s="1">
        <v>57689</v>
      </c>
      <c r="E1078" s="1">
        <v>1106</v>
      </c>
      <c r="F1078" t="s">
        <v>5860</v>
      </c>
      <c r="G1078" t="s">
        <v>5861</v>
      </c>
      <c r="H1078" s="2">
        <v>43717</v>
      </c>
      <c r="I1078" s="2">
        <v>43717</v>
      </c>
      <c r="J1078">
        <v>17114</v>
      </c>
      <c r="L1078" t="s">
        <v>3936</v>
      </c>
      <c r="M1078" t="s">
        <v>3937</v>
      </c>
      <c r="N1078" t="s">
        <v>3938</v>
      </c>
      <c r="O1078">
        <v>18</v>
      </c>
      <c r="P1078" t="s">
        <v>5862</v>
      </c>
      <c r="Q1078" t="s">
        <v>3940</v>
      </c>
      <c r="R1078">
        <v>70248859</v>
      </c>
      <c r="S1078">
        <v>0</v>
      </c>
      <c r="T1078">
        <v>1200000</v>
      </c>
      <c r="U1078" t="b">
        <v>0</v>
      </c>
      <c r="V1078">
        <v>106</v>
      </c>
    </row>
    <row r="1079" spans="1:22" x14ac:dyDescent="0.2">
      <c r="A1079" t="s">
        <v>5863</v>
      </c>
      <c r="B1079" t="s">
        <v>57</v>
      </c>
      <c r="C1079">
        <v>1670754</v>
      </c>
      <c r="D1079" s="1">
        <v>41194</v>
      </c>
      <c r="E1079" s="1">
        <v>1666</v>
      </c>
      <c r="F1079" t="s">
        <v>5864</v>
      </c>
      <c r="G1079" t="s">
        <v>4339</v>
      </c>
      <c r="H1079" s="2">
        <v>43565</v>
      </c>
      <c r="I1079" s="2">
        <v>43565</v>
      </c>
      <c r="J1079">
        <v>11141</v>
      </c>
      <c r="K1079" t="s">
        <v>6370</v>
      </c>
      <c r="L1079" t="s">
        <v>60</v>
      </c>
      <c r="M1079" t="s">
        <v>61</v>
      </c>
      <c r="N1079" t="s">
        <v>62</v>
      </c>
      <c r="O1079">
        <v>20</v>
      </c>
      <c r="P1079" t="s">
        <v>5865</v>
      </c>
      <c r="Q1079" t="s">
        <v>64</v>
      </c>
      <c r="R1079">
        <v>4264543827</v>
      </c>
      <c r="S1079">
        <v>0</v>
      </c>
      <c r="T1079">
        <v>4990000</v>
      </c>
      <c r="U1079" t="b">
        <v>0</v>
      </c>
      <c r="V1079">
        <v>64211</v>
      </c>
    </row>
    <row r="1080" spans="1:22" ht="323" hidden="1" x14ac:dyDescent="0.2">
      <c r="A1080" t="s">
        <v>5866</v>
      </c>
      <c r="B1080" t="s">
        <v>31</v>
      </c>
      <c r="C1080">
        <v>185592</v>
      </c>
      <c r="D1080" s="1">
        <v>5157</v>
      </c>
      <c r="E1080">
        <v>90</v>
      </c>
      <c r="F1080" t="s">
        <v>5867</v>
      </c>
      <c r="G1080" t="s">
        <v>5868</v>
      </c>
      <c r="H1080" s="2">
        <v>43479</v>
      </c>
      <c r="I1080" s="2">
        <v>43479</v>
      </c>
      <c r="J1080">
        <v>20123</v>
      </c>
      <c r="L1080" t="s">
        <v>84</v>
      </c>
      <c r="M1080" t="s">
        <v>85</v>
      </c>
      <c r="N1080" t="s">
        <v>86</v>
      </c>
      <c r="O1080">
        <v>19</v>
      </c>
      <c r="P1080" t="s">
        <v>5869</v>
      </c>
      <c r="Q1080" s="3" t="s">
        <v>88</v>
      </c>
      <c r="R1080">
        <v>45057987</v>
      </c>
      <c r="S1080">
        <v>0</v>
      </c>
      <c r="T1080">
        <v>284000</v>
      </c>
      <c r="U1080" t="b">
        <v>0</v>
      </c>
      <c r="V1080">
        <v>498</v>
      </c>
    </row>
    <row r="1081" spans="1:22" ht="409.6" x14ac:dyDescent="0.2">
      <c r="A1081" s="6" t="s">
        <v>5870</v>
      </c>
      <c r="B1081" s="6" t="s">
        <v>190</v>
      </c>
      <c r="C1081" s="6">
        <v>84956</v>
      </c>
      <c r="D1081" s="8">
        <v>2246</v>
      </c>
      <c r="E1081" s="6">
        <v>77</v>
      </c>
      <c r="F1081" s="6" t="s">
        <v>5871</v>
      </c>
      <c r="G1081" s="6" t="s">
        <v>5683</v>
      </c>
      <c r="H1081" s="9">
        <v>43053</v>
      </c>
      <c r="I1081" s="9">
        <v>43053</v>
      </c>
      <c r="J1081" s="6">
        <v>17443</v>
      </c>
      <c r="K1081" s="6" t="s">
        <v>6366</v>
      </c>
      <c r="L1081" s="6" t="s">
        <v>193</v>
      </c>
      <c r="M1081" s="6" t="s">
        <v>194</v>
      </c>
      <c r="N1081" s="6" t="s">
        <v>195</v>
      </c>
      <c r="O1081" s="6">
        <v>20</v>
      </c>
      <c r="P1081" s="6" t="s">
        <v>5872</v>
      </c>
      <c r="Q1081" s="6" t="s">
        <v>197</v>
      </c>
      <c r="R1081" s="6">
        <v>4466982487</v>
      </c>
      <c r="S1081" s="6">
        <v>0</v>
      </c>
      <c r="T1081" s="6">
        <v>24500000</v>
      </c>
      <c r="U1081" s="6" t="b">
        <v>0</v>
      </c>
      <c r="V1081" s="6">
        <v>154228</v>
      </c>
    </row>
    <row r="1082" spans="1:22" ht="409.6" x14ac:dyDescent="0.2">
      <c r="A1082" s="6" t="s">
        <v>5873</v>
      </c>
      <c r="B1082" s="6" t="s">
        <v>40</v>
      </c>
      <c r="C1082" s="6">
        <v>27753</v>
      </c>
      <c r="D1082" s="8">
        <v>1808</v>
      </c>
      <c r="E1082" s="6">
        <v>31</v>
      </c>
      <c r="F1082" s="6" t="s">
        <v>5874</v>
      </c>
      <c r="G1082" s="6" t="s">
        <v>4075</v>
      </c>
      <c r="H1082" s="9">
        <v>43950</v>
      </c>
      <c r="I1082" s="9">
        <v>43950</v>
      </c>
      <c r="J1082" s="6">
        <v>2034</v>
      </c>
      <c r="K1082" s="6"/>
      <c r="L1082" s="6" t="s">
        <v>4611</v>
      </c>
      <c r="M1082" s="6" t="s">
        <v>4612</v>
      </c>
      <c r="N1082" s="6" t="s">
        <v>4613</v>
      </c>
      <c r="O1082" s="6">
        <v>19</v>
      </c>
      <c r="P1082" s="6" t="s">
        <v>5875</v>
      </c>
      <c r="Q1082" s="6" t="s">
        <v>4615</v>
      </c>
      <c r="R1082" s="6">
        <v>2155669</v>
      </c>
      <c r="S1082" s="6">
        <v>0</v>
      </c>
      <c r="T1082" s="6">
        <v>52300</v>
      </c>
      <c r="U1082" s="6" t="b">
        <v>0</v>
      </c>
      <c r="V1082" s="6">
        <v>80</v>
      </c>
    </row>
    <row r="1083" spans="1:22" ht="404" hidden="1" x14ac:dyDescent="0.2">
      <c r="A1083" t="s">
        <v>5876</v>
      </c>
      <c r="B1083" t="s">
        <v>108</v>
      </c>
      <c r="C1083">
        <v>7259262</v>
      </c>
      <c r="D1083" s="1">
        <v>146325</v>
      </c>
      <c r="E1083" s="1">
        <v>4521</v>
      </c>
      <c r="F1083" t="s">
        <v>5877</v>
      </c>
      <c r="G1083" t="s">
        <v>2365</v>
      </c>
      <c r="H1083" s="2">
        <v>43794</v>
      </c>
      <c r="I1083" s="2">
        <v>43794</v>
      </c>
      <c r="J1083">
        <v>9211</v>
      </c>
      <c r="L1083" t="s">
        <v>159</v>
      </c>
      <c r="M1083" t="s">
        <v>160</v>
      </c>
      <c r="N1083" t="s">
        <v>161</v>
      </c>
      <c r="O1083">
        <v>20</v>
      </c>
      <c r="P1083" t="s">
        <v>5878</v>
      </c>
      <c r="Q1083" s="3" t="s">
        <v>163</v>
      </c>
      <c r="R1083">
        <v>1787164928</v>
      </c>
      <c r="S1083">
        <v>0</v>
      </c>
      <c r="T1083">
        <v>5060000</v>
      </c>
      <c r="U1083" t="b">
        <v>0</v>
      </c>
      <c r="V1083">
        <v>2345</v>
      </c>
    </row>
    <row r="1084" spans="1:22" ht="409.6" x14ac:dyDescent="0.2">
      <c r="A1084" t="s">
        <v>4281</v>
      </c>
      <c r="B1084" t="s">
        <v>57</v>
      </c>
      <c r="C1084">
        <v>1992</v>
      </c>
      <c r="D1084">
        <v>163</v>
      </c>
      <c r="E1084">
        <v>86</v>
      </c>
      <c r="F1084" t="s">
        <v>4282</v>
      </c>
      <c r="G1084" t="s">
        <v>208</v>
      </c>
      <c r="H1084" s="2">
        <v>43959</v>
      </c>
      <c r="I1084" s="2">
        <v>43959</v>
      </c>
      <c r="J1084">
        <v>71</v>
      </c>
      <c r="K1084" t="s">
        <v>6366</v>
      </c>
      <c r="L1084" t="s">
        <v>774</v>
      </c>
      <c r="M1084" t="s">
        <v>775</v>
      </c>
      <c r="N1084" t="s">
        <v>776</v>
      </c>
      <c r="O1084">
        <v>19</v>
      </c>
      <c r="P1084" t="s">
        <v>5879</v>
      </c>
      <c r="Q1084" s="3" t="s">
        <v>778</v>
      </c>
      <c r="R1084">
        <v>1414798739</v>
      </c>
      <c r="S1084">
        <v>0</v>
      </c>
      <c r="T1084">
        <v>3000000</v>
      </c>
      <c r="U1084" t="b">
        <v>0</v>
      </c>
      <c r="V1084">
        <v>23488</v>
      </c>
    </row>
    <row r="1085" spans="1:22" ht="409.6" x14ac:dyDescent="0.2">
      <c r="A1085" s="6" t="s">
        <v>5880</v>
      </c>
      <c r="B1085" s="6" t="s">
        <v>22</v>
      </c>
      <c r="C1085" s="6">
        <v>1541</v>
      </c>
      <c r="D1085" s="6">
        <v>104</v>
      </c>
      <c r="E1085" s="6">
        <v>3</v>
      </c>
      <c r="F1085" s="6" t="s">
        <v>4327</v>
      </c>
      <c r="G1085" s="6" t="s">
        <v>5881</v>
      </c>
      <c r="H1085" s="9">
        <v>43929</v>
      </c>
      <c r="I1085" s="9">
        <v>43929</v>
      </c>
      <c r="J1085" s="6">
        <v>4252</v>
      </c>
      <c r="K1085" s="6"/>
      <c r="L1085" s="6" t="s">
        <v>1332</v>
      </c>
      <c r="M1085" s="6" t="s">
        <v>1333</v>
      </c>
      <c r="N1085" s="6" t="s">
        <v>1334</v>
      </c>
      <c r="O1085" s="6">
        <v>19</v>
      </c>
      <c r="P1085" s="6" t="s">
        <v>5882</v>
      </c>
      <c r="Q1085" s="6" t="s">
        <v>1336</v>
      </c>
      <c r="R1085" s="6">
        <v>1490727</v>
      </c>
      <c r="S1085" s="6">
        <v>0</v>
      </c>
      <c r="T1085" s="6">
        <v>21000</v>
      </c>
      <c r="U1085" s="6" t="b">
        <v>0</v>
      </c>
      <c r="V1085" s="6">
        <v>538</v>
      </c>
    </row>
    <row r="1086" spans="1:22" hidden="1" x14ac:dyDescent="0.2">
      <c r="A1086" t="s">
        <v>5883</v>
      </c>
      <c r="B1086" t="s">
        <v>99</v>
      </c>
      <c r="C1086">
        <v>813006</v>
      </c>
      <c r="D1086" s="1">
        <v>10445</v>
      </c>
      <c r="E1086">
        <v>438</v>
      </c>
      <c r="F1086" t="s">
        <v>5884</v>
      </c>
      <c r="G1086" t="s">
        <v>5885</v>
      </c>
      <c r="H1086" s="2">
        <v>43211</v>
      </c>
      <c r="I1086" s="2">
        <v>43211</v>
      </c>
      <c r="J1086">
        <v>20432</v>
      </c>
      <c r="L1086" t="s">
        <v>1964</v>
      </c>
      <c r="M1086" t="s">
        <v>1965</v>
      </c>
      <c r="N1086" t="s">
        <v>1966</v>
      </c>
      <c r="O1086">
        <v>19</v>
      </c>
      <c r="P1086" t="s">
        <v>5886</v>
      </c>
      <c r="Q1086" t="s">
        <v>1968</v>
      </c>
      <c r="R1086">
        <v>105291482</v>
      </c>
      <c r="S1086">
        <v>0</v>
      </c>
      <c r="T1086">
        <v>1000000</v>
      </c>
      <c r="U1086" t="b">
        <v>0</v>
      </c>
      <c r="V1086">
        <v>277</v>
      </c>
    </row>
    <row r="1087" spans="1:22" ht="388" x14ac:dyDescent="0.2">
      <c r="A1087" s="6" t="s">
        <v>5887</v>
      </c>
      <c r="B1087" s="6" t="s">
        <v>40</v>
      </c>
      <c r="C1087" s="6">
        <v>35750</v>
      </c>
      <c r="D1087" s="8">
        <v>1701</v>
      </c>
      <c r="E1087" s="6">
        <v>42</v>
      </c>
      <c r="F1087" s="6" t="s">
        <v>5888</v>
      </c>
      <c r="G1087" s="6" t="s">
        <v>5889</v>
      </c>
      <c r="H1087" s="9">
        <v>43934</v>
      </c>
      <c r="I1087" s="9">
        <v>43934</v>
      </c>
      <c r="J1087" s="6">
        <v>2353</v>
      </c>
      <c r="K1087" s="6" t="s">
        <v>6366</v>
      </c>
      <c r="L1087" s="6" t="s">
        <v>68</v>
      </c>
      <c r="M1087" s="6" t="s">
        <v>69</v>
      </c>
      <c r="N1087" s="6" t="s">
        <v>70</v>
      </c>
      <c r="O1087" s="6">
        <v>19</v>
      </c>
      <c r="P1087" s="6" t="s">
        <v>5890</v>
      </c>
      <c r="Q1087" s="6" t="s">
        <v>72</v>
      </c>
      <c r="R1087" s="6">
        <v>42718296</v>
      </c>
      <c r="S1087" s="6">
        <v>0</v>
      </c>
      <c r="T1087" s="6">
        <v>269000</v>
      </c>
      <c r="U1087" s="6" t="b">
        <v>0</v>
      </c>
      <c r="V1087" s="6">
        <v>1483</v>
      </c>
    </row>
    <row r="1088" spans="1:22" ht="388" hidden="1" x14ac:dyDescent="0.2">
      <c r="A1088" t="s">
        <v>5891</v>
      </c>
      <c r="B1088" t="s">
        <v>108</v>
      </c>
      <c r="C1088">
        <v>3179626</v>
      </c>
      <c r="D1088" s="1">
        <v>18646</v>
      </c>
      <c r="E1088" s="1">
        <v>1187</v>
      </c>
      <c r="F1088" t="s">
        <v>5892</v>
      </c>
      <c r="G1088" t="s">
        <v>5893</v>
      </c>
      <c r="H1088" s="2">
        <v>43926</v>
      </c>
      <c r="I1088" s="2">
        <v>43926</v>
      </c>
      <c r="J1088">
        <v>19453</v>
      </c>
      <c r="L1088" t="s">
        <v>5894</v>
      </c>
      <c r="M1088" t="s">
        <v>5895</v>
      </c>
      <c r="N1088" t="s">
        <v>5896</v>
      </c>
      <c r="O1088">
        <v>20</v>
      </c>
      <c r="P1088" t="s">
        <v>5897</v>
      </c>
      <c r="Q1088" s="3" t="s">
        <v>5898</v>
      </c>
      <c r="R1088">
        <v>60688324</v>
      </c>
      <c r="S1088">
        <v>0</v>
      </c>
      <c r="T1088">
        <v>367000</v>
      </c>
      <c r="U1088" t="b">
        <v>0</v>
      </c>
      <c r="V1088">
        <v>22</v>
      </c>
    </row>
    <row r="1089" spans="1:22" hidden="1" x14ac:dyDescent="0.2">
      <c r="A1089" t="s">
        <v>5899</v>
      </c>
      <c r="B1089" t="s">
        <v>99</v>
      </c>
      <c r="C1089">
        <v>2895012</v>
      </c>
      <c r="D1089" s="1">
        <v>27417</v>
      </c>
      <c r="E1089" s="1">
        <v>1092</v>
      </c>
      <c r="F1089" t="s">
        <v>5900</v>
      </c>
      <c r="G1089" t="s">
        <v>5901</v>
      </c>
      <c r="H1089" s="2">
        <v>43501</v>
      </c>
      <c r="I1089" s="2">
        <v>43501</v>
      </c>
      <c r="J1089">
        <v>2043</v>
      </c>
      <c r="L1089" t="s">
        <v>1964</v>
      </c>
      <c r="M1089" t="s">
        <v>1965</v>
      </c>
      <c r="N1089" t="s">
        <v>1966</v>
      </c>
      <c r="O1089">
        <v>19</v>
      </c>
      <c r="P1089" t="s">
        <v>5902</v>
      </c>
      <c r="Q1089" t="s">
        <v>1968</v>
      </c>
      <c r="R1089">
        <v>105291482</v>
      </c>
      <c r="S1089">
        <v>0</v>
      </c>
      <c r="T1089">
        <v>1000000</v>
      </c>
      <c r="U1089" t="b">
        <v>0</v>
      </c>
      <c r="V1089">
        <v>277</v>
      </c>
    </row>
    <row r="1090" spans="1:22" ht="289" hidden="1" x14ac:dyDescent="0.2">
      <c r="A1090" t="s">
        <v>5903</v>
      </c>
      <c r="B1090" t="s">
        <v>108</v>
      </c>
      <c r="C1090">
        <v>6512996</v>
      </c>
      <c r="D1090" s="1">
        <v>51945</v>
      </c>
      <c r="E1090" s="1">
        <v>5744</v>
      </c>
      <c r="F1090" t="s">
        <v>5904</v>
      </c>
      <c r="G1090" t="s">
        <v>5905</v>
      </c>
      <c r="H1090" s="2">
        <v>43667</v>
      </c>
      <c r="I1090" s="2">
        <v>43667</v>
      </c>
      <c r="J1090">
        <v>2312</v>
      </c>
      <c r="L1090" t="s">
        <v>727</v>
      </c>
      <c r="M1090" t="s">
        <v>728</v>
      </c>
      <c r="N1090" t="s">
        <v>729</v>
      </c>
      <c r="O1090">
        <v>20</v>
      </c>
      <c r="P1090" t="s">
        <v>5906</v>
      </c>
      <c r="Q1090" s="3" t="s">
        <v>731</v>
      </c>
      <c r="R1090">
        <v>577089936</v>
      </c>
      <c r="S1090">
        <v>0</v>
      </c>
      <c r="T1090">
        <v>1960000</v>
      </c>
      <c r="U1090" t="b">
        <v>0</v>
      </c>
      <c r="V1090">
        <v>2518</v>
      </c>
    </row>
    <row r="1091" spans="1:22" ht="409.6" x14ac:dyDescent="0.2">
      <c r="A1091" s="6" t="s">
        <v>5907</v>
      </c>
      <c r="B1091" s="6" t="s">
        <v>40</v>
      </c>
      <c r="C1091" s="6">
        <v>547062</v>
      </c>
      <c r="D1091" s="8">
        <v>18537</v>
      </c>
      <c r="E1091" s="6">
        <v>151</v>
      </c>
      <c r="F1091" s="6" t="s">
        <v>5908</v>
      </c>
      <c r="G1091" s="6" t="s">
        <v>4729</v>
      </c>
      <c r="H1091" s="9">
        <v>43442</v>
      </c>
      <c r="I1091" s="9">
        <v>43442</v>
      </c>
      <c r="J1091" s="6">
        <v>6431</v>
      </c>
      <c r="K1091" s="6"/>
      <c r="L1091" s="6" t="s">
        <v>5909</v>
      </c>
      <c r="M1091" s="6" t="s">
        <v>5910</v>
      </c>
      <c r="N1091" s="6" t="s">
        <v>5911</v>
      </c>
      <c r="O1091" s="6">
        <v>19</v>
      </c>
      <c r="P1091" s="6" t="s">
        <v>5912</v>
      </c>
      <c r="Q1091" s="6" t="s">
        <v>5913</v>
      </c>
      <c r="R1091" s="6">
        <v>28209828</v>
      </c>
      <c r="S1091" s="6">
        <v>0</v>
      </c>
      <c r="T1091" s="6">
        <v>238000</v>
      </c>
      <c r="U1091" s="6" t="b">
        <v>0</v>
      </c>
      <c r="V1091" s="6">
        <v>830</v>
      </c>
    </row>
    <row r="1092" spans="1:22" ht="119" hidden="1" x14ac:dyDescent="0.2">
      <c r="A1092" t="s">
        <v>5914</v>
      </c>
      <c r="B1092" t="s">
        <v>108</v>
      </c>
      <c r="C1092">
        <v>268901</v>
      </c>
      <c r="D1092" s="1">
        <v>3674</v>
      </c>
      <c r="E1092">
        <v>72</v>
      </c>
      <c r="F1092" t="s">
        <v>1483</v>
      </c>
      <c r="G1092" t="s">
        <v>1975</v>
      </c>
      <c r="H1092" s="2">
        <v>43805</v>
      </c>
      <c r="I1092" s="2">
        <v>43805</v>
      </c>
      <c r="J1092">
        <v>19531</v>
      </c>
      <c r="L1092" t="s">
        <v>541</v>
      </c>
      <c r="M1092" t="s">
        <v>542</v>
      </c>
      <c r="N1092" t="s">
        <v>543</v>
      </c>
      <c r="O1092">
        <v>19</v>
      </c>
      <c r="P1092" t="s">
        <v>5915</v>
      </c>
      <c r="Q1092" s="3" t="s">
        <v>545</v>
      </c>
      <c r="R1092">
        <v>232575664</v>
      </c>
      <c r="S1092">
        <v>0</v>
      </c>
      <c r="T1092">
        <v>280000</v>
      </c>
      <c r="U1092" t="b">
        <v>0</v>
      </c>
      <c r="V1092">
        <v>682</v>
      </c>
    </row>
    <row r="1093" spans="1:22" hidden="1" x14ac:dyDescent="0.2">
      <c r="A1093" t="s">
        <v>5916</v>
      </c>
      <c r="B1093" t="s">
        <v>108</v>
      </c>
      <c r="C1093">
        <v>932089</v>
      </c>
      <c r="D1093" s="1">
        <v>14369</v>
      </c>
      <c r="E1093">
        <v>341</v>
      </c>
      <c r="F1093" t="s">
        <v>5917</v>
      </c>
      <c r="G1093" t="s">
        <v>5918</v>
      </c>
      <c r="H1093" s="2">
        <v>43957</v>
      </c>
      <c r="I1093" s="2">
        <v>43957</v>
      </c>
      <c r="J1093">
        <v>17353</v>
      </c>
      <c r="L1093" t="s">
        <v>111</v>
      </c>
      <c r="M1093" t="s">
        <v>112</v>
      </c>
      <c r="N1093" t="s">
        <v>113</v>
      </c>
      <c r="O1093">
        <v>20</v>
      </c>
      <c r="P1093" t="s">
        <v>5919</v>
      </c>
      <c r="Q1093" t="s">
        <v>115</v>
      </c>
      <c r="R1093">
        <v>6292335444</v>
      </c>
      <c r="S1093">
        <v>0</v>
      </c>
      <c r="T1093">
        <v>7460000</v>
      </c>
      <c r="U1093" t="b">
        <v>0</v>
      </c>
      <c r="V1093">
        <v>6611</v>
      </c>
    </row>
    <row r="1094" spans="1:22" ht="409.6" x14ac:dyDescent="0.2">
      <c r="A1094" t="s">
        <v>5920</v>
      </c>
      <c r="B1094" t="s">
        <v>57</v>
      </c>
      <c r="C1094">
        <v>1626942</v>
      </c>
      <c r="D1094" s="1">
        <v>26811</v>
      </c>
      <c r="E1094" s="1">
        <v>2037</v>
      </c>
      <c r="F1094" t="s">
        <v>5921</v>
      </c>
      <c r="G1094" t="s">
        <v>5922</v>
      </c>
      <c r="H1094" s="2">
        <v>42775</v>
      </c>
      <c r="I1094" s="2">
        <v>42775</v>
      </c>
      <c r="J1094">
        <v>2145</v>
      </c>
      <c r="K1094" t="s">
        <v>6367</v>
      </c>
      <c r="L1094" t="s">
        <v>1191</v>
      </c>
      <c r="M1094" t="s">
        <v>1192</v>
      </c>
      <c r="N1094" t="s">
        <v>1193</v>
      </c>
      <c r="O1094">
        <v>20</v>
      </c>
      <c r="P1094" t="s">
        <v>5923</v>
      </c>
      <c r="Q1094" s="3" t="s">
        <v>1195</v>
      </c>
      <c r="R1094">
        <v>1939230540</v>
      </c>
      <c r="S1094">
        <v>0</v>
      </c>
      <c r="T1094">
        <v>8070000</v>
      </c>
      <c r="U1094" t="b">
        <v>0</v>
      </c>
      <c r="V1094">
        <v>1151</v>
      </c>
    </row>
    <row r="1095" spans="1:22" ht="409.6" x14ac:dyDescent="0.2">
      <c r="A1095" s="6" t="s">
        <v>5924</v>
      </c>
      <c r="B1095" s="6" t="s">
        <v>40</v>
      </c>
      <c r="C1095" s="6">
        <v>72626</v>
      </c>
      <c r="D1095" s="8">
        <v>2890</v>
      </c>
      <c r="E1095" s="6">
        <v>61</v>
      </c>
      <c r="F1095" s="6" t="s">
        <v>5925</v>
      </c>
      <c r="G1095" s="6" t="s">
        <v>5926</v>
      </c>
      <c r="H1095" s="9">
        <v>43723</v>
      </c>
      <c r="I1095" s="9">
        <v>43723</v>
      </c>
      <c r="J1095" s="6">
        <v>2352</v>
      </c>
      <c r="K1095" s="6" t="s">
        <v>6366</v>
      </c>
      <c r="L1095" s="6" t="s">
        <v>68</v>
      </c>
      <c r="M1095" s="6" t="s">
        <v>69</v>
      </c>
      <c r="N1095" s="6" t="s">
        <v>70</v>
      </c>
      <c r="O1095" s="6">
        <v>19</v>
      </c>
      <c r="P1095" s="6" t="s">
        <v>5927</v>
      </c>
      <c r="Q1095" s="6" t="s">
        <v>72</v>
      </c>
      <c r="R1095" s="6">
        <v>42718296</v>
      </c>
      <c r="S1095" s="6">
        <v>0</v>
      </c>
      <c r="T1095" s="6">
        <v>269000</v>
      </c>
      <c r="U1095" s="6" t="b">
        <v>0</v>
      </c>
      <c r="V1095" s="6">
        <v>1483</v>
      </c>
    </row>
    <row r="1096" spans="1:22" ht="289" x14ac:dyDescent="0.2">
      <c r="A1096" s="6" t="s">
        <v>5928</v>
      </c>
      <c r="B1096" s="6" t="s">
        <v>40</v>
      </c>
      <c r="C1096" s="6">
        <v>4128620</v>
      </c>
      <c r="D1096" s="8">
        <v>44985</v>
      </c>
      <c r="E1096" s="8">
        <v>2225</v>
      </c>
      <c r="F1096" s="6" t="s">
        <v>5929</v>
      </c>
      <c r="G1096" s="6" t="s">
        <v>3415</v>
      </c>
      <c r="H1096" s="9">
        <v>41618</v>
      </c>
      <c r="I1096" s="9">
        <v>41618</v>
      </c>
      <c r="J1096" s="6">
        <v>6543</v>
      </c>
      <c r="K1096" s="6"/>
      <c r="L1096" s="6" t="s">
        <v>5930</v>
      </c>
      <c r="M1096" s="6" t="s">
        <v>5931</v>
      </c>
      <c r="N1096" s="6" t="s">
        <v>5932</v>
      </c>
      <c r="O1096" s="6">
        <v>20</v>
      </c>
      <c r="P1096" s="6" t="s">
        <v>5933</v>
      </c>
      <c r="Q1096" s="6" t="s">
        <v>5934</v>
      </c>
      <c r="R1096" s="6">
        <v>8813396</v>
      </c>
      <c r="S1096" s="6">
        <v>0</v>
      </c>
      <c r="T1096" s="6">
        <v>188000</v>
      </c>
      <c r="U1096" s="6" t="b">
        <v>0</v>
      </c>
      <c r="V1096" s="6">
        <v>18</v>
      </c>
    </row>
    <row r="1097" spans="1:22" ht="409.6" x14ac:dyDescent="0.2">
      <c r="A1097" s="6" t="s">
        <v>5935</v>
      </c>
      <c r="B1097" s="6" t="s">
        <v>40</v>
      </c>
      <c r="C1097" s="6">
        <v>154135</v>
      </c>
      <c r="D1097" s="8">
        <v>6756</v>
      </c>
      <c r="E1097" s="6">
        <v>213</v>
      </c>
      <c r="F1097" s="6"/>
      <c r="G1097" s="6" t="s">
        <v>5936</v>
      </c>
      <c r="H1097" s="9">
        <v>43958</v>
      </c>
      <c r="I1097" s="9">
        <v>43958</v>
      </c>
      <c r="J1097" s="6">
        <v>731</v>
      </c>
      <c r="K1097" s="6" t="s">
        <v>6369</v>
      </c>
      <c r="L1097" s="6" t="s">
        <v>465</v>
      </c>
      <c r="M1097" s="6" t="s">
        <v>466</v>
      </c>
      <c r="N1097" s="6" t="s">
        <v>467</v>
      </c>
      <c r="O1097" s="6">
        <v>20</v>
      </c>
      <c r="P1097" s="6" t="s">
        <v>5937</v>
      </c>
      <c r="Q1097" s="6" t="s">
        <v>469</v>
      </c>
      <c r="R1097" s="6">
        <v>71698429</v>
      </c>
      <c r="S1097" s="6">
        <v>0</v>
      </c>
      <c r="T1097" s="6">
        <v>664000</v>
      </c>
      <c r="U1097" s="6" t="b">
        <v>0</v>
      </c>
      <c r="V1097" s="6">
        <v>1223</v>
      </c>
    </row>
    <row r="1098" spans="1:22" ht="409.6" x14ac:dyDescent="0.2">
      <c r="A1098" s="6" t="s">
        <v>5938</v>
      </c>
      <c r="B1098" s="6" t="s">
        <v>190</v>
      </c>
      <c r="C1098" s="6">
        <v>140048</v>
      </c>
      <c r="D1098" s="8">
        <v>4057</v>
      </c>
      <c r="E1098" s="6">
        <v>83</v>
      </c>
      <c r="F1098" s="6" t="s">
        <v>5939</v>
      </c>
      <c r="G1098" s="6" t="s">
        <v>5940</v>
      </c>
      <c r="H1098" s="9">
        <v>42775</v>
      </c>
      <c r="I1098" s="9">
        <v>42775</v>
      </c>
      <c r="J1098" s="6">
        <v>2125</v>
      </c>
      <c r="K1098" s="6" t="s">
        <v>6366</v>
      </c>
      <c r="L1098" s="6" t="s">
        <v>193</v>
      </c>
      <c r="M1098" s="6" t="s">
        <v>194</v>
      </c>
      <c r="N1098" s="6" t="s">
        <v>195</v>
      </c>
      <c r="O1098" s="6">
        <v>19</v>
      </c>
      <c r="P1098" s="6" t="s">
        <v>5941</v>
      </c>
      <c r="Q1098" s="6" t="s">
        <v>197</v>
      </c>
      <c r="R1098" s="6">
        <v>4466982487</v>
      </c>
      <c r="S1098" s="6">
        <v>0</v>
      </c>
      <c r="T1098" s="6">
        <v>24500000</v>
      </c>
      <c r="U1098" s="6" t="b">
        <v>0</v>
      </c>
      <c r="V1098" s="6">
        <v>154228</v>
      </c>
    </row>
    <row r="1099" spans="1:22" ht="170" hidden="1" x14ac:dyDescent="0.2">
      <c r="A1099" t="s">
        <v>5942</v>
      </c>
      <c r="B1099" t="s">
        <v>31</v>
      </c>
      <c r="C1099">
        <v>3116</v>
      </c>
      <c r="D1099">
        <v>65</v>
      </c>
      <c r="E1099">
        <v>0</v>
      </c>
      <c r="F1099" t="s">
        <v>5943</v>
      </c>
      <c r="G1099" t="s">
        <v>673</v>
      </c>
      <c r="H1099" s="2">
        <v>42157</v>
      </c>
      <c r="I1099" s="2">
        <v>42157</v>
      </c>
      <c r="J1099">
        <v>16141</v>
      </c>
      <c r="L1099" t="s">
        <v>3715</v>
      </c>
      <c r="M1099" t="s">
        <v>3716</v>
      </c>
      <c r="N1099" t="s">
        <v>3717</v>
      </c>
      <c r="O1099">
        <v>20</v>
      </c>
      <c r="P1099" t="s">
        <v>5944</v>
      </c>
      <c r="Q1099" s="3" t="s">
        <v>3719</v>
      </c>
      <c r="R1099">
        <v>33511</v>
      </c>
      <c r="S1099">
        <v>0</v>
      </c>
      <c r="T1099">
        <v>385</v>
      </c>
      <c r="U1099" t="b">
        <v>0</v>
      </c>
      <c r="V1099">
        <v>34</v>
      </c>
    </row>
    <row r="1100" spans="1:22" hidden="1" x14ac:dyDescent="0.2">
      <c r="A1100" t="s">
        <v>5945</v>
      </c>
      <c r="B1100" t="s">
        <v>31</v>
      </c>
      <c r="C1100">
        <v>2636864</v>
      </c>
      <c r="D1100" s="1">
        <v>67526</v>
      </c>
      <c r="E1100" s="1">
        <v>1287</v>
      </c>
      <c r="F1100" t="s">
        <v>5946</v>
      </c>
      <c r="G1100" t="s">
        <v>985</v>
      </c>
      <c r="H1100" s="2">
        <v>42759</v>
      </c>
      <c r="I1100" s="2">
        <v>42759</v>
      </c>
      <c r="J1100">
        <v>10211</v>
      </c>
      <c r="L1100" t="s">
        <v>1203</v>
      </c>
      <c r="M1100" t="s">
        <v>1204</v>
      </c>
      <c r="N1100" t="s">
        <v>1205</v>
      </c>
      <c r="O1100">
        <v>19</v>
      </c>
      <c r="P1100" t="s">
        <v>5947</v>
      </c>
      <c r="Q1100" t="s">
        <v>1207</v>
      </c>
      <c r="R1100">
        <v>1834943351</v>
      </c>
      <c r="S1100">
        <v>0</v>
      </c>
      <c r="T1100">
        <v>17000000</v>
      </c>
      <c r="U1100" t="b">
        <v>0</v>
      </c>
      <c r="V1100">
        <v>3346</v>
      </c>
    </row>
    <row r="1101" spans="1:22" ht="372" x14ac:dyDescent="0.2">
      <c r="A1101" t="s">
        <v>5948</v>
      </c>
      <c r="B1101" t="s">
        <v>57</v>
      </c>
      <c r="C1101">
        <v>3070309</v>
      </c>
      <c r="D1101" s="1">
        <v>39408</v>
      </c>
      <c r="E1101" s="1">
        <v>2490</v>
      </c>
      <c r="F1101" t="s">
        <v>5949</v>
      </c>
      <c r="G1101" t="s">
        <v>4869</v>
      </c>
      <c r="H1101" s="2">
        <v>42672</v>
      </c>
      <c r="I1101" s="2">
        <v>42672</v>
      </c>
      <c r="J1101">
        <v>16234</v>
      </c>
      <c r="K1101" t="s">
        <v>6366</v>
      </c>
      <c r="L1101" t="s">
        <v>5334</v>
      </c>
      <c r="M1101" t="s">
        <v>5335</v>
      </c>
      <c r="N1101" t="s">
        <v>5336</v>
      </c>
      <c r="O1101">
        <v>20</v>
      </c>
      <c r="P1101" t="s">
        <v>5950</v>
      </c>
      <c r="Q1101" s="3" t="s">
        <v>5338</v>
      </c>
      <c r="R1101">
        <v>954823392</v>
      </c>
      <c r="S1101">
        <v>0</v>
      </c>
      <c r="T1101">
        <v>2070000</v>
      </c>
      <c r="U1101" t="b">
        <v>0</v>
      </c>
      <c r="V1101">
        <v>16417</v>
      </c>
    </row>
    <row r="1102" spans="1:22" ht="238" hidden="1" x14ac:dyDescent="0.2">
      <c r="A1102" t="s">
        <v>5951</v>
      </c>
      <c r="B1102" t="s">
        <v>222</v>
      </c>
      <c r="C1102">
        <v>1650174</v>
      </c>
      <c r="D1102" s="1">
        <v>30977</v>
      </c>
      <c r="E1102">
        <v>932</v>
      </c>
      <c r="F1102" t="s">
        <v>5952</v>
      </c>
      <c r="G1102" t="s">
        <v>5953</v>
      </c>
      <c r="H1102" s="2">
        <v>43957</v>
      </c>
      <c r="I1102" s="2">
        <v>43957</v>
      </c>
      <c r="J1102">
        <v>17345</v>
      </c>
      <c r="L1102" t="s">
        <v>1611</v>
      </c>
      <c r="M1102" t="s">
        <v>1612</v>
      </c>
      <c r="N1102" t="s">
        <v>1613</v>
      </c>
      <c r="O1102">
        <v>20</v>
      </c>
      <c r="P1102" t="s">
        <v>5954</v>
      </c>
      <c r="Q1102" s="3" t="s">
        <v>1615</v>
      </c>
      <c r="R1102">
        <v>1792283261</v>
      </c>
      <c r="S1102">
        <v>0</v>
      </c>
      <c r="T1102">
        <v>3660000</v>
      </c>
      <c r="U1102" t="b">
        <v>0</v>
      </c>
      <c r="V1102">
        <v>3273</v>
      </c>
    </row>
    <row r="1103" spans="1:22" ht="409.6" hidden="1" x14ac:dyDescent="0.2">
      <c r="A1103" t="s">
        <v>5955</v>
      </c>
      <c r="B1103" t="s">
        <v>31</v>
      </c>
      <c r="C1103">
        <v>12780</v>
      </c>
      <c r="D1103">
        <v>878</v>
      </c>
      <c r="E1103">
        <v>21</v>
      </c>
      <c r="F1103" t="s">
        <v>5956</v>
      </c>
      <c r="G1103" t="s">
        <v>1695</v>
      </c>
      <c r="H1103" s="2">
        <v>43953</v>
      </c>
      <c r="I1103" s="2">
        <v>43953</v>
      </c>
      <c r="J1103">
        <v>20145</v>
      </c>
      <c r="L1103" t="s">
        <v>5957</v>
      </c>
      <c r="M1103" t="s">
        <v>5958</v>
      </c>
      <c r="N1103" t="s">
        <v>5959</v>
      </c>
      <c r="O1103">
        <v>19</v>
      </c>
      <c r="P1103" t="s">
        <v>5960</v>
      </c>
      <c r="Q1103" s="3" t="s">
        <v>5961</v>
      </c>
      <c r="R1103">
        <v>27205485</v>
      </c>
      <c r="S1103">
        <v>0</v>
      </c>
      <c r="T1103">
        <v>133000</v>
      </c>
      <c r="U1103" t="b">
        <v>0</v>
      </c>
      <c r="V1103">
        <v>1322</v>
      </c>
    </row>
    <row r="1104" spans="1:22" ht="409.6" x14ac:dyDescent="0.2">
      <c r="A1104" s="6" t="s">
        <v>5962</v>
      </c>
      <c r="B1104" s="6" t="s">
        <v>22</v>
      </c>
      <c r="C1104" s="6">
        <v>14739</v>
      </c>
      <c r="D1104" s="6">
        <v>488</v>
      </c>
      <c r="E1104" s="6">
        <v>20</v>
      </c>
      <c r="F1104" s="6" t="s">
        <v>5963</v>
      </c>
      <c r="G1104" s="6" t="s">
        <v>5964</v>
      </c>
      <c r="H1104" s="9">
        <v>43878</v>
      </c>
      <c r="I1104" s="9">
        <v>43878</v>
      </c>
      <c r="J1104" s="6">
        <v>5241</v>
      </c>
      <c r="K1104" s="6" t="s">
        <v>6369</v>
      </c>
      <c r="L1104" s="6" t="s">
        <v>127</v>
      </c>
      <c r="M1104" s="6" t="s">
        <v>128</v>
      </c>
      <c r="N1104" s="6" t="s">
        <v>129</v>
      </c>
      <c r="O1104" s="6">
        <v>19</v>
      </c>
      <c r="P1104" s="6" t="s">
        <v>5965</v>
      </c>
      <c r="Q1104" s="6" t="s">
        <v>131</v>
      </c>
      <c r="R1104" s="6">
        <v>9173787</v>
      </c>
      <c r="S1104" s="6">
        <v>0</v>
      </c>
      <c r="T1104" s="6">
        <v>148000</v>
      </c>
      <c r="U1104" s="6" t="b">
        <v>0</v>
      </c>
      <c r="V1104" s="6">
        <v>411</v>
      </c>
    </row>
    <row r="1105" spans="1:22" ht="409.6" x14ac:dyDescent="0.2">
      <c r="A1105" s="6" t="s">
        <v>5966</v>
      </c>
      <c r="B1105" s="6" t="s">
        <v>40</v>
      </c>
      <c r="C1105" s="6">
        <v>3688</v>
      </c>
      <c r="D1105" s="6">
        <v>88</v>
      </c>
      <c r="E1105" s="6">
        <v>6</v>
      </c>
      <c r="F1105" s="6" t="s">
        <v>5967</v>
      </c>
      <c r="G1105" s="6" t="s">
        <v>5968</v>
      </c>
      <c r="H1105" s="9">
        <v>43805</v>
      </c>
      <c r="I1105" s="9">
        <v>43805</v>
      </c>
      <c r="J1105" s="6">
        <v>20211</v>
      </c>
      <c r="K1105" s="6" t="s">
        <v>6369</v>
      </c>
      <c r="L1105" s="6" t="s">
        <v>2839</v>
      </c>
      <c r="M1105" s="6" t="s">
        <v>2840</v>
      </c>
      <c r="N1105" s="6" t="s">
        <v>2841</v>
      </c>
      <c r="O1105" s="6">
        <v>20</v>
      </c>
      <c r="P1105" s="6" t="s">
        <v>5969</v>
      </c>
      <c r="Q1105" s="6" t="s">
        <v>2843</v>
      </c>
      <c r="R1105" s="6">
        <v>280470</v>
      </c>
      <c r="S1105" s="6">
        <v>0</v>
      </c>
      <c r="T1105" s="6">
        <v>4440</v>
      </c>
      <c r="U1105" s="6" t="b">
        <v>0</v>
      </c>
      <c r="V1105" s="6">
        <v>469</v>
      </c>
    </row>
    <row r="1106" spans="1:22" ht="409.6" x14ac:dyDescent="0.2">
      <c r="A1106" s="6" t="s">
        <v>5970</v>
      </c>
      <c r="B1106" s="6" t="s">
        <v>40</v>
      </c>
      <c r="C1106" s="6">
        <v>539623</v>
      </c>
      <c r="D1106" s="8">
        <v>13994</v>
      </c>
      <c r="E1106" s="6">
        <v>280</v>
      </c>
      <c r="F1106" s="6" t="s">
        <v>5971</v>
      </c>
      <c r="G1106" s="6" t="s">
        <v>5972</v>
      </c>
      <c r="H1106" s="9">
        <v>43842</v>
      </c>
      <c r="I1106" s="9">
        <v>43842</v>
      </c>
      <c r="J1106" s="6">
        <v>17554</v>
      </c>
      <c r="K1106" s="6" t="s">
        <v>6369</v>
      </c>
      <c r="L1106" s="6" t="s">
        <v>1242</v>
      </c>
      <c r="M1106" s="6" t="s">
        <v>1243</v>
      </c>
      <c r="N1106" s="6" t="s">
        <v>1244</v>
      </c>
      <c r="O1106" s="6">
        <v>20</v>
      </c>
      <c r="P1106" s="6" t="s">
        <v>5973</v>
      </c>
      <c r="Q1106" s="6" t="s">
        <v>1246</v>
      </c>
      <c r="R1106" s="6">
        <v>35065829</v>
      </c>
      <c r="S1106" s="6">
        <v>0</v>
      </c>
      <c r="T1106" s="6">
        <v>444000</v>
      </c>
      <c r="U1106" s="6" t="b">
        <v>0</v>
      </c>
      <c r="V1106" s="6">
        <v>120</v>
      </c>
    </row>
    <row r="1107" spans="1:22" hidden="1" x14ac:dyDescent="0.2">
      <c r="A1107" t="s">
        <v>5974</v>
      </c>
      <c r="B1107" t="s">
        <v>108</v>
      </c>
      <c r="C1107">
        <v>13162401</v>
      </c>
      <c r="D1107" s="1">
        <v>242661</v>
      </c>
      <c r="E1107" s="1">
        <v>4561</v>
      </c>
      <c r="F1107" t="s">
        <v>5975</v>
      </c>
      <c r="G1107" t="s">
        <v>4900</v>
      </c>
      <c r="H1107" s="2">
        <v>42690</v>
      </c>
      <c r="I1107" s="2">
        <v>42690</v>
      </c>
      <c r="J1107">
        <v>9214</v>
      </c>
      <c r="L1107" t="s">
        <v>4303</v>
      </c>
      <c r="M1107" t="s">
        <v>4304</v>
      </c>
      <c r="N1107" t="s">
        <v>761</v>
      </c>
      <c r="O1107">
        <v>20</v>
      </c>
      <c r="P1107" t="s">
        <v>5976</v>
      </c>
      <c r="Q1107" t="s">
        <v>763</v>
      </c>
      <c r="R1107">
        <v>1980656892</v>
      </c>
      <c r="S1107">
        <v>0</v>
      </c>
      <c r="T1107">
        <v>6440000</v>
      </c>
      <c r="U1107" t="b">
        <v>0</v>
      </c>
      <c r="V1107">
        <v>3043</v>
      </c>
    </row>
    <row r="1108" spans="1:22" x14ac:dyDescent="0.2">
      <c r="A1108" t="s">
        <v>5977</v>
      </c>
      <c r="B1108" t="s">
        <v>57</v>
      </c>
      <c r="C1108">
        <v>1511711</v>
      </c>
      <c r="D1108" s="1">
        <v>26930</v>
      </c>
      <c r="E1108" s="1">
        <v>5795</v>
      </c>
      <c r="F1108" t="s">
        <v>5978</v>
      </c>
      <c r="G1108" t="s">
        <v>5979</v>
      </c>
      <c r="H1108" s="2">
        <v>43954</v>
      </c>
      <c r="I1108" s="2">
        <v>43954</v>
      </c>
      <c r="J1108">
        <v>1731</v>
      </c>
      <c r="K1108" t="s">
        <v>6370</v>
      </c>
      <c r="L1108" t="s">
        <v>60</v>
      </c>
      <c r="M1108" t="s">
        <v>61</v>
      </c>
      <c r="N1108" t="s">
        <v>62</v>
      </c>
      <c r="O1108">
        <v>20</v>
      </c>
      <c r="P1108" t="s">
        <v>5980</v>
      </c>
      <c r="Q1108" t="s">
        <v>64</v>
      </c>
      <c r="R1108">
        <v>4264543827</v>
      </c>
      <c r="S1108">
        <v>0</v>
      </c>
      <c r="T1108">
        <v>4990000</v>
      </c>
      <c r="U1108" t="b">
        <v>0</v>
      </c>
      <c r="V1108">
        <v>64211</v>
      </c>
    </row>
    <row r="1109" spans="1:22" ht="170" hidden="1" x14ac:dyDescent="0.2">
      <c r="A1109" t="s">
        <v>5981</v>
      </c>
      <c r="B1109" t="s">
        <v>181</v>
      </c>
      <c r="C1109">
        <v>372269</v>
      </c>
      <c r="D1109" s="1">
        <v>4989</v>
      </c>
      <c r="E1109">
        <v>148</v>
      </c>
      <c r="F1109" t="s">
        <v>5982</v>
      </c>
      <c r="G1109" t="s">
        <v>5983</v>
      </c>
      <c r="H1109" s="2">
        <v>43931</v>
      </c>
      <c r="I1109" s="2">
        <v>43931</v>
      </c>
      <c r="J1109">
        <v>5251</v>
      </c>
      <c r="L1109" t="s">
        <v>2867</v>
      </c>
      <c r="M1109" t="s">
        <v>2868</v>
      </c>
      <c r="N1109" t="s">
        <v>2869</v>
      </c>
      <c r="O1109">
        <v>19</v>
      </c>
      <c r="P1109" t="s">
        <v>5984</v>
      </c>
      <c r="Q1109" s="3" t="s">
        <v>2871</v>
      </c>
      <c r="R1109">
        <v>2162378</v>
      </c>
      <c r="S1109">
        <v>0</v>
      </c>
      <c r="T1109">
        <v>26900</v>
      </c>
      <c r="U1109" t="b">
        <v>0</v>
      </c>
      <c r="V1109">
        <v>27</v>
      </c>
    </row>
    <row r="1110" spans="1:22" hidden="1" x14ac:dyDescent="0.2">
      <c r="A1110" t="s">
        <v>5985</v>
      </c>
      <c r="B1110" t="s">
        <v>31</v>
      </c>
      <c r="C1110">
        <v>29386</v>
      </c>
      <c r="D1110">
        <v>298</v>
      </c>
      <c r="E1110">
        <v>15</v>
      </c>
      <c r="F1110" t="s">
        <v>5986</v>
      </c>
      <c r="G1110" t="s">
        <v>5987</v>
      </c>
      <c r="H1110" s="2">
        <v>42405</v>
      </c>
      <c r="I1110" s="2">
        <v>42405</v>
      </c>
      <c r="J1110">
        <v>2132</v>
      </c>
      <c r="L1110" t="s">
        <v>2012</v>
      </c>
      <c r="M1110" t="s">
        <v>2013</v>
      </c>
      <c r="N1110" t="s">
        <v>2014</v>
      </c>
      <c r="O1110">
        <v>20</v>
      </c>
      <c r="P1110" t="s">
        <v>5988</v>
      </c>
      <c r="R1110">
        <v>411592</v>
      </c>
      <c r="S1110">
        <v>0</v>
      </c>
      <c r="T1110">
        <v>3280</v>
      </c>
      <c r="U1110" t="b">
        <v>0</v>
      </c>
      <c r="V1110">
        <v>21</v>
      </c>
    </row>
    <row r="1111" spans="1:22" ht="409.6" hidden="1" x14ac:dyDescent="0.2">
      <c r="A1111" t="s">
        <v>5989</v>
      </c>
      <c r="B1111" t="s">
        <v>108</v>
      </c>
      <c r="C1111">
        <v>4842927</v>
      </c>
      <c r="D1111" s="1">
        <v>41044</v>
      </c>
      <c r="E1111" s="1">
        <v>4654</v>
      </c>
      <c r="F1111" t="s">
        <v>5990</v>
      </c>
      <c r="G1111" t="s">
        <v>5991</v>
      </c>
      <c r="H1111" s="2">
        <v>43632</v>
      </c>
      <c r="I1111" s="2">
        <v>43632</v>
      </c>
      <c r="J1111">
        <v>4543</v>
      </c>
      <c r="L1111" t="s">
        <v>5992</v>
      </c>
      <c r="M1111" t="s">
        <v>5993</v>
      </c>
      <c r="N1111" t="s">
        <v>5994</v>
      </c>
      <c r="O1111">
        <v>19</v>
      </c>
      <c r="P1111" t="s">
        <v>5995</v>
      </c>
      <c r="Q1111" s="3" t="s">
        <v>5996</v>
      </c>
      <c r="R1111">
        <v>63253504</v>
      </c>
      <c r="S1111">
        <v>0</v>
      </c>
      <c r="T1111">
        <v>522000</v>
      </c>
      <c r="U1111" t="b">
        <v>0</v>
      </c>
      <c r="V1111">
        <v>262</v>
      </c>
    </row>
    <row r="1112" spans="1:22" ht="409.6" x14ac:dyDescent="0.2">
      <c r="A1112" s="6" t="s">
        <v>5997</v>
      </c>
      <c r="B1112" s="6" t="s">
        <v>57</v>
      </c>
      <c r="C1112" s="6">
        <v>7533487</v>
      </c>
      <c r="D1112" s="8">
        <v>62881</v>
      </c>
      <c r="E1112" s="8">
        <v>6942</v>
      </c>
      <c r="F1112" s="6" t="s">
        <v>5998</v>
      </c>
      <c r="G1112" s="6" t="s">
        <v>5999</v>
      </c>
      <c r="H1112" s="9">
        <v>42409</v>
      </c>
      <c r="I1112" s="9">
        <v>42409</v>
      </c>
      <c r="J1112" s="6">
        <v>11531</v>
      </c>
      <c r="K1112" s="6"/>
      <c r="L1112" s="6" t="s">
        <v>6000</v>
      </c>
      <c r="M1112" s="6" t="s">
        <v>6001</v>
      </c>
      <c r="N1112" s="6" t="s">
        <v>6002</v>
      </c>
      <c r="O1112" s="6">
        <v>20</v>
      </c>
      <c r="P1112" s="6" t="s">
        <v>6003</v>
      </c>
      <c r="Q1112" s="6" t="s">
        <v>6004</v>
      </c>
      <c r="R1112" s="6">
        <v>8259994</v>
      </c>
      <c r="S1112" s="6">
        <v>0</v>
      </c>
      <c r="T1112" s="6">
        <v>42100</v>
      </c>
      <c r="U1112" s="6" t="b">
        <v>0</v>
      </c>
      <c r="V1112" s="6">
        <v>634</v>
      </c>
    </row>
    <row r="1113" spans="1:22" ht="409.6" x14ac:dyDescent="0.2">
      <c r="A1113" s="6" t="s">
        <v>6005</v>
      </c>
      <c r="B1113" s="6" t="s">
        <v>40</v>
      </c>
      <c r="C1113" s="6">
        <v>144659</v>
      </c>
      <c r="D1113" s="8">
        <v>4918</v>
      </c>
      <c r="E1113" s="6">
        <v>60</v>
      </c>
      <c r="F1113" s="6" t="s">
        <v>6006</v>
      </c>
      <c r="G1113" s="6" t="s">
        <v>6007</v>
      </c>
      <c r="H1113" s="9">
        <v>43728</v>
      </c>
      <c r="I1113" s="9">
        <v>43728</v>
      </c>
      <c r="J1113" s="6">
        <v>3234</v>
      </c>
      <c r="K1113" s="6"/>
      <c r="L1113" s="6" t="s">
        <v>1318</v>
      </c>
      <c r="M1113" s="6" t="s">
        <v>1319</v>
      </c>
      <c r="N1113" s="6" t="s">
        <v>1320</v>
      </c>
      <c r="O1113" s="6">
        <v>19</v>
      </c>
      <c r="P1113" s="6" t="s">
        <v>6008</v>
      </c>
      <c r="Q1113" s="6" t="s">
        <v>1322</v>
      </c>
      <c r="R1113" s="6">
        <v>28601003</v>
      </c>
      <c r="S1113" s="6">
        <v>0</v>
      </c>
      <c r="T1113" s="6">
        <v>107000</v>
      </c>
      <c r="U1113" s="6" t="b">
        <v>0</v>
      </c>
      <c r="V1113" s="6">
        <v>174</v>
      </c>
    </row>
    <row r="1114" spans="1:22" ht="409.6" x14ac:dyDescent="0.2">
      <c r="A1114" s="6" t="s">
        <v>6009</v>
      </c>
      <c r="B1114" s="6" t="s">
        <v>40</v>
      </c>
      <c r="C1114" s="6">
        <v>56987</v>
      </c>
      <c r="D1114" s="8">
        <v>2509</v>
      </c>
      <c r="E1114" s="6">
        <v>49</v>
      </c>
      <c r="F1114" s="6" t="s">
        <v>6010</v>
      </c>
      <c r="G1114" s="6" t="s">
        <v>5137</v>
      </c>
      <c r="H1114" s="9">
        <v>43666</v>
      </c>
      <c r="I1114" s="9">
        <v>43666</v>
      </c>
      <c r="J1114" s="6">
        <v>2354</v>
      </c>
      <c r="K1114" s="6" t="s">
        <v>6366</v>
      </c>
      <c r="L1114" s="6" t="s">
        <v>68</v>
      </c>
      <c r="M1114" s="6" t="s">
        <v>69</v>
      </c>
      <c r="N1114" s="6" t="s">
        <v>70</v>
      </c>
      <c r="O1114" s="6">
        <v>19</v>
      </c>
      <c r="P1114" s="6" t="s">
        <v>6011</v>
      </c>
      <c r="Q1114" s="6" t="s">
        <v>72</v>
      </c>
      <c r="R1114" s="6">
        <v>42718296</v>
      </c>
      <c r="S1114" s="6">
        <v>0</v>
      </c>
      <c r="T1114" s="6">
        <v>269000</v>
      </c>
      <c r="U1114" s="6" t="b">
        <v>0</v>
      </c>
      <c r="V1114" s="6">
        <v>1483</v>
      </c>
    </row>
    <row r="1115" spans="1:22" ht="409.6" x14ac:dyDescent="0.2">
      <c r="A1115" s="6" t="s">
        <v>6012</v>
      </c>
      <c r="B1115" s="6" t="s">
        <v>40</v>
      </c>
      <c r="C1115" s="6">
        <v>1836060</v>
      </c>
      <c r="D1115" s="8">
        <v>60788</v>
      </c>
      <c r="E1115" s="6">
        <v>366</v>
      </c>
      <c r="F1115" s="6" t="s">
        <v>6013</v>
      </c>
      <c r="G1115" s="6" t="s">
        <v>4265</v>
      </c>
      <c r="H1115" s="9">
        <v>43786</v>
      </c>
      <c r="I1115" s="9">
        <v>43786</v>
      </c>
      <c r="J1115" s="6">
        <v>8521</v>
      </c>
      <c r="K1115" s="6" t="s">
        <v>6369</v>
      </c>
      <c r="L1115" s="6" t="s">
        <v>43</v>
      </c>
      <c r="M1115" s="6" t="s">
        <v>44</v>
      </c>
      <c r="N1115" s="6" t="s">
        <v>45</v>
      </c>
      <c r="O1115" s="6">
        <v>19</v>
      </c>
      <c r="P1115" s="6" t="s">
        <v>6014</v>
      </c>
      <c r="Q1115" s="6" t="s">
        <v>47</v>
      </c>
      <c r="R1115" s="6">
        <v>526732614</v>
      </c>
      <c r="S1115" s="6">
        <v>0</v>
      </c>
      <c r="T1115" s="6">
        <v>5610000</v>
      </c>
      <c r="U1115" s="6" t="b">
        <v>0</v>
      </c>
      <c r="V1115" s="6">
        <v>243</v>
      </c>
    </row>
    <row r="1116" spans="1:22" ht="356" hidden="1" x14ac:dyDescent="0.2">
      <c r="A1116" t="s">
        <v>6015</v>
      </c>
      <c r="B1116" t="s">
        <v>108</v>
      </c>
      <c r="C1116">
        <v>118881</v>
      </c>
      <c r="F1116" t="s">
        <v>6016</v>
      </c>
      <c r="G1116" t="s">
        <v>6017</v>
      </c>
      <c r="H1116" s="2">
        <v>43881</v>
      </c>
      <c r="I1116" s="2">
        <v>43881</v>
      </c>
      <c r="J1116">
        <v>11311</v>
      </c>
      <c r="L1116" t="s">
        <v>922</v>
      </c>
      <c r="M1116" t="s">
        <v>923</v>
      </c>
      <c r="N1116" t="s">
        <v>924</v>
      </c>
      <c r="O1116">
        <v>13</v>
      </c>
      <c r="P1116" t="s">
        <v>6018</v>
      </c>
      <c r="Q1116" s="3" t="s">
        <v>926</v>
      </c>
      <c r="R1116">
        <v>654147204</v>
      </c>
      <c r="S1116">
        <v>0</v>
      </c>
      <c r="T1116">
        <v>4980000</v>
      </c>
      <c r="U1116" t="b">
        <v>0</v>
      </c>
      <c r="V1116">
        <v>1516</v>
      </c>
    </row>
    <row r="1117" spans="1:22" hidden="1" x14ac:dyDescent="0.2">
      <c r="A1117" t="s">
        <v>6019</v>
      </c>
      <c r="B1117" t="s">
        <v>99</v>
      </c>
      <c r="C1117">
        <v>269634</v>
      </c>
      <c r="D1117" s="1">
        <v>12506</v>
      </c>
      <c r="E1117">
        <v>128</v>
      </c>
      <c r="F1117" t="s">
        <v>6020</v>
      </c>
      <c r="G1117" t="s">
        <v>4000</v>
      </c>
      <c r="H1117" s="2">
        <v>43714</v>
      </c>
      <c r="I1117" s="2">
        <v>43714</v>
      </c>
      <c r="J1117">
        <v>3445</v>
      </c>
      <c r="L1117" t="s">
        <v>1153</v>
      </c>
      <c r="M1117" t="s">
        <v>1154</v>
      </c>
      <c r="N1117" t="s">
        <v>1155</v>
      </c>
      <c r="O1117">
        <v>19</v>
      </c>
      <c r="P1117" t="s">
        <v>6021</v>
      </c>
      <c r="Q1117" t="s">
        <v>1157</v>
      </c>
      <c r="R1117">
        <v>6780469</v>
      </c>
      <c r="S1117">
        <v>0</v>
      </c>
      <c r="T1117">
        <v>113000</v>
      </c>
      <c r="U1117" t="b">
        <v>0</v>
      </c>
      <c r="V1117">
        <v>163</v>
      </c>
    </row>
    <row r="1118" spans="1:22" ht="356" hidden="1" x14ac:dyDescent="0.2">
      <c r="A1118" t="s">
        <v>6022</v>
      </c>
      <c r="B1118" t="s">
        <v>108</v>
      </c>
      <c r="C1118">
        <v>541805</v>
      </c>
      <c r="D1118" s="1">
        <v>12089</v>
      </c>
      <c r="E1118">
        <v>262</v>
      </c>
      <c r="F1118" t="s">
        <v>6023</v>
      </c>
      <c r="G1118" t="s">
        <v>6024</v>
      </c>
      <c r="H1118" s="2">
        <v>43917</v>
      </c>
      <c r="I1118" s="2">
        <v>43917</v>
      </c>
      <c r="J1118">
        <v>11323</v>
      </c>
      <c r="L1118" t="s">
        <v>922</v>
      </c>
      <c r="M1118" t="s">
        <v>923</v>
      </c>
      <c r="N1118" t="s">
        <v>924</v>
      </c>
      <c r="O1118">
        <v>19</v>
      </c>
      <c r="P1118" t="s">
        <v>6025</v>
      </c>
      <c r="Q1118" s="3" t="s">
        <v>926</v>
      </c>
      <c r="R1118">
        <v>654147204</v>
      </c>
      <c r="S1118">
        <v>0</v>
      </c>
      <c r="T1118">
        <v>4980000</v>
      </c>
      <c r="U1118" t="b">
        <v>0</v>
      </c>
      <c r="V1118">
        <v>1516</v>
      </c>
    </row>
    <row r="1119" spans="1:22" ht="409.6" x14ac:dyDescent="0.2">
      <c r="A1119" s="6" t="s">
        <v>6026</v>
      </c>
      <c r="B1119" s="6" t="s">
        <v>40</v>
      </c>
      <c r="C1119" s="6">
        <v>1589889</v>
      </c>
      <c r="D1119" s="8">
        <v>84283</v>
      </c>
      <c r="E1119" s="6">
        <v>784</v>
      </c>
      <c r="F1119" s="6" t="s">
        <v>6027</v>
      </c>
      <c r="G1119" s="6" t="s">
        <v>6028</v>
      </c>
      <c r="H1119" s="9">
        <v>43803</v>
      </c>
      <c r="I1119" s="9">
        <v>43803</v>
      </c>
      <c r="J1119" s="6">
        <v>8554</v>
      </c>
      <c r="K1119" s="6" t="s">
        <v>6369</v>
      </c>
      <c r="L1119" s="6" t="s">
        <v>43</v>
      </c>
      <c r="M1119" s="6" t="s">
        <v>44</v>
      </c>
      <c r="N1119" s="6" t="s">
        <v>45</v>
      </c>
      <c r="O1119" s="6">
        <v>19</v>
      </c>
      <c r="P1119" s="6" t="s">
        <v>6029</v>
      </c>
      <c r="Q1119" s="6" t="s">
        <v>47</v>
      </c>
      <c r="R1119" s="6">
        <v>526732614</v>
      </c>
      <c r="S1119" s="6">
        <v>0</v>
      </c>
      <c r="T1119" s="6">
        <v>5610000</v>
      </c>
      <c r="U1119" s="6" t="b">
        <v>0</v>
      </c>
      <c r="V1119" s="6">
        <v>243</v>
      </c>
    </row>
    <row r="1120" spans="1:22" hidden="1" x14ac:dyDescent="0.2">
      <c r="A1120" t="s">
        <v>6030</v>
      </c>
      <c r="B1120" t="s">
        <v>31</v>
      </c>
      <c r="C1120">
        <v>8990901</v>
      </c>
      <c r="D1120" s="1">
        <v>143553</v>
      </c>
      <c r="E1120" s="1">
        <v>4959</v>
      </c>
      <c r="F1120" t="s">
        <v>6031</v>
      </c>
      <c r="G1120" t="s">
        <v>6032</v>
      </c>
      <c r="H1120" s="2">
        <v>43374</v>
      </c>
      <c r="I1120" s="2">
        <v>43374</v>
      </c>
      <c r="J1120">
        <v>18232</v>
      </c>
      <c r="L1120" t="s">
        <v>6033</v>
      </c>
      <c r="M1120" t="s">
        <v>6034</v>
      </c>
      <c r="N1120" t="s">
        <v>6035</v>
      </c>
      <c r="O1120">
        <v>20</v>
      </c>
      <c r="P1120" t="s">
        <v>6036</v>
      </c>
      <c r="R1120">
        <v>9029733</v>
      </c>
      <c r="S1120">
        <v>0</v>
      </c>
      <c r="T1120">
        <v>55900</v>
      </c>
      <c r="U1120" t="b">
        <v>0</v>
      </c>
      <c r="V1120">
        <v>6</v>
      </c>
    </row>
    <row r="1121" spans="1:22" ht="409.6" x14ac:dyDescent="0.2">
      <c r="A1121" s="6" t="s">
        <v>6037</v>
      </c>
      <c r="B1121" s="6" t="s">
        <v>190</v>
      </c>
      <c r="C1121" s="6">
        <v>1150704</v>
      </c>
      <c r="D1121" s="8">
        <v>19881</v>
      </c>
      <c r="E1121" s="6">
        <v>711</v>
      </c>
      <c r="F1121" s="6" t="s">
        <v>6038</v>
      </c>
      <c r="G1121" s="6" t="s">
        <v>4666</v>
      </c>
      <c r="H1121" s="9">
        <v>42634</v>
      </c>
      <c r="I1121" s="9">
        <v>42634</v>
      </c>
      <c r="J1121" s="6">
        <v>14235</v>
      </c>
      <c r="K1121" s="6" t="s">
        <v>6366</v>
      </c>
      <c r="L1121" s="6" t="s">
        <v>193</v>
      </c>
      <c r="M1121" s="6" t="s">
        <v>194</v>
      </c>
      <c r="N1121" s="6" t="s">
        <v>195</v>
      </c>
      <c r="O1121" s="6">
        <v>20</v>
      </c>
      <c r="P1121" s="6" t="s">
        <v>6039</v>
      </c>
      <c r="Q1121" s="6" t="s">
        <v>197</v>
      </c>
      <c r="R1121" s="6">
        <v>4466982487</v>
      </c>
      <c r="S1121" s="6">
        <v>0</v>
      </c>
      <c r="T1121" s="6">
        <v>24500000</v>
      </c>
      <c r="U1121" s="6" t="b">
        <v>0</v>
      </c>
      <c r="V1121" s="6">
        <v>154228</v>
      </c>
    </row>
    <row r="1122" spans="1:22" x14ac:dyDescent="0.2">
      <c r="A1122" t="s">
        <v>6040</v>
      </c>
      <c r="B1122" t="s">
        <v>57</v>
      </c>
      <c r="C1122">
        <v>1142417</v>
      </c>
      <c r="D1122" s="1">
        <v>26283</v>
      </c>
      <c r="E1122" s="1">
        <v>2030</v>
      </c>
      <c r="F1122" t="s">
        <v>6041</v>
      </c>
      <c r="G1122" t="s">
        <v>6042</v>
      </c>
      <c r="H1122" s="2">
        <v>43955</v>
      </c>
      <c r="I1122" s="2">
        <v>43955</v>
      </c>
      <c r="J1122">
        <v>15145</v>
      </c>
      <c r="K1122" t="s">
        <v>6370</v>
      </c>
      <c r="L1122" t="s">
        <v>60</v>
      </c>
      <c r="M1122" t="s">
        <v>61</v>
      </c>
      <c r="N1122" t="s">
        <v>62</v>
      </c>
      <c r="O1122">
        <v>20</v>
      </c>
      <c r="P1122" t="s">
        <v>6043</v>
      </c>
      <c r="Q1122" t="s">
        <v>64</v>
      </c>
      <c r="R1122">
        <v>4264543827</v>
      </c>
      <c r="S1122">
        <v>0</v>
      </c>
      <c r="T1122">
        <v>4990000</v>
      </c>
      <c r="U1122" t="b">
        <v>0</v>
      </c>
      <c r="V1122">
        <v>64211</v>
      </c>
    </row>
    <row r="1123" spans="1:22" ht="409.6" x14ac:dyDescent="0.2">
      <c r="A1123" s="6" t="s">
        <v>6044</v>
      </c>
      <c r="B1123" s="6" t="s">
        <v>190</v>
      </c>
      <c r="C1123" s="6">
        <v>1953598</v>
      </c>
      <c r="D1123" s="8">
        <v>59141</v>
      </c>
      <c r="E1123" s="8">
        <v>3262</v>
      </c>
      <c r="F1123" s="6" t="s">
        <v>6045</v>
      </c>
      <c r="G1123" s="6" t="s">
        <v>6046</v>
      </c>
      <c r="H1123" s="9">
        <v>43089</v>
      </c>
      <c r="I1123" s="9">
        <v>43089</v>
      </c>
      <c r="J1123" s="6">
        <v>10221</v>
      </c>
      <c r="K1123" s="6" t="s">
        <v>6366</v>
      </c>
      <c r="L1123" s="6" t="s">
        <v>193</v>
      </c>
      <c r="M1123" s="6" t="s">
        <v>194</v>
      </c>
      <c r="N1123" s="6" t="s">
        <v>195</v>
      </c>
      <c r="O1123" s="6">
        <v>20</v>
      </c>
      <c r="P1123" s="6" t="s">
        <v>6047</v>
      </c>
      <c r="Q1123" s="6" t="s">
        <v>197</v>
      </c>
      <c r="R1123" s="6">
        <v>4466982487</v>
      </c>
      <c r="S1123" s="6">
        <v>0</v>
      </c>
      <c r="T1123" s="6">
        <v>24500000</v>
      </c>
      <c r="U1123" s="6" t="b">
        <v>0</v>
      </c>
      <c r="V1123" s="6">
        <v>154228</v>
      </c>
    </row>
    <row r="1124" spans="1:22" ht="409.6" x14ac:dyDescent="0.2">
      <c r="A1124" s="6" t="s">
        <v>6048</v>
      </c>
      <c r="B1124" s="6" t="s">
        <v>40</v>
      </c>
      <c r="C1124" s="6">
        <v>634686</v>
      </c>
      <c r="D1124" s="8">
        <v>6350</v>
      </c>
      <c r="E1124" s="6">
        <v>352</v>
      </c>
      <c r="F1124" s="6" t="s">
        <v>6049</v>
      </c>
      <c r="G1124" s="6" t="s">
        <v>2656</v>
      </c>
      <c r="H1124" s="9">
        <v>43870</v>
      </c>
      <c r="I1124" s="9">
        <v>43870</v>
      </c>
      <c r="J1124" s="6">
        <v>2311</v>
      </c>
      <c r="K1124" s="6" t="s">
        <v>6369</v>
      </c>
      <c r="L1124" s="6" t="s">
        <v>473</v>
      </c>
      <c r="M1124" s="6" t="s">
        <v>474</v>
      </c>
      <c r="N1124" s="6" t="s">
        <v>475</v>
      </c>
      <c r="O1124" s="6">
        <v>19</v>
      </c>
      <c r="P1124" s="6" t="s">
        <v>6050</v>
      </c>
      <c r="Q1124" s="6" t="s">
        <v>477</v>
      </c>
      <c r="R1124" s="6">
        <v>17928621</v>
      </c>
      <c r="S1124" s="6">
        <v>0</v>
      </c>
      <c r="T1124" s="6">
        <v>97500</v>
      </c>
      <c r="U1124" s="6" t="b">
        <v>0</v>
      </c>
      <c r="V1124" s="6">
        <v>74</v>
      </c>
    </row>
    <row r="1125" spans="1:22" ht="409.6" x14ac:dyDescent="0.2">
      <c r="A1125" s="6" t="s">
        <v>6051</v>
      </c>
      <c r="B1125" s="6" t="s">
        <v>40</v>
      </c>
      <c r="C1125" s="6">
        <v>28686</v>
      </c>
      <c r="D1125" s="6">
        <v>179</v>
      </c>
      <c r="E1125" s="6">
        <v>4</v>
      </c>
      <c r="F1125" s="6" t="s">
        <v>6052</v>
      </c>
      <c r="G1125" s="6" t="s">
        <v>6053</v>
      </c>
      <c r="H1125" s="9">
        <v>40776</v>
      </c>
      <c r="I1125" s="9">
        <v>40776</v>
      </c>
      <c r="J1125" s="6">
        <v>6511</v>
      </c>
      <c r="K1125" s="6"/>
      <c r="L1125" s="6" t="s">
        <v>3754</v>
      </c>
      <c r="M1125" s="6" t="s">
        <v>3755</v>
      </c>
      <c r="N1125" s="6" t="s">
        <v>3756</v>
      </c>
      <c r="O1125" s="6">
        <v>20</v>
      </c>
      <c r="P1125" s="6" t="s">
        <v>6054</v>
      </c>
      <c r="Q1125" s="6" t="s">
        <v>3758</v>
      </c>
      <c r="R1125" s="6">
        <v>5973508</v>
      </c>
      <c r="S1125" s="6">
        <v>0</v>
      </c>
      <c r="T1125" s="6">
        <v>55000</v>
      </c>
      <c r="U1125" s="6" t="b">
        <v>0</v>
      </c>
      <c r="V1125" s="6">
        <v>308</v>
      </c>
    </row>
    <row r="1126" spans="1:22" ht="409.6" x14ac:dyDescent="0.2">
      <c r="A1126" s="6" t="s">
        <v>6055</v>
      </c>
      <c r="B1126" s="6" t="s">
        <v>40</v>
      </c>
      <c r="C1126" s="6">
        <v>80508</v>
      </c>
      <c r="D1126" s="8">
        <v>2130</v>
      </c>
      <c r="E1126" s="6">
        <v>91</v>
      </c>
      <c r="F1126" s="6" t="s">
        <v>6056</v>
      </c>
      <c r="G1126" s="6" t="s">
        <v>6057</v>
      </c>
      <c r="H1126" s="9">
        <v>43847</v>
      </c>
      <c r="I1126" s="9">
        <v>43847</v>
      </c>
      <c r="J1126" s="6">
        <v>2415</v>
      </c>
      <c r="K1126" s="6" t="s">
        <v>6366</v>
      </c>
      <c r="L1126" s="6" t="s">
        <v>68</v>
      </c>
      <c r="M1126" s="6" t="s">
        <v>69</v>
      </c>
      <c r="N1126" s="6" t="s">
        <v>70</v>
      </c>
      <c r="O1126" s="6">
        <v>19</v>
      </c>
      <c r="P1126" s="6" t="s">
        <v>6058</v>
      </c>
      <c r="Q1126" s="6" t="s">
        <v>72</v>
      </c>
      <c r="R1126" s="6">
        <v>42718296</v>
      </c>
      <c r="S1126" s="6">
        <v>0</v>
      </c>
      <c r="T1126" s="6">
        <v>269000</v>
      </c>
      <c r="U1126" s="6" t="b">
        <v>0</v>
      </c>
      <c r="V1126" s="6">
        <v>1483</v>
      </c>
    </row>
    <row r="1127" spans="1:22" ht="409.6" hidden="1" x14ac:dyDescent="0.2">
      <c r="A1127" t="s">
        <v>6059</v>
      </c>
      <c r="B1127" t="s">
        <v>31</v>
      </c>
      <c r="C1127">
        <v>9425</v>
      </c>
      <c r="D1127">
        <v>278</v>
      </c>
      <c r="E1127">
        <v>7</v>
      </c>
      <c r="F1127" t="s">
        <v>1799</v>
      </c>
      <c r="G1127" t="s">
        <v>6060</v>
      </c>
      <c r="H1127" s="2">
        <v>43734</v>
      </c>
      <c r="I1127" s="2">
        <v>43734</v>
      </c>
      <c r="J1127">
        <v>10512</v>
      </c>
      <c r="L1127" t="s">
        <v>1800</v>
      </c>
      <c r="M1127" t="s">
        <v>1801</v>
      </c>
      <c r="N1127" t="s">
        <v>1802</v>
      </c>
      <c r="O1127">
        <v>20</v>
      </c>
      <c r="P1127" t="s">
        <v>6061</v>
      </c>
      <c r="Q1127" s="3" t="s">
        <v>1804</v>
      </c>
      <c r="R1127">
        <v>331746</v>
      </c>
      <c r="S1127">
        <v>0</v>
      </c>
      <c r="T1127">
        <v>6180</v>
      </c>
      <c r="U1127" t="b">
        <v>0</v>
      </c>
      <c r="V1127">
        <v>123</v>
      </c>
    </row>
    <row r="1128" spans="1:22" ht="340" hidden="1" x14ac:dyDescent="0.2">
      <c r="A1128" t="s">
        <v>6062</v>
      </c>
      <c r="B1128" t="s">
        <v>99</v>
      </c>
      <c r="C1128">
        <v>634913</v>
      </c>
      <c r="D1128" s="1">
        <v>9061</v>
      </c>
      <c r="E1128">
        <v>738</v>
      </c>
      <c r="F1128" t="s">
        <v>6063</v>
      </c>
      <c r="G1128" t="s">
        <v>6064</v>
      </c>
      <c r="H1128" s="2">
        <v>43135</v>
      </c>
      <c r="I1128" s="2">
        <v>43135</v>
      </c>
      <c r="J1128">
        <v>11352</v>
      </c>
      <c r="L1128" t="s">
        <v>6065</v>
      </c>
      <c r="M1128" t="s">
        <v>6066</v>
      </c>
      <c r="N1128" t="s">
        <v>6067</v>
      </c>
      <c r="O1128">
        <v>20</v>
      </c>
      <c r="P1128" t="s">
        <v>6068</v>
      </c>
      <c r="Q1128" s="3" t="s">
        <v>6069</v>
      </c>
      <c r="R1128">
        <v>4291437</v>
      </c>
      <c r="S1128">
        <v>0</v>
      </c>
      <c r="T1128">
        <v>45100</v>
      </c>
      <c r="U1128" t="b">
        <v>0</v>
      </c>
      <c r="V1128">
        <v>22</v>
      </c>
    </row>
    <row r="1129" spans="1:22" ht="340" x14ac:dyDescent="0.2">
      <c r="A1129" s="6" t="s">
        <v>6070</v>
      </c>
      <c r="B1129" s="6" t="s">
        <v>190</v>
      </c>
      <c r="C1129" s="6">
        <v>1312378</v>
      </c>
      <c r="D1129" s="8">
        <v>23567</v>
      </c>
      <c r="E1129" s="6">
        <v>617</v>
      </c>
      <c r="F1129" s="6" t="s">
        <v>6071</v>
      </c>
      <c r="G1129" s="6" t="s">
        <v>6072</v>
      </c>
      <c r="H1129" s="9">
        <v>42696</v>
      </c>
      <c r="I1129" s="9">
        <v>42696</v>
      </c>
      <c r="J1129" s="6">
        <v>13514</v>
      </c>
      <c r="K1129" s="6" t="s">
        <v>6366</v>
      </c>
      <c r="L1129" s="6" t="s">
        <v>193</v>
      </c>
      <c r="M1129" s="6" t="s">
        <v>194</v>
      </c>
      <c r="N1129" s="6" t="s">
        <v>195</v>
      </c>
      <c r="O1129" s="6">
        <v>20</v>
      </c>
      <c r="P1129" s="6" t="s">
        <v>6073</v>
      </c>
      <c r="Q1129" s="6" t="s">
        <v>197</v>
      </c>
      <c r="R1129" s="6">
        <v>4466982487</v>
      </c>
      <c r="S1129" s="6">
        <v>0</v>
      </c>
      <c r="T1129" s="6">
        <v>24500000</v>
      </c>
      <c r="U1129" s="6" t="b">
        <v>0</v>
      </c>
      <c r="V1129" s="6">
        <v>154228</v>
      </c>
    </row>
    <row r="1130" spans="1:22" ht="409.6" x14ac:dyDescent="0.2">
      <c r="A1130" s="6" t="s">
        <v>6074</v>
      </c>
      <c r="B1130" s="6" t="s">
        <v>40</v>
      </c>
      <c r="C1130" s="6">
        <v>2400959</v>
      </c>
      <c r="D1130" s="8">
        <v>26039</v>
      </c>
      <c r="E1130" s="8">
        <v>1154</v>
      </c>
      <c r="F1130" s="6" t="s">
        <v>6075</v>
      </c>
      <c r="G1130" s="6" t="s">
        <v>6076</v>
      </c>
      <c r="H1130" s="9">
        <v>41574</v>
      </c>
      <c r="I1130" s="9">
        <v>41574</v>
      </c>
      <c r="J1130" s="6">
        <v>11532</v>
      </c>
      <c r="K1130" s="6"/>
      <c r="L1130" s="6" t="s">
        <v>6077</v>
      </c>
      <c r="M1130" s="6" t="s">
        <v>6078</v>
      </c>
      <c r="N1130" s="6" t="s">
        <v>6079</v>
      </c>
      <c r="O1130" s="6">
        <v>20</v>
      </c>
      <c r="P1130" s="6" t="s">
        <v>6080</v>
      </c>
      <c r="Q1130" s="6" t="s">
        <v>6081</v>
      </c>
      <c r="R1130" s="6">
        <v>6354315</v>
      </c>
      <c r="S1130" s="6">
        <v>0</v>
      </c>
      <c r="T1130" s="6">
        <v>41700</v>
      </c>
      <c r="U1130" s="6" t="b">
        <v>0</v>
      </c>
      <c r="V1130" s="6">
        <v>89</v>
      </c>
    </row>
    <row r="1131" spans="1:22" ht="409.6" x14ac:dyDescent="0.2">
      <c r="A1131" s="6" t="s">
        <v>6082</v>
      </c>
      <c r="B1131" s="6" t="s">
        <v>40</v>
      </c>
      <c r="C1131" s="6">
        <v>10886</v>
      </c>
      <c r="D1131" s="6">
        <v>629</v>
      </c>
      <c r="E1131" s="6">
        <v>12</v>
      </c>
      <c r="F1131" s="6" t="s">
        <v>6083</v>
      </c>
      <c r="G1131" s="6" t="s">
        <v>4842</v>
      </c>
      <c r="H1131" s="9">
        <v>43713</v>
      </c>
      <c r="I1131" s="9">
        <v>43713</v>
      </c>
      <c r="J1131" s="6">
        <v>2413</v>
      </c>
      <c r="K1131" s="6" t="s">
        <v>6366</v>
      </c>
      <c r="L1131" s="6" t="s">
        <v>68</v>
      </c>
      <c r="M1131" s="6" t="s">
        <v>69</v>
      </c>
      <c r="N1131" s="6" t="s">
        <v>70</v>
      </c>
      <c r="O1131" s="6">
        <v>19</v>
      </c>
      <c r="P1131" s="6" t="s">
        <v>6084</v>
      </c>
      <c r="Q1131" s="6" t="s">
        <v>72</v>
      </c>
      <c r="R1131" s="6">
        <v>42718296</v>
      </c>
      <c r="S1131" s="6">
        <v>0</v>
      </c>
      <c r="T1131" s="6">
        <v>269000</v>
      </c>
      <c r="U1131" s="6" t="b">
        <v>0</v>
      </c>
      <c r="V1131" s="6">
        <v>1483</v>
      </c>
    </row>
    <row r="1132" spans="1:22" ht="272" x14ac:dyDescent="0.2">
      <c r="A1132" s="6" t="s">
        <v>6085</v>
      </c>
      <c r="B1132" s="6" t="s">
        <v>22</v>
      </c>
      <c r="C1132" s="6">
        <v>1937312</v>
      </c>
      <c r="D1132" s="8">
        <v>66180</v>
      </c>
      <c r="E1132" s="8">
        <v>2301</v>
      </c>
      <c r="F1132" s="6" t="s">
        <v>6086</v>
      </c>
      <c r="G1132" s="6" t="s">
        <v>6087</v>
      </c>
      <c r="H1132" s="9">
        <v>43956</v>
      </c>
      <c r="I1132" s="9">
        <v>43956</v>
      </c>
      <c r="J1132" s="6">
        <v>1141</v>
      </c>
      <c r="K1132" s="6"/>
      <c r="L1132" s="6" t="s">
        <v>25</v>
      </c>
      <c r="M1132" s="6" t="s">
        <v>26</v>
      </c>
      <c r="N1132" s="6" t="s">
        <v>27</v>
      </c>
      <c r="O1132" s="6">
        <v>19</v>
      </c>
      <c r="P1132" s="6" t="s">
        <v>6088</v>
      </c>
      <c r="Q1132" s="6" t="s">
        <v>29</v>
      </c>
      <c r="R1132" s="6">
        <v>3581616593</v>
      </c>
      <c r="S1132" s="6">
        <v>0</v>
      </c>
      <c r="T1132" s="6">
        <v>16500000</v>
      </c>
      <c r="U1132" s="6" t="b">
        <v>0</v>
      </c>
      <c r="V1132" s="6">
        <v>1776</v>
      </c>
    </row>
    <row r="1133" spans="1:22" ht="340" hidden="1" x14ac:dyDescent="0.2">
      <c r="A1133" t="s">
        <v>6089</v>
      </c>
      <c r="B1133" t="s">
        <v>31</v>
      </c>
      <c r="C1133">
        <v>6361</v>
      </c>
      <c r="D1133">
        <v>119</v>
      </c>
      <c r="E1133">
        <v>0</v>
      </c>
      <c r="F1133" t="s">
        <v>6090</v>
      </c>
      <c r="G1133" t="s">
        <v>6091</v>
      </c>
      <c r="H1133" s="2">
        <v>43572</v>
      </c>
      <c r="I1133" s="2">
        <v>43572</v>
      </c>
      <c r="J1133">
        <v>14231</v>
      </c>
      <c r="L1133" t="s">
        <v>6092</v>
      </c>
      <c r="M1133" t="s">
        <v>6093</v>
      </c>
      <c r="N1133" t="s">
        <v>6094</v>
      </c>
      <c r="O1133">
        <v>20</v>
      </c>
      <c r="P1133" t="s">
        <v>6095</v>
      </c>
      <c r="Q1133" s="3" t="s">
        <v>6096</v>
      </c>
      <c r="R1133">
        <v>123379</v>
      </c>
      <c r="S1133">
        <v>0</v>
      </c>
      <c r="T1133">
        <v>1100</v>
      </c>
      <c r="U1133" t="b">
        <v>0</v>
      </c>
      <c r="V1133">
        <v>304</v>
      </c>
    </row>
    <row r="1134" spans="1:22" ht="409.6" x14ac:dyDescent="0.2">
      <c r="A1134" s="6" t="s">
        <v>6097</v>
      </c>
      <c r="B1134" s="6" t="s">
        <v>40</v>
      </c>
      <c r="C1134" s="6">
        <v>4532666</v>
      </c>
      <c r="D1134" s="8">
        <v>176901</v>
      </c>
      <c r="E1134" s="8">
        <v>1484</v>
      </c>
      <c r="F1134" s="6" t="s">
        <v>6098</v>
      </c>
      <c r="G1134" s="6" t="s">
        <v>1734</v>
      </c>
      <c r="H1134" s="9">
        <v>43772</v>
      </c>
      <c r="I1134" s="9">
        <v>43772</v>
      </c>
      <c r="J1134" s="6">
        <v>1255</v>
      </c>
      <c r="K1134" s="6" t="s">
        <v>6369</v>
      </c>
      <c r="L1134" s="6" t="s">
        <v>43</v>
      </c>
      <c r="M1134" s="6" t="s">
        <v>44</v>
      </c>
      <c r="N1134" s="6" t="s">
        <v>45</v>
      </c>
      <c r="O1134" s="6">
        <v>19</v>
      </c>
      <c r="P1134" s="6" t="s">
        <v>6099</v>
      </c>
      <c r="Q1134" s="6" t="s">
        <v>47</v>
      </c>
      <c r="R1134" s="6">
        <v>526732614</v>
      </c>
      <c r="S1134" s="6">
        <v>0</v>
      </c>
      <c r="T1134" s="6">
        <v>5610000</v>
      </c>
      <c r="U1134" s="6" t="b">
        <v>0</v>
      </c>
      <c r="V1134" s="6">
        <v>243</v>
      </c>
    </row>
    <row r="1135" spans="1:22" ht="409.6" x14ac:dyDescent="0.2">
      <c r="A1135" s="6" t="s">
        <v>6100</v>
      </c>
      <c r="B1135" s="6" t="s">
        <v>190</v>
      </c>
      <c r="C1135" s="6">
        <v>2347551</v>
      </c>
      <c r="D1135" s="8">
        <v>83163</v>
      </c>
      <c r="E1135" s="8">
        <v>2833</v>
      </c>
      <c r="F1135" s="6" t="s">
        <v>6101</v>
      </c>
      <c r="G1135" s="6" t="s">
        <v>6102</v>
      </c>
      <c r="H1135" s="9">
        <v>43910</v>
      </c>
      <c r="I1135" s="9">
        <v>43910</v>
      </c>
      <c r="J1135" s="6">
        <v>9242</v>
      </c>
      <c r="K1135" s="6" t="s">
        <v>6366</v>
      </c>
      <c r="L1135" s="6" t="s">
        <v>193</v>
      </c>
      <c r="M1135" s="6" t="s">
        <v>194</v>
      </c>
      <c r="N1135" s="6" t="s">
        <v>195</v>
      </c>
      <c r="O1135" s="6">
        <v>20</v>
      </c>
      <c r="P1135" s="6" t="s">
        <v>6103</v>
      </c>
      <c r="Q1135" s="6" t="s">
        <v>197</v>
      </c>
      <c r="R1135" s="6">
        <v>4466982487</v>
      </c>
      <c r="S1135" s="6">
        <v>0</v>
      </c>
      <c r="T1135" s="6">
        <v>24500000</v>
      </c>
      <c r="U1135" s="6" t="b">
        <v>0</v>
      </c>
      <c r="V1135" s="6">
        <v>154228</v>
      </c>
    </row>
    <row r="1136" spans="1:22" ht="356" x14ac:dyDescent="0.2">
      <c r="A1136" s="6" t="s">
        <v>6104</v>
      </c>
      <c r="B1136" s="6" t="s">
        <v>57</v>
      </c>
      <c r="C1136" s="6">
        <v>8927</v>
      </c>
      <c r="D1136" s="6">
        <v>91</v>
      </c>
      <c r="E1136" s="6">
        <v>21</v>
      </c>
      <c r="F1136" s="6" t="s">
        <v>6105</v>
      </c>
      <c r="G1136" s="6" t="s">
        <v>6106</v>
      </c>
      <c r="H1136" s="9">
        <v>43910</v>
      </c>
      <c r="I1136" s="9">
        <v>43910</v>
      </c>
      <c r="J1136" s="6">
        <v>111</v>
      </c>
      <c r="K1136" s="6"/>
      <c r="L1136" s="6" t="s">
        <v>6107</v>
      </c>
      <c r="M1136" s="6" t="s">
        <v>6108</v>
      </c>
      <c r="N1136" s="6" t="s">
        <v>6109</v>
      </c>
      <c r="O1136" s="6">
        <v>20</v>
      </c>
      <c r="P1136" s="6" t="s">
        <v>6110</v>
      </c>
      <c r="Q1136" s="6" t="s">
        <v>6111</v>
      </c>
      <c r="R1136" s="6">
        <v>42271585</v>
      </c>
      <c r="S1136" s="6">
        <v>0</v>
      </c>
      <c r="T1136" s="6">
        <v>317000</v>
      </c>
      <c r="U1136" s="6" t="b">
        <v>0</v>
      </c>
      <c r="V1136" s="6">
        <v>1796</v>
      </c>
    </row>
    <row r="1137" spans="1:22" ht="289" hidden="1" x14ac:dyDescent="0.2">
      <c r="A1137" t="s">
        <v>6112</v>
      </c>
      <c r="B1137" t="s">
        <v>108</v>
      </c>
      <c r="C1137">
        <v>2770211</v>
      </c>
      <c r="D1137" s="1">
        <v>14387</v>
      </c>
      <c r="E1137" s="1">
        <v>1677</v>
      </c>
      <c r="F1137" t="s">
        <v>6113</v>
      </c>
      <c r="G1137" t="s">
        <v>6114</v>
      </c>
      <c r="H1137" s="2">
        <v>43674</v>
      </c>
      <c r="I1137" s="2">
        <v>43674</v>
      </c>
      <c r="J1137">
        <v>18421</v>
      </c>
      <c r="L1137" t="s">
        <v>727</v>
      </c>
      <c r="M1137" t="s">
        <v>728</v>
      </c>
      <c r="N1137" t="s">
        <v>729</v>
      </c>
      <c r="O1137">
        <v>20</v>
      </c>
      <c r="P1137" t="s">
        <v>6115</v>
      </c>
      <c r="Q1137" s="3" t="s">
        <v>731</v>
      </c>
      <c r="R1137">
        <v>577089936</v>
      </c>
      <c r="S1137">
        <v>0</v>
      </c>
      <c r="T1137">
        <v>1960000</v>
      </c>
      <c r="U1137" t="b">
        <v>0</v>
      </c>
      <c r="V1137">
        <v>2518</v>
      </c>
    </row>
    <row r="1138" spans="1:22" ht="255" hidden="1" x14ac:dyDescent="0.2">
      <c r="A1138" t="s">
        <v>6116</v>
      </c>
      <c r="B1138" t="s">
        <v>222</v>
      </c>
      <c r="C1138">
        <v>6349789</v>
      </c>
      <c r="D1138" s="1">
        <v>91449</v>
      </c>
      <c r="E1138" s="1">
        <v>12921</v>
      </c>
      <c r="F1138" t="s">
        <v>6117</v>
      </c>
      <c r="G1138" t="s">
        <v>6118</v>
      </c>
      <c r="H1138" s="2">
        <v>43923</v>
      </c>
      <c r="I1138" s="2">
        <v>43923</v>
      </c>
      <c r="J1138">
        <v>19512</v>
      </c>
      <c r="L1138" t="s">
        <v>225</v>
      </c>
      <c r="M1138" t="s">
        <v>226</v>
      </c>
      <c r="N1138" t="s">
        <v>227</v>
      </c>
      <c r="O1138">
        <v>20</v>
      </c>
      <c r="P1138" t="s">
        <v>6119</v>
      </c>
      <c r="Q1138" s="3" t="s">
        <v>229</v>
      </c>
      <c r="R1138">
        <v>2819548137</v>
      </c>
      <c r="S1138">
        <v>0</v>
      </c>
      <c r="T1138">
        <v>7360000</v>
      </c>
      <c r="U1138" t="b">
        <v>0</v>
      </c>
      <c r="V1138">
        <v>2283</v>
      </c>
    </row>
    <row r="1139" spans="1:22" ht="170" hidden="1" x14ac:dyDescent="0.2">
      <c r="A1139" t="s">
        <v>6120</v>
      </c>
      <c r="B1139" t="s">
        <v>108</v>
      </c>
      <c r="C1139">
        <v>1482</v>
      </c>
      <c r="D1139">
        <v>50</v>
      </c>
      <c r="E1139">
        <v>0</v>
      </c>
      <c r="F1139" t="s">
        <v>6121</v>
      </c>
      <c r="G1139" t="s">
        <v>5773</v>
      </c>
      <c r="H1139" s="2">
        <v>43607</v>
      </c>
      <c r="I1139" s="2">
        <v>43607</v>
      </c>
      <c r="J1139">
        <v>10324</v>
      </c>
      <c r="L1139" t="s">
        <v>2673</v>
      </c>
      <c r="M1139" t="s">
        <v>2674</v>
      </c>
      <c r="N1139" t="s">
        <v>2675</v>
      </c>
      <c r="O1139">
        <v>20</v>
      </c>
      <c r="P1139" t="s">
        <v>6122</v>
      </c>
      <c r="Q1139" s="3" t="s">
        <v>2677</v>
      </c>
      <c r="R1139">
        <v>226897</v>
      </c>
      <c r="S1139">
        <v>0</v>
      </c>
      <c r="T1139">
        <v>2070</v>
      </c>
      <c r="U1139" t="b">
        <v>0</v>
      </c>
      <c r="V1139">
        <v>23</v>
      </c>
    </row>
    <row r="1140" spans="1:22" x14ac:dyDescent="0.2">
      <c r="A1140" t="s">
        <v>6123</v>
      </c>
      <c r="B1140" t="s">
        <v>57</v>
      </c>
      <c r="C1140">
        <v>127688</v>
      </c>
      <c r="D1140">
        <v>763</v>
      </c>
      <c r="E1140">
        <v>81</v>
      </c>
      <c r="F1140" t="s">
        <v>6124</v>
      </c>
      <c r="G1140" t="s">
        <v>192</v>
      </c>
      <c r="H1140" s="2">
        <v>43956</v>
      </c>
      <c r="I1140" s="2">
        <v>43956</v>
      </c>
      <c r="J1140">
        <v>18143</v>
      </c>
      <c r="K1140" t="s">
        <v>6366</v>
      </c>
      <c r="L1140" t="s">
        <v>1477</v>
      </c>
      <c r="M1140" t="s">
        <v>1478</v>
      </c>
      <c r="N1140" t="s">
        <v>1479</v>
      </c>
      <c r="O1140">
        <v>20</v>
      </c>
      <c r="P1140" t="s">
        <v>6125</v>
      </c>
      <c r="Q1140" t="s">
        <v>1481</v>
      </c>
      <c r="R1140">
        <v>680211574</v>
      </c>
      <c r="S1140">
        <v>0</v>
      </c>
      <c r="T1140">
        <v>1320000</v>
      </c>
      <c r="U1140" t="b">
        <v>0</v>
      </c>
      <c r="V1140">
        <v>10627</v>
      </c>
    </row>
    <row r="1141" spans="1:22" ht="409.6" x14ac:dyDescent="0.2">
      <c r="A1141" s="6" t="s">
        <v>6126</v>
      </c>
      <c r="B1141" s="6" t="s">
        <v>190</v>
      </c>
      <c r="C1141" s="6">
        <v>3035855</v>
      </c>
      <c r="D1141" s="8">
        <v>28548</v>
      </c>
      <c r="E1141" s="8">
        <v>1920</v>
      </c>
      <c r="F1141" s="6" t="s">
        <v>6127</v>
      </c>
      <c r="G1141" s="6" t="s">
        <v>6128</v>
      </c>
      <c r="H1141" s="9">
        <v>41435</v>
      </c>
      <c r="I1141" s="9">
        <v>41435</v>
      </c>
      <c r="J1141" s="6">
        <v>10111</v>
      </c>
      <c r="K1141" s="6" t="s">
        <v>6366</v>
      </c>
      <c r="L1141" s="6" t="s">
        <v>193</v>
      </c>
      <c r="M1141" s="6" t="s">
        <v>194</v>
      </c>
      <c r="N1141" s="6" t="s">
        <v>195</v>
      </c>
      <c r="O1141" s="6">
        <v>20</v>
      </c>
      <c r="P1141" s="6" t="s">
        <v>6129</v>
      </c>
      <c r="Q1141" s="6" t="s">
        <v>197</v>
      </c>
      <c r="R1141" s="6">
        <v>4466982487</v>
      </c>
      <c r="S1141" s="6">
        <v>0</v>
      </c>
      <c r="T1141" s="6">
        <v>24500000</v>
      </c>
      <c r="U1141" s="6" t="b">
        <v>0</v>
      </c>
      <c r="V1141" s="6">
        <v>154228</v>
      </c>
    </row>
    <row r="1142" spans="1:22" ht="409.6" x14ac:dyDescent="0.2">
      <c r="A1142" s="6" t="s">
        <v>6130</v>
      </c>
      <c r="B1142" s="6" t="s">
        <v>190</v>
      </c>
      <c r="C1142" s="6">
        <v>4006892</v>
      </c>
      <c r="D1142" s="8">
        <v>61336</v>
      </c>
      <c r="E1142" s="8">
        <v>2301</v>
      </c>
      <c r="F1142" s="6" t="s">
        <v>6131</v>
      </c>
      <c r="G1142" s="6" t="s">
        <v>6132</v>
      </c>
      <c r="H1142" s="9">
        <v>42325</v>
      </c>
      <c r="I1142" s="9">
        <v>42325</v>
      </c>
      <c r="J1142" s="6">
        <v>10121</v>
      </c>
      <c r="K1142" s="6" t="s">
        <v>6366</v>
      </c>
      <c r="L1142" s="6" t="s">
        <v>193</v>
      </c>
      <c r="M1142" s="6" t="s">
        <v>194</v>
      </c>
      <c r="N1142" s="6" t="s">
        <v>195</v>
      </c>
      <c r="O1142" s="6">
        <v>19</v>
      </c>
      <c r="P1142" s="6" t="s">
        <v>6133</v>
      </c>
      <c r="Q1142" s="6" t="s">
        <v>197</v>
      </c>
      <c r="R1142" s="6">
        <v>4466982487</v>
      </c>
      <c r="S1142" s="6">
        <v>0</v>
      </c>
      <c r="T1142" s="6">
        <v>24500000</v>
      </c>
      <c r="U1142" s="6" t="b">
        <v>0</v>
      </c>
      <c r="V1142" s="6">
        <v>154228</v>
      </c>
    </row>
    <row r="1143" spans="1:22" ht="409.6" x14ac:dyDescent="0.2">
      <c r="A1143" s="6" t="s">
        <v>6134</v>
      </c>
      <c r="B1143" s="6" t="s">
        <v>57</v>
      </c>
      <c r="C1143" s="6">
        <v>216296</v>
      </c>
      <c r="D1143" s="8">
        <v>1945</v>
      </c>
      <c r="E1143" s="6">
        <v>114</v>
      </c>
      <c r="F1143" s="6" t="s">
        <v>6135</v>
      </c>
      <c r="G1143" s="6" t="s">
        <v>6136</v>
      </c>
      <c r="H1143" s="9">
        <v>43958</v>
      </c>
      <c r="I1143" s="9">
        <v>43958</v>
      </c>
      <c r="J1143" s="6">
        <v>13145</v>
      </c>
      <c r="K1143" s="6" t="s">
        <v>6367</v>
      </c>
      <c r="L1143" s="6" t="s">
        <v>332</v>
      </c>
      <c r="M1143" s="6" t="s">
        <v>333</v>
      </c>
      <c r="N1143" s="6" t="s">
        <v>334</v>
      </c>
      <c r="O1143" s="6">
        <v>20</v>
      </c>
      <c r="P1143" s="6" t="s">
        <v>6137</v>
      </c>
      <c r="Q1143" s="6" t="s">
        <v>336</v>
      </c>
      <c r="R1143" s="6">
        <v>3426769842</v>
      </c>
      <c r="S1143" s="6">
        <v>0</v>
      </c>
      <c r="T1143" s="6">
        <v>2970000</v>
      </c>
      <c r="U1143" s="6" t="b">
        <v>0</v>
      </c>
      <c r="V1143" s="6">
        <v>29266</v>
      </c>
    </row>
    <row r="1144" spans="1:22" hidden="1" x14ac:dyDescent="0.2">
      <c r="A1144" t="s">
        <v>6138</v>
      </c>
      <c r="B1144" t="s">
        <v>31</v>
      </c>
      <c r="C1144">
        <v>33854074</v>
      </c>
      <c r="D1144" s="1">
        <v>651267</v>
      </c>
      <c r="E1144" s="1">
        <v>15922</v>
      </c>
      <c r="F1144" t="s">
        <v>6139</v>
      </c>
      <c r="G1144" t="s">
        <v>6140</v>
      </c>
      <c r="H1144" s="2">
        <v>43350</v>
      </c>
      <c r="I1144" s="2">
        <v>43350</v>
      </c>
      <c r="J1144">
        <v>5331</v>
      </c>
      <c r="L1144" t="s">
        <v>630</v>
      </c>
      <c r="M1144" t="s">
        <v>631</v>
      </c>
      <c r="N1144" t="s">
        <v>632</v>
      </c>
      <c r="O1144">
        <v>1</v>
      </c>
      <c r="P1144" t="s">
        <v>6141</v>
      </c>
      <c r="Q1144" t="s">
        <v>634</v>
      </c>
      <c r="R1144">
        <v>2150212821</v>
      </c>
      <c r="S1144">
        <v>0</v>
      </c>
      <c r="T1144">
        <v>8270000</v>
      </c>
      <c r="U1144" t="b">
        <v>0</v>
      </c>
      <c r="V1144">
        <v>2378</v>
      </c>
    </row>
    <row r="1145" spans="1:22" hidden="1" x14ac:dyDescent="0.2">
      <c r="A1145" t="s">
        <v>6142</v>
      </c>
      <c r="B1145" t="s">
        <v>108</v>
      </c>
      <c r="C1145">
        <v>114137</v>
      </c>
      <c r="D1145" s="1">
        <v>1580</v>
      </c>
      <c r="E1145">
        <v>12</v>
      </c>
      <c r="F1145" t="s">
        <v>6143</v>
      </c>
      <c r="G1145" t="s">
        <v>6144</v>
      </c>
      <c r="H1145" s="2">
        <v>42270</v>
      </c>
      <c r="I1145" s="2">
        <v>42270</v>
      </c>
      <c r="J1145">
        <v>14254</v>
      </c>
      <c r="L1145" t="s">
        <v>6145</v>
      </c>
      <c r="M1145" t="s">
        <v>6146</v>
      </c>
      <c r="N1145" t="s">
        <v>6147</v>
      </c>
      <c r="O1145">
        <v>19</v>
      </c>
      <c r="P1145" t="s">
        <v>6148</v>
      </c>
      <c r="Q1145" t="s">
        <v>6149</v>
      </c>
      <c r="R1145">
        <v>76534847</v>
      </c>
      <c r="S1145">
        <v>0</v>
      </c>
      <c r="T1145">
        <v>207000</v>
      </c>
      <c r="U1145" t="b">
        <v>0</v>
      </c>
      <c r="V1145">
        <v>1405</v>
      </c>
    </row>
    <row r="1146" spans="1:22" ht="255" hidden="1" x14ac:dyDescent="0.2">
      <c r="A1146" t="s">
        <v>6150</v>
      </c>
      <c r="B1146" t="s">
        <v>108</v>
      </c>
      <c r="C1146">
        <v>1897038</v>
      </c>
      <c r="D1146" s="1">
        <v>23170</v>
      </c>
      <c r="E1146">
        <v>811</v>
      </c>
      <c r="F1146" t="s">
        <v>6151</v>
      </c>
      <c r="G1146" t="s">
        <v>6152</v>
      </c>
      <c r="H1146" s="2">
        <v>43687</v>
      </c>
      <c r="I1146" s="2">
        <v>43687</v>
      </c>
      <c r="J1146">
        <v>19443</v>
      </c>
      <c r="L1146" t="s">
        <v>135</v>
      </c>
      <c r="M1146" t="s">
        <v>136</v>
      </c>
      <c r="N1146" t="s">
        <v>137</v>
      </c>
      <c r="O1146">
        <v>19</v>
      </c>
      <c r="P1146" t="s">
        <v>6153</v>
      </c>
      <c r="Q1146" s="3" t="s">
        <v>139</v>
      </c>
      <c r="R1146">
        <v>155892088</v>
      </c>
      <c r="S1146">
        <v>0</v>
      </c>
      <c r="T1146">
        <v>791000</v>
      </c>
      <c r="U1146" t="b">
        <v>0</v>
      </c>
      <c r="V1146">
        <v>405</v>
      </c>
    </row>
    <row r="1147" spans="1:22" ht="409.6" x14ac:dyDescent="0.2">
      <c r="A1147" s="6" t="s">
        <v>6154</v>
      </c>
      <c r="B1147" s="6" t="s">
        <v>40</v>
      </c>
      <c r="C1147" s="6">
        <v>106128</v>
      </c>
      <c r="D1147" s="8">
        <v>4038</v>
      </c>
      <c r="E1147" s="6">
        <v>66</v>
      </c>
      <c r="F1147" s="6" t="s">
        <v>6155</v>
      </c>
      <c r="G1147" s="6" t="s">
        <v>6156</v>
      </c>
      <c r="H1147" s="9">
        <v>43865</v>
      </c>
      <c r="I1147" s="9">
        <v>43865</v>
      </c>
      <c r="J1147" s="6">
        <v>2222</v>
      </c>
      <c r="K1147" s="6" t="s">
        <v>6366</v>
      </c>
      <c r="L1147" s="6" t="s">
        <v>68</v>
      </c>
      <c r="M1147" s="6" t="s">
        <v>69</v>
      </c>
      <c r="N1147" s="6" t="s">
        <v>70</v>
      </c>
      <c r="O1147" s="6">
        <v>19</v>
      </c>
      <c r="P1147" s="6" t="s">
        <v>6157</v>
      </c>
      <c r="Q1147" s="6" t="s">
        <v>72</v>
      </c>
      <c r="R1147" s="6">
        <v>42718296</v>
      </c>
      <c r="S1147" s="6">
        <v>0</v>
      </c>
      <c r="T1147" s="6">
        <v>269000</v>
      </c>
      <c r="U1147" s="6" t="b">
        <v>0</v>
      </c>
      <c r="V1147" s="6">
        <v>1483</v>
      </c>
    </row>
    <row r="1148" spans="1:22" ht="409.6" x14ac:dyDescent="0.2">
      <c r="A1148" s="6" t="s">
        <v>6158</v>
      </c>
      <c r="B1148" s="6" t="s">
        <v>40</v>
      </c>
      <c r="C1148" s="6">
        <v>47343</v>
      </c>
      <c r="D1148" s="8">
        <v>2308</v>
      </c>
      <c r="E1148" s="6">
        <v>42</v>
      </c>
      <c r="F1148" s="6" t="s">
        <v>6159</v>
      </c>
      <c r="G1148" s="6" t="s">
        <v>6160</v>
      </c>
      <c r="H1148" s="9">
        <v>43919</v>
      </c>
      <c r="I1148" s="9">
        <v>43919</v>
      </c>
      <c r="J1148" s="6">
        <v>224</v>
      </c>
      <c r="K1148" s="6" t="s">
        <v>6366</v>
      </c>
      <c r="L1148" s="6" t="s">
        <v>68</v>
      </c>
      <c r="M1148" s="6" t="s">
        <v>69</v>
      </c>
      <c r="N1148" s="6" t="s">
        <v>70</v>
      </c>
      <c r="O1148" s="6">
        <v>19</v>
      </c>
      <c r="P1148" s="6" t="s">
        <v>6161</v>
      </c>
      <c r="Q1148" s="6" t="s">
        <v>72</v>
      </c>
      <c r="R1148" s="6">
        <v>42718296</v>
      </c>
      <c r="S1148" s="6">
        <v>0</v>
      </c>
      <c r="T1148" s="6">
        <v>269000</v>
      </c>
      <c r="U1148" s="6" t="b">
        <v>0</v>
      </c>
      <c r="V1148" s="6">
        <v>1483</v>
      </c>
    </row>
    <row r="1149" spans="1:22" ht="119" x14ac:dyDescent="0.2">
      <c r="A1149" s="6" t="s">
        <v>6162</v>
      </c>
      <c r="B1149" s="6" t="s">
        <v>40</v>
      </c>
      <c r="C1149" s="6">
        <v>20080</v>
      </c>
      <c r="D1149" s="6">
        <v>479</v>
      </c>
      <c r="E1149" s="6">
        <v>18</v>
      </c>
      <c r="F1149" s="6" t="s">
        <v>6163</v>
      </c>
      <c r="G1149" s="6" t="s">
        <v>2060</v>
      </c>
      <c r="H1149" s="9">
        <v>43945</v>
      </c>
      <c r="I1149" s="9">
        <v>43945</v>
      </c>
      <c r="J1149" s="6">
        <v>8324</v>
      </c>
      <c r="K1149" s="6"/>
      <c r="L1149" s="6" t="s">
        <v>3077</v>
      </c>
      <c r="M1149" s="6" t="s">
        <v>3078</v>
      </c>
      <c r="N1149" s="6" t="s">
        <v>3079</v>
      </c>
      <c r="O1149" s="6">
        <v>20</v>
      </c>
      <c r="P1149" s="6" t="s">
        <v>6164</v>
      </c>
      <c r="Q1149" s="6" t="s">
        <v>3081</v>
      </c>
      <c r="R1149" s="6">
        <v>1685186</v>
      </c>
      <c r="S1149" s="6">
        <v>0</v>
      </c>
      <c r="T1149" s="6">
        <v>17800</v>
      </c>
      <c r="U1149" s="6" t="b">
        <v>0</v>
      </c>
      <c r="V1149" s="6">
        <v>52</v>
      </c>
    </row>
    <row r="1150" spans="1:22" ht="409.6" x14ac:dyDescent="0.2">
      <c r="A1150" s="6" t="s">
        <v>6165</v>
      </c>
      <c r="B1150" s="6" t="s">
        <v>190</v>
      </c>
      <c r="C1150" s="6">
        <v>27725</v>
      </c>
      <c r="D1150" s="6">
        <v>326</v>
      </c>
      <c r="E1150" s="6">
        <v>18</v>
      </c>
      <c r="F1150" s="6" t="s">
        <v>6166</v>
      </c>
      <c r="G1150" s="6" t="s">
        <v>6167</v>
      </c>
      <c r="H1150" s="9">
        <v>41562</v>
      </c>
      <c r="I1150" s="9">
        <v>41562</v>
      </c>
      <c r="J1150" s="6">
        <v>9143</v>
      </c>
      <c r="K1150" s="6" t="s">
        <v>6366</v>
      </c>
      <c r="L1150" s="6" t="s">
        <v>193</v>
      </c>
      <c r="M1150" s="6" t="s">
        <v>194</v>
      </c>
      <c r="N1150" s="6" t="s">
        <v>195</v>
      </c>
      <c r="O1150" s="6">
        <v>20</v>
      </c>
      <c r="P1150" s="6" t="s">
        <v>6168</v>
      </c>
      <c r="Q1150" s="6" t="s">
        <v>197</v>
      </c>
      <c r="R1150" s="6">
        <v>4466982487</v>
      </c>
      <c r="S1150" s="6">
        <v>0</v>
      </c>
      <c r="T1150" s="6">
        <v>24500000</v>
      </c>
      <c r="U1150" s="6" t="b">
        <v>0</v>
      </c>
      <c r="V1150" s="6">
        <v>154228</v>
      </c>
    </row>
    <row r="1151" spans="1:22" hidden="1" x14ac:dyDescent="0.2">
      <c r="A1151" t="s">
        <v>6169</v>
      </c>
      <c r="B1151" t="s">
        <v>108</v>
      </c>
      <c r="C1151">
        <v>143910</v>
      </c>
      <c r="D1151" s="1">
        <v>1666</v>
      </c>
      <c r="E1151">
        <v>80</v>
      </c>
      <c r="F1151" t="s">
        <v>6170</v>
      </c>
      <c r="G1151" t="s">
        <v>6171</v>
      </c>
      <c r="H1151" s="2">
        <v>43320</v>
      </c>
      <c r="I1151" s="2">
        <v>43320</v>
      </c>
      <c r="J1151">
        <v>9551</v>
      </c>
      <c r="L1151" t="s">
        <v>304</v>
      </c>
      <c r="M1151" t="s">
        <v>305</v>
      </c>
      <c r="N1151" t="s">
        <v>306</v>
      </c>
      <c r="O1151">
        <v>20</v>
      </c>
      <c r="P1151" t="s">
        <v>6172</v>
      </c>
      <c r="Q1151" t="s">
        <v>308</v>
      </c>
      <c r="R1151">
        <v>80581153</v>
      </c>
      <c r="S1151">
        <v>0</v>
      </c>
      <c r="T1151">
        <v>260000</v>
      </c>
      <c r="U1151" t="b">
        <v>0</v>
      </c>
      <c r="V1151">
        <v>5266</v>
      </c>
    </row>
    <row r="1152" spans="1:22" ht="409.6" x14ac:dyDescent="0.2">
      <c r="A1152" s="6" t="s">
        <v>6173</v>
      </c>
      <c r="B1152" s="6" t="s">
        <v>40</v>
      </c>
      <c r="C1152" s="6">
        <v>792</v>
      </c>
      <c r="D1152" s="6">
        <v>86</v>
      </c>
      <c r="E1152" s="6">
        <v>3</v>
      </c>
      <c r="F1152" s="6" t="s">
        <v>6174</v>
      </c>
      <c r="G1152" s="6" t="s">
        <v>208</v>
      </c>
      <c r="H1152" s="9">
        <v>43958</v>
      </c>
      <c r="I1152" s="9">
        <v>43958</v>
      </c>
      <c r="J1152" s="6">
        <v>20314</v>
      </c>
      <c r="K1152" s="6"/>
      <c r="L1152" s="6" t="s">
        <v>6175</v>
      </c>
      <c r="M1152" s="6" t="s">
        <v>6176</v>
      </c>
      <c r="N1152" s="6" t="s">
        <v>6177</v>
      </c>
      <c r="O1152" s="6">
        <v>19</v>
      </c>
      <c r="P1152" s="6" t="s">
        <v>6178</v>
      </c>
      <c r="Q1152" s="6"/>
      <c r="R1152" s="6">
        <v>1199560</v>
      </c>
      <c r="S1152" s="6">
        <v>0</v>
      </c>
      <c r="T1152" s="6">
        <v>13200</v>
      </c>
      <c r="U1152" s="6" t="b">
        <v>0</v>
      </c>
      <c r="V1152" s="6">
        <v>313</v>
      </c>
    </row>
    <row r="1153" spans="1:22" ht="409.6" x14ac:dyDescent="0.2">
      <c r="A1153" s="6" t="s">
        <v>6179</v>
      </c>
      <c r="B1153" s="6" t="s">
        <v>22</v>
      </c>
      <c r="C1153" s="6">
        <v>1315167</v>
      </c>
      <c r="D1153" s="8">
        <v>36297</v>
      </c>
      <c r="E1153" s="6">
        <v>672</v>
      </c>
      <c r="F1153" s="6" t="s">
        <v>6180</v>
      </c>
      <c r="G1153" s="6" t="s">
        <v>6181</v>
      </c>
      <c r="H1153" s="9">
        <v>43903</v>
      </c>
      <c r="I1153" s="9">
        <v>43903</v>
      </c>
      <c r="J1153" s="6">
        <v>10255</v>
      </c>
      <c r="K1153" s="6"/>
      <c r="L1153" s="6" t="s">
        <v>6182</v>
      </c>
      <c r="M1153" s="6" t="s">
        <v>6183</v>
      </c>
      <c r="N1153" s="6" t="s">
        <v>6184</v>
      </c>
      <c r="O1153" s="6">
        <v>19</v>
      </c>
      <c r="P1153" s="6" t="s">
        <v>6185</v>
      </c>
      <c r="Q1153" s="6" t="s">
        <v>6186</v>
      </c>
      <c r="R1153" s="6">
        <v>20439758</v>
      </c>
      <c r="S1153" s="6">
        <v>0</v>
      </c>
      <c r="T1153" s="6">
        <v>204000</v>
      </c>
      <c r="U1153" s="6" t="b">
        <v>0</v>
      </c>
      <c r="V1153" s="6">
        <v>120</v>
      </c>
    </row>
    <row r="1154" spans="1:22" ht="409.6" x14ac:dyDescent="0.2">
      <c r="A1154" s="6" t="s">
        <v>6187</v>
      </c>
      <c r="B1154" s="6" t="s">
        <v>190</v>
      </c>
      <c r="C1154" s="6">
        <v>1533356</v>
      </c>
      <c r="D1154" s="8">
        <v>21241</v>
      </c>
      <c r="E1154" s="6">
        <v>588</v>
      </c>
      <c r="F1154" s="6" t="s">
        <v>6188</v>
      </c>
      <c r="G1154" s="6" t="s">
        <v>1838</v>
      </c>
      <c r="H1154" s="9">
        <v>42307</v>
      </c>
      <c r="I1154" s="9">
        <v>42307</v>
      </c>
      <c r="J1154" s="6">
        <v>13441</v>
      </c>
      <c r="K1154" s="6" t="s">
        <v>6366</v>
      </c>
      <c r="L1154" s="6" t="s">
        <v>193</v>
      </c>
      <c r="M1154" s="6" t="s">
        <v>194</v>
      </c>
      <c r="N1154" s="6" t="s">
        <v>195</v>
      </c>
      <c r="O1154" s="6">
        <v>20</v>
      </c>
      <c r="P1154" s="6" t="s">
        <v>6189</v>
      </c>
      <c r="Q1154" s="6" t="s">
        <v>197</v>
      </c>
      <c r="R1154" s="6">
        <v>4466982487</v>
      </c>
      <c r="S1154" s="6">
        <v>0</v>
      </c>
      <c r="T1154" s="6">
        <v>24500000</v>
      </c>
      <c r="U1154" s="6" t="b">
        <v>0</v>
      </c>
      <c r="V1154" s="6">
        <v>154228</v>
      </c>
    </row>
    <row r="1155" spans="1:22" ht="323" hidden="1" x14ac:dyDescent="0.2">
      <c r="A1155" t="s">
        <v>6190</v>
      </c>
      <c r="B1155" t="s">
        <v>31</v>
      </c>
      <c r="C1155">
        <v>487512</v>
      </c>
      <c r="D1155" s="1">
        <v>14013</v>
      </c>
      <c r="E1155">
        <v>258</v>
      </c>
      <c r="F1155" t="s">
        <v>6191</v>
      </c>
      <c r="G1155" t="s">
        <v>511</v>
      </c>
      <c r="H1155" s="2">
        <v>43921</v>
      </c>
      <c r="I1155" s="2">
        <v>43921</v>
      </c>
      <c r="J1155">
        <v>20121</v>
      </c>
      <c r="L1155" t="s">
        <v>84</v>
      </c>
      <c r="M1155" t="s">
        <v>85</v>
      </c>
      <c r="N1155" t="s">
        <v>86</v>
      </c>
      <c r="O1155">
        <v>19</v>
      </c>
      <c r="P1155" t="s">
        <v>6192</v>
      </c>
      <c r="Q1155" s="3" t="s">
        <v>88</v>
      </c>
      <c r="R1155">
        <v>45057987</v>
      </c>
      <c r="S1155">
        <v>0</v>
      </c>
      <c r="T1155">
        <v>284000</v>
      </c>
      <c r="U1155" t="b">
        <v>0</v>
      </c>
      <c r="V1155">
        <v>498</v>
      </c>
    </row>
    <row r="1156" spans="1:22" hidden="1" x14ac:dyDescent="0.2">
      <c r="A1156" t="s">
        <v>6193</v>
      </c>
      <c r="B1156" t="s">
        <v>108</v>
      </c>
      <c r="C1156">
        <v>9474</v>
      </c>
      <c r="D1156">
        <v>308</v>
      </c>
      <c r="E1156">
        <v>58</v>
      </c>
      <c r="F1156" t="s">
        <v>6194</v>
      </c>
      <c r="G1156" t="s">
        <v>6195</v>
      </c>
      <c r="H1156" s="2">
        <v>43958</v>
      </c>
      <c r="I1156" s="2">
        <v>43958</v>
      </c>
      <c r="J1156">
        <v>11</v>
      </c>
      <c r="L1156" t="s">
        <v>5763</v>
      </c>
      <c r="M1156" t="s">
        <v>5764</v>
      </c>
      <c r="N1156" t="s">
        <v>5765</v>
      </c>
      <c r="O1156">
        <v>20</v>
      </c>
      <c r="P1156" t="s">
        <v>6196</v>
      </c>
      <c r="Q1156" t="s">
        <v>5767</v>
      </c>
      <c r="R1156">
        <v>88826687</v>
      </c>
      <c r="S1156">
        <v>0</v>
      </c>
      <c r="T1156">
        <v>850000</v>
      </c>
      <c r="U1156" t="b">
        <v>0</v>
      </c>
      <c r="V1156">
        <v>613</v>
      </c>
    </row>
    <row r="1157" spans="1:22" ht="204" x14ac:dyDescent="0.2">
      <c r="A1157" s="6" t="s">
        <v>6197</v>
      </c>
      <c r="B1157" s="6" t="s">
        <v>40</v>
      </c>
      <c r="C1157" s="6">
        <v>171920</v>
      </c>
      <c r="D1157" s="8">
        <v>2824</v>
      </c>
      <c r="E1157" s="6">
        <v>788</v>
      </c>
      <c r="F1157" s="6" t="s">
        <v>6198</v>
      </c>
      <c r="G1157" s="6" t="s">
        <v>6199</v>
      </c>
      <c r="H1157" s="9">
        <v>43957</v>
      </c>
      <c r="I1157" s="9">
        <v>43957</v>
      </c>
      <c r="J1157" s="6">
        <v>133</v>
      </c>
      <c r="K1157" s="6"/>
      <c r="L1157" s="6" t="s">
        <v>1363</v>
      </c>
      <c r="M1157" s="6" t="s">
        <v>1364</v>
      </c>
      <c r="N1157" s="6" t="s">
        <v>1365</v>
      </c>
      <c r="O1157" s="6">
        <v>20</v>
      </c>
      <c r="P1157" s="6" t="s">
        <v>6200</v>
      </c>
      <c r="Q1157" s="6" t="s">
        <v>1367</v>
      </c>
      <c r="R1157" s="6">
        <v>232757</v>
      </c>
      <c r="S1157" s="6">
        <v>0</v>
      </c>
      <c r="T1157" s="6">
        <v>4600</v>
      </c>
      <c r="U1157" s="6" t="b">
        <v>0</v>
      </c>
      <c r="V1157" s="6">
        <v>49</v>
      </c>
    </row>
    <row r="1158" spans="1:22" x14ac:dyDescent="0.2">
      <c r="A1158" t="s">
        <v>6201</v>
      </c>
      <c r="B1158" t="s">
        <v>57</v>
      </c>
      <c r="C1158">
        <v>1713564</v>
      </c>
      <c r="D1158" s="1">
        <v>42531</v>
      </c>
      <c r="E1158" s="1">
        <v>1062</v>
      </c>
      <c r="F1158" t="s">
        <v>6202</v>
      </c>
      <c r="G1158" t="s">
        <v>6203</v>
      </c>
      <c r="H1158" s="2">
        <v>43568</v>
      </c>
      <c r="I1158" s="2">
        <v>43568</v>
      </c>
      <c r="J1158">
        <v>1114</v>
      </c>
      <c r="K1158" t="s">
        <v>6370</v>
      </c>
      <c r="L1158" t="s">
        <v>60</v>
      </c>
      <c r="M1158" t="s">
        <v>61</v>
      </c>
      <c r="N1158" t="s">
        <v>62</v>
      </c>
      <c r="O1158">
        <v>20</v>
      </c>
      <c r="P1158" t="s">
        <v>6204</v>
      </c>
      <c r="Q1158" t="s">
        <v>64</v>
      </c>
      <c r="R1158">
        <v>4264543827</v>
      </c>
      <c r="S1158">
        <v>0</v>
      </c>
      <c r="T1158">
        <v>4990000</v>
      </c>
      <c r="U1158" t="b">
        <v>0</v>
      </c>
      <c r="V1158">
        <v>64211</v>
      </c>
    </row>
    <row r="1159" spans="1:22" ht="404" hidden="1" x14ac:dyDescent="0.2">
      <c r="A1159" t="s">
        <v>6205</v>
      </c>
      <c r="B1159" t="s">
        <v>108</v>
      </c>
      <c r="C1159">
        <v>10757484</v>
      </c>
      <c r="D1159" s="1">
        <v>181988</v>
      </c>
      <c r="E1159" s="1">
        <v>6137</v>
      </c>
      <c r="F1159" t="s">
        <v>6206</v>
      </c>
      <c r="G1159" t="s">
        <v>855</v>
      </c>
      <c r="H1159" s="2">
        <v>43762</v>
      </c>
      <c r="I1159" s="2">
        <v>43762</v>
      </c>
      <c r="J1159">
        <v>921</v>
      </c>
      <c r="L1159" t="s">
        <v>159</v>
      </c>
      <c r="M1159" t="s">
        <v>160</v>
      </c>
      <c r="N1159" t="s">
        <v>161</v>
      </c>
      <c r="O1159">
        <v>20</v>
      </c>
      <c r="P1159" t="s">
        <v>6207</v>
      </c>
      <c r="Q1159" s="3" t="s">
        <v>163</v>
      </c>
      <c r="R1159">
        <v>1787164928</v>
      </c>
      <c r="S1159">
        <v>0</v>
      </c>
      <c r="T1159">
        <v>5060000</v>
      </c>
      <c r="U1159" t="b">
        <v>0</v>
      </c>
      <c r="V1159">
        <v>2345</v>
      </c>
    </row>
    <row r="1160" spans="1:22" hidden="1" x14ac:dyDescent="0.2">
      <c r="A1160" t="s">
        <v>6208</v>
      </c>
      <c r="B1160" t="s">
        <v>149</v>
      </c>
      <c r="C1160">
        <v>1908269</v>
      </c>
      <c r="D1160" s="1">
        <v>16774</v>
      </c>
      <c r="E1160">
        <v>950</v>
      </c>
      <c r="F1160" t="s">
        <v>6209</v>
      </c>
      <c r="G1160" t="s">
        <v>6210</v>
      </c>
      <c r="H1160" s="2">
        <v>42101</v>
      </c>
      <c r="I1160" s="2">
        <v>42101</v>
      </c>
      <c r="J1160">
        <v>1453</v>
      </c>
      <c r="L1160" t="s">
        <v>4001</v>
      </c>
      <c r="M1160" t="s">
        <v>4002</v>
      </c>
      <c r="N1160" t="s">
        <v>4003</v>
      </c>
      <c r="O1160">
        <v>19</v>
      </c>
      <c r="P1160" t="s">
        <v>6211</v>
      </c>
      <c r="Q1160" t="s">
        <v>4005</v>
      </c>
      <c r="R1160">
        <v>4734607</v>
      </c>
      <c r="S1160">
        <v>0</v>
      </c>
      <c r="T1160">
        <v>0</v>
      </c>
      <c r="U1160" t="b">
        <v>1</v>
      </c>
      <c r="V1160">
        <v>29</v>
      </c>
    </row>
    <row r="1161" spans="1:22" hidden="1" x14ac:dyDescent="0.2">
      <c r="A1161" t="s">
        <v>6212</v>
      </c>
      <c r="B1161" t="s">
        <v>90</v>
      </c>
      <c r="C1161">
        <v>3914386</v>
      </c>
      <c r="D1161" s="1">
        <v>66820</v>
      </c>
      <c r="E1161" s="1">
        <v>1415</v>
      </c>
      <c r="F1161" t="s">
        <v>6213</v>
      </c>
      <c r="G1161" t="s">
        <v>6214</v>
      </c>
      <c r="H1161" s="2">
        <v>40534</v>
      </c>
      <c r="I1161" s="2">
        <v>40534</v>
      </c>
      <c r="J1161">
        <v>123</v>
      </c>
      <c r="L1161" t="s">
        <v>6215</v>
      </c>
      <c r="M1161" t="s">
        <v>6216</v>
      </c>
      <c r="N1161" t="s">
        <v>6217</v>
      </c>
      <c r="O1161">
        <v>19</v>
      </c>
      <c r="P1161" t="s">
        <v>6218</v>
      </c>
      <c r="R1161">
        <v>5395026</v>
      </c>
      <c r="S1161">
        <v>0</v>
      </c>
      <c r="T1161">
        <v>45000</v>
      </c>
      <c r="U1161" t="b">
        <v>0</v>
      </c>
      <c r="V1161">
        <v>85</v>
      </c>
    </row>
    <row r="1162" spans="1:22" ht="409.6" x14ac:dyDescent="0.2">
      <c r="A1162" s="6" t="s">
        <v>6219</v>
      </c>
      <c r="B1162" s="6" t="s">
        <v>190</v>
      </c>
      <c r="C1162" s="6">
        <v>2689542</v>
      </c>
      <c r="D1162" s="8">
        <v>98808</v>
      </c>
      <c r="E1162" s="8">
        <v>1364</v>
      </c>
      <c r="F1162" s="6" t="s">
        <v>6220</v>
      </c>
      <c r="G1162" s="6" t="s">
        <v>4153</v>
      </c>
      <c r="H1162" s="9">
        <v>42895</v>
      </c>
      <c r="I1162" s="9">
        <v>42895</v>
      </c>
      <c r="J1162" s="6">
        <v>13423</v>
      </c>
      <c r="K1162" s="6" t="s">
        <v>6366</v>
      </c>
      <c r="L1162" s="6" t="s">
        <v>193</v>
      </c>
      <c r="M1162" s="6" t="s">
        <v>194</v>
      </c>
      <c r="N1162" s="6" t="s">
        <v>195</v>
      </c>
      <c r="O1162" s="6">
        <v>20</v>
      </c>
      <c r="P1162" s="6" t="s">
        <v>6221</v>
      </c>
      <c r="Q1162" s="6" t="s">
        <v>197</v>
      </c>
      <c r="R1162" s="6">
        <v>4466982487</v>
      </c>
      <c r="S1162" s="6">
        <v>0</v>
      </c>
      <c r="T1162" s="6">
        <v>24500000</v>
      </c>
      <c r="U1162" s="6" t="b">
        <v>0</v>
      </c>
      <c r="V1162" s="6">
        <v>154228</v>
      </c>
    </row>
    <row r="1163" spans="1:22" ht="409.6" hidden="1" x14ac:dyDescent="0.2">
      <c r="A1163" t="s">
        <v>6222</v>
      </c>
      <c r="B1163" t="s">
        <v>99</v>
      </c>
      <c r="C1163">
        <v>191044</v>
      </c>
      <c r="D1163" s="1">
        <v>13474</v>
      </c>
      <c r="E1163">
        <v>103</v>
      </c>
      <c r="F1163" t="s">
        <v>6223</v>
      </c>
      <c r="G1163" t="s">
        <v>2618</v>
      </c>
      <c r="H1163" s="2">
        <v>43921</v>
      </c>
      <c r="I1163" s="2">
        <v>43921</v>
      </c>
      <c r="J1163">
        <v>1343</v>
      </c>
      <c r="L1163" t="s">
        <v>1929</v>
      </c>
      <c r="M1163" t="s">
        <v>1930</v>
      </c>
      <c r="N1163" t="s">
        <v>1931</v>
      </c>
      <c r="O1163">
        <v>19</v>
      </c>
      <c r="P1163" t="s">
        <v>6224</v>
      </c>
      <c r="Q1163" s="3" t="s">
        <v>1933</v>
      </c>
      <c r="R1163">
        <v>5906438</v>
      </c>
      <c r="S1163">
        <v>0</v>
      </c>
      <c r="T1163">
        <v>192000</v>
      </c>
      <c r="U1163" t="b">
        <v>0</v>
      </c>
      <c r="V1163">
        <v>117</v>
      </c>
    </row>
    <row r="1164" spans="1:22" hidden="1" x14ac:dyDescent="0.2">
      <c r="A1164" t="s">
        <v>6225</v>
      </c>
      <c r="B1164" t="s">
        <v>31</v>
      </c>
      <c r="C1164">
        <v>54419</v>
      </c>
      <c r="D1164">
        <v>398</v>
      </c>
      <c r="E1164">
        <v>32</v>
      </c>
      <c r="F1164" t="s">
        <v>6226</v>
      </c>
      <c r="G1164" t="s">
        <v>6227</v>
      </c>
      <c r="H1164" s="2">
        <v>43028</v>
      </c>
      <c r="I1164" s="2">
        <v>43028</v>
      </c>
      <c r="J1164">
        <v>2131</v>
      </c>
      <c r="L1164" t="s">
        <v>2012</v>
      </c>
      <c r="M1164" t="s">
        <v>2013</v>
      </c>
      <c r="N1164" t="s">
        <v>2014</v>
      </c>
      <c r="O1164">
        <v>20</v>
      </c>
      <c r="P1164" t="s">
        <v>6228</v>
      </c>
      <c r="R1164">
        <v>411592</v>
      </c>
      <c r="S1164">
        <v>0</v>
      </c>
      <c r="T1164">
        <v>3280</v>
      </c>
      <c r="U1164" t="b">
        <v>0</v>
      </c>
      <c r="V1164">
        <v>21</v>
      </c>
    </row>
    <row r="1165" spans="1:22" ht="409.6" x14ac:dyDescent="0.2">
      <c r="A1165" s="6" t="s">
        <v>6229</v>
      </c>
      <c r="B1165" s="6" t="s">
        <v>22</v>
      </c>
      <c r="C1165" s="6">
        <v>2564586</v>
      </c>
      <c r="D1165" s="8">
        <v>37324</v>
      </c>
      <c r="E1165" s="6">
        <v>984</v>
      </c>
      <c r="F1165" s="6" t="s">
        <v>6230</v>
      </c>
      <c r="G1165" s="6" t="s">
        <v>6231</v>
      </c>
      <c r="H1165" s="9">
        <v>42043</v>
      </c>
      <c r="I1165" s="9">
        <v>42043</v>
      </c>
      <c r="J1165" s="6">
        <v>4324</v>
      </c>
      <c r="K1165" s="6"/>
      <c r="L1165" s="6" t="s">
        <v>6232</v>
      </c>
      <c r="M1165" s="6" t="s">
        <v>6233</v>
      </c>
      <c r="N1165" s="6" t="s">
        <v>6234</v>
      </c>
      <c r="O1165" s="6">
        <v>19</v>
      </c>
      <c r="P1165" s="6" t="s">
        <v>6235</v>
      </c>
      <c r="Q1165" s="6" t="s">
        <v>6236</v>
      </c>
      <c r="R1165" s="6">
        <v>31302193</v>
      </c>
      <c r="S1165" s="6">
        <v>0</v>
      </c>
      <c r="T1165" s="6">
        <v>584000</v>
      </c>
      <c r="U1165" s="6" t="b">
        <v>0</v>
      </c>
      <c r="V1165" s="6">
        <v>827</v>
      </c>
    </row>
    <row r="1166" spans="1:22" ht="409.6" hidden="1" x14ac:dyDescent="0.2">
      <c r="A1166" t="s">
        <v>6237</v>
      </c>
      <c r="B1166" t="s">
        <v>99</v>
      </c>
      <c r="C1166">
        <v>2816975</v>
      </c>
      <c r="D1166" s="1">
        <v>54478</v>
      </c>
      <c r="E1166" s="1">
        <v>2236</v>
      </c>
      <c r="F1166" t="s">
        <v>6238</v>
      </c>
      <c r="G1166" t="s">
        <v>6239</v>
      </c>
      <c r="H1166" s="2">
        <v>43149</v>
      </c>
      <c r="I1166" s="2">
        <v>43149</v>
      </c>
      <c r="J1166">
        <v>2252</v>
      </c>
      <c r="L1166" t="s">
        <v>2352</v>
      </c>
      <c r="M1166" t="s">
        <v>2353</v>
      </c>
      <c r="N1166" t="s">
        <v>2354</v>
      </c>
      <c r="O1166">
        <v>1</v>
      </c>
      <c r="P1166" t="s">
        <v>6240</v>
      </c>
      <c r="Q1166" s="3" t="s">
        <v>2356</v>
      </c>
      <c r="R1166">
        <v>30378140</v>
      </c>
      <c r="S1166">
        <v>0</v>
      </c>
      <c r="T1166">
        <v>466000</v>
      </c>
      <c r="U1166" t="b">
        <v>0</v>
      </c>
      <c r="V1166">
        <v>71</v>
      </c>
    </row>
    <row r="1167" spans="1:22" ht="409.6" x14ac:dyDescent="0.2">
      <c r="A1167" s="6" t="s">
        <v>6241</v>
      </c>
      <c r="B1167" s="6" t="s">
        <v>40</v>
      </c>
      <c r="C1167" s="6">
        <v>477106</v>
      </c>
      <c r="D1167" s="8">
        <v>5755</v>
      </c>
      <c r="E1167" s="6">
        <v>364</v>
      </c>
      <c r="F1167" s="6" t="s">
        <v>6242</v>
      </c>
      <c r="G1167" s="6" t="s">
        <v>609</v>
      </c>
      <c r="H1167" s="9">
        <v>43951</v>
      </c>
      <c r="I1167" s="9">
        <v>43951</v>
      </c>
      <c r="J1167" s="6">
        <v>1312</v>
      </c>
      <c r="K1167" s="6" t="s">
        <v>6366</v>
      </c>
      <c r="L1167" s="6" t="s">
        <v>610</v>
      </c>
      <c r="M1167" s="6" t="s">
        <v>611</v>
      </c>
      <c r="N1167" s="6" t="s">
        <v>612</v>
      </c>
      <c r="O1167" s="6">
        <v>20</v>
      </c>
      <c r="P1167" s="6" t="s">
        <v>6243</v>
      </c>
      <c r="Q1167" s="6" t="s">
        <v>614</v>
      </c>
      <c r="R1167" s="6">
        <v>195932740</v>
      </c>
      <c r="S1167" s="6">
        <v>0</v>
      </c>
      <c r="T1167" s="6">
        <v>1520000</v>
      </c>
      <c r="U1167" s="6" t="b">
        <v>0</v>
      </c>
      <c r="V1167" s="6">
        <v>565</v>
      </c>
    </row>
    <row r="1168" spans="1:22" ht="409.6" hidden="1" x14ac:dyDescent="0.2">
      <c r="A1168" t="s">
        <v>6244</v>
      </c>
      <c r="B1168" t="s">
        <v>99</v>
      </c>
      <c r="C1168">
        <v>2930325</v>
      </c>
      <c r="D1168" s="1">
        <v>76188</v>
      </c>
      <c r="E1168" s="1">
        <v>1809</v>
      </c>
      <c r="F1168" t="s">
        <v>6245</v>
      </c>
      <c r="G1168" t="s">
        <v>511</v>
      </c>
      <c r="H1168" s="2">
        <v>43612</v>
      </c>
      <c r="I1168" s="2">
        <v>43612</v>
      </c>
      <c r="J1168">
        <v>1333</v>
      </c>
      <c r="L1168" t="s">
        <v>1929</v>
      </c>
      <c r="M1168" t="s">
        <v>1930</v>
      </c>
      <c r="N1168" t="s">
        <v>1931</v>
      </c>
      <c r="O1168">
        <v>19</v>
      </c>
      <c r="P1168" t="s">
        <v>6246</v>
      </c>
      <c r="Q1168" s="3" t="s">
        <v>1933</v>
      </c>
      <c r="R1168">
        <v>5906438</v>
      </c>
      <c r="S1168">
        <v>0</v>
      </c>
      <c r="T1168">
        <v>192000</v>
      </c>
      <c r="U1168" t="b">
        <v>0</v>
      </c>
      <c r="V1168">
        <v>117</v>
      </c>
    </row>
    <row r="1169" spans="1:22" hidden="1" x14ac:dyDescent="0.2">
      <c r="A1169" t="s">
        <v>6247</v>
      </c>
      <c r="B1169" t="s">
        <v>90</v>
      </c>
      <c r="C1169">
        <v>2742</v>
      </c>
      <c r="F1169" t="s">
        <v>6248</v>
      </c>
      <c r="G1169" t="s">
        <v>750</v>
      </c>
      <c r="H1169" s="2">
        <v>42766</v>
      </c>
      <c r="I1169" s="2">
        <v>42766</v>
      </c>
      <c r="J1169">
        <v>14212</v>
      </c>
      <c r="L1169" t="s">
        <v>1501</v>
      </c>
      <c r="M1169" t="s">
        <v>1502</v>
      </c>
      <c r="N1169" t="s">
        <v>1503</v>
      </c>
      <c r="O1169">
        <v>20</v>
      </c>
      <c r="P1169" t="s">
        <v>6249</v>
      </c>
      <c r="Q1169" t="s">
        <v>1505</v>
      </c>
      <c r="R1169">
        <v>854486</v>
      </c>
      <c r="S1169">
        <v>0</v>
      </c>
      <c r="T1169">
        <v>1160</v>
      </c>
      <c r="U1169" t="b">
        <v>0</v>
      </c>
      <c r="V1169">
        <v>306</v>
      </c>
    </row>
    <row r="1170" spans="1:22" ht="289" hidden="1" x14ac:dyDescent="0.2">
      <c r="A1170" t="s">
        <v>6250</v>
      </c>
      <c r="B1170" t="s">
        <v>108</v>
      </c>
      <c r="C1170">
        <v>5057647</v>
      </c>
      <c r="D1170" s="1">
        <v>51304</v>
      </c>
      <c r="E1170" s="1">
        <v>3105</v>
      </c>
      <c r="F1170" t="s">
        <v>6251</v>
      </c>
      <c r="G1170" t="s">
        <v>6252</v>
      </c>
      <c r="H1170" s="2">
        <v>43507</v>
      </c>
      <c r="I1170" s="2">
        <v>43507</v>
      </c>
      <c r="J1170">
        <v>14512</v>
      </c>
      <c r="L1170" t="s">
        <v>727</v>
      </c>
      <c r="M1170" t="s">
        <v>728</v>
      </c>
      <c r="N1170" t="s">
        <v>729</v>
      </c>
      <c r="O1170">
        <v>20</v>
      </c>
      <c r="P1170" t="s">
        <v>6253</v>
      </c>
      <c r="Q1170" s="3" t="s">
        <v>731</v>
      </c>
      <c r="R1170">
        <v>577089936</v>
      </c>
      <c r="S1170">
        <v>0</v>
      </c>
      <c r="T1170">
        <v>1960000</v>
      </c>
      <c r="U1170" t="b">
        <v>0</v>
      </c>
      <c r="V1170">
        <v>2518</v>
      </c>
    </row>
    <row r="1171" spans="1:22" ht="372" x14ac:dyDescent="0.2">
      <c r="A1171" s="6" t="s">
        <v>6254</v>
      </c>
      <c r="B1171" s="6" t="s">
        <v>40</v>
      </c>
      <c r="C1171" s="6">
        <v>14004811</v>
      </c>
      <c r="D1171" s="8">
        <v>198500</v>
      </c>
      <c r="E1171" s="8">
        <v>10212</v>
      </c>
      <c r="F1171" s="6" t="s">
        <v>6255</v>
      </c>
      <c r="G1171" s="6" t="s">
        <v>4265</v>
      </c>
      <c r="H1171" s="9">
        <v>43828</v>
      </c>
      <c r="I1171" s="9">
        <v>43828</v>
      </c>
      <c r="J1171" s="6">
        <v>19431</v>
      </c>
      <c r="K1171" s="6"/>
      <c r="L1171" s="6" t="s">
        <v>383</v>
      </c>
      <c r="M1171" s="6" t="s">
        <v>384</v>
      </c>
      <c r="N1171" s="6" t="s">
        <v>385</v>
      </c>
      <c r="O1171" s="6">
        <v>19</v>
      </c>
      <c r="P1171" s="6" t="s">
        <v>6256</v>
      </c>
      <c r="Q1171" s="6"/>
      <c r="R1171" s="6">
        <v>2055691237</v>
      </c>
      <c r="S1171" s="6">
        <v>0</v>
      </c>
      <c r="T1171" s="6">
        <v>7390000</v>
      </c>
      <c r="U1171" s="6" t="b">
        <v>0</v>
      </c>
      <c r="V1171" s="6">
        <v>486</v>
      </c>
    </row>
    <row r="1172" spans="1:22" hidden="1" x14ac:dyDescent="0.2">
      <c r="A1172" t="s">
        <v>6257</v>
      </c>
      <c r="B1172" t="s">
        <v>108</v>
      </c>
      <c r="C1172">
        <v>1224</v>
      </c>
      <c r="D1172">
        <v>63</v>
      </c>
      <c r="E1172">
        <v>4</v>
      </c>
      <c r="F1172" t="s">
        <v>6258</v>
      </c>
      <c r="G1172" t="s">
        <v>6259</v>
      </c>
      <c r="H1172" s="2">
        <v>43917</v>
      </c>
      <c r="I1172" s="2">
        <v>43917</v>
      </c>
      <c r="J1172">
        <v>20352</v>
      </c>
      <c r="L1172" t="s">
        <v>500</v>
      </c>
      <c r="M1172" t="s">
        <v>501</v>
      </c>
      <c r="N1172" t="s">
        <v>502</v>
      </c>
      <c r="O1172">
        <v>19</v>
      </c>
      <c r="P1172" t="s">
        <v>6260</v>
      </c>
      <c r="Q1172" t="s">
        <v>504</v>
      </c>
      <c r="R1172">
        <v>8553733</v>
      </c>
      <c r="S1172">
        <v>0</v>
      </c>
      <c r="T1172">
        <v>45800</v>
      </c>
      <c r="U1172" t="b">
        <v>0</v>
      </c>
      <c r="V1172">
        <v>814</v>
      </c>
    </row>
    <row r="1173" spans="1:22" x14ac:dyDescent="0.2">
      <c r="A1173" t="s">
        <v>6261</v>
      </c>
      <c r="B1173" t="s">
        <v>57</v>
      </c>
      <c r="C1173">
        <v>171455</v>
      </c>
      <c r="D1173" s="1">
        <v>2325</v>
      </c>
      <c r="E1173">
        <v>231</v>
      </c>
      <c r="F1173" t="s">
        <v>6262</v>
      </c>
      <c r="G1173" t="s">
        <v>6263</v>
      </c>
      <c r="H1173" s="2">
        <v>43951</v>
      </c>
      <c r="I1173" s="2">
        <v>43951</v>
      </c>
      <c r="J1173">
        <v>7144</v>
      </c>
      <c r="K1173" t="s">
        <v>6366</v>
      </c>
      <c r="L1173" t="s">
        <v>209</v>
      </c>
      <c r="M1173" t="s">
        <v>210</v>
      </c>
      <c r="N1173" t="s">
        <v>211</v>
      </c>
      <c r="O1173">
        <v>20</v>
      </c>
      <c r="P1173" t="s">
        <v>6264</v>
      </c>
      <c r="Q1173" t="s">
        <v>213</v>
      </c>
      <c r="R1173">
        <v>43002662</v>
      </c>
      <c r="S1173">
        <v>0</v>
      </c>
      <c r="T1173">
        <v>255000</v>
      </c>
      <c r="U1173" t="b">
        <v>0</v>
      </c>
      <c r="V1173">
        <v>5490</v>
      </c>
    </row>
    <row r="1174" spans="1:22" ht="289" x14ac:dyDescent="0.2">
      <c r="A1174" t="s">
        <v>6265</v>
      </c>
      <c r="B1174" t="s">
        <v>57</v>
      </c>
      <c r="C1174">
        <v>4696</v>
      </c>
      <c r="D1174">
        <v>61</v>
      </c>
      <c r="E1174">
        <v>16</v>
      </c>
      <c r="F1174" t="s">
        <v>6266</v>
      </c>
      <c r="G1174" t="s">
        <v>6267</v>
      </c>
      <c r="H1174" s="2">
        <v>43956</v>
      </c>
      <c r="I1174" s="2">
        <v>43956</v>
      </c>
      <c r="J1174">
        <v>1811</v>
      </c>
      <c r="K1174" t="s">
        <v>6365</v>
      </c>
      <c r="L1174" t="s">
        <v>6268</v>
      </c>
      <c r="M1174" t="s">
        <v>6269</v>
      </c>
      <c r="N1174" t="s">
        <v>6270</v>
      </c>
      <c r="O1174">
        <v>20</v>
      </c>
      <c r="P1174" t="s">
        <v>6271</v>
      </c>
      <c r="Q1174" s="3" t="s">
        <v>6272</v>
      </c>
      <c r="R1174">
        <v>303765997</v>
      </c>
      <c r="S1174">
        <v>0</v>
      </c>
      <c r="T1174">
        <v>523000</v>
      </c>
      <c r="U1174" t="b">
        <v>0</v>
      </c>
      <c r="V1174">
        <v>10468</v>
      </c>
    </row>
    <row r="1175" spans="1:22" ht="409.6" hidden="1" x14ac:dyDescent="0.2">
      <c r="A1175" t="s">
        <v>6273</v>
      </c>
      <c r="B1175" t="s">
        <v>31</v>
      </c>
      <c r="C1175">
        <v>946667</v>
      </c>
      <c r="D1175" s="1">
        <v>19526</v>
      </c>
      <c r="E1175">
        <v>500</v>
      </c>
      <c r="F1175" t="s">
        <v>6274</v>
      </c>
      <c r="G1175" t="s">
        <v>1309</v>
      </c>
      <c r="H1175" s="2">
        <v>42630</v>
      </c>
      <c r="I1175" s="2">
        <v>42630</v>
      </c>
      <c r="J1175">
        <v>3423</v>
      </c>
      <c r="L1175" t="s">
        <v>2665</v>
      </c>
      <c r="M1175" t="s">
        <v>2666</v>
      </c>
      <c r="N1175" t="s">
        <v>2667</v>
      </c>
      <c r="O1175">
        <v>19</v>
      </c>
      <c r="P1175" t="s">
        <v>6275</v>
      </c>
      <c r="Q1175" s="3" t="s">
        <v>2669</v>
      </c>
      <c r="R1175">
        <v>9067371</v>
      </c>
      <c r="S1175">
        <v>0</v>
      </c>
      <c r="T1175">
        <v>100000</v>
      </c>
      <c r="U1175" t="b">
        <v>0</v>
      </c>
      <c r="V1175">
        <v>304</v>
      </c>
    </row>
    <row r="1176" spans="1:22" hidden="1" x14ac:dyDescent="0.2">
      <c r="A1176" t="s">
        <v>6276</v>
      </c>
      <c r="B1176" t="s">
        <v>149</v>
      </c>
      <c r="C1176">
        <v>348865</v>
      </c>
      <c r="D1176" s="1">
        <v>7058</v>
      </c>
      <c r="E1176">
        <v>184</v>
      </c>
      <c r="F1176" t="s">
        <v>6277</v>
      </c>
      <c r="G1176" t="s">
        <v>6278</v>
      </c>
      <c r="H1176" s="2">
        <v>43942</v>
      </c>
      <c r="I1176" s="2">
        <v>43942</v>
      </c>
      <c r="J1176">
        <v>17144</v>
      </c>
      <c r="L1176" t="s">
        <v>152</v>
      </c>
      <c r="M1176" t="s">
        <v>153</v>
      </c>
      <c r="N1176" t="s">
        <v>154</v>
      </c>
      <c r="O1176">
        <v>19</v>
      </c>
      <c r="P1176" t="s">
        <v>6279</v>
      </c>
      <c r="R1176">
        <v>48017363</v>
      </c>
      <c r="S1176">
        <v>0</v>
      </c>
      <c r="T1176">
        <v>314000</v>
      </c>
      <c r="U1176" t="b">
        <v>0</v>
      </c>
      <c r="V1176">
        <v>217</v>
      </c>
    </row>
    <row r="1177" spans="1:22" ht="409.6" x14ac:dyDescent="0.2">
      <c r="A1177" s="6" t="s">
        <v>6280</v>
      </c>
      <c r="B1177" s="6" t="s">
        <v>40</v>
      </c>
      <c r="C1177" s="6">
        <v>262022</v>
      </c>
      <c r="D1177" s="8">
        <v>7693</v>
      </c>
      <c r="E1177" s="6">
        <v>249</v>
      </c>
      <c r="F1177" s="6" t="s">
        <v>6281</v>
      </c>
      <c r="G1177" s="6" t="s">
        <v>6282</v>
      </c>
      <c r="H1177" s="9">
        <v>43250</v>
      </c>
      <c r="I1177" s="9">
        <v>43250</v>
      </c>
      <c r="J1177" s="6">
        <v>4341</v>
      </c>
      <c r="K1177" s="6" t="s">
        <v>6369</v>
      </c>
      <c r="L1177" s="6" t="s">
        <v>127</v>
      </c>
      <c r="M1177" s="6" t="s">
        <v>128</v>
      </c>
      <c r="N1177" s="6" t="s">
        <v>129</v>
      </c>
      <c r="O1177" s="6">
        <v>19</v>
      </c>
      <c r="P1177" s="6" t="s">
        <v>6283</v>
      </c>
      <c r="Q1177" s="6" t="s">
        <v>131</v>
      </c>
      <c r="R1177" s="6">
        <v>9173787</v>
      </c>
      <c r="S1177" s="6">
        <v>0</v>
      </c>
      <c r="T1177" s="6">
        <v>148000</v>
      </c>
      <c r="U1177" s="6" t="b">
        <v>0</v>
      </c>
      <c r="V1177" s="6">
        <v>411</v>
      </c>
    </row>
    <row r="1178" spans="1:22" hidden="1" x14ac:dyDescent="0.2">
      <c r="A1178" t="s">
        <v>6284</v>
      </c>
      <c r="B1178" t="s">
        <v>31</v>
      </c>
      <c r="C1178">
        <v>1778789</v>
      </c>
      <c r="D1178" s="1">
        <v>30827</v>
      </c>
      <c r="E1178">
        <v>638</v>
      </c>
      <c r="F1178" t="s">
        <v>2745</v>
      </c>
      <c r="G1178" t="s">
        <v>6285</v>
      </c>
      <c r="H1178" s="2">
        <v>42298</v>
      </c>
      <c r="I1178" s="2">
        <v>42298</v>
      </c>
      <c r="J1178">
        <v>1245</v>
      </c>
      <c r="L1178" t="s">
        <v>630</v>
      </c>
      <c r="M1178" t="s">
        <v>631</v>
      </c>
      <c r="N1178" t="s">
        <v>632</v>
      </c>
      <c r="O1178">
        <v>19</v>
      </c>
      <c r="P1178" t="s">
        <v>6286</v>
      </c>
      <c r="Q1178" t="s">
        <v>634</v>
      </c>
      <c r="R1178">
        <v>2150212821</v>
      </c>
      <c r="S1178">
        <v>0</v>
      </c>
      <c r="T1178">
        <v>8270000</v>
      </c>
      <c r="U1178" t="b">
        <v>0</v>
      </c>
      <c r="V1178">
        <v>2378</v>
      </c>
    </row>
    <row r="1179" spans="1:22" ht="409.6" x14ac:dyDescent="0.2">
      <c r="A1179" s="6" t="s">
        <v>6287</v>
      </c>
      <c r="B1179" s="6" t="s">
        <v>22</v>
      </c>
      <c r="C1179" s="6">
        <v>1998052</v>
      </c>
      <c r="D1179" s="8">
        <v>51032</v>
      </c>
      <c r="E1179" s="8">
        <v>1605</v>
      </c>
      <c r="F1179" s="6" t="s">
        <v>6288</v>
      </c>
      <c r="G1179" s="6" t="s">
        <v>1738</v>
      </c>
      <c r="H1179" s="9">
        <v>42473</v>
      </c>
      <c r="I1179" s="9">
        <v>42473</v>
      </c>
      <c r="J1179" s="6">
        <v>4554</v>
      </c>
      <c r="K1179" s="6" t="s">
        <v>6369</v>
      </c>
      <c r="L1179" s="6" t="s">
        <v>970</v>
      </c>
      <c r="M1179" s="6" t="s">
        <v>971</v>
      </c>
      <c r="N1179" s="6" t="s">
        <v>972</v>
      </c>
      <c r="O1179" s="6">
        <v>20</v>
      </c>
      <c r="P1179" s="6" t="s">
        <v>6289</v>
      </c>
      <c r="Q1179" s="6" t="s">
        <v>974</v>
      </c>
      <c r="R1179" s="6">
        <v>3605423702</v>
      </c>
      <c r="S1179" s="6">
        <v>0</v>
      </c>
      <c r="T1179" s="6">
        <v>10800000</v>
      </c>
      <c r="U1179" s="6" t="b">
        <v>0</v>
      </c>
      <c r="V1179" s="6">
        <v>4973</v>
      </c>
    </row>
    <row r="1180" spans="1:22" ht="409.6" hidden="1" x14ac:dyDescent="0.2">
      <c r="A1180" t="s">
        <v>6290</v>
      </c>
      <c r="B1180" t="s">
        <v>99</v>
      </c>
      <c r="C1180">
        <v>1480241</v>
      </c>
      <c r="D1180" s="1">
        <v>37317</v>
      </c>
      <c r="E1180">
        <v>646</v>
      </c>
      <c r="F1180" t="s">
        <v>6291</v>
      </c>
      <c r="G1180" t="s">
        <v>5953</v>
      </c>
      <c r="H1180" s="2">
        <v>42951</v>
      </c>
      <c r="I1180" s="2">
        <v>42951</v>
      </c>
      <c r="J1180">
        <v>11333</v>
      </c>
      <c r="L1180" t="s">
        <v>6292</v>
      </c>
      <c r="M1180" t="s">
        <v>6293</v>
      </c>
      <c r="N1180" t="s">
        <v>6294</v>
      </c>
      <c r="O1180">
        <v>19</v>
      </c>
      <c r="P1180" t="s">
        <v>6295</v>
      </c>
      <c r="Q1180" s="3" t="s">
        <v>6296</v>
      </c>
      <c r="R1180">
        <v>9761472</v>
      </c>
      <c r="S1180">
        <v>0</v>
      </c>
      <c r="T1180">
        <v>113000</v>
      </c>
      <c r="U1180" t="b">
        <v>0</v>
      </c>
      <c r="V1180">
        <v>42</v>
      </c>
    </row>
    <row r="1181" spans="1:22" ht="409.6" hidden="1" x14ac:dyDescent="0.2">
      <c r="A1181" t="s">
        <v>6297</v>
      </c>
      <c r="B1181" t="s">
        <v>31</v>
      </c>
      <c r="C1181">
        <v>2973705</v>
      </c>
      <c r="D1181" s="1">
        <v>28759</v>
      </c>
      <c r="E1181" s="1">
        <v>1710</v>
      </c>
      <c r="F1181" t="s">
        <v>6298</v>
      </c>
      <c r="G1181" t="s">
        <v>6299</v>
      </c>
      <c r="H1181" s="2">
        <v>39310</v>
      </c>
      <c r="I1181" s="2">
        <v>39310</v>
      </c>
      <c r="J1181">
        <v>10252</v>
      </c>
      <c r="L1181" t="s">
        <v>2193</v>
      </c>
      <c r="M1181" t="s">
        <v>2194</v>
      </c>
      <c r="N1181" t="s">
        <v>2195</v>
      </c>
      <c r="O1181">
        <v>20</v>
      </c>
      <c r="P1181" t="s">
        <v>6300</v>
      </c>
      <c r="Q1181" s="3" t="s">
        <v>2197</v>
      </c>
      <c r="R1181">
        <v>179797474</v>
      </c>
      <c r="S1181">
        <v>0</v>
      </c>
      <c r="T1181">
        <v>1190000</v>
      </c>
      <c r="U1181" t="b">
        <v>0</v>
      </c>
      <c r="V1181">
        <v>4831</v>
      </c>
    </row>
    <row r="1182" spans="1:22" x14ac:dyDescent="0.2">
      <c r="A1182" t="s">
        <v>6301</v>
      </c>
      <c r="B1182" t="s">
        <v>57</v>
      </c>
      <c r="C1182">
        <v>153431</v>
      </c>
      <c r="D1182" s="1">
        <v>2618</v>
      </c>
      <c r="E1182">
        <v>154</v>
      </c>
      <c r="F1182" t="s">
        <v>6302</v>
      </c>
      <c r="G1182" t="s">
        <v>6303</v>
      </c>
      <c r="H1182" s="2">
        <v>43754</v>
      </c>
      <c r="I1182" s="2">
        <v>43754</v>
      </c>
      <c r="J1182">
        <v>2454</v>
      </c>
      <c r="K1182" t="s">
        <v>6366</v>
      </c>
      <c r="L1182" t="s">
        <v>6304</v>
      </c>
      <c r="M1182" t="s">
        <v>6305</v>
      </c>
      <c r="N1182" t="s">
        <v>6306</v>
      </c>
      <c r="O1182">
        <v>20</v>
      </c>
      <c r="P1182" t="s">
        <v>6307</v>
      </c>
      <c r="Q1182" t="s">
        <v>6308</v>
      </c>
      <c r="R1182">
        <v>1882909810</v>
      </c>
      <c r="S1182">
        <v>0</v>
      </c>
      <c r="T1182">
        <v>2620000</v>
      </c>
      <c r="U1182" t="b">
        <v>0</v>
      </c>
      <c r="V1182">
        <v>76086</v>
      </c>
    </row>
    <row r="1183" spans="1:22" ht="51" hidden="1" x14ac:dyDescent="0.2">
      <c r="A1183" t="s">
        <v>6309</v>
      </c>
      <c r="B1183" t="s">
        <v>108</v>
      </c>
      <c r="C1183">
        <v>195158</v>
      </c>
      <c r="D1183" s="1">
        <v>2939</v>
      </c>
      <c r="E1183">
        <v>79</v>
      </c>
      <c r="F1183" t="s">
        <v>6310</v>
      </c>
      <c r="G1183" t="s">
        <v>6311</v>
      </c>
      <c r="H1183" s="2">
        <v>43118</v>
      </c>
      <c r="I1183" s="2">
        <v>43118</v>
      </c>
      <c r="J1183">
        <v>5252</v>
      </c>
      <c r="L1183" t="s">
        <v>6312</v>
      </c>
      <c r="M1183" t="s">
        <v>6313</v>
      </c>
      <c r="N1183" t="s">
        <v>6314</v>
      </c>
      <c r="O1183">
        <v>19</v>
      </c>
      <c r="P1183" t="s">
        <v>6315</v>
      </c>
      <c r="Q1183" s="3" t="s">
        <v>6316</v>
      </c>
      <c r="R1183">
        <v>37260007</v>
      </c>
      <c r="S1183">
        <v>0</v>
      </c>
      <c r="T1183">
        <v>179000</v>
      </c>
      <c r="U1183" t="b">
        <v>0</v>
      </c>
      <c r="V1183">
        <v>2308</v>
      </c>
    </row>
    <row r="1184" spans="1:22" ht="409.6" x14ac:dyDescent="0.2">
      <c r="A1184" s="6" t="s">
        <v>6317</v>
      </c>
      <c r="B1184" s="6" t="s">
        <v>190</v>
      </c>
      <c r="C1184" s="6">
        <v>436466</v>
      </c>
      <c r="D1184" s="8">
        <v>6459</v>
      </c>
      <c r="E1184" s="6">
        <v>399</v>
      </c>
      <c r="F1184" s="6" t="s">
        <v>6318</v>
      </c>
      <c r="G1184" s="6" t="s">
        <v>6319</v>
      </c>
      <c r="H1184" s="9">
        <v>42158</v>
      </c>
      <c r="I1184" s="9">
        <v>42158</v>
      </c>
      <c r="J1184" s="6">
        <v>1744</v>
      </c>
      <c r="K1184" s="6" t="s">
        <v>6366</v>
      </c>
      <c r="L1184" s="6" t="s">
        <v>193</v>
      </c>
      <c r="M1184" s="6" t="s">
        <v>194</v>
      </c>
      <c r="N1184" s="6" t="s">
        <v>195</v>
      </c>
      <c r="O1184" s="6">
        <v>20</v>
      </c>
      <c r="P1184" s="6" t="s">
        <v>6320</v>
      </c>
      <c r="Q1184" s="6" t="s">
        <v>197</v>
      </c>
      <c r="R1184" s="6">
        <v>4466982487</v>
      </c>
      <c r="S1184" s="6">
        <v>0</v>
      </c>
      <c r="T1184" s="6">
        <v>24500000</v>
      </c>
      <c r="U1184" s="6" t="b">
        <v>0</v>
      </c>
      <c r="V1184" s="6">
        <v>154228</v>
      </c>
    </row>
    <row r="1185" spans="1:22" x14ac:dyDescent="0.2">
      <c r="A1185" t="s">
        <v>6321</v>
      </c>
      <c r="B1185" t="s">
        <v>57</v>
      </c>
      <c r="C1185">
        <v>664</v>
      </c>
      <c r="D1185">
        <v>77</v>
      </c>
      <c r="E1185">
        <v>7</v>
      </c>
      <c r="F1185" t="s">
        <v>6322</v>
      </c>
      <c r="G1185" t="s">
        <v>208</v>
      </c>
      <c r="H1185" s="2">
        <v>43958</v>
      </c>
      <c r="I1185" s="2">
        <v>43958</v>
      </c>
      <c r="J1185">
        <v>20322</v>
      </c>
      <c r="K1185" t="s">
        <v>6366</v>
      </c>
      <c r="L1185" t="s">
        <v>209</v>
      </c>
      <c r="M1185" t="s">
        <v>210</v>
      </c>
      <c r="N1185" t="s">
        <v>211</v>
      </c>
      <c r="O1185">
        <v>20</v>
      </c>
      <c r="P1185" t="s">
        <v>6323</v>
      </c>
      <c r="Q1185" t="s">
        <v>213</v>
      </c>
      <c r="R1185">
        <v>43002662</v>
      </c>
      <c r="S1185">
        <v>0</v>
      </c>
      <c r="T1185">
        <v>255000</v>
      </c>
      <c r="U1185" t="b">
        <v>0</v>
      </c>
      <c r="V1185">
        <v>5490</v>
      </c>
    </row>
    <row r="1186" spans="1:22" ht="170" hidden="1" x14ac:dyDescent="0.2">
      <c r="A1186" t="s">
        <v>6324</v>
      </c>
      <c r="B1186" t="s">
        <v>99</v>
      </c>
      <c r="C1186">
        <v>2526349</v>
      </c>
      <c r="D1186" s="1">
        <v>25023</v>
      </c>
      <c r="E1186" s="1">
        <v>1720</v>
      </c>
      <c r="F1186" t="s">
        <v>6325</v>
      </c>
      <c r="G1186" t="s">
        <v>6326</v>
      </c>
      <c r="H1186" s="2">
        <v>43785</v>
      </c>
      <c r="I1186" s="2">
        <v>43785</v>
      </c>
      <c r="J1186">
        <v>2044</v>
      </c>
      <c r="L1186" t="s">
        <v>1688</v>
      </c>
      <c r="M1186" t="s">
        <v>1689</v>
      </c>
      <c r="N1186" t="s">
        <v>1690</v>
      </c>
      <c r="O1186">
        <v>19</v>
      </c>
      <c r="P1186" t="s">
        <v>6327</v>
      </c>
      <c r="Q1186" s="3" t="s">
        <v>1692</v>
      </c>
      <c r="R1186">
        <v>99114831</v>
      </c>
      <c r="S1186">
        <v>0</v>
      </c>
      <c r="T1186">
        <v>393000</v>
      </c>
      <c r="U1186" t="b">
        <v>0</v>
      </c>
      <c r="V1186">
        <v>47</v>
      </c>
    </row>
    <row r="1187" spans="1:22" ht="409.6" x14ac:dyDescent="0.2">
      <c r="A1187" s="6" t="s">
        <v>6328</v>
      </c>
      <c r="B1187" s="6" t="s">
        <v>22</v>
      </c>
      <c r="C1187" s="6">
        <v>4411005</v>
      </c>
      <c r="D1187" s="8">
        <v>24741</v>
      </c>
      <c r="E1187" s="8">
        <v>2282</v>
      </c>
      <c r="F1187" s="6" t="s">
        <v>6329</v>
      </c>
      <c r="G1187" s="6" t="s">
        <v>5715</v>
      </c>
      <c r="H1187" s="9">
        <v>42987</v>
      </c>
      <c r="I1187" s="9">
        <v>42987</v>
      </c>
      <c r="J1187" s="6">
        <v>1325</v>
      </c>
      <c r="K1187" s="6" t="s">
        <v>6369</v>
      </c>
      <c r="L1187" s="6" t="s">
        <v>560</v>
      </c>
      <c r="M1187" s="6" t="s">
        <v>561</v>
      </c>
      <c r="N1187" s="6" t="s">
        <v>562</v>
      </c>
      <c r="O1187" s="6">
        <v>19</v>
      </c>
      <c r="P1187" s="6" t="s">
        <v>6330</v>
      </c>
      <c r="Q1187" s="6" t="s">
        <v>564</v>
      </c>
      <c r="R1187" s="6">
        <v>110102095</v>
      </c>
      <c r="S1187" s="6">
        <v>0</v>
      </c>
      <c r="T1187" s="6">
        <v>411000</v>
      </c>
      <c r="U1187" s="6" t="b">
        <v>0</v>
      </c>
      <c r="V1187" s="6">
        <v>908</v>
      </c>
    </row>
    <row r="1188" spans="1:22" ht="409.6" x14ac:dyDescent="0.2">
      <c r="A1188" s="6" t="s">
        <v>6331</v>
      </c>
      <c r="B1188" s="6" t="s">
        <v>190</v>
      </c>
      <c r="C1188" s="6">
        <v>711228</v>
      </c>
      <c r="D1188" s="8">
        <v>25010</v>
      </c>
      <c r="E1188" s="6">
        <v>479</v>
      </c>
      <c r="F1188" s="6" t="s">
        <v>6332</v>
      </c>
      <c r="G1188" s="6" t="s">
        <v>2968</v>
      </c>
      <c r="H1188" s="9">
        <v>43894</v>
      </c>
      <c r="I1188" s="9">
        <v>43894</v>
      </c>
      <c r="J1188" s="6">
        <v>10155</v>
      </c>
      <c r="K1188" s="6" t="s">
        <v>6366</v>
      </c>
      <c r="L1188" s="6" t="s">
        <v>193</v>
      </c>
      <c r="M1188" s="6" t="s">
        <v>194</v>
      </c>
      <c r="N1188" s="6" t="s">
        <v>195</v>
      </c>
      <c r="O1188" s="6">
        <v>20</v>
      </c>
      <c r="P1188" s="6" t="s">
        <v>6333</v>
      </c>
      <c r="Q1188" s="6" t="s">
        <v>197</v>
      </c>
      <c r="R1188" s="6">
        <v>4466982487</v>
      </c>
      <c r="S1188" s="6">
        <v>0</v>
      </c>
      <c r="T1188" s="6">
        <v>24500000</v>
      </c>
      <c r="U1188" s="6" t="b">
        <v>0</v>
      </c>
      <c r="V1188" s="6">
        <v>154228</v>
      </c>
    </row>
    <row r="1189" spans="1:22" ht="356" hidden="1" x14ac:dyDescent="0.2">
      <c r="A1189" t="s">
        <v>6334</v>
      </c>
      <c r="B1189" t="s">
        <v>99</v>
      </c>
      <c r="C1189">
        <v>549107</v>
      </c>
      <c r="D1189" s="1">
        <v>4883</v>
      </c>
      <c r="E1189">
        <v>137</v>
      </c>
      <c r="F1189" t="s">
        <v>6335</v>
      </c>
      <c r="G1189" t="s">
        <v>3682</v>
      </c>
      <c r="H1189" s="2">
        <v>42239</v>
      </c>
      <c r="I1189" s="2">
        <v>42239</v>
      </c>
      <c r="J1189">
        <v>11322</v>
      </c>
      <c r="L1189" t="s">
        <v>922</v>
      </c>
      <c r="M1189" t="s">
        <v>923</v>
      </c>
      <c r="N1189" t="s">
        <v>924</v>
      </c>
      <c r="O1189">
        <v>19</v>
      </c>
      <c r="P1189" t="s">
        <v>6336</v>
      </c>
      <c r="Q1189" s="3" t="s">
        <v>926</v>
      </c>
      <c r="R1189">
        <v>654147204</v>
      </c>
      <c r="S1189">
        <v>0</v>
      </c>
      <c r="T1189">
        <v>4980000</v>
      </c>
      <c r="U1189" t="b">
        <v>0</v>
      </c>
      <c r="V1189">
        <v>1516</v>
      </c>
    </row>
    <row r="1190" spans="1:22" hidden="1" x14ac:dyDescent="0.2">
      <c r="A1190" t="s">
        <v>6337</v>
      </c>
      <c r="B1190" t="s">
        <v>99</v>
      </c>
      <c r="C1190">
        <v>50956</v>
      </c>
      <c r="D1190" s="1">
        <v>1641</v>
      </c>
      <c r="E1190">
        <v>55</v>
      </c>
      <c r="F1190" t="s">
        <v>6338</v>
      </c>
      <c r="G1190" t="s">
        <v>6339</v>
      </c>
      <c r="H1190" s="2">
        <v>43887</v>
      </c>
      <c r="I1190" s="2">
        <v>43887</v>
      </c>
      <c r="J1190">
        <v>20254</v>
      </c>
      <c r="L1190" t="s">
        <v>119</v>
      </c>
      <c r="M1190" t="s">
        <v>120</v>
      </c>
      <c r="N1190" t="s">
        <v>121</v>
      </c>
      <c r="O1190">
        <v>20</v>
      </c>
      <c r="P1190" t="s">
        <v>6340</v>
      </c>
      <c r="Q1190" t="s">
        <v>123</v>
      </c>
      <c r="R1190">
        <v>467621</v>
      </c>
      <c r="S1190">
        <v>0</v>
      </c>
      <c r="T1190">
        <v>5910</v>
      </c>
      <c r="U1190" t="b">
        <v>0</v>
      </c>
      <c r="V1190">
        <v>47</v>
      </c>
    </row>
    <row r="1191" spans="1:22" ht="409.6" x14ac:dyDescent="0.2">
      <c r="A1191" s="6" t="s">
        <v>6341</v>
      </c>
      <c r="B1191" s="6" t="s">
        <v>40</v>
      </c>
      <c r="C1191" s="6">
        <v>11773</v>
      </c>
      <c r="D1191" s="6">
        <v>620</v>
      </c>
      <c r="E1191" s="6">
        <v>6</v>
      </c>
      <c r="F1191" s="6" t="s">
        <v>6342</v>
      </c>
      <c r="G1191" s="6" t="s">
        <v>6160</v>
      </c>
      <c r="H1191" s="9">
        <v>43684</v>
      </c>
      <c r="I1191" s="9">
        <v>43684</v>
      </c>
      <c r="J1191" s="6">
        <v>252</v>
      </c>
      <c r="K1191" s="6" t="s">
        <v>6366</v>
      </c>
      <c r="L1191" s="6" t="s">
        <v>68</v>
      </c>
      <c r="M1191" s="6" t="s">
        <v>69</v>
      </c>
      <c r="N1191" s="6" t="s">
        <v>70</v>
      </c>
      <c r="O1191" s="6">
        <v>20</v>
      </c>
      <c r="P1191" s="6" t="s">
        <v>6343</v>
      </c>
      <c r="Q1191" s="6" t="s">
        <v>72</v>
      </c>
      <c r="R1191" s="6">
        <v>42718296</v>
      </c>
      <c r="S1191" s="6">
        <v>0</v>
      </c>
      <c r="T1191" s="6">
        <v>269000</v>
      </c>
      <c r="U1191" s="6" t="b">
        <v>0</v>
      </c>
      <c r="V1191" s="6">
        <v>1483</v>
      </c>
    </row>
    <row r="1192" spans="1:22" ht="409.6" x14ac:dyDescent="0.2">
      <c r="A1192" s="6" t="s">
        <v>6344</v>
      </c>
      <c r="B1192" s="6" t="s">
        <v>22</v>
      </c>
      <c r="C1192" s="6">
        <v>3129246</v>
      </c>
      <c r="D1192" s="8">
        <v>23807</v>
      </c>
      <c r="E1192" s="8">
        <v>1258</v>
      </c>
      <c r="F1192" s="6" t="s">
        <v>6345</v>
      </c>
      <c r="G1192" s="6" t="s">
        <v>6346</v>
      </c>
      <c r="H1192" s="9">
        <v>40941</v>
      </c>
      <c r="I1192" s="9">
        <v>40941</v>
      </c>
      <c r="J1192" s="6">
        <v>2212</v>
      </c>
      <c r="K1192" s="6"/>
      <c r="L1192" s="6" t="s">
        <v>6347</v>
      </c>
      <c r="M1192" s="6" t="s">
        <v>6348</v>
      </c>
      <c r="N1192" s="6" t="s">
        <v>6349</v>
      </c>
      <c r="O1192" s="6">
        <v>20</v>
      </c>
      <c r="P1192" s="6" t="s">
        <v>6350</v>
      </c>
      <c r="Q1192" s="6" t="s">
        <v>6351</v>
      </c>
      <c r="R1192" s="6">
        <v>28464820</v>
      </c>
      <c r="S1192" s="6">
        <v>0</v>
      </c>
      <c r="T1192" s="6">
        <v>39600</v>
      </c>
      <c r="U1192" s="6" t="b">
        <v>0</v>
      </c>
      <c r="V1192" s="6">
        <v>1181</v>
      </c>
    </row>
    <row r="1193" spans="1:22" ht="409.6" hidden="1" x14ac:dyDescent="0.2">
      <c r="A1193" t="s">
        <v>6352</v>
      </c>
      <c r="B1193" t="s">
        <v>3712</v>
      </c>
      <c r="C1193">
        <v>28832179</v>
      </c>
      <c r="D1193" s="1">
        <v>275809</v>
      </c>
      <c r="E1193" s="1">
        <v>9609</v>
      </c>
      <c r="F1193" t="s">
        <v>6353</v>
      </c>
      <c r="G1193" t="s">
        <v>6354</v>
      </c>
      <c r="H1193" s="2">
        <v>43456</v>
      </c>
      <c r="I1193" s="2">
        <v>43456</v>
      </c>
      <c r="J1193">
        <v>19425</v>
      </c>
      <c r="L1193" t="s">
        <v>6355</v>
      </c>
      <c r="M1193" t="s">
        <v>6356</v>
      </c>
      <c r="N1193" t="s">
        <v>6357</v>
      </c>
      <c r="O1193">
        <v>20</v>
      </c>
      <c r="P1193" t="s">
        <v>6358</v>
      </c>
      <c r="Q1193" s="3" t="s">
        <v>6359</v>
      </c>
      <c r="R1193">
        <v>2278292011</v>
      </c>
      <c r="S1193">
        <v>0</v>
      </c>
      <c r="T1193">
        <v>7000000</v>
      </c>
      <c r="U1193" t="b">
        <v>0</v>
      </c>
      <c r="V1193">
        <v>1799</v>
      </c>
    </row>
    <row r="1194" spans="1:22" ht="409.6" x14ac:dyDescent="0.2">
      <c r="A1194" t="s">
        <v>6360</v>
      </c>
      <c r="B1194" t="s">
        <v>40</v>
      </c>
      <c r="C1194">
        <v>33827</v>
      </c>
      <c r="D1194">
        <v>602</v>
      </c>
      <c r="E1194">
        <v>99</v>
      </c>
      <c r="F1194" t="s">
        <v>6361</v>
      </c>
      <c r="G1194" t="s">
        <v>6362</v>
      </c>
      <c r="H1194" s="2">
        <v>43955</v>
      </c>
      <c r="I1194" s="2">
        <v>43955</v>
      </c>
      <c r="J1194">
        <v>423</v>
      </c>
      <c r="K1194" s="5" t="s">
        <v>6366</v>
      </c>
      <c r="L1194" t="s">
        <v>610</v>
      </c>
      <c r="M1194" t="s">
        <v>611</v>
      </c>
      <c r="N1194" t="s">
        <v>612</v>
      </c>
      <c r="O1194">
        <v>20</v>
      </c>
      <c r="P1194" t="s">
        <v>6363</v>
      </c>
      <c r="Q1194" s="3" t="s">
        <v>614</v>
      </c>
      <c r="R1194">
        <v>195932740</v>
      </c>
      <c r="S1194">
        <v>0</v>
      </c>
      <c r="T1194">
        <v>1520000</v>
      </c>
      <c r="U1194" t="b">
        <v>0</v>
      </c>
      <c r="V1194">
        <v>565</v>
      </c>
    </row>
  </sheetData>
  <autoFilter ref="A1:V1194" xr:uid="{02CB0902-7C80-4D47-A005-E37C2B707374}">
    <filterColumn colId="1">
      <filters>
        <filter val="Education"/>
        <filter val="News &amp; Politics"/>
        <filter val="Nonprofits &amp; Activism"/>
        <filter val="Science &amp; Technology"/>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CDD4A-418B-8E46-A272-08BD904AC5C8}">
  <dimension ref="A2:F9"/>
  <sheetViews>
    <sheetView tabSelected="1" workbookViewId="0">
      <selection activeCell="F11" sqref="F11"/>
    </sheetView>
  </sheetViews>
  <sheetFormatPr baseColWidth="10" defaultRowHeight="16" x14ac:dyDescent="0.2"/>
  <cols>
    <col min="1" max="1" width="25.1640625" bestFit="1" customWidth="1"/>
  </cols>
  <sheetData>
    <row r="2" spans="1:6" x14ac:dyDescent="0.2">
      <c r="A2" t="s">
        <v>6367</v>
      </c>
      <c r="B2">
        <f>COUNTIF('20200508-164148_plandemic'!$K$2:$K$1194, "Left")</f>
        <v>13</v>
      </c>
      <c r="D2" t="s">
        <v>6367</v>
      </c>
      <c r="E2">
        <f>COUNTIF('20200508-164148_plandemic'!$K$2:$K$1194, "Left")</f>
        <v>13</v>
      </c>
      <c r="F2" s="10">
        <f>E2/$E$9</f>
        <v>2.3636363636363636E-2</v>
      </c>
    </row>
    <row r="3" spans="1:6" x14ac:dyDescent="0.2">
      <c r="A3" t="s">
        <v>6366</v>
      </c>
      <c r="B3">
        <f>COUNTIF('20200508-164148_plandemic'!$K$2:$K$1194, "Left-Center")</f>
        <v>236</v>
      </c>
      <c r="D3" t="s">
        <v>6366</v>
      </c>
      <c r="E3">
        <f>COUNTIF('20200508-164148_plandemic'!$K$2:$K$1194, "Left-Center")</f>
        <v>236</v>
      </c>
      <c r="F3" s="10">
        <f t="shared" ref="F3:F6" si="0">E3/$E$9</f>
        <v>0.42909090909090908</v>
      </c>
    </row>
    <row r="4" spans="1:6" x14ac:dyDescent="0.2">
      <c r="A4" t="s">
        <v>6370</v>
      </c>
      <c r="B4">
        <f>COUNTIF('20200508-164148_plandemic'!$K$2:$K$1194, "Right")</f>
        <v>27</v>
      </c>
      <c r="D4" t="s">
        <v>6370</v>
      </c>
      <c r="E4">
        <f>COUNTIF('20200508-164148_plandemic'!$K$2:$K$1194, "Right")</f>
        <v>27</v>
      </c>
      <c r="F4" s="10">
        <f t="shared" si="0"/>
        <v>4.9090909090909088E-2</v>
      </c>
    </row>
    <row r="5" spans="1:6" x14ac:dyDescent="0.2">
      <c r="A5" t="s">
        <v>6365</v>
      </c>
      <c r="B5">
        <f>COUNTIF('20200508-164148_plandemic'!$K$2:$K$1194, "Right-Center")</f>
        <v>21</v>
      </c>
      <c r="D5" t="s">
        <v>6365</v>
      </c>
      <c r="E5">
        <f>COUNTIF('20200508-164148_plandemic'!$K$2:$K$1194, "Right-Center")</f>
        <v>21</v>
      </c>
      <c r="F5" s="10">
        <f t="shared" si="0"/>
        <v>3.8181818181818185E-2</v>
      </c>
    </row>
    <row r="6" spans="1:6" x14ac:dyDescent="0.2">
      <c r="A6" t="s">
        <v>6368</v>
      </c>
      <c r="B6">
        <f>COUNTIF('20200508-164148_plandemic'!$K$2:$K$1194, "Conspiracy-Pseudoscience")</f>
        <v>1</v>
      </c>
      <c r="D6" t="s">
        <v>6369</v>
      </c>
      <c r="E6">
        <f>COUNTIF('20200508-164148_plandemic'!$K$2:$K$1194, "Least Biased")</f>
        <v>253</v>
      </c>
      <c r="F6" s="10">
        <f t="shared" si="0"/>
        <v>0.46</v>
      </c>
    </row>
    <row r="7" spans="1:6" x14ac:dyDescent="0.2">
      <c r="A7" t="s">
        <v>6369</v>
      </c>
      <c r="B7">
        <f>COUNTIF('20200508-164148_plandemic'!$K$2:$K$1194, "Least Biased")</f>
        <v>253</v>
      </c>
    </row>
    <row r="8" spans="1:6" x14ac:dyDescent="0.2">
      <c r="A8" t="s">
        <v>6371</v>
      </c>
      <c r="B8">
        <v>107</v>
      </c>
    </row>
    <row r="9" spans="1:6" x14ac:dyDescent="0.2">
      <c r="A9" t="s">
        <v>6372</v>
      </c>
      <c r="B9">
        <f>SUM(B2:B8)</f>
        <v>658</v>
      </c>
      <c r="D9" t="s">
        <v>6372</v>
      </c>
      <c r="E9">
        <f>SUM(E2:E8)</f>
        <v>550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20200508-164148_plandemic</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Duif</dc:creator>
  <cp:lastModifiedBy>Microsoft Office User</cp:lastModifiedBy>
  <dcterms:created xsi:type="dcterms:W3CDTF">2020-06-15T14:38:06Z</dcterms:created>
  <dcterms:modified xsi:type="dcterms:W3CDTF">2020-06-16T16:09:24Z</dcterms:modified>
</cp:coreProperties>
</file>