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iago\Downloads\"/>
    </mc:Choice>
  </mc:AlternateContent>
  <xr:revisionPtr revIDLastSave="0" documentId="13_ncr:1_{12AC50F9-5C16-4F58-885F-A101EA2DBC4C}" xr6:coauthVersionLast="44" xr6:coauthVersionMax="44" xr10:uidLastSave="{00000000-0000-0000-0000-000000000000}"/>
  <bookViews>
    <workbookView xWindow="22170" yWindow="1020" windowWidth="15465" windowHeight="11835" xr2:uid="{00000000-000D-0000-FFFF-FFFF00000000}"/>
  </bookViews>
  <sheets>
    <sheet name="Modelo Matriz Confusão" sheetId="1" r:id="rId1"/>
    <sheet name="Planilha3" sheetId="2" r:id="rId2"/>
    <sheet name="Planilha2" sheetId="3" r:id="rId3"/>
  </sheets>
  <definedNames>
    <definedName name="DadosExternos_1" localSheetId="1">Planilha3!$A$1:$D$102</definedName>
    <definedName name="estat_C1" localSheetId="2">Planilha2!$A$1:$D$102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5" i="1"/>
  <c r="E4" i="1"/>
  <c r="D4" i="1"/>
  <c r="D13" i="1" l="1"/>
  <c r="D9" i="1"/>
  <c r="E6" i="1"/>
  <c r="F6" i="1"/>
  <c r="F5" i="1"/>
  <c r="D11" i="1"/>
  <c r="F4" i="1"/>
  <c r="D6" i="1"/>
  <c r="D8" i="1"/>
  <c r="D12" i="1"/>
  <c r="D7" i="1" l="1"/>
  <c r="D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A5AB4F-364E-4161-880F-36349B9A11B8}" name="estat_C1" type="6" refreshedVersion="6" background="1" saveData="1">
    <textPr codePage="850" sourceFile="C:\Users\hiago\OneDrive\Documents\NetBeansProjects\RnaWine\estat_C1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<sst xmlns="http://schemas.openxmlformats.org/spreadsheetml/2006/main" count="39" uniqueCount="28">
  <si>
    <t>VP</t>
  </si>
  <si>
    <t>VN</t>
  </si>
  <si>
    <t>Matriz de Confusão</t>
  </si>
  <si>
    <t>Referência</t>
  </si>
  <si>
    <t>(+)</t>
  </si>
  <si>
    <t>FP</t>
  </si>
  <si>
    <t>FN</t>
  </si>
  <si>
    <t>(-)</t>
  </si>
  <si>
    <t>Total</t>
  </si>
  <si>
    <t>Teste</t>
  </si>
  <si>
    <t>Acurácia</t>
  </si>
  <si>
    <t>% acerto / total --&gt; (VP+VN)/Total</t>
  </si>
  <si>
    <t>Sensibilidade</t>
  </si>
  <si>
    <t>% acerto positivos / casos positivos --&gt; (VP/(VP+FN))</t>
  </si>
  <si>
    <t>Especificidade</t>
  </si>
  <si>
    <t>% acerto negativos / casos negativos  --&gt; (VN/(VN+FP))</t>
  </si>
  <si>
    <t>Eficiência</t>
  </si>
  <si>
    <t>Média entre Sensibilidade e Especificidade</t>
  </si>
  <si>
    <t>Valor Preditivo Positivo</t>
  </si>
  <si>
    <t>% relação (VP/(VP+FP))</t>
  </si>
  <si>
    <t>Valor Preditivo Negativo</t>
  </si>
  <si>
    <t>% relação (VN/(VN+FN))</t>
  </si>
  <si>
    <t>Correlação de Matthews</t>
  </si>
  <si>
    <t>Indice dado por ((VP*VN) + (FP*FN)) / RAIZ( (VP+FP) * (VP+FN) * (VN+FP) * (VN+FN) )</t>
  </si>
  <si>
    <t>VP --&gt; Verdeirdo Positivo (Caso positivo classificado como positivo)</t>
  </si>
  <si>
    <t>FP --&gt; Falso Positivo (Caso negativo classificado como positivo)</t>
  </si>
  <si>
    <t>FN --&gt; Falso Negativo (Caso positivo classificado como negativo)</t>
  </si>
  <si>
    <t>VN --&gt; Verdadeiro Negativo (Caso negativo classificado como negativo)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</si>
</sst>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%"/>
    <numFmt numFmtId="166" formatCode="_-* #,##0.00_-;\-* #,##0.00_-;_-* &quot;-&quot;??_-;_-@"/>
  </numFmts>
  <fonts count="6" x14ac:knownFonts="1">
    <font>
      <sz val="11"/>
      <color theme="1"/>
      <name val="Arial"/>
    </font>
    <font>
      <sz val="11"/>
      <color theme="1"/>
      <name val="Calibri"/>
    </font>
    <font>
      <b/>
      <sz val="9"/>
      <color theme="1"/>
      <name val="Calibri"/>
    </font>
    <font>
      <sz val="11"/>
      <name val="Arial"/>
    </font>
    <font>
      <sz val="9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4" fillId="2" borderId="4" xfId="0" applyNumberFormat="1" applyFont="1" applyFill="1" applyBorder="1"/>
    <xf numFmtId="164" fontId="4" fillId="3" borderId="4" xfId="0" applyNumberFormat="1" applyFont="1" applyFill="1" applyBorder="1"/>
    <xf numFmtId="1" fontId="4" fillId="0" borderId="3" xfId="0" applyNumberFormat="1" applyFont="1" applyBorder="1"/>
    <xf numFmtId="0" fontId="2" fillId="0" borderId="5" xfId="0" applyFont="1" applyBorder="1" applyAlignment="1">
      <alignment horizontal="right"/>
    </xf>
    <xf numFmtId="164" fontId="4" fillId="2" borderId="6" xfId="0" applyNumberFormat="1" applyFont="1" applyFill="1" applyBorder="1"/>
    <xf numFmtId="164" fontId="4" fillId="3" borderId="6" xfId="0" applyNumberFormat="1" applyFont="1" applyFill="1" applyBorder="1"/>
    <xf numFmtId="1" fontId="4" fillId="0" borderId="5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2" fillId="0" borderId="7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5" fillId="0" borderId="0" xfId="0" quotePrefix="1" applyFont="1"/>
    <xf numFmtId="0" fontId="4" fillId="0" borderId="0" xfId="0" applyFont="1"/>
    <xf numFmtId="166" fontId="4" fillId="0" borderId="5" xfId="0" applyNumberFormat="1" applyFont="1" applyBorder="1"/>
    <xf numFmtId="0" fontId="4" fillId="0" borderId="5" xfId="0" applyFont="1" applyBorder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4" fillId="0" borderId="5" xfId="0" applyFont="1" applyBorder="1" applyAlignment="1">
      <alignment horizontal="left"/>
    </xf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Planilha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tat_C1" connectionId="1" xr16:uid="{6D18EE05-72C6-415C-925B-D3FC2750EEC9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102">
  <tableColumns count="4">
    <tableColumn id="1" xr3:uid="{00000000-0010-0000-0000-000001000000}" name="VP"/>
    <tableColumn id="2" xr3:uid="{00000000-0010-0000-0000-000002000000}" name="VN"/>
    <tableColumn id="3" xr3:uid="{00000000-0010-0000-0000-000003000000}" name="FP"/>
    <tableColumn id="4" xr3:uid="{00000000-0010-0000-0000-000004000000}" name="FN"/>
  </tableColumns>
  <tableStyleInfo name="Planilha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tabSelected="1" workbookViewId="0">
      <selection activeCell="F22" sqref="F22"/>
    </sheetView>
  </sheetViews>
  <sheetFormatPr defaultColWidth="12.625" defaultRowHeight="15" customHeight="1" x14ac:dyDescent="0.2"/>
  <cols>
    <col min="1" max="2" width="7.625" customWidth="1"/>
    <col min="3" max="3" width="10.5" customWidth="1"/>
    <col min="4" max="26" width="7.625" customWidth="1"/>
  </cols>
  <sheetData>
    <row r="1" spans="2:10" ht="14.25" customHeight="1" x14ac:dyDescent="0.2"/>
    <row r="2" spans="2:10" ht="14.25" customHeight="1" x14ac:dyDescent="0.2">
      <c r="B2" s="29" t="s">
        <v>2</v>
      </c>
      <c r="C2" s="30"/>
      <c r="D2" s="30"/>
      <c r="E2" s="30"/>
      <c r="F2" s="30"/>
    </row>
    <row r="3" spans="2:10" ht="14.25" customHeight="1" x14ac:dyDescent="0.2">
      <c r="B3" s="31" t="s">
        <v>3</v>
      </c>
      <c r="C3" s="30"/>
      <c r="D3" s="3" t="s">
        <v>4</v>
      </c>
      <c r="E3" s="4" t="s">
        <v>7</v>
      </c>
      <c r="F3" s="2" t="s">
        <v>8</v>
      </c>
    </row>
    <row r="4" spans="2:10" ht="14.25" customHeight="1" x14ac:dyDescent="0.2">
      <c r="B4" s="32" t="s">
        <v>9</v>
      </c>
      <c r="C4" s="5" t="s">
        <v>4</v>
      </c>
      <c r="D4" s="6">
        <f>AVERAGE(Planilha2!$A$2:$A$102)</f>
        <v>18</v>
      </c>
      <c r="E4" s="7">
        <f>AVERAGE(Planilha2!$C$2:$C$102)</f>
        <v>0</v>
      </c>
      <c r="F4" s="8">
        <f t="shared" ref="F4:F5" si="0">SUM(D4:E4)</f>
        <v>18</v>
      </c>
    </row>
    <row r="5" spans="2:10" ht="14.25" customHeight="1" x14ac:dyDescent="0.2">
      <c r="B5" s="28"/>
      <c r="C5" s="9" t="s">
        <v>7</v>
      </c>
      <c r="D5" s="10">
        <f>AVERAGE(Planilha2!$D$2:$D$102)</f>
        <v>0</v>
      </c>
      <c r="E5" s="11">
        <f>AVERAGE(Planilha2!$B$2:$B$102)</f>
        <v>37</v>
      </c>
      <c r="F5" s="12">
        <f t="shared" si="0"/>
        <v>37</v>
      </c>
    </row>
    <row r="6" spans="2:10" ht="14.25" customHeight="1" x14ac:dyDescent="0.2">
      <c r="B6" s="13"/>
      <c r="C6" s="14" t="s">
        <v>8</v>
      </c>
      <c r="D6" s="15">
        <f t="shared" ref="D6:E6" si="1">SUM(D4:D5)</f>
        <v>18</v>
      </c>
      <c r="E6" s="15">
        <f t="shared" si="1"/>
        <v>37</v>
      </c>
      <c r="F6" s="15">
        <f>SUM(D4:E5)</f>
        <v>55</v>
      </c>
    </row>
    <row r="7" spans="2:10" ht="14.25" customHeight="1" x14ac:dyDescent="0.25">
      <c r="B7" s="25" t="s">
        <v>10</v>
      </c>
      <c r="C7" s="26"/>
      <c r="D7" s="17">
        <f>(D4+E5)/(D6+E6)</f>
        <v>1</v>
      </c>
      <c r="E7" s="18" t="s">
        <v>0</v>
      </c>
      <c r="F7" s="18" t="s">
        <v>5</v>
      </c>
      <c r="G7" s="19" t="s">
        <v>11</v>
      </c>
      <c r="J7" s="20"/>
    </row>
    <row r="8" spans="2:10" ht="14.25" customHeight="1" x14ac:dyDescent="0.25">
      <c r="B8" s="25" t="s">
        <v>12</v>
      </c>
      <c r="C8" s="26"/>
      <c r="D8" s="17">
        <f>(D4/(D4+D5))</f>
        <v>1</v>
      </c>
      <c r="E8" s="18" t="s">
        <v>6</v>
      </c>
      <c r="F8" s="18" t="s">
        <v>1</v>
      </c>
      <c r="G8" s="21" t="s">
        <v>13</v>
      </c>
    </row>
    <row r="9" spans="2:10" ht="14.25" customHeight="1" x14ac:dyDescent="0.25">
      <c r="B9" s="25" t="s">
        <v>14</v>
      </c>
      <c r="C9" s="26"/>
      <c r="D9" s="17">
        <f>(E5/(E5+E4))</f>
        <v>1</v>
      </c>
      <c r="E9" s="22"/>
      <c r="F9" s="22"/>
      <c r="G9" s="21" t="s">
        <v>15</v>
      </c>
    </row>
    <row r="10" spans="2:10" ht="14.25" customHeight="1" x14ac:dyDescent="0.25">
      <c r="B10" s="16" t="s">
        <v>16</v>
      </c>
      <c r="C10" s="16"/>
      <c r="D10" s="17">
        <f>(D8+D9)/2</f>
        <v>1</v>
      </c>
      <c r="E10" s="22"/>
      <c r="F10" s="22"/>
      <c r="G10" s="21" t="s">
        <v>17</v>
      </c>
    </row>
    <row r="11" spans="2:10" ht="14.25" customHeight="1" x14ac:dyDescent="0.25">
      <c r="B11" s="25" t="s">
        <v>18</v>
      </c>
      <c r="C11" s="26"/>
      <c r="D11" s="17">
        <f>(D4/(D4+E4))</f>
        <v>1</v>
      </c>
      <c r="E11" s="22"/>
      <c r="F11" s="22"/>
      <c r="G11" s="21" t="s">
        <v>19</v>
      </c>
    </row>
    <row r="12" spans="2:10" ht="14.25" customHeight="1" x14ac:dyDescent="0.25">
      <c r="B12" s="25" t="s">
        <v>20</v>
      </c>
      <c r="C12" s="26"/>
      <c r="D12" s="17">
        <f>(E5/(E5+D5))</f>
        <v>1</v>
      </c>
      <c r="E12" s="22"/>
      <c r="F12" s="22"/>
      <c r="G12" s="21" t="s">
        <v>21</v>
      </c>
    </row>
    <row r="13" spans="2:10" ht="14.25" customHeight="1" x14ac:dyDescent="0.25">
      <c r="B13" s="27" t="s">
        <v>22</v>
      </c>
      <c r="C13" s="28"/>
      <c r="D13" s="23">
        <f>(D4*E5+E4*D5)/SQRT((D4+E4)*(D4+D5)*(E5+E4)*(E5+D5))</f>
        <v>1</v>
      </c>
      <c r="E13" s="24"/>
      <c r="F13" s="24"/>
      <c r="G13" s="19" t="s">
        <v>23</v>
      </c>
    </row>
    <row r="14" spans="2:10" ht="14.25" customHeight="1" x14ac:dyDescent="0.2"/>
    <row r="15" spans="2:10" ht="14.25" customHeight="1" x14ac:dyDescent="0.25">
      <c r="B15" s="19" t="s">
        <v>24</v>
      </c>
    </row>
    <row r="16" spans="2:10" ht="14.25" customHeight="1" x14ac:dyDescent="0.25">
      <c r="B16" s="19" t="s">
        <v>25</v>
      </c>
    </row>
    <row r="17" spans="2:2" ht="14.25" customHeight="1" x14ac:dyDescent="0.25">
      <c r="B17" s="19" t="s">
        <v>26</v>
      </c>
    </row>
    <row r="18" spans="2:2" ht="14.25" customHeight="1" x14ac:dyDescent="0.25">
      <c r="B18" s="19" t="s">
        <v>27</v>
      </c>
    </row>
    <row r="19" spans="2:2" ht="14.25" customHeight="1" x14ac:dyDescent="0.2"/>
    <row r="20" spans="2:2" ht="14.25" customHeight="1" x14ac:dyDescent="0.2"/>
    <row r="21" spans="2:2" ht="14.25" customHeight="1" x14ac:dyDescent="0.25">
      <c r="B21" s="20"/>
    </row>
    <row r="22" spans="2:2" ht="14.25" customHeight="1" x14ac:dyDescent="0.2"/>
    <row r="23" spans="2:2" ht="14.25" customHeight="1" x14ac:dyDescent="0.2"/>
    <row r="24" spans="2:2" ht="14.25" customHeight="1" x14ac:dyDescent="0.2"/>
    <row r="25" spans="2:2" ht="14.25" customHeight="1" x14ac:dyDescent="0.2"/>
    <row r="26" spans="2:2" ht="14.25" customHeight="1" x14ac:dyDescent="0.2"/>
    <row r="27" spans="2:2" ht="14.25" customHeight="1" x14ac:dyDescent="0.2"/>
    <row r="28" spans="2:2" ht="14.25" customHeight="1" x14ac:dyDescent="0.2"/>
    <row r="29" spans="2:2" ht="14.25" customHeight="1" x14ac:dyDescent="0.2"/>
    <row r="30" spans="2:2" ht="14.25" customHeight="1" x14ac:dyDescent="0.2"/>
    <row r="31" spans="2:2" ht="14.25" customHeight="1" x14ac:dyDescent="0.2"/>
    <row r="32" spans="2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9">
    <mergeCell ref="B12:C12"/>
    <mergeCell ref="B13:C13"/>
    <mergeCell ref="B2:F2"/>
    <mergeCell ref="B3:C3"/>
    <mergeCell ref="B4:B5"/>
    <mergeCell ref="B7:C7"/>
    <mergeCell ref="B8:C8"/>
    <mergeCell ref="B9:C9"/>
    <mergeCell ref="B11:C11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2.625" defaultRowHeight="15" customHeight="1" x14ac:dyDescent="0.2"/>
  <cols>
    <col min="1" max="1" width="4.875" customWidth="1"/>
    <col min="2" max="2" width="5" customWidth="1"/>
    <col min="3" max="3" width="4.625" customWidth="1"/>
    <col min="4" max="4" width="4.875" customWidth="1"/>
    <col min="5" max="26" width="7.625" customWidth="1"/>
  </cols>
  <sheetData>
    <row r="1" spans="1:4" ht="14.25" customHeight="1" x14ac:dyDescent="0.25">
      <c r="A1" s="1" t="s">
        <v>0</v>
      </c>
      <c r="B1" s="1" t="s">
        <v>1</v>
      </c>
      <c r="C1" s="1" t="s">
        <v>5</v>
      </c>
      <c r="D1" s="1" t="s">
        <v>6</v>
      </c>
    </row>
    <row r="2" spans="1:4" ht="14.25" customHeight="1" x14ac:dyDescent="0.25">
      <c r="A2" s="1">
        <v>15</v>
      </c>
      <c r="B2" s="1">
        <v>37</v>
      </c>
      <c r="C2" s="1">
        <v>3</v>
      </c>
      <c r="D2" s="1">
        <v>0</v>
      </c>
    </row>
    <row r="3" spans="1:4" ht="14.25" customHeight="1" x14ac:dyDescent="0.25">
      <c r="A3" s="1">
        <v>17</v>
      </c>
      <c r="B3" s="1">
        <v>37</v>
      </c>
      <c r="C3" s="1">
        <v>1</v>
      </c>
      <c r="D3" s="1">
        <v>0</v>
      </c>
    </row>
    <row r="4" spans="1:4" ht="14.25" customHeight="1" x14ac:dyDescent="0.25">
      <c r="A4" s="1">
        <v>15</v>
      </c>
      <c r="B4" s="1">
        <v>37</v>
      </c>
      <c r="C4" s="1">
        <v>3</v>
      </c>
      <c r="D4" s="1">
        <v>0</v>
      </c>
    </row>
    <row r="5" spans="1:4" ht="14.25" customHeight="1" x14ac:dyDescent="0.25">
      <c r="A5" s="1">
        <v>7</v>
      </c>
      <c r="B5" s="1">
        <v>37</v>
      </c>
      <c r="C5" s="1">
        <v>11</v>
      </c>
      <c r="D5" s="1">
        <v>0</v>
      </c>
    </row>
    <row r="6" spans="1:4" ht="14.25" customHeight="1" x14ac:dyDescent="0.25">
      <c r="A6" s="1">
        <v>17</v>
      </c>
      <c r="B6" s="1">
        <v>37</v>
      </c>
      <c r="C6" s="1">
        <v>1</v>
      </c>
      <c r="D6" s="1">
        <v>0</v>
      </c>
    </row>
    <row r="7" spans="1:4" ht="14.25" customHeight="1" x14ac:dyDescent="0.25">
      <c r="A7" s="1">
        <v>16</v>
      </c>
      <c r="B7" s="1">
        <v>37</v>
      </c>
      <c r="C7" s="1">
        <v>2</v>
      </c>
      <c r="D7" s="1">
        <v>0</v>
      </c>
    </row>
    <row r="8" spans="1:4" ht="14.25" customHeight="1" x14ac:dyDescent="0.25">
      <c r="A8" s="1">
        <v>9</v>
      </c>
      <c r="B8" s="1">
        <v>37</v>
      </c>
      <c r="C8" s="1">
        <v>9</v>
      </c>
      <c r="D8" s="1">
        <v>0</v>
      </c>
    </row>
    <row r="9" spans="1:4" ht="14.25" customHeight="1" x14ac:dyDescent="0.25">
      <c r="A9" s="1">
        <v>9</v>
      </c>
      <c r="B9" s="1">
        <v>37</v>
      </c>
      <c r="C9" s="1">
        <v>9</v>
      </c>
      <c r="D9" s="1">
        <v>0</v>
      </c>
    </row>
    <row r="10" spans="1:4" ht="14.25" customHeight="1" x14ac:dyDescent="0.25">
      <c r="A10" s="1">
        <v>7</v>
      </c>
      <c r="B10" s="1">
        <v>37</v>
      </c>
      <c r="C10" s="1">
        <v>11</v>
      </c>
      <c r="D10" s="1">
        <v>0</v>
      </c>
    </row>
    <row r="11" spans="1:4" ht="14.25" customHeight="1" x14ac:dyDescent="0.25">
      <c r="A11" s="1">
        <v>12</v>
      </c>
      <c r="B11" s="1">
        <v>37</v>
      </c>
      <c r="C11" s="1">
        <v>6</v>
      </c>
      <c r="D11" s="1">
        <v>0</v>
      </c>
    </row>
    <row r="12" spans="1:4" ht="14.25" customHeight="1" x14ac:dyDescent="0.25">
      <c r="A12" s="1">
        <v>17</v>
      </c>
      <c r="B12" s="1">
        <v>37</v>
      </c>
      <c r="C12" s="1">
        <v>1</v>
      </c>
      <c r="D12" s="1">
        <v>0</v>
      </c>
    </row>
    <row r="13" spans="1:4" ht="14.25" customHeight="1" x14ac:dyDescent="0.25">
      <c r="A13" s="1">
        <v>13</v>
      </c>
      <c r="B13" s="1">
        <v>37</v>
      </c>
      <c r="C13" s="1">
        <v>5</v>
      </c>
      <c r="D13" s="1">
        <v>0</v>
      </c>
    </row>
    <row r="14" spans="1:4" ht="14.25" customHeight="1" x14ac:dyDescent="0.25">
      <c r="A14" s="1">
        <v>18</v>
      </c>
      <c r="B14" s="1">
        <v>37</v>
      </c>
      <c r="C14" s="1">
        <v>0</v>
      </c>
      <c r="D14" s="1">
        <v>0</v>
      </c>
    </row>
    <row r="15" spans="1:4" ht="14.25" customHeight="1" x14ac:dyDescent="0.25">
      <c r="A15" s="1">
        <v>11</v>
      </c>
      <c r="B15" s="1">
        <v>37</v>
      </c>
      <c r="C15" s="1">
        <v>7</v>
      </c>
      <c r="D15" s="1">
        <v>0</v>
      </c>
    </row>
    <row r="16" spans="1:4" ht="14.25" customHeight="1" x14ac:dyDescent="0.25">
      <c r="A16" s="1">
        <v>15</v>
      </c>
      <c r="B16" s="1">
        <v>37</v>
      </c>
      <c r="C16" s="1">
        <v>3</v>
      </c>
      <c r="D16" s="1">
        <v>0</v>
      </c>
    </row>
    <row r="17" spans="1:4" ht="14.25" customHeight="1" x14ac:dyDescent="0.25">
      <c r="A17" s="1">
        <v>12</v>
      </c>
      <c r="B17" s="1">
        <v>37</v>
      </c>
      <c r="C17" s="1">
        <v>6</v>
      </c>
      <c r="D17" s="1">
        <v>0</v>
      </c>
    </row>
    <row r="18" spans="1:4" ht="14.25" customHeight="1" x14ac:dyDescent="0.25">
      <c r="A18" s="1">
        <v>16</v>
      </c>
      <c r="B18" s="1">
        <v>37</v>
      </c>
      <c r="C18" s="1">
        <v>2</v>
      </c>
      <c r="D18" s="1">
        <v>0</v>
      </c>
    </row>
    <row r="19" spans="1:4" ht="14.25" customHeight="1" x14ac:dyDescent="0.25">
      <c r="A19" s="1">
        <v>14</v>
      </c>
      <c r="B19" s="1">
        <v>37</v>
      </c>
      <c r="C19" s="1">
        <v>4</v>
      </c>
      <c r="D19" s="1">
        <v>0</v>
      </c>
    </row>
    <row r="20" spans="1:4" ht="14.25" customHeight="1" x14ac:dyDescent="0.25">
      <c r="A20" s="1">
        <v>14</v>
      </c>
      <c r="B20" s="1">
        <v>37</v>
      </c>
      <c r="C20" s="1">
        <v>4</v>
      </c>
      <c r="D20" s="1">
        <v>0</v>
      </c>
    </row>
    <row r="21" spans="1:4" ht="14.25" customHeight="1" x14ac:dyDescent="0.25">
      <c r="A21" s="1">
        <v>10</v>
      </c>
      <c r="B21" s="1">
        <v>37</v>
      </c>
      <c r="C21" s="1">
        <v>8</v>
      </c>
      <c r="D21" s="1">
        <v>0</v>
      </c>
    </row>
    <row r="22" spans="1:4" ht="14.25" customHeight="1" x14ac:dyDescent="0.25">
      <c r="A22" s="1">
        <v>11</v>
      </c>
      <c r="B22" s="1">
        <v>37</v>
      </c>
      <c r="C22" s="1">
        <v>7</v>
      </c>
      <c r="D22" s="1">
        <v>0</v>
      </c>
    </row>
    <row r="23" spans="1:4" ht="14.25" customHeight="1" x14ac:dyDescent="0.25">
      <c r="A23" s="1">
        <v>17</v>
      </c>
      <c r="B23" s="1">
        <v>36</v>
      </c>
      <c r="C23" s="1">
        <v>1</v>
      </c>
      <c r="D23" s="1">
        <v>1</v>
      </c>
    </row>
    <row r="24" spans="1:4" ht="14.25" customHeight="1" x14ac:dyDescent="0.25">
      <c r="A24" s="1">
        <v>14</v>
      </c>
      <c r="B24" s="1">
        <v>37</v>
      </c>
      <c r="C24" s="1">
        <v>4</v>
      </c>
      <c r="D24" s="1">
        <v>0</v>
      </c>
    </row>
    <row r="25" spans="1:4" ht="14.25" customHeight="1" x14ac:dyDescent="0.25">
      <c r="A25" s="1">
        <v>14</v>
      </c>
      <c r="B25" s="1">
        <v>37</v>
      </c>
      <c r="C25" s="1">
        <v>4</v>
      </c>
      <c r="D25" s="1">
        <v>0</v>
      </c>
    </row>
    <row r="26" spans="1:4" ht="14.25" customHeight="1" x14ac:dyDescent="0.25">
      <c r="A26" s="1">
        <v>9</v>
      </c>
      <c r="B26" s="1">
        <v>37</v>
      </c>
      <c r="C26" s="1">
        <v>9</v>
      </c>
      <c r="D26" s="1">
        <v>0</v>
      </c>
    </row>
    <row r="27" spans="1:4" ht="14.25" customHeight="1" x14ac:dyDescent="0.25">
      <c r="A27" s="1">
        <v>16</v>
      </c>
      <c r="B27" s="1">
        <v>37</v>
      </c>
      <c r="C27" s="1">
        <v>2</v>
      </c>
      <c r="D27" s="1">
        <v>0</v>
      </c>
    </row>
    <row r="28" spans="1:4" ht="14.25" customHeight="1" x14ac:dyDescent="0.25">
      <c r="A28" s="1">
        <v>15</v>
      </c>
      <c r="B28" s="1">
        <v>37</v>
      </c>
      <c r="C28" s="1">
        <v>3</v>
      </c>
      <c r="D28" s="1">
        <v>0</v>
      </c>
    </row>
    <row r="29" spans="1:4" ht="14.25" customHeight="1" x14ac:dyDescent="0.25">
      <c r="A29" s="1">
        <v>17</v>
      </c>
      <c r="B29" s="1">
        <v>37</v>
      </c>
      <c r="C29" s="1">
        <v>1</v>
      </c>
      <c r="D29" s="1">
        <v>0</v>
      </c>
    </row>
    <row r="30" spans="1:4" ht="14.25" customHeight="1" x14ac:dyDescent="0.25">
      <c r="A30" s="1">
        <v>14</v>
      </c>
      <c r="B30" s="1">
        <v>37</v>
      </c>
      <c r="C30" s="1">
        <v>4</v>
      </c>
      <c r="D30" s="1">
        <v>0</v>
      </c>
    </row>
    <row r="31" spans="1:4" ht="14.25" customHeight="1" x14ac:dyDescent="0.25">
      <c r="A31" s="1">
        <v>15</v>
      </c>
      <c r="B31" s="1">
        <v>37</v>
      </c>
      <c r="C31" s="1">
        <v>3</v>
      </c>
      <c r="D31" s="1">
        <v>0</v>
      </c>
    </row>
    <row r="32" spans="1:4" ht="14.25" customHeight="1" x14ac:dyDescent="0.25">
      <c r="A32" s="1">
        <v>10</v>
      </c>
      <c r="B32" s="1">
        <v>37</v>
      </c>
      <c r="C32" s="1">
        <v>8</v>
      </c>
      <c r="D32" s="1">
        <v>0</v>
      </c>
    </row>
    <row r="33" spans="1:4" ht="14.25" customHeight="1" x14ac:dyDescent="0.25">
      <c r="A33" s="1">
        <v>11</v>
      </c>
      <c r="B33" s="1">
        <v>37</v>
      </c>
      <c r="C33" s="1">
        <v>7</v>
      </c>
      <c r="D33" s="1">
        <v>0</v>
      </c>
    </row>
    <row r="34" spans="1:4" ht="14.25" customHeight="1" x14ac:dyDescent="0.25">
      <c r="A34" s="1">
        <v>3</v>
      </c>
      <c r="B34" s="1">
        <v>37</v>
      </c>
      <c r="C34" s="1">
        <v>15</v>
      </c>
      <c r="D34" s="1">
        <v>0</v>
      </c>
    </row>
    <row r="35" spans="1:4" ht="14.25" customHeight="1" x14ac:dyDescent="0.25">
      <c r="A35" s="1">
        <v>13</v>
      </c>
      <c r="B35" s="1">
        <v>37</v>
      </c>
      <c r="C35" s="1">
        <v>5</v>
      </c>
      <c r="D35" s="1">
        <v>0</v>
      </c>
    </row>
    <row r="36" spans="1:4" ht="14.25" customHeight="1" x14ac:dyDescent="0.25">
      <c r="A36" s="1">
        <v>16</v>
      </c>
      <c r="B36" s="1">
        <v>37</v>
      </c>
      <c r="C36" s="1">
        <v>2</v>
      </c>
      <c r="D36" s="1">
        <v>0</v>
      </c>
    </row>
    <row r="37" spans="1:4" ht="14.25" customHeight="1" x14ac:dyDescent="0.25">
      <c r="A37" s="1">
        <v>0</v>
      </c>
      <c r="B37" s="1">
        <v>37</v>
      </c>
      <c r="C37" s="1">
        <v>18</v>
      </c>
      <c r="D37" s="1">
        <v>0</v>
      </c>
    </row>
    <row r="38" spans="1:4" ht="14.25" customHeight="1" x14ac:dyDescent="0.25">
      <c r="A38" s="1">
        <v>13</v>
      </c>
      <c r="B38" s="1">
        <v>37</v>
      </c>
      <c r="C38" s="1">
        <v>5</v>
      </c>
      <c r="D38" s="1">
        <v>0</v>
      </c>
    </row>
    <row r="39" spans="1:4" ht="14.25" customHeight="1" x14ac:dyDescent="0.25">
      <c r="A39" s="1">
        <v>11</v>
      </c>
      <c r="B39" s="1">
        <v>37</v>
      </c>
      <c r="C39" s="1">
        <v>7</v>
      </c>
      <c r="D39" s="1">
        <v>0</v>
      </c>
    </row>
    <row r="40" spans="1:4" ht="14.25" customHeight="1" x14ac:dyDescent="0.25">
      <c r="A40" s="1">
        <v>11</v>
      </c>
      <c r="B40" s="1">
        <v>37</v>
      </c>
      <c r="C40" s="1">
        <v>7</v>
      </c>
      <c r="D40" s="1">
        <v>0</v>
      </c>
    </row>
    <row r="41" spans="1:4" ht="14.25" customHeight="1" x14ac:dyDescent="0.25">
      <c r="A41" s="1">
        <v>11</v>
      </c>
      <c r="B41" s="1">
        <v>37</v>
      </c>
      <c r="C41" s="1">
        <v>7</v>
      </c>
      <c r="D41" s="1">
        <v>0</v>
      </c>
    </row>
    <row r="42" spans="1:4" ht="14.25" customHeight="1" x14ac:dyDescent="0.25">
      <c r="A42" s="1">
        <v>11</v>
      </c>
      <c r="B42" s="1">
        <v>37</v>
      </c>
      <c r="C42" s="1">
        <v>7</v>
      </c>
      <c r="D42" s="1">
        <v>0</v>
      </c>
    </row>
    <row r="43" spans="1:4" ht="14.25" customHeight="1" x14ac:dyDescent="0.25">
      <c r="A43" s="1">
        <v>10</v>
      </c>
      <c r="B43" s="1">
        <v>37</v>
      </c>
      <c r="C43" s="1">
        <v>8</v>
      </c>
      <c r="D43" s="1">
        <v>0</v>
      </c>
    </row>
    <row r="44" spans="1:4" ht="14.25" customHeight="1" x14ac:dyDescent="0.25">
      <c r="A44" s="1">
        <v>14</v>
      </c>
      <c r="B44" s="1">
        <v>37</v>
      </c>
      <c r="C44" s="1">
        <v>4</v>
      </c>
      <c r="D44" s="1">
        <v>0</v>
      </c>
    </row>
    <row r="45" spans="1:4" ht="14.25" customHeight="1" x14ac:dyDescent="0.25">
      <c r="A45" s="1">
        <v>8</v>
      </c>
      <c r="B45" s="1">
        <v>37</v>
      </c>
      <c r="C45" s="1">
        <v>10</v>
      </c>
      <c r="D45" s="1">
        <v>0</v>
      </c>
    </row>
    <row r="46" spans="1:4" ht="14.25" customHeight="1" x14ac:dyDescent="0.25">
      <c r="A46" s="1">
        <v>13</v>
      </c>
      <c r="B46" s="1">
        <v>37</v>
      </c>
      <c r="C46" s="1">
        <v>5</v>
      </c>
      <c r="D46" s="1">
        <v>0</v>
      </c>
    </row>
    <row r="47" spans="1:4" ht="14.25" customHeight="1" x14ac:dyDescent="0.25">
      <c r="A47" s="1">
        <v>6</v>
      </c>
      <c r="B47" s="1">
        <v>37</v>
      </c>
      <c r="C47" s="1">
        <v>12</v>
      </c>
      <c r="D47" s="1">
        <v>0</v>
      </c>
    </row>
    <row r="48" spans="1:4" ht="14.25" customHeight="1" x14ac:dyDescent="0.25">
      <c r="A48" s="1">
        <v>16</v>
      </c>
      <c r="B48" s="1">
        <v>37</v>
      </c>
      <c r="C48" s="1">
        <v>2</v>
      </c>
      <c r="D48" s="1">
        <v>0</v>
      </c>
    </row>
    <row r="49" spans="1:4" ht="14.25" customHeight="1" x14ac:dyDescent="0.25">
      <c r="A49" s="1">
        <v>8</v>
      </c>
      <c r="B49" s="1">
        <v>37</v>
      </c>
      <c r="C49" s="1">
        <v>10</v>
      </c>
      <c r="D49" s="1">
        <v>0</v>
      </c>
    </row>
    <row r="50" spans="1:4" ht="14.25" customHeight="1" x14ac:dyDescent="0.25">
      <c r="A50" s="1">
        <v>15</v>
      </c>
      <c r="B50" s="1">
        <v>37</v>
      </c>
      <c r="C50" s="1">
        <v>3</v>
      </c>
      <c r="D50" s="1">
        <v>0</v>
      </c>
    </row>
    <row r="51" spans="1:4" ht="14.25" customHeight="1" x14ac:dyDescent="0.25">
      <c r="A51" s="1">
        <v>16</v>
      </c>
      <c r="B51" s="1">
        <v>36</v>
      </c>
      <c r="C51" s="1">
        <v>2</v>
      </c>
      <c r="D51" s="1">
        <v>1</v>
      </c>
    </row>
    <row r="52" spans="1:4" ht="14.25" customHeight="1" x14ac:dyDescent="0.25">
      <c r="A52" s="1">
        <v>13</v>
      </c>
      <c r="B52" s="1">
        <v>37</v>
      </c>
      <c r="C52" s="1">
        <v>5</v>
      </c>
      <c r="D52" s="1">
        <v>0</v>
      </c>
    </row>
    <row r="53" spans="1:4" ht="14.25" customHeight="1" x14ac:dyDescent="0.25">
      <c r="A53" s="1">
        <v>16</v>
      </c>
      <c r="B53" s="1">
        <v>36</v>
      </c>
      <c r="C53" s="1">
        <v>2</v>
      </c>
      <c r="D53" s="1">
        <v>1</v>
      </c>
    </row>
    <row r="54" spans="1:4" ht="14.25" customHeight="1" x14ac:dyDescent="0.25">
      <c r="A54" s="1">
        <v>6</v>
      </c>
      <c r="B54" s="1">
        <v>37</v>
      </c>
      <c r="C54" s="1">
        <v>12</v>
      </c>
      <c r="D54" s="1">
        <v>0</v>
      </c>
    </row>
    <row r="55" spans="1:4" ht="14.25" customHeight="1" x14ac:dyDescent="0.25">
      <c r="A55" s="1">
        <v>5</v>
      </c>
      <c r="B55" s="1">
        <v>37</v>
      </c>
      <c r="C55" s="1">
        <v>13</v>
      </c>
      <c r="D55" s="1">
        <v>0</v>
      </c>
    </row>
    <row r="56" spans="1:4" ht="14.25" customHeight="1" x14ac:dyDescent="0.25">
      <c r="A56" s="1">
        <v>10</v>
      </c>
      <c r="B56" s="1">
        <v>37</v>
      </c>
      <c r="C56" s="1">
        <v>8</v>
      </c>
      <c r="D56" s="1">
        <v>0</v>
      </c>
    </row>
    <row r="57" spans="1:4" ht="14.25" customHeight="1" x14ac:dyDescent="0.25">
      <c r="A57" s="1">
        <v>17</v>
      </c>
      <c r="B57" s="1">
        <v>37</v>
      </c>
      <c r="C57" s="1">
        <v>1</v>
      </c>
      <c r="D57" s="1">
        <v>0</v>
      </c>
    </row>
    <row r="58" spans="1:4" ht="14.25" customHeight="1" x14ac:dyDescent="0.25">
      <c r="A58" s="1">
        <v>17</v>
      </c>
      <c r="B58" s="1">
        <v>35</v>
      </c>
      <c r="C58" s="1">
        <v>1</v>
      </c>
      <c r="D58" s="1">
        <v>2</v>
      </c>
    </row>
    <row r="59" spans="1:4" ht="14.25" customHeight="1" x14ac:dyDescent="0.25">
      <c r="A59" s="1">
        <v>15</v>
      </c>
      <c r="B59" s="1">
        <v>37</v>
      </c>
      <c r="C59" s="1">
        <v>3</v>
      </c>
      <c r="D59" s="1">
        <v>0</v>
      </c>
    </row>
    <row r="60" spans="1:4" ht="14.25" customHeight="1" x14ac:dyDescent="0.25">
      <c r="A60" s="1">
        <v>15</v>
      </c>
      <c r="B60" s="1">
        <v>37</v>
      </c>
      <c r="C60" s="1">
        <v>3</v>
      </c>
      <c r="D60" s="1">
        <v>0</v>
      </c>
    </row>
    <row r="61" spans="1:4" ht="14.25" customHeight="1" x14ac:dyDescent="0.25">
      <c r="A61" s="1">
        <v>6</v>
      </c>
      <c r="B61" s="1">
        <v>37</v>
      </c>
      <c r="C61" s="1">
        <v>12</v>
      </c>
      <c r="D61" s="1">
        <v>0</v>
      </c>
    </row>
    <row r="62" spans="1:4" ht="14.25" customHeight="1" x14ac:dyDescent="0.25">
      <c r="A62" s="1">
        <v>14</v>
      </c>
      <c r="B62" s="1">
        <v>37</v>
      </c>
      <c r="C62" s="1">
        <v>4</v>
      </c>
      <c r="D62" s="1">
        <v>0</v>
      </c>
    </row>
    <row r="63" spans="1:4" ht="14.25" customHeight="1" x14ac:dyDescent="0.25">
      <c r="A63" s="1">
        <v>11</v>
      </c>
      <c r="B63" s="1">
        <v>37</v>
      </c>
      <c r="C63" s="1">
        <v>7</v>
      </c>
      <c r="D63" s="1">
        <v>0</v>
      </c>
    </row>
    <row r="64" spans="1:4" ht="14.25" customHeight="1" x14ac:dyDescent="0.25">
      <c r="A64" s="1">
        <v>15</v>
      </c>
      <c r="B64" s="1">
        <v>37</v>
      </c>
      <c r="C64" s="1">
        <v>3</v>
      </c>
      <c r="D64" s="1">
        <v>0</v>
      </c>
    </row>
    <row r="65" spans="1:4" ht="14.25" customHeight="1" x14ac:dyDescent="0.25">
      <c r="A65" s="1">
        <v>8</v>
      </c>
      <c r="B65" s="1">
        <v>37</v>
      </c>
      <c r="C65" s="1">
        <v>10</v>
      </c>
      <c r="D65" s="1">
        <v>0</v>
      </c>
    </row>
    <row r="66" spans="1:4" ht="14.25" customHeight="1" x14ac:dyDescent="0.25">
      <c r="A66" s="1">
        <v>17</v>
      </c>
      <c r="B66" s="1">
        <v>37</v>
      </c>
      <c r="C66" s="1">
        <v>1</v>
      </c>
      <c r="D66" s="1">
        <v>0</v>
      </c>
    </row>
    <row r="67" spans="1:4" ht="14.25" customHeight="1" x14ac:dyDescent="0.25">
      <c r="A67" s="1">
        <v>16</v>
      </c>
      <c r="B67" s="1">
        <v>37</v>
      </c>
      <c r="C67" s="1">
        <v>2</v>
      </c>
      <c r="D67" s="1">
        <v>0</v>
      </c>
    </row>
    <row r="68" spans="1:4" ht="14.25" customHeight="1" x14ac:dyDescent="0.25">
      <c r="A68" s="1">
        <v>17</v>
      </c>
      <c r="B68" s="1">
        <v>37</v>
      </c>
      <c r="C68" s="1">
        <v>1</v>
      </c>
      <c r="D68" s="1">
        <v>0</v>
      </c>
    </row>
    <row r="69" spans="1:4" ht="14.25" customHeight="1" x14ac:dyDescent="0.25">
      <c r="A69" s="1">
        <v>17</v>
      </c>
      <c r="B69" s="1">
        <v>37</v>
      </c>
      <c r="C69" s="1">
        <v>1</v>
      </c>
      <c r="D69" s="1">
        <v>0</v>
      </c>
    </row>
    <row r="70" spans="1:4" ht="14.25" customHeight="1" x14ac:dyDescent="0.25">
      <c r="A70" s="1">
        <v>9</v>
      </c>
      <c r="B70" s="1">
        <v>37</v>
      </c>
      <c r="C70" s="1">
        <v>9</v>
      </c>
      <c r="D70" s="1">
        <v>0</v>
      </c>
    </row>
    <row r="71" spans="1:4" ht="14.25" customHeight="1" x14ac:dyDescent="0.25">
      <c r="A71" s="1">
        <v>16</v>
      </c>
      <c r="B71" s="1">
        <v>37</v>
      </c>
      <c r="C71" s="1">
        <v>2</v>
      </c>
      <c r="D71" s="1">
        <v>0</v>
      </c>
    </row>
    <row r="72" spans="1:4" ht="14.25" customHeight="1" x14ac:dyDescent="0.25">
      <c r="A72" s="1">
        <v>4</v>
      </c>
      <c r="B72" s="1">
        <v>37</v>
      </c>
      <c r="C72" s="1">
        <v>14</v>
      </c>
      <c r="D72" s="1">
        <v>0</v>
      </c>
    </row>
    <row r="73" spans="1:4" ht="14.25" customHeight="1" x14ac:dyDescent="0.25">
      <c r="A73" s="1">
        <v>17</v>
      </c>
      <c r="B73" s="1">
        <v>37</v>
      </c>
      <c r="C73" s="1">
        <v>1</v>
      </c>
      <c r="D73" s="1">
        <v>0</v>
      </c>
    </row>
    <row r="74" spans="1:4" ht="14.25" customHeight="1" x14ac:dyDescent="0.25">
      <c r="A74" s="1">
        <v>8</v>
      </c>
      <c r="B74" s="1">
        <v>37</v>
      </c>
      <c r="C74" s="1">
        <v>10</v>
      </c>
      <c r="D74" s="1">
        <v>0</v>
      </c>
    </row>
    <row r="75" spans="1:4" ht="14.25" customHeight="1" x14ac:dyDescent="0.25">
      <c r="A75" s="1">
        <v>12</v>
      </c>
      <c r="B75" s="1">
        <v>37</v>
      </c>
      <c r="C75" s="1">
        <v>6</v>
      </c>
      <c r="D75" s="1">
        <v>0</v>
      </c>
    </row>
    <row r="76" spans="1:4" ht="14.25" customHeight="1" x14ac:dyDescent="0.25">
      <c r="A76" s="1">
        <v>13</v>
      </c>
      <c r="B76" s="1">
        <v>37</v>
      </c>
      <c r="C76" s="1">
        <v>5</v>
      </c>
      <c r="D76" s="1">
        <v>0</v>
      </c>
    </row>
    <row r="77" spans="1:4" ht="14.25" customHeight="1" x14ac:dyDescent="0.25">
      <c r="A77" s="1">
        <v>2</v>
      </c>
      <c r="B77" s="1">
        <v>37</v>
      </c>
      <c r="C77" s="1">
        <v>16</v>
      </c>
      <c r="D77" s="1">
        <v>0</v>
      </c>
    </row>
    <row r="78" spans="1:4" ht="14.25" customHeight="1" x14ac:dyDescent="0.25">
      <c r="A78" s="1">
        <v>14</v>
      </c>
      <c r="B78" s="1">
        <v>37</v>
      </c>
      <c r="C78" s="1">
        <v>4</v>
      </c>
      <c r="D78" s="1">
        <v>0</v>
      </c>
    </row>
    <row r="79" spans="1:4" ht="14.25" customHeight="1" x14ac:dyDescent="0.25">
      <c r="A79" s="1">
        <v>12</v>
      </c>
      <c r="B79" s="1">
        <v>37</v>
      </c>
      <c r="C79" s="1">
        <v>6</v>
      </c>
      <c r="D79" s="1">
        <v>0</v>
      </c>
    </row>
    <row r="80" spans="1:4" ht="14.25" customHeight="1" x14ac:dyDescent="0.25">
      <c r="A80" s="1">
        <v>12</v>
      </c>
      <c r="B80" s="1">
        <v>37</v>
      </c>
      <c r="C80" s="1">
        <v>6</v>
      </c>
      <c r="D80" s="1">
        <v>0</v>
      </c>
    </row>
    <row r="81" spans="1:4" ht="14.25" customHeight="1" x14ac:dyDescent="0.25">
      <c r="A81" s="1">
        <v>13</v>
      </c>
      <c r="B81" s="1">
        <v>37</v>
      </c>
      <c r="C81" s="1">
        <v>5</v>
      </c>
      <c r="D81" s="1">
        <v>0</v>
      </c>
    </row>
    <row r="82" spans="1:4" ht="14.25" customHeight="1" x14ac:dyDescent="0.25">
      <c r="A82" s="1">
        <v>8</v>
      </c>
      <c r="B82" s="1">
        <v>37</v>
      </c>
      <c r="C82" s="1">
        <v>10</v>
      </c>
      <c r="D82" s="1">
        <v>0</v>
      </c>
    </row>
    <row r="83" spans="1:4" ht="14.25" customHeight="1" x14ac:dyDescent="0.25">
      <c r="A83" s="1">
        <v>12</v>
      </c>
      <c r="B83" s="1">
        <v>37</v>
      </c>
      <c r="C83" s="1">
        <v>6</v>
      </c>
      <c r="D83" s="1">
        <v>0</v>
      </c>
    </row>
    <row r="84" spans="1:4" ht="14.25" customHeight="1" x14ac:dyDescent="0.25">
      <c r="A84" s="1">
        <v>7</v>
      </c>
      <c r="B84" s="1">
        <v>37</v>
      </c>
      <c r="C84" s="1">
        <v>11</v>
      </c>
      <c r="D84" s="1">
        <v>0</v>
      </c>
    </row>
    <row r="85" spans="1:4" ht="14.25" customHeight="1" x14ac:dyDescent="0.25">
      <c r="A85" s="1">
        <v>14</v>
      </c>
      <c r="B85" s="1">
        <v>37</v>
      </c>
      <c r="C85" s="1">
        <v>4</v>
      </c>
      <c r="D85" s="1">
        <v>0</v>
      </c>
    </row>
    <row r="86" spans="1:4" ht="14.25" customHeight="1" x14ac:dyDescent="0.25">
      <c r="A86" s="1">
        <v>17</v>
      </c>
      <c r="B86" s="1">
        <v>37</v>
      </c>
      <c r="C86" s="1">
        <v>1</v>
      </c>
      <c r="D86" s="1">
        <v>0</v>
      </c>
    </row>
    <row r="87" spans="1:4" ht="14.25" customHeight="1" x14ac:dyDescent="0.25">
      <c r="A87" s="1">
        <v>13</v>
      </c>
      <c r="B87" s="1">
        <v>37</v>
      </c>
      <c r="C87" s="1">
        <v>5</v>
      </c>
      <c r="D87" s="1">
        <v>0</v>
      </c>
    </row>
    <row r="88" spans="1:4" ht="14.25" customHeight="1" x14ac:dyDescent="0.25">
      <c r="A88" s="1">
        <v>10</v>
      </c>
      <c r="B88" s="1">
        <v>37</v>
      </c>
      <c r="C88" s="1">
        <v>8</v>
      </c>
      <c r="D88" s="1">
        <v>0</v>
      </c>
    </row>
    <row r="89" spans="1:4" ht="14.25" customHeight="1" x14ac:dyDescent="0.25">
      <c r="A89" s="1">
        <v>12</v>
      </c>
      <c r="B89" s="1">
        <v>37</v>
      </c>
      <c r="C89" s="1">
        <v>6</v>
      </c>
      <c r="D89" s="1">
        <v>0</v>
      </c>
    </row>
    <row r="90" spans="1:4" ht="14.25" customHeight="1" x14ac:dyDescent="0.25">
      <c r="A90" s="1">
        <v>11</v>
      </c>
      <c r="B90" s="1">
        <v>37</v>
      </c>
      <c r="C90" s="1">
        <v>7</v>
      </c>
      <c r="D90" s="1">
        <v>0</v>
      </c>
    </row>
    <row r="91" spans="1:4" ht="14.25" customHeight="1" x14ac:dyDescent="0.25">
      <c r="A91" s="1">
        <v>9</v>
      </c>
      <c r="B91" s="1">
        <v>37</v>
      </c>
      <c r="C91" s="1">
        <v>9</v>
      </c>
      <c r="D91" s="1">
        <v>0</v>
      </c>
    </row>
    <row r="92" spans="1:4" ht="14.25" customHeight="1" x14ac:dyDescent="0.25">
      <c r="A92" s="1">
        <v>13</v>
      </c>
      <c r="B92" s="1">
        <v>37</v>
      </c>
      <c r="C92" s="1">
        <v>5</v>
      </c>
      <c r="D92" s="1">
        <v>0</v>
      </c>
    </row>
    <row r="93" spans="1:4" ht="14.25" customHeight="1" x14ac:dyDescent="0.25">
      <c r="A93" s="1">
        <v>17</v>
      </c>
      <c r="B93" s="1">
        <v>35</v>
      </c>
      <c r="C93" s="1">
        <v>1</v>
      </c>
      <c r="D93" s="1">
        <v>2</v>
      </c>
    </row>
    <row r="94" spans="1:4" ht="14.25" customHeight="1" x14ac:dyDescent="0.25">
      <c r="A94" s="1">
        <v>15</v>
      </c>
      <c r="B94" s="1">
        <v>37</v>
      </c>
      <c r="C94" s="1">
        <v>3</v>
      </c>
      <c r="D94" s="1">
        <v>0</v>
      </c>
    </row>
    <row r="95" spans="1:4" ht="14.25" customHeight="1" x14ac:dyDescent="0.25">
      <c r="A95" s="1">
        <v>16</v>
      </c>
      <c r="B95" s="1">
        <v>37</v>
      </c>
      <c r="C95" s="1">
        <v>2</v>
      </c>
      <c r="D95" s="1">
        <v>0</v>
      </c>
    </row>
    <row r="96" spans="1:4" ht="14.25" customHeight="1" x14ac:dyDescent="0.25">
      <c r="A96" s="1">
        <v>13</v>
      </c>
      <c r="B96" s="1">
        <v>37</v>
      </c>
      <c r="C96" s="1">
        <v>5</v>
      </c>
      <c r="D96" s="1">
        <v>0</v>
      </c>
    </row>
    <row r="97" spans="1:4" ht="14.25" customHeight="1" x14ac:dyDescent="0.25">
      <c r="A97" s="1">
        <v>13</v>
      </c>
      <c r="B97" s="1">
        <v>37</v>
      </c>
      <c r="C97" s="1">
        <v>5</v>
      </c>
      <c r="D97" s="1">
        <v>0</v>
      </c>
    </row>
    <row r="98" spans="1:4" ht="14.25" customHeight="1" x14ac:dyDescent="0.25">
      <c r="A98" s="1">
        <v>15</v>
      </c>
      <c r="B98" s="1">
        <v>37</v>
      </c>
      <c r="C98" s="1">
        <v>3</v>
      </c>
      <c r="D98" s="1">
        <v>0</v>
      </c>
    </row>
    <row r="99" spans="1:4" ht="14.25" customHeight="1" x14ac:dyDescent="0.25">
      <c r="A99" s="1">
        <v>9</v>
      </c>
      <c r="B99" s="1">
        <v>37</v>
      </c>
      <c r="C99" s="1">
        <v>9</v>
      </c>
      <c r="D99" s="1">
        <v>0</v>
      </c>
    </row>
    <row r="100" spans="1:4" ht="14.25" customHeight="1" x14ac:dyDescent="0.25">
      <c r="A100" s="1">
        <v>13</v>
      </c>
      <c r="B100" s="1">
        <v>37</v>
      </c>
      <c r="C100" s="1">
        <v>5</v>
      </c>
      <c r="D100" s="1">
        <v>0</v>
      </c>
    </row>
    <row r="101" spans="1:4" ht="14.25" customHeight="1" x14ac:dyDescent="0.25">
      <c r="A101" s="1">
        <v>10</v>
      </c>
      <c r="B101" s="1">
        <v>37</v>
      </c>
      <c r="C101" s="1">
        <v>8</v>
      </c>
      <c r="D101" s="1">
        <v>0</v>
      </c>
    </row>
    <row r="102" spans="1:4" ht="14.25" customHeight="1" x14ac:dyDescent="0.25">
      <c r="A102" s="1">
        <v>17</v>
      </c>
      <c r="B102" s="1">
        <v>37</v>
      </c>
      <c r="C102" s="1">
        <v>1</v>
      </c>
      <c r="D102" s="1">
        <v>0</v>
      </c>
    </row>
    <row r="103" spans="1:4" ht="14.25" customHeight="1" x14ac:dyDescent="0.2"/>
    <row r="104" spans="1:4" ht="14.25" customHeight="1" x14ac:dyDescent="0.2"/>
    <row r="105" spans="1:4" ht="14.25" customHeight="1" x14ac:dyDescent="0.2"/>
    <row r="106" spans="1:4" ht="14.25" customHeight="1" x14ac:dyDescent="0.2"/>
    <row r="107" spans="1:4" ht="14.25" customHeight="1" x14ac:dyDescent="0.2"/>
    <row r="108" spans="1:4" ht="14.25" customHeight="1" x14ac:dyDescent="0.2"/>
    <row r="109" spans="1:4" ht="14.25" customHeight="1" x14ac:dyDescent="0.2"/>
    <row r="110" spans="1:4" ht="14.25" customHeight="1" x14ac:dyDescent="0.2"/>
    <row r="111" spans="1:4" ht="14.25" customHeight="1" x14ac:dyDescent="0.2"/>
    <row r="112" spans="1:4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topLeftCell="A88" workbookViewId="0">
      <selection activeCell="B100" sqref="B100"/>
    </sheetView>
  </sheetViews>
  <sheetFormatPr defaultColWidth="12.625" defaultRowHeight="15" customHeight="1" x14ac:dyDescent="0.2"/>
  <cols>
    <col min="1" max="4" width="3.25" bestFit="1" customWidth="1"/>
    <col min="5" max="26" width="7.625" customWidth="1"/>
  </cols>
  <sheetData>
    <row r="1" spans="1:4" ht="14.25" x14ac:dyDescent="0.2">
      <c r="A1" t="s">
        <v>0</v>
      </c>
      <c r="B1" t="s">
        <v>1</v>
      </c>
      <c r="C1" t="s">
        <v>5</v>
      </c>
      <c r="D1" t="s">
        <v>6</v>
      </c>
    </row>
    <row r="2" spans="1:4" ht="14.25" x14ac:dyDescent="0.2">
      <c r="A2">
        <v>18</v>
      </c>
      <c r="B2">
        <v>37</v>
      </c>
      <c r="C2">
        <v>0</v>
      </c>
      <c r="D2">
        <v>0</v>
      </c>
    </row>
    <row r="3" spans="1:4" ht="14.25" x14ac:dyDescent="0.2">
      <c r="A3">
        <v>18</v>
      </c>
      <c r="B3">
        <v>37</v>
      </c>
      <c r="C3">
        <v>0</v>
      </c>
      <c r="D3">
        <v>0</v>
      </c>
    </row>
    <row r="4" spans="1:4" ht="14.25" x14ac:dyDescent="0.2">
      <c r="A4">
        <v>18</v>
      </c>
      <c r="B4">
        <v>37</v>
      </c>
      <c r="C4">
        <v>0</v>
      </c>
      <c r="D4">
        <v>0</v>
      </c>
    </row>
    <row r="5" spans="1:4" ht="14.25" x14ac:dyDescent="0.2">
      <c r="A5">
        <v>18</v>
      </c>
      <c r="B5">
        <v>37</v>
      </c>
      <c r="C5">
        <v>0</v>
      </c>
      <c r="D5">
        <v>0</v>
      </c>
    </row>
    <row r="6" spans="1:4" ht="14.25" x14ac:dyDescent="0.2">
      <c r="A6">
        <v>18</v>
      </c>
      <c r="B6">
        <v>37</v>
      </c>
      <c r="C6">
        <v>0</v>
      </c>
      <c r="D6">
        <v>0</v>
      </c>
    </row>
    <row r="7" spans="1:4" ht="14.25" x14ac:dyDescent="0.2">
      <c r="A7">
        <v>18</v>
      </c>
      <c r="B7">
        <v>37</v>
      </c>
      <c r="C7">
        <v>0</v>
      </c>
      <c r="D7">
        <v>0</v>
      </c>
    </row>
    <row r="8" spans="1:4" ht="14.25" x14ac:dyDescent="0.2">
      <c r="A8">
        <v>18</v>
      </c>
      <c r="B8">
        <v>37</v>
      </c>
      <c r="C8">
        <v>0</v>
      </c>
      <c r="D8">
        <v>0</v>
      </c>
    </row>
    <row r="9" spans="1:4" ht="14.25" x14ac:dyDescent="0.2">
      <c r="A9">
        <v>18</v>
      </c>
      <c r="B9">
        <v>37</v>
      </c>
      <c r="C9">
        <v>0</v>
      </c>
      <c r="D9">
        <v>0</v>
      </c>
    </row>
    <row r="10" spans="1:4" ht="14.25" x14ac:dyDescent="0.2">
      <c r="A10">
        <v>18</v>
      </c>
      <c r="B10">
        <v>37</v>
      </c>
      <c r="C10">
        <v>0</v>
      </c>
      <c r="D10">
        <v>0</v>
      </c>
    </row>
    <row r="11" spans="1:4" ht="14.25" x14ac:dyDescent="0.2">
      <c r="A11">
        <v>18</v>
      </c>
      <c r="B11">
        <v>37</v>
      </c>
      <c r="C11">
        <v>0</v>
      </c>
      <c r="D11">
        <v>0</v>
      </c>
    </row>
    <row r="12" spans="1:4" ht="14.25" x14ac:dyDescent="0.2">
      <c r="A12">
        <v>18</v>
      </c>
      <c r="B12">
        <v>37</v>
      </c>
      <c r="C12">
        <v>0</v>
      </c>
      <c r="D12">
        <v>0</v>
      </c>
    </row>
    <row r="13" spans="1:4" ht="14.25" x14ac:dyDescent="0.2">
      <c r="A13">
        <v>18</v>
      </c>
      <c r="B13">
        <v>37</v>
      </c>
      <c r="C13">
        <v>0</v>
      </c>
      <c r="D13">
        <v>0</v>
      </c>
    </row>
    <row r="14" spans="1:4" ht="14.25" x14ac:dyDescent="0.2">
      <c r="A14">
        <v>18</v>
      </c>
      <c r="B14">
        <v>37</v>
      </c>
      <c r="C14">
        <v>0</v>
      </c>
      <c r="D14">
        <v>0</v>
      </c>
    </row>
    <row r="15" spans="1:4" ht="14.25" x14ac:dyDescent="0.2">
      <c r="A15">
        <v>18</v>
      </c>
      <c r="B15">
        <v>37</v>
      </c>
      <c r="C15">
        <v>0</v>
      </c>
      <c r="D15">
        <v>0</v>
      </c>
    </row>
    <row r="16" spans="1:4" ht="14.25" x14ac:dyDescent="0.2">
      <c r="A16">
        <v>18</v>
      </c>
      <c r="B16">
        <v>37</v>
      </c>
      <c r="C16">
        <v>0</v>
      </c>
      <c r="D16">
        <v>0</v>
      </c>
    </row>
    <row r="17" spans="1:4" ht="14.25" x14ac:dyDescent="0.2">
      <c r="A17">
        <v>18</v>
      </c>
      <c r="B17">
        <v>37</v>
      </c>
      <c r="C17">
        <v>0</v>
      </c>
      <c r="D17">
        <v>0</v>
      </c>
    </row>
    <row r="18" spans="1:4" ht="14.25" x14ac:dyDescent="0.2">
      <c r="A18">
        <v>18</v>
      </c>
      <c r="B18">
        <v>37</v>
      </c>
      <c r="C18">
        <v>0</v>
      </c>
      <c r="D18">
        <v>0</v>
      </c>
    </row>
    <row r="19" spans="1:4" ht="14.25" x14ac:dyDescent="0.2">
      <c r="A19">
        <v>18</v>
      </c>
      <c r="B19">
        <v>37</v>
      </c>
      <c r="C19">
        <v>0</v>
      </c>
      <c r="D19">
        <v>0</v>
      </c>
    </row>
    <row r="20" spans="1:4" ht="14.25" x14ac:dyDescent="0.2">
      <c r="A20">
        <v>18</v>
      </c>
      <c r="B20">
        <v>37</v>
      </c>
      <c r="C20">
        <v>0</v>
      </c>
      <c r="D20">
        <v>0</v>
      </c>
    </row>
    <row r="21" spans="1:4" ht="14.25" x14ac:dyDescent="0.2">
      <c r="A21">
        <v>18</v>
      </c>
      <c r="B21">
        <v>37</v>
      </c>
      <c r="C21">
        <v>0</v>
      </c>
      <c r="D21">
        <v>0</v>
      </c>
    </row>
    <row r="22" spans="1:4" ht="14.25" x14ac:dyDescent="0.2">
      <c r="A22">
        <v>18</v>
      </c>
      <c r="B22">
        <v>37</v>
      </c>
      <c r="C22">
        <v>0</v>
      </c>
      <c r="D22">
        <v>0</v>
      </c>
    </row>
    <row r="23" spans="1:4" ht="14.25" x14ac:dyDescent="0.2">
      <c r="A23">
        <v>18</v>
      </c>
      <c r="B23">
        <v>37</v>
      </c>
      <c r="C23">
        <v>0</v>
      </c>
      <c r="D23">
        <v>0</v>
      </c>
    </row>
    <row r="24" spans="1:4" ht="14.25" x14ac:dyDescent="0.2">
      <c r="A24">
        <v>18</v>
      </c>
      <c r="B24">
        <v>37</v>
      </c>
      <c r="C24">
        <v>0</v>
      </c>
      <c r="D24">
        <v>0</v>
      </c>
    </row>
    <row r="25" spans="1:4" ht="14.25" x14ac:dyDescent="0.2">
      <c r="A25">
        <v>18</v>
      </c>
      <c r="B25">
        <v>37</v>
      </c>
      <c r="C25">
        <v>0</v>
      </c>
      <c r="D25">
        <v>0</v>
      </c>
    </row>
    <row r="26" spans="1:4" ht="14.25" x14ac:dyDescent="0.2">
      <c r="A26">
        <v>18</v>
      </c>
      <c r="B26">
        <v>37</v>
      </c>
      <c r="C26">
        <v>0</v>
      </c>
      <c r="D26">
        <v>0</v>
      </c>
    </row>
    <row r="27" spans="1:4" ht="14.25" x14ac:dyDescent="0.2">
      <c r="A27">
        <v>18</v>
      </c>
      <c r="B27">
        <v>37</v>
      </c>
      <c r="C27">
        <v>0</v>
      </c>
      <c r="D27">
        <v>0</v>
      </c>
    </row>
    <row r="28" spans="1:4" ht="14.25" x14ac:dyDescent="0.2">
      <c r="A28">
        <v>18</v>
      </c>
      <c r="B28">
        <v>37</v>
      </c>
      <c r="C28">
        <v>0</v>
      </c>
      <c r="D28">
        <v>0</v>
      </c>
    </row>
    <row r="29" spans="1:4" ht="14.25" x14ac:dyDescent="0.2">
      <c r="A29">
        <v>18</v>
      </c>
      <c r="B29">
        <v>37</v>
      </c>
      <c r="C29">
        <v>0</v>
      </c>
      <c r="D29">
        <v>0</v>
      </c>
    </row>
    <row r="30" spans="1:4" ht="14.25" x14ac:dyDescent="0.2">
      <c r="A30">
        <v>18</v>
      </c>
      <c r="B30">
        <v>37</v>
      </c>
      <c r="C30">
        <v>0</v>
      </c>
      <c r="D30">
        <v>0</v>
      </c>
    </row>
    <row r="31" spans="1:4" ht="14.25" x14ac:dyDescent="0.2">
      <c r="A31">
        <v>18</v>
      </c>
      <c r="B31">
        <v>37</v>
      </c>
      <c r="C31">
        <v>0</v>
      </c>
      <c r="D31">
        <v>0</v>
      </c>
    </row>
    <row r="32" spans="1:4" ht="14.25" x14ac:dyDescent="0.2">
      <c r="A32">
        <v>18</v>
      </c>
      <c r="B32">
        <v>37</v>
      </c>
      <c r="C32">
        <v>0</v>
      </c>
      <c r="D32">
        <v>0</v>
      </c>
    </row>
    <row r="33" spans="1:4" ht="14.25" x14ac:dyDescent="0.2">
      <c r="A33">
        <v>18</v>
      </c>
      <c r="B33">
        <v>37</v>
      </c>
      <c r="C33">
        <v>0</v>
      </c>
      <c r="D33">
        <v>0</v>
      </c>
    </row>
    <row r="34" spans="1:4" ht="14.25" x14ac:dyDescent="0.2">
      <c r="A34">
        <v>18</v>
      </c>
      <c r="B34">
        <v>37</v>
      </c>
      <c r="C34">
        <v>0</v>
      </c>
      <c r="D34">
        <v>0</v>
      </c>
    </row>
    <row r="35" spans="1:4" ht="14.25" x14ac:dyDescent="0.2">
      <c r="A35">
        <v>18</v>
      </c>
      <c r="B35">
        <v>37</v>
      </c>
      <c r="C35">
        <v>0</v>
      </c>
      <c r="D35">
        <v>0</v>
      </c>
    </row>
    <row r="36" spans="1:4" ht="14.25" x14ac:dyDescent="0.2">
      <c r="A36">
        <v>18</v>
      </c>
      <c r="B36">
        <v>37</v>
      </c>
      <c r="C36">
        <v>0</v>
      </c>
      <c r="D36">
        <v>0</v>
      </c>
    </row>
    <row r="37" spans="1:4" ht="14.25" x14ac:dyDescent="0.2">
      <c r="A37">
        <v>18</v>
      </c>
      <c r="B37">
        <v>37</v>
      </c>
      <c r="C37">
        <v>0</v>
      </c>
      <c r="D37">
        <v>0</v>
      </c>
    </row>
    <row r="38" spans="1:4" ht="14.25" x14ac:dyDescent="0.2">
      <c r="A38">
        <v>18</v>
      </c>
      <c r="B38">
        <v>37</v>
      </c>
      <c r="C38">
        <v>0</v>
      </c>
      <c r="D38">
        <v>0</v>
      </c>
    </row>
    <row r="39" spans="1:4" ht="14.25" x14ac:dyDescent="0.2">
      <c r="A39">
        <v>18</v>
      </c>
      <c r="B39">
        <v>37</v>
      </c>
      <c r="C39">
        <v>0</v>
      </c>
      <c r="D39">
        <v>0</v>
      </c>
    </row>
    <row r="40" spans="1:4" ht="14.25" x14ac:dyDescent="0.2">
      <c r="A40">
        <v>18</v>
      </c>
      <c r="B40">
        <v>37</v>
      </c>
      <c r="C40">
        <v>0</v>
      </c>
      <c r="D40">
        <v>0</v>
      </c>
    </row>
    <row r="41" spans="1:4" ht="14.25" x14ac:dyDescent="0.2">
      <c r="A41">
        <v>18</v>
      </c>
      <c r="B41">
        <v>37</v>
      </c>
      <c r="C41">
        <v>0</v>
      </c>
      <c r="D41">
        <v>0</v>
      </c>
    </row>
    <row r="42" spans="1:4" ht="14.25" x14ac:dyDescent="0.2">
      <c r="A42">
        <v>18</v>
      </c>
      <c r="B42">
        <v>37</v>
      </c>
      <c r="C42">
        <v>0</v>
      </c>
      <c r="D42">
        <v>0</v>
      </c>
    </row>
    <row r="43" spans="1:4" ht="14.25" x14ac:dyDescent="0.2">
      <c r="A43">
        <v>18</v>
      </c>
      <c r="B43">
        <v>37</v>
      </c>
      <c r="C43">
        <v>0</v>
      </c>
      <c r="D43">
        <v>0</v>
      </c>
    </row>
    <row r="44" spans="1:4" ht="14.25" x14ac:dyDescent="0.2">
      <c r="A44">
        <v>18</v>
      </c>
      <c r="B44">
        <v>37</v>
      </c>
      <c r="C44">
        <v>0</v>
      </c>
      <c r="D44">
        <v>0</v>
      </c>
    </row>
    <row r="45" spans="1:4" ht="14.25" x14ac:dyDescent="0.2">
      <c r="A45">
        <v>18</v>
      </c>
      <c r="B45">
        <v>37</v>
      </c>
      <c r="C45">
        <v>0</v>
      </c>
      <c r="D45">
        <v>0</v>
      </c>
    </row>
    <row r="46" spans="1:4" ht="14.25" x14ac:dyDescent="0.2">
      <c r="A46">
        <v>18</v>
      </c>
      <c r="B46">
        <v>37</v>
      </c>
      <c r="C46">
        <v>0</v>
      </c>
      <c r="D46">
        <v>0</v>
      </c>
    </row>
    <row r="47" spans="1:4" ht="14.25" x14ac:dyDescent="0.2">
      <c r="A47">
        <v>18</v>
      </c>
      <c r="B47">
        <v>37</v>
      </c>
      <c r="C47">
        <v>0</v>
      </c>
      <c r="D47">
        <v>0</v>
      </c>
    </row>
    <row r="48" spans="1:4" ht="14.25" x14ac:dyDescent="0.2">
      <c r="A48">
        <v>18</v>
      </c>
      <c r="B48">
        <v>37</v>
      </c>
      <c r="C48">
        <v>0</v>
      </c>
      <c r="D48">
        <v>0</v>
      </c>
    </row>
    <row r="49" spans="1:4" ht="14.25" x14ac:dyDescent="0.2">
      <c r="A49">
        <v>18</v>
      </c>
      <c r="B49">
        <v>37</v>
      </c>
      <c r="C49">
        <v>0</v>
      </c>
      <c r="D49">
        <v>0</v>
      </c>
    </row>
    <row r="50" spans="1:4" ht="14.25" x14ac:dyDescent="0.2">
      <c r="A50">
        <v>18</v>
      </c>
      <c r="B50">
        <v>37</v>
      </c>
      <c r="C50">
        <v>0</v>
      </c>
      <c r="D50">
        <v>0</v>
      </c>
    </row>
    <row r="51" spans="1:4" ht="14.25" x14ac:dyDescent="0.2">
      <c r="A51">
        <v>18</v>
      </c>
      <c r="B51">
        <v>37</v>
      </c>
      <c r="C51">
        <v>0</v>
      </c>
      <c r="D51">
        <v>0</v>
      </c>
    </row>
    <row r="52" spans="1:4" ht="14.25" x14ac:dyDescent="0.2">
      <c r="A52">
        <v>18</v>
      </c>
      <c r="B52">
        <v>37</v>
      </c>
      <c r="C52">
        <v>0</v>
      </c>
      <c r="D52">
        <v>0</v>
      </c>
    </row>
    <row r="53" spans="1:4" ht="14.25" x14ac:dyDescent="0.2">
      <c r="A53">
        <v>18</v>
      </c>
      <c r="B53">
        <v>37</v>
      </c>
      <c r="C53">
        <v>0</v>
      </c>
      <c r="D53">
        <v>0</v>
      </c>
    </row>
    <row r="54" spans="1:4" ht="14.25" x14ac:dyDescent="0.2">
      <c r="A54">
        <v>18</v>
      </c>
      <c r="B54">
        <v>37</v>
      </c>
      <c r="C54">
        <v>0</v>
      </c>
      <c r="D54">
        <v>0</v>
      </c>
    </row>
    <row r="55" spans="1:4" ht="14.25" x14ac:dyDescent="0.2">
      <c r="A55">
        <v>18</v>
      </c>
      <c r="B55">
        <v>37</v>
      </c>
      <c r="C55">
        <v>0</v>
      </c>
      <c r="D55">
        <v>0</v>
      </c>
    </row>
    <row r="56" spans="1:4" ht="14.25" x14ac:dyDescent="0.2">
      <c r="A56">
        <v>18</v>
      </c>
      <c r="B56">
        <v>37</v>
      </c>
      <c r="C56">
        <v>0</v>
      </c>
      <c r="D56">
        <v>0</v>
      </c>
    </row>
    <row r="57" spans="1:4" ht="14.25" x14ac:dyDescent="0.2">
      <c r="A57">
        <v>18</v>
      </c>
      <c r="B57">
        <v>37</v>
      </c>
      <c r="C57">
        <v>0</v>
      </c>
      <c r="D57">
        <v>0</v>
      </c>
    </row>
    <row r="58" spans="1:4" ht="14.25" x14ac:dyDescent="0.2">
      <c r="A58">
        <v>18</v>
      </c>
      <c r="B58">
        <v>37</v>
      </c>
      <c r="C58">
        <v>0</v>
      </c>
      <c r="D58">
        <v>0</v>
      </c>
    </row>
    <row r="59" spans="1:4" ht="14.25" x14ac:dyDescent="0.2">
      <c r="A59">
        <v>18</v>
      </c>
      <c r="B59">
        <v>37</v>
      </c>
      <c r="C59">
        <v>0</v>
      </c>
      <c r="D59">
        <v>0</v>
      </c>
    </row>
    <row r="60" spans="1:4" ht="14.25" x14ac:dyDescent="0.2">
      <c r="A60">
        <v>18</v>
      </c>
      <c r="B60">
        <v>37</v>
      </c>
      <c r="C60">
        <v>0</v>
      </c>
      <c r="D60">
        <v>0</v>
      </c>
    </row>
    <row r="61" spans="1:4" ht="14.25" x14ac:dyDescent="0.2">
      <c r="A61">
        <v>18</v>
      </c>
      <c r="B61">
        <v>37</v>
      </c>
      <c r="C61">
        <v>0</v>
      </c>
      <c r="D61">
        <v>0</v>
      </c>
    </row>
    <row r="62" spans="1:4" ht="14.25" x14ac:dyDescent="0.2">
      <c r="A62">
        <v>18</v>
      </c>
      <c r="B62">
        <v>37</v>
      </c>
      <c r="C62">
        <v>0</v>
      </c>
      <c r="D62">
        <v>0</v>
      </c>
    </row>
    <row r="63" spans="1:4" ht="14.25" x14ac:dyDescent="0.2">
      <c r="A63">
        <v>18</v>
      </c>
      <c r="B63">
        <v>37</v>
      </c>
      <c r="C63">
        <v>0</v>
      </c>
      <c r="D63">
        <v>0</v>
      </c>
    </row>
    <row r="64" spans="1:4" ht="14.25" x14ac:dyDescent="0.2">
      <c r="A64">
        <v>18</v>
      </c>
      <c r="B64">
        <v>37</v>
      </c>
      <c r="C64">
        <v>0</v>
      </c>
      <c r="D64">
        <v>0</v>
      </c>
    </row>
    <row r="65" spans="1:4" ht="14.25" x14ac:dyDescent="0.2">
      <c r="A65">
        <v>18</v>
      </c>
      <c r="B65">
        <v>37</v>
      </c>
      <c r="C65">
        <v>0</v>
      </c>
      <c r="D65">
        <v>0</v>
      </c>
    </row>
    <row r="66" spans="1:4" ht="14.25" x14ac:dyDescent="0.2">
      <c r="A66">
        <v>18</v>
      </c>
      <c r="B66">
        <v>37</v>
      </c>
      <c r="C66">
        <v>0</v>
      </c>
      <c r="D66">
        <v>0</v>
      </c>
    </row>
    <row r="67" spans="1:4" ht="14.25" x14ac:dyDescent="0.2">
      <c r="A67">
        <v>18</v>
      </c>
      <c r="B67">
        <v>37</v>
      </c>
      <c r="C67">
        <v>0</v>
      </c>
      <c r="D67">
        <v>0</v>
      </c>
    </row>
    <row r="68" spans="1:4" ht="14.25" x14ac:dyDescent="0.2">
      <c r="A68">
        <v>18</v>
      </c>
      <c r="B68">
        <v>37</v>
      </c>
      <c r="C68">
        <v>0</v>
      </c>
      <c r="D68">
        <v>0</v>
      </c>
    </row>
    <row r="69" spans="1:4" ht="14.25" x14ac:dyDescent="0.2">
      <c r="A69">
        <v>18</v>
      </c>
      <c r="B69">
        <v>37</v>
      </c>
      <c r="C69">
        <v>0</v>
      </c>
      <c r="D69">
        <v>0</v>
      </c>
    </row>
    <row r="70" spans="1:4" ht="14.25" x14ac:dyDescent="0.2">
      <c r="A70">
        <v>18</v>
      </c>
      <c r="B70">
        <v>37</v>
      </c>
      <c r="C70">
        <v>0</v>
      </c>
      <c r="D70">
        <v>0</v>
      </c>
    </row>
    <row r="71" spans="1:4" ht="14.25" x14ac:dyDescent="0.2">
      <c r="A71">
        <v>18</v>
      </c>
      <c r="B71">
        <v>37</v>
      </c>
      <c r="C71">
        <v>0</v>
      </c>
      <c r="D71">
        <v>0</v>
      </c>
    </row>
    <row r="72" spans="1:4" ht="14.25" x14ac:dyDescent="0.2">
      <c r="A72">
        <v>18</v>
      </c>
      <c r="B72">
        <v>37</v>
      </c>
      <c r="C72">
        <v>0</v>
      </c>
      <c r="D72">
        <v>0</v>
      </c>
    </row>
    <row r="73" spans="1:4" ht="14.25" x14ac:dyDescent="0.2">
      <c r="A73">
        <v>18</v>
      </c>
      <c r="B73">
        <v>37</v>
      </c>
      <c r="C73">
        <v>0</v>
      </c>
      <c r="D73">
        <v>0</v>
      </c>
    </row>
    <row r="74" spans="1:4" ht="14.25" x14ac:dyDescent="0.2">
      <c r="A74">
        <v>18</v>
      </c>
      <c r="B74">
        <v>37</v>
      </c>
      <c r="C74">
        <v>0</v>
      </c>
      <c r="D74">
        <v>0</v>
      </c>
    </row>
    <row r="75" spans="1:4" ht="14.25" x14ac:dyDescent="0.2">
      <c r="A75">
        <v>18</v>
      </c>
      <c r="B75">
        <v>37</v>
      </c>
      <c r="C75">
        <v>0</v>
      </c>
      <c r="D75">
        <v>0</v>
      </c>
    </row>
    <row r="76" spans="1:4" ht="14.25" x14ac:dyDescent="0.2">
      <c r="A76">
        <v>18</v>
      </c>
      <c r="B76">
        <v>37</v>
      </c>
      <c r="C76">
        <v>0</v>
      </c>
      <c r="D76">
        <v>0</v>
      </c>
    </row>
    <row r="77" spans="1:4" ht="14.25" x14ac:dyDescent="0.2">
      <c r="A77">
        <v>18</v>
      </c>
      <c r="B77">
        <v>37</v>
      </c>
      <c r="C77">
        <v>0</v>
      </c>
      <c r="D77">
        <v>0</v>
      </c>
    </row>
    <row r="78" spans="1:4" ht="14.25" x14ac:dyDescent="0.2">
      <c r="A78">
        <v>18</v>
      </c>
      <c r="B78">
        <v>37</v>
      </c>
      <c r="C78">
        <v>0</v>
      </c>
      <c r="D78">
        <v>0</v>
      </c>
    </row>
    <row r="79" spans="1:4" ht="14.25" x14ac:dyDescent="0.2">
      <c r="A79">
        <v>18</v>
      </c>
      <c r="B79">
        <v>37</v>
      </c>
      <c r="C79">
        <v>0</v>
      </c>
      <c r="D79">
        <v>0</v>
      </c>
    </row>
    <row r="80" spans="1:4" ht="14.25" x14ac:dyDescent="0.2">
      <c r="A80">
        <v>18</v>
      </c>
      <c r="B80">
        <v>37</v>
      </c>
      <c r="C80">
        <v>0</v>
      </c>
      <c r="D80">
        <v>0</v>
      </c>
    </row>
    <row r="81" spans="1:4" ht="14.25" x14ac:dyDescent="0.2">
      <c r="A81">
        <v>18</v>
      </c>
      <c r="B81">
        <v>37</v>
      </c>
      <c r="C81">
        <v>0</v>
      </c>
      <c r="D81">
        <v>0</v>
      </c>
    </row>
    <row r="82" spans="1:4" ht="14.25" x14ac:dyDescent="0.2">
      <c r="A82">
        <v>18</v>
      </c>
      <c r="B82">
        <v>37</v>
      </c>
      <c r="C82">
        <v>0</v>
      </c>
      <c r="D82">
        <v>0</v>
      </c>
    </row>
    <row r="83" spans="1:4" ht="14.25" x14ac:dyDescent="0.2">
      <c r="A83">
        <v>18</v>
      </c>
      <c r="B83">
        <v>37</v>
      </c>
      <c r="C83">
        <v>0</v>
      </c>
      <c r="D83">
        <v>0</v>
      </c>
    </row>
    <row r="84" spans="1:4" ht="14.25" x14ac:dyDescent="0.2">
      <c r="A84">
        <v>18</v>
      </c>
      <c r="B84">
        <v>37</v>
      </c>
      <c r="C84">
        <v>0</v>
      </c>
      <c r="D84">
        <v>0</v>
      </c>
    </row>
    <row r="85" spans="1:4" ht="14.25" x14ac:dyDescent="0.2">
      <c r="A85">
        <v>18</v>
      </c>
      <c r="B85">
        <v>37</v>
      </c>
      <c r="C85">
        <v>0</v>
      </c>
      <c r="D85">
        <v>0</v>
      </c>
    </row>
    <row r="86" spans="1:4" ht="14.25" x14ac:dyDescent="0.2">
      <c r="A86">
        <v>18</v>
      </c>
      <c r="B86">
        <v>37</v>
      </c>
      <c r="C86">
        <v>0</v>
      </c>
      <c r="D86">
        <v>0</v>
      </c>
    </row>
    <row r="87" spans="1:4" ht="14.25" x14ac:dyDescent="0.2">
      <c r="A87">
        <v>18</v>
      </c>
      <c r="B87">
        <v>37</v>
      </c>
      <c r="C87">
        <v>0</v>
      </c>
      <c r="D87">
        <v>0</v>
      </c>
    </row>
    <row r="88" spans="1:4" ht="14.25" x14ac:dyDescent="0.2">
      <c r="A88">
        <v>18</v>
      </c>
      <c r="B88">
        <v>37</v>
      </c>
      <c r="C88">
        <v>0</v>
      </c>
      <c r="D88">
        <v>0</v>
      </c>
    </row>
    <row r="89" spans="1:4" ht="14.25" x14ac:dyDescent="0.2">
      <c r="A89">
        <v>18</v>
      </c>
      <c r="B89">
        <v>37</v>
      </c>
      <c r="C89">
        <v>0</v>
      </c>
      <c r="D89">
        <v>0</v>
      </c>
    </row>
    <row r="90" spans="1:4" ht="14.25" x14ac:dyDescent="0.2">
      <c r="A90">
        <v>18</v>
      </c>
      <c r="B90">
        <v>37</v>
      </c>
      <c r="C90">
        <v>0</v>
      </c>
      <c r="D90">
        <v>0</v>
      </c>
    </row>
    <row r="91" spans="1:4" ht="14.25" x14ac:dyDescent="0.2">
      <c r="A91">
        <v>18</v>
      </c>
      <c r="B91">
        <v>37</v>
      </c>
      <c r="C91">
        <v>0</v>
      </c>
      <c r="D91">
        <v>0</v>
      </c>
    </row>
    <row r="92" spans="1:4" ht="14.25" x14ac:dyDescent="0.2">
      <c r="A92">
        <v>18</v>
      </c>
      <c r="B92">
        <v>37</v>
      </c>
      <c r="C92">
        <v>0</v>
      </c>
      <c r="D92">
        <v>0</v>
      </c>
    </row>
    <row r="93" spans="1:4" ht="14.25" x14ac:dyDescent="0.2">
      <c r="A93">
        <v>18</v>
      </c>
      <c r="B93">
        <v>37</v>
      </c>
      <c r="C93">
        <v>0</v>
      </c>
      <c r="D93">
        <v>0</v>
      </c>
    </row>
    <row r="94" spans="1:4" ht="14.25" x14ac:dyDescent="0.2">
      <c r="A94">
        <v>18</v>
      </c>
      <c r="B94">
        <v>37</v>
      </c>
      <c r="C94">
        <v>0</v>
      </c>
      <c r="D94">
        <v>0</v>
      </c>
    </row>
    <row r="95" spans="1:4" ht="14.25" x14ac:dyDescent="0.2">
      <c r="A95">
        <v>18</v>
      </c>
      <c r="B95">
        <v>37</v>
      </c>
      <c r="C95">
        <v>0</v>
      </c>
      <c r="D95">
        <v>0</v>
      </c>
    </row>
    <row r="96" spans="1:4" ht="14.25" x14ac:dyDescent="0.2">
      <c r="A96">
        <v>18</v>
      </c>
      <c r="B96">
        <v>37</v>
      </c>
      <c r="C96">
        <v>0</v>
      </c>
      <c r="D96">
        <v>0</v>
      </c>
    </row>
    <row r="97" spans="1:4" ht="14.25" x14ac:dyDescent="0.2">
      <c r="A97">
        <v>18</v>
      </c>
      <c r="B97">
        <v>37</v>
      </c>
      <c r="C97">
        <v>0</v>
      </c>
      <c r="D97">
        <v>0</v>
      </c>
    </row>
    <row r="98" spans="1:4" ht="14.25" x14ac:dyDescent="0.2">
      <c r="A98">
        <v>18</v>
      </c>
      <c r="B98">
        <v>37</v>
      </c>
      <c r="C98">
        <v>0</v>
      </c>
      <c r="D98">
        <v>0</v>
      </c>
    </row>
    <row r="99" spans="1:4" ht="14.25" x14ac:dyDescent="0.2">
      <c r="A99">
        <v>18</v>
      </c>
      <c r="B99">
        <v>37</v>
      </c>
      <c r="C99">
        <v>0</v>
      </c>
      <c r="D99">
        <v>0</v>
      </c>
    </row>
    <row r="100" spans="1:4" ht="14.25" x14ac:dyDescent="0.2">
      <c r="A100">
        <v>18</v>
      </c>
      <c r="B100">
        <v>37</v>
      </c>
      <c r="C100">
        <v>0</v>
      </c>
      <c r="D100">
        <v>0</v>
      </c>
    </row>
    <row r="101" spans="1:4" ht="14.25" x14ac:dyDescent="0.2">
      <c r="A101">
        <v>18</v>
      </c>
      <c r="B101">
        <v>37</v>
      </c>
      <c r="C101">
        <v>0</v>
      </c>
      <c r="D101">
        <v>0</v>
      </c>
    </row>
    <row r="102" spans="1:4" ht="14.25" x14ac:dyDescent="0.2">
      <c r="A102">
        <v>18</v>
      </c>
      <c r="B102">
        <v>37</v>
      </c>
      <c r="C102">
        <v>0</v>
      </c>
      <c r="D102">
        <v>0</v>
      </c>
    </row>
    <row r="103" spans="1:4" ht="14.25" customHeight="1" x14ac:dyDescent="0.2"/>
    <row r="104" spans="1:4" ht="14.25" customHeight="1" x14ac:dyDescent="0.2"/>
    <row r="105" spans="1:4" ht="14.25" customHeight="1" x14ac:dyDescent="0.2"/>
    <row r="106" spans="1:4" ht="14.25" customHeight="1" x14ac:dyDescent="0.2"/>
    <row r="107" spans="1:4" ht="14.25" customHeight="1" x14ac:dyDescent="0.2"/>
    <row r="108" spans="1:4" ht="14.25" customHeight="1" x14ac:dyDescent="0.2"/>
    <row r="109" spans="1:4" ht="14.25" customHeight="1" x14ac:dyDescent="0.2"/>
    <row r="110" spans="1:4" ht="14.25" customHeight="1" x14ac:dyDescent="0.2"/>
    <row r="111" spans="1:4" ht="14.25" customHeight="1" x14ac:dyDescent="0.2"/>
    <row r="112" spans="1:4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Modelo Matriz Confusão</vt:lpstr>
      <vt:lpstr>Planilha3</vt:lpstr>
      <vt:lpstr>Planilha2</vt:lpstr>
      <vt:lpstr>Planilha3!DadosExternos_1</vt:lpstr>
      <vt:lpstr>Planilha2!estat_C1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hiago batista</cp:lastModifiedBy>
  <dcterms:modified xsi:type="dcterms:W3CDTF">2020-06-02T00:06:33Z</dcterms:modified>
</cp:coreProperties>
</file>