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8010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E7" i="1" l="1"/>
  <c r="E24" i="1"/>
  <c r="F24" i="1"/>
  <c r="T13" i="1"/>
  <c r="T12" i="1"/>
  <c r="T10" i="1"/>
  <c r="E23" i="1"/>
  <c r="F2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6" i="1"/>
  <c r="E11" i="1"/>
  <c r="E10" i="1"/>
  <c r="E9" i="1"/>
  <c r="E8" i="1"/>
  <c r="E6" i="1"/>
  <c r="E22" i="1"/>
  <c r="E21" i="1"/>
  <c r="E20" i="1"/>
  <c r="E12" i="1"/>
  <c r="E19" i="1"/>
  <c r="E18" i="1"/>
  <c r="E17" i="1"/>
  <c r="E16" i="1"/>
  <c r="E15" i="1"/>
  <c r="E14" i="1"/>
  <c r="E13" i="1"/>
</calcChain>
</file>

<file path=xl/sharedStrings.xml><?xml version="1.0" encoding="utf-8"?>
<sst xmlns="http://schemas.openxmlformats.org/spreadsheetml/2006/main" count="16" uniqueCount="13">
  <si>
    <t>warpsize</t>
  </si>
  <si>
    <t>iterations</t>
  </si>
  <si>
    <t>blocks</t>
  </si>
  <si>
    <t>pi</t>
  </si>
  <si>
    <t>time (s)</t>
  </si>
  <si>
    <t>points</t>
  </si>
  <si>
    <t>time(m)</t>
  </si>
  <si>
    <t>pi diff</t>
  </si>
  <si>
    <t xml:space="preserve">java test </t>
  </si>
  <si>
    <t>s</t>
  </si>
  <si>
    <t>m</t>
  </si>
  <si>
    <t>speedup</t>
  </si>
  <si>
    <t>pi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</si>
</sst>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Runtime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Tabelle1!$A$6:$A$29</c:f>
              <c:numCache>
                <c:formatCode>General</c:formatCode>
                <c:ptCount val="2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Tabelle1!$F$6:$F$29</c:f>
              <c:numCache>
                <c:formatCode>General</c:formatCode>
                <c:ptCount val="24"/>
                <c:pt idx="0">
                  <c:v>2.4679416666666669E-2</c:v>
                </c:pt>
                <c:pt idx="1">
                  <c:v>2.4000066666666667E-2</c:v>
                </c:pt>
                <c:pt idx="2">
                  <c:v>2.51194E-2</c:v>
                </c:pt>
                <c:pt idx="3">
                  <c:v>2.4084033333333331E-2</c:v>
                </c:pt>
                <c:pt idx="4">
                  <c:v>2.5011033333333332E-2</c:v>
                </c:pt>
                <c:pt idx="5">
                  <c:v>2.6023899999999999E-2</c:v>
                </c:pt>
                <c:pt idx="6">
                  <c:v>2.7381433333333333E-2</c:v>
                </c:pt>
                <c:pt idx="7">
                  <c:v>3.5159766666666668E-2</c:v>
                </c:pt>
                <c:pt idx="8">
                  <c:v>7.4861283333333334E-2</c:v>
                </c:pt>
                <c:pt idx="9">
                  <c:v>0.13962645000000001</c:v>
                </c:pt>
                <c:pt idx="10">
                  <c:v>0.27792028333333335</c:v>
                </c:pt>
                <c:pt idx="11">
                  <c:v>0.56294686666666671</c:v>
                </c:pt>
                <c:pt idx="12">
                  <c:v>1.1476336</c:v>
                </c:pt>
                <c:pt idx="13">
                  <c:v>2.3251106833333335</c:v>
                </c:pt>
                <c:pt idx="14">
                  <c:v>4.8208765666666666</c:v>
                </c:pt>
                <c:pt idx="15">
                  <c:v>9.379855216666666</c:v>
                </c:pt>
                <c:pt idx="16">
                  <c:v>18.735468749999999</c:v>
                </c:pt>
                <c:pt idx="17">
                  <c:v>39.871025000000003</c:v>
                </c:pt>
                <c:pt idx="18">
                  <c:v>76.068299999999994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11904"/>
        <c:axId val="152013824"/>
      </c:scatterChart>
      <c:valAx>
        <c:axId val="152011904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Blocks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013824"/>
        <c:crosses val="autoZero"/>
        <c:crossBetween val="midCat"/>
      </c:valAx>
      <c:valAx>
        <c:axId val="1520138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Time</a:t>
                </a:r>
                <a:r>
                  <a:rPr lang="de-DE" baseline="0"/>
                  <a:t> (m)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01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π Accuracy (Difference) </a:t>
            </a:r>
            <a:endParaRPr lang="de-DE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Tabelle1!$B$6:$B$26</c:f>
              <c:numCache>
                <c:formatCode>General</c:formatCode>
                <c:ptCount val="21"/>
                <c:pt idx="0">
                  <c:v>320000000</c:v>
                </c:pt>
                <c:pt idx="1">
                  <c:v>2560000000</c:v>
                </c:pt>
                <c:pt idx="2">
                  <c:v>5120000000</c:v>
                </c:pt>
                <c:pt idx="3">
                  <c:v>10240000000</c:v>
                </c:pt>
                <c:pt idx="4">
                  <c:v>20480000000</c:v>
                </c:pt>
                <c:pt idx="5">
                  <c:v>40960000000</c:v>
                </c:pt>
                <c:pt idx="6">
                  <c:v>81920000000</c:v>
                </c:pt>
                <c:pt idx="7">
                  <c:v>163840000000</c:v>
                </c:pt>
                <c:pt idx="8">
                  <c:v>327680000000</c:v>
                </c:pt>
                <c:pt idx="9">
                  <c:v>655360000000</c:v>
                </c:pt>
                <c:pt idx="10">
                  <c:v>1310720000000</c:v>
                </c:pt>
                <c:pt idx="11">
                  <c:v>2621440000000</c:v>
                </c:pt>
                <c:pt idx="12">
                  <c:v>5242880000000</c:v>
                </c:pt>
                <c:pt idx="13">
                  <c:v>10485760000000</c:v>
                </c:pt>
                <c:pt idx="14">
                  <c:v>20971520000000</c:v>
                </c:pt>
                <c:pt idx="15">
                  <c:v>41943040000000</c:v>
                </c:pt>
                <c:pt idx="16">
                  <c:v>83886080000000</c:v>
                </c:pt>
                <c:pt idx="17">
                  <c:v>167772160000000</c:v>
                </c:pt>
                <c:pt idx="18">
                  <c:v>335544320000000</c:v>
                </c:pt>
              </c:numCache>
            </c:numRef>
          </c:xVal>
          <c:yVal>
            <c:numRef>
              <c:f>Tabelle1!$E$6:$E$27</c:f>
              <c:numCache>
                <c:formatCode>General</c:formatCode>
                <c:ptCount val="22"/>
                <c:pt idx="0">
                  <c:v>8.4741089799944547</c:v>
                </c:pt>
                <c:pt idx="1">
                  <c:v>6.9344847700048007</c:v>
                </c:pt>
                <c:pt idx="2">
                  <c:v>3.8410472710026511</c:v>
                </c:pt>
                <c:pt idx="3">
                  <c:v>0.88735116698934746</c:v>
                </c:pt>
                <c:pt idx="4">
                  <c:v>0.38186288597863438</c:v>
                </c:pt>
                <c:pt idx="5">
                  <c:v>1.3077515580217636</c:v>
                </c:pt>
                <c:pt idx="6">
                  <c:v>0.98008047397790676</c:v>
                </c:pt>
                <c:pt idx="7">
                  <c:v>0.35257559098944569</c:v>
                </c:pt>
                <c:pt idx="8">
                  <c:v>8.5367523983137517E-2</c:v>
                </c:pt>
                <c:pt idx="9">
                  <c:v>9.9825347010806809E-2</c:v>
                </c:pt>
                <c:pt idx="10">
                  <c:v>0.13600839401384235</c:v>
                </c:pt>
                <c:pt idx="11">
                  <c:v>0.15893255498333758</c:v>
                </c:pt>
                <c:pt idx="12">
                  <c:v>8.6350080996666634E-2</c:v>
                </c:pt>
                <c:pt idx="13">
                  <c:v>3.2703492003349766E-2</c:v>
                </c:pt>
                <c:pt idx="14">
                  <c:v>6.9416564008051296E-2</c:v>
                </c:pt>
                <c:pt idx="15">
                  <c:v>7.303631099908614E-2</c:v>
                </c:pt>
                <c:pt idx="16">
                  <c:v>7.6787241010123353E-2</c:v>
                </c:pt>
                <c:pt idx="17">
                  <c:v>3.9411587993143371E-2</c:v>
                </c:pt>
                <c:pt idx="18">
                  <c:v>6.1338492018947477E-2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78560"/>
        <c:axId val="149377024"/>
      </c:scatterChart>
      <c:valAx>
        <c:axId val="149378560"/>
        <c:scaling>
          <c:logBase val="10"/>
          <c:orientation val="minMax"/>
          <c:min val="1000000000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Simulated 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377024"/>
        <c:crosses val="autoZero"/>
        <c:crossBetween val="midCat"/>
      </c:valAx>
      <c:valAx>
        <c:axId val="149377024"/>
        <c:scaling>
          <c:orientation val="minMax"/>
          <c:max val="0.30000000000000004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Margin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37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π Accuracy (Difference) 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Tabelle1!$B$6:$B$26</c:f>
              <c:numCache>
                <c:formatCode>General</c:formatCode>
                <c:ptCount val="21"/>
                <c:pt idx="0">
                  <c:v>320000000</c:v>
                </c:pt>
                <c:pt idx="1">
                  <c:v>2560000000</c:v>
                </c:pt>
                <c:pt idx="2">
                  <c:v>5120000000</c:v>
                </c:pt>
                <c:pt idx="3">
                  <c:v>10240000000</c:v>
                </c:pt>
                <c:pt idx="4">
                  <c:v>20480000000</c:v>
                </c:pt>
                <c:pt idx="5">
                  <c:v>40960000000</c:v>
                </c:pt>
                <c:pt idx="6">
                  <c:v>81920000000</c:v>
                </c:pt>
                <c:pt idx="7">
                  <c:v>163840000000</c:v>
                </c:pt>
                <c:pt idx="8">
                  <c:v>327680000000</c:v>
                </c:pt>
                <c:pt idx="9">
                  <c:v>655360000000</c:v>
                </c:pt>
                <c:pt idx="10">
                  <c:v>1310720000000</c:v>
                </c:pt>
                <c:pt idx="11">
                  <c:v>2621440000000</c:v>
                </c:pt>
                <c:pt idx="12">
                  <c:v>5242880000000</c:v>
                </c:pt>
                <c:pt idx="13">
                  <c:v>10485760000000</c:v>
                </c:pt>
                <c:pt idx="14">
                  <c:v>20971520000000</c:v>
                </c:pt>
                <c:pt idx="15">
                  <c:v>41943040000000</c:v>
                </c:pt>
                <c:pt idx="16">
                  <c:v>83886080000000</c:v>
                </c:pt>
                <c:pt idx="17">
                  <c:v>167772160000000</c:v>
                </c:pt>
                <c:pt idx="18">
                  <c:v>335544320000000</c:v>
                </c:pt>
              </c:numCache>
            </c:numRef>
          </c:xVal>
          <c:yVal>
            <c:numRef>
              <c:f>Tabelle1!$E$6:$E$27</c:f>
              <c:numCache>
                <c:formatCode>General</c:formatCode>
                <c:ptCount val="22"/>
                <c:pt idx="0">
                  <c:v>8.4741089799944547</c:v>
                </c:pt>
                <c:pt idx="1">
                  <c:v>6.9344847700048007</c:v>
                </c:pt>
                <c:pt idx="2">
                  <c:v>3.8410472710026511</c:v>
                </c:pt>
                <c:pt idx="3">
                  <c:v>0.88735116698934746</c:v>
                </c:pt>
                <c:pt idx="4">
                  <c:v>0.38186288597863438</c:v>
                </c:pt>
                <c:pt idx="5">
                  <c:v>1.3077515580217636</c:v>
                </c:pt>
                <c:pt idx="6">
                  <c:v>0.98008047397790676</c:v>
                </c:pt>
                <c:pt idx="7">
                  <c:v>0.35257559098944569</c:v>
                </c:pt>
                <c:pt idx="8">
                  <c:v>8.5367523983137517E-2</c:v>
                </c:pt>
                <c:pt idx="9">
                  <c:v>9.9825347010806809E-2</c:v>
                </c:pt>
                <c:pt idx="10">
                  <c:v>0.13600839401384235</c:v>
                </c:pt>
                <c:pt idx="11">
                  <c:v>0.15893255498333758</c:v>
                </c:pt>
                <c:pt idx="12">
                  <c:v>8.6350080996666634E-2</c:v>
                </c:pt>
                <c:pt idx="13">
                  <c:v>3.2703492003349766E-2</c:v>
                </c:pt>
                <c:pt idx="14">
                  <c:v>6.9416564008051296E-2</c:v>
                </c:pt>
                <c:pt idx="15">
                  <c:v>7.303631099908614E-2</c:v>
                </c:pt>
                <c:pt idx="16">
                  <c:v>7.6787241010123353E-2</c:v>
                </c:pt>
                <c:pt idx="17">
                  <c:v>3.9411587993143371E-2</c:v>
                </c:pt>
                <c:pt idx="18">
                  <c:v>6.1338492018947477E-2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59456"/>
        <c:axId val="149086592"/>
      </c:scatterChart>
      <c:valAx>
        <c:axId val="149059456"/>
        <c:scaling>
          <c:logBase val="10"/>
          <c:orientation val="minMax"/>
          <c:max val="200000000000"/>
          <c:min val="10000000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Simulated 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086592"/>
        <c:crosses val="autoZero"/>
        <c:crossBetween val="midCat"/>
      </c:valAx>
      <c:valAx>
        <c:axId val="1490865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Margin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059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Runtime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Tabelle1!$A$6:$A$29</c:f>
              <c:numCache>
                <c:formatCode>General</c:formatCode>
                <c:ptCount val="2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Tabelle1!$C$6:$C$29</c:f>
              <c:numCache>
                <c:formatCode>General</c:formatCode>
                <c:ptCount val="24"/>
                <c:pt idx="0">
                  <c:v>1.4807650000000001</c:v>
                </c:pt>
                <c:pt idx="1">
                  <c:v>1.4400040000000001</c:v>
                </c:pt>
                <c:pt idx="2">
                  <c:v>1.5071639999999999</c:v>
                </c:pt>
                <c:pt idx="3">
                  <c:v>1.4450419999999999</c:v>
                </c:pt>
                <c:pt idx="4">
                  <c:v>1.5006619999999999</c:v>
                </c:pt>
                <c:pt idx="5">
                  <c:v>1.561434</c:v>
                </c:pt>
                <c:pt idx="6">
                  <c:v>1.6428860000000001</c:v>
                </c:pt>
                <c:pt idx="7">
                  <c:v>2.1095860000000002</c:v>
                </c:pt>
                <c:pt idx="8">
                  <c:v>4.4916770000000001</c:v>
                </c:pt>
                <c:pt idx="9">
                  <c:v>8.3775870000000001</c:v>
                </c:pt>
                <c:pt idx="10">
                  <c:v>16.675217</c:v>
                </c:pt>
                <c:pt idx="11">
                  <c:v>33.776812</c:v>
                </c:pt>
                <c:pt idx="12">
                  <c:v>68.858016000000006</c:v>
                </c:pt>
                <c:pt idx="13">
                  <c:v>139.506641</c:v>
                </c:pt>
                <c:pt idx="14">
                  <c:v>289.25259399999999</c:v>
                </c:pt>
                <c:pt idx="15">
                  <c:v>562.79131299999995</c:v>
                </c:pt>
                <c:pt idx="16">
                  <c:v>1124.128125</c:v>
                </c:pt>
                <c:pt idx="17">
                  <c:v>2392.2615000000001</c:v>
                </c:pt>
                <c:pt idx="18">
                  <c:v>4564.098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52640"/>
        <c:axId val="150354560"/>
      </c:scatterChart>
      <c:valAx>
        <c:axId val="150352640"/>
        <c:scaling>
          <c:orientation val="minMax"/>
          <c:max val="409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Blocks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54560"/>
        <c:crosses val="autoZero"/>
        <c:crossBetween val="midCat"/>
      </c:valAx>
      <c:valAx>
        <c:axId val="150354560"/>
        <c:scaling>
          <c:orientation val="minMax"/>
          <c:max val="18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Time</a:t>
                </a:r>
                <a:r>
                  <a:rPr lang="de-DE" baseline="0"/>
                  <a:t> (s)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52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19</xdr:row>
      <xdr:rowOff>57150</xdr:rowOff>
    </xdr:from>
    <xdr:to>
      <xdr:col>12</xdr:col>
      <xdr:colOff>219075</xdr:colOff>
      <xdr:row>33</xdr:row>
      <xdr:rowOff>133350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19</xdr:row>
      <xdr:rowOff>104775</xdr:rowOff>
    </xdr:from>
    <xdr:to>
      <xdr:col>18</xdr:col>
      <xdr:colOff>371475</xdr:colOff>
      <xdr:row>33</xdr:row>
      <xdr:rowOff>180975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352425</xdr:colOff>
      <xdr:row>4</xdr:row>
      <xdr:rowOff>66675</xdr:rowOff>
    </xdr:from>
    <xdr:to>
      <xdr:col>18</xdr:col>
      <xdr:colOff>352425</xdr:colOff>
      <xdr:row>18</xdr:row>
      <xdr:rowOff>142875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142875</xdr:colOff>
      <xdr:row>3</xdr:row>
      <xdr:rowOff>171450</xdr:rowOff>
    </xdr:from>
    <xdr:to>
      <xdr:col>12</xdr:col>
      <xdr:colOff>142875</xdr:colOff>
      <xdr:row>18</xdr:row>
      <xdr:rowOff>57150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tabSelected="1" workbookViewId="0">
      <selection activeCell="B19" sqref="B19"/>
    </sheetView>
  </sheetViews>
  <sheetFormatPr baseColWidth="10" defaultRowHeight="15" x14ac:dyDescent="0.25"/>
  <cols>
    <col min="2" max="2" width="15.5703125" bestFit="1" customWidth="1"/>
    <col min="5" max="5" width="12" bestFit="1" customWidth="1"/>
    <col min="20" max="20" width="12" bestFit="1" customWidth="1"/>
  </cols>
  <sheetData>
    <row r="2" spans="1:21" x14ac:dyDescent="0.25">
      <c r="A2" t="s">
        <v>0</v>
      </c>
      <c r="B2">
        <v>32</v>
      </c>
    </row>
    <row r="3" spans="1:21" x14ac:dyDescent="0.25">
      <c r="A3" t="s">
        <v>1</v>
      </c>
      <c r="B3" s="2">
        <v>10000000</v>
      </c>
    </row>
    <row r="4" spans="1:21" x14ac:dyDescent="0.25">
      <c r="D4" t="s">
        <v>3</v>
      </c>
      <c r="E4">
        <v>3.14159265358979</v>
      </c>
    </row>
    <row r="5" spans="1:21" x14ac:dyDescent="0.25">
      <c r="A5" t="s">
        <v>2</v>
      </c>
      <c r="B5" t="s">
        <v>5</v>
      </c>
      <c r="C5" t="s">
        <v>4</v>
      </c>
      <c r="D5" t="s">
        <v>3</v>
      </c>
      <c r="E5" t="s">
        <v>12</v>
      </c>
      <c r="F5" t="s">
        <v>6</v>
      </c>
    </row>
    <row r="6" spans="1:21" x14ac:dyDescent="0.25">
      <c r="A6">
        <v>1</v>
      </c>
      <c r="B6">
        <v>320000000</v>
      </c>
      <c r="C6">
        <v>1.4807650000000001</v>
      </c>
      <c r="D6">
        <v>3.1415079124999901</v>
      </c>
      <c r="E6" s="1">
        <f>ABS(D6-E4)*100000</f>
        <v>8.4741089799944547</v>
      </c>
      <c r="F6">
        <f>C6/60</f>
        <v>2.4679416666666669E-2</v>
      </c>
      <c r="T6" t="s">
        <v>8</v>
      </c>
    </row>
    <row r="7" spans="1:21" x14ac:dyDescent="0.25">
      <c r="A7">
        <v>8</v>
      </c>
      <c r="B7">
        <v>2560000000</v>
      </c>
      <c r="C7">
        <v>1.4400040000000001</v>
      </c>
      <c r="D7">
        <v>3.1416619984374901</v>
      </c>
      <c r="E7" s="1">
        <f>ABS(D7-E4)*100000</f>
        <v>6.9344847700048007</v>
      </c>
      <c r="F7">
        <f t="shared" ref="F7:F24" si="0">C7/60</f>
        <v>2.4000066666666667E-2</v>
      </c>
    </row>
    <row r="8" spans="1:21" x14ac:dyDescent="0.25">
      <c r="A8">
        <v>16</v>
      </c>
      <c r="B8">
        <v>5120000000</v>
      </c>
      <c r="C8">
        <v>1.5071639999999999</v>
      </c>
      <c r="D8">
        <v>3.1416310640625</v>
      </c>
      <c r="E8" s="1">
        <f>ABS(D8-E4)*100000</f>
        <v>3.8410472710026511</v>
      </c>
      <c r="F8">
        <f t="shared" si="0"/>
        <v>2.51194E-2</v>
      </c>
      <c r="T8" s="1">
        <v>81920000000</v>
      </c>
      <c r="U8" t="s">
        <v>5</v>
      </c>
    </row>
    <row r="9" spans="1:21" x14ac:dyDescent="0.25">
      <c r="A9">
        <v>32</v>
      </c>
      <c r="B9">
        <v>10240000000</v>
      </c>
      <c r="C9">
        <v>1.4450419999999999</v>
      </c>
      <c r="D9">
        <v>3.1415837800781201</v>
      </c>
      <c r="E9" s="1">
        <f>ABS(D9-E4)*100000</f>
        <v>0.88735116698934746</v>
      </c>
      <c r="F9">
        <f t="shared" si="0"/>
        <v>2.4084033333333331E-2</v>
      </c>
      <c r="T9">
        <v>2257.7260000000001</v>
      </c>
      <c r="U9" t="s">
        <v>9</v>
      </c>
    </row>
    <row r="10" spans="1:21" x14ac:dyDescent="0.25">
      <c r="A10">
        <v>64</v>
      </c>
      <c r="B10">
        <v>20480000000</v>
      </c>
      <c r="C10">
        <v>1.5006619999999999</v>
      </c>
      <c r="D10">
        <v>3.1415888349609302</v>
      </c>
      <c r="E10" s="1">
        <f>ABS(D10-E4)*100000</f>
        <v>0.38186288597863438</v>
      </c>
      <c r="F10">
        <f t="shared" si="0"/>
        <v>2.5011033333333332E-2</v>
      </c>
      <c r="T10">
        <f>T9/60</f>
        <v>37.628766666666671</v>
      </c>
      <c r="U10" t="s">
        <v>10</v>
      </c>
    </row>
    <row r="11" spans="1:21" x14ac:dyDescent="0.25">
      <c r="A11">
        <v>128</v>
      </c>
      <c r="B11">
        <v>40960000000</v>
      </c>
      <c r="C11">
        <v>1.561434</v>
      </c>
      <c r="D11">
        <v>3.1415795760742098</v>
      </c>
      <c r="E11" s="1">
        <f>ABS(D11-E4)*100000</f>
        <v>1.3077515580217636</v>
      </c>
      <c r="F11">
        <f t="shared" si="0"/>
        <v>2.6023899999999999E-2</v>
      </c>
      <c r="T11">
        <v>3.14158462324218</v>
      </c>
      <c r="U11" t="s">
        <v>3</v>
      </c>
    </row>
    <row r="12" spans="1:21" x14ac:dyDescent="0.25">
      <c r="A12">
        <v>256</v>
      </c>
      <c r="B12">
        <v>81920000000</v>
      </c>
      <c r="C12">
        <v>1.6428860000000001</v>
      </c>
      <c r="D12">
        <v>3.1416024543945298</v>
      </c>
      <c r="E12" s="1">
        <f>ABS(D12-E4)*100000</f>
        <v>0.98008047397790676</v>
      </c>
      <c r="F12">
        <f t="shared" si="0"/>
        <v>2.7381433333333333E-2</v>
      </c>
      <c r="T12" s="1">
        <f>ABS(T11-E4)*100000</f>
        <v>0.80303476099885529</v>
      </c>
      <c r="U12" t="s">
        <v>7</v>
      </c>
    </row>
    <row r="13" spans="1:21" x14ac:dyDescent="0.25">
      <c r="A13">
        <v>512</v>
      </c>
      <c r="B13">
        <v>163840000000</v>
      </c>
      <c r="C13">
        <v>2.1095860000000002</v>
      </c>
      <c r="D13">
        <v>3.1415961793456999</v>
      </c>
      <c r="E13" s="1">
        <f>ABS(D13-E4)*100000</f>
        <v>0.35257559098944569</v>
      </c>
      <c r="F13">
        <f t="shared" si="0"/>
        <v>3.5159766666666668E-2</v>
      </c>
      <c r="T13">
        <f>T9/C12</f>
        <v>1374.243861107831</v>
      </c>
      <c r="U13" t="s">
        <v>11</v>
      </c>
    </row>
    <row r="14" spans="1:21" x14ac:dyDescent="0.25">
      <c r="A14">
        <v>1024</v>
      </c>
      <c r="B14">
        <v>327680000000</v>
      </c>
      <c r="C14">
        <v>4.4916770000000001</v>
      </c>
      <c r="D14">
        <v>3.1415917999145502</v>
      </c>
      <c r="E14" s="1">
        <f>ABS(D14-E4)*100000</f>
        <v>8.5367523983137517E-2</v>
      </c>
      <c r="F14">
        <f t="shared" si="0"/>
        <v>7.4861283333333334E-2</v>
      </c>
    </row>
    <row r="15" spans="1:21" x14ac:dyDescent="0.25">
      <c r="A15">
        <v>2048</v>
      </c>
      <c r="B15">
        <v>655360000000</v>
      </c>
      <c r="C15">
        <v>8.3775870000000001</v>
      </c>
      <c r="D15">
        <v>3.1415936518432601</v>
      </c>
      <c r="E15" s="1">
        <f>ABS(D15-E4)*100000</f>
        <v>9.9825347010806809E-2</v>
      </c>
      <c r="F15">
        <f t="shared" si="0"/>
        <v>0.13962645000000001</v>
      </c>
    </row>
    <row r="16" spans="1:21" x14ac:dyDescent="0.25">
      <c r="A16">
        <v>4096</v>
      </c>
      <c r="B16">
        <v>1310720000000</v>
      </c>
      <c r="C16">
        <v>16.675217</v>
      </c>
      <c r="D16">
        <v>3.1415912935058499</v>
      </c>
      <c r="E16" s="1">
        <f>ABS(D16-E4)*100000</f>
        <v>0.13600839401384235</v>
      </c>
      <c r="F16">
        <f t="shared" si="0"/>
        <v>0.27792028333333335</v>
      </c>
    </row>
    <row r="17" spans="1:6" x14ac:dyDescent="0.25">
      <c r="A17">
        <v>8192</v>
      </c>
      <c r="B17">
        <v>2621440000000</v>
      </c>
      <c r="C17" s="1">
        <v>33.776812</v>
      </c>
      <c r="D17">
        <v>3.1415942429153398</v>
      </c>
      <c r="E17" s="1">
        <f>ABS(D17-E4)*100000</f>
        <v>0.15893255498333758</v>
      </c>
      <c r="F17">
        <f t="shared" si="0"/>
        <v>0.56294686666666671</v>
      </c>
    </row>
    <row r="18" spans="1:6" x14ac:dyDescent="0.25">
      <c r="A18">
        <v>16384</v>
      </c>
      <c r="B18">
        <v>5242880000000</v>
      </c>
      <c r="C18">
        <v>68.858016000000006</v>
      </c>
      <c r="D18">
        <v>3.1415935170906</v>
      </c>
      <c r="E18" s="1">
        <f>ABS(D18-E4)*100000</f>
        <v>8.6350080996666634E-2</v>
      </c>
      <c r="F18">
        <f t="shared" si="0"/>
        <v>1.1476336</v>
      </c>
    </row>
    <row r="19" spans="1:6" x14ac:dyDescent="0.25">
      <c r="A19">
        <v>32768</v>
      </c>
      <c r="B19">
        <v>10485760000000</v>
      </c>
      <c r="C19">
        <v>139.506641</v>
      </c>
      <c r="D19">
        <v>3.14159232655487</v>
      </c>
      <c r="E19" s="1">
        <f>ABS(D19-E4)*100000</f>
        <v>3.2703492003349766E-2</v>
      </c>
      <c r="F19">
        <f t="shared" si="0"/>
        <v>2.3251106833333335</v>
      </c>
    </row>
    <row r="20" spans="1:6" x14ac:dyDescent="0.25">
      <c r="A20">
        <v>65536</v>
      </c>
      <c r="B20">
        <v>20971520000000</v>
      </c>
      <c r="C20">
        <v>289.25259399999999</v>
      </c>
      <c r="D20">
        <v>3.1415933477554301</v>
      </c>
      <c r="E20" s="1">
        <f>ABS(D20-E4)*100000</f>
        <v>6.9416564008051296E-2</v>
      </c>
      <c r="F20">
        <f t="shared" si="0"/>
        <v>4.8208765666666666</v>
      </c>
    </row>
    <row r="21" spans="1:6" x14ac:dyDescent="0.25">
      <c r="A21">
        <v>131072</v>
      </c>
      <c r="B21">
        <v>41943040000000</v>
      </c>
      <c r="C21">
        <v>562.79131299999995</v>
      </c>
      <c r="D21">
        <v>3.1415933839529</v>
      </c>
      <c r="E21" s="1">
        <f>ABS(D21-E4)*100000</f>
        <v>7.303631099908614E-2</v>
      </c>
      <c r="F21">
        <f t="shared" si="0"/>
        <v>9.379855216666666</v>
      </c>
    </row>
    <row r="22" spans="1:6" x14ac:dyDescent="0.25">
      <c r="A22">
        <v>262144</v>
      </c>
      <c r="B22">
        <v>83886080000000</v>
      </c>
      <c r="C22">
        <v>1124.128125</v>
      </c>
      <c r="D22">
        <v>3.1415934214622001</v>
      </c>
      <c r="E22" s="1">
        <f>ABS(D22-E4)*100000</f>
        <v>7.6787241010123353E-2</v>
      </c>
      <c r="F22">
        <f t="shared" si="0"/>
        <v>18.735468749999999</v>
      </c>
    </row>
    <row r="23" spans="1:6" x14ac:dyDescent="0.25">
      <c r="A23">
        <v>524288</v>
      </c>
      <c r="B23">
        <v>167772160000000</v>
      </c>
      <c r="C23">
        <v>2392.2615000000001</v>
      </c>
      <c r="D23">
        <v>3.1415930477056699</v>
      </c>
      <c r="E23" s="1">
        <f>ABS(D23-E4)*100000</f>
        <v>3.9411587993143371E-2</v>
      </c>
      <c r="F23">
        <f t="shared" si="0"/>
        <v>39.871025000000003</v>
      </c>
    </row>
    <row r="24" spans="1:6" x14ac:dyDescent="0.25">
      <c r="A24">
        <v>1048576</v>
      </c>
      <c r="B24">
        <v>335544320000000</v>
      </c>
      <c r="C24">
        <v>4564.098</v>
      </c>
      <c r="D24">
        <v>3.1415932669747102</v>
      </c>
      <c r="E24" s="1">
        <f>ABS(D24-E4)*100000</f>
        <v>6.1338492018947477E-2</v>
      </c>
      <c r="F24">
        <f t="shared" si="0"/>
        <v>76.068299999999994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2018-07-08T09:55:29Z</dcterms:created>
  <dcterms:modified xsi:type="dcterms:W3CDTF">2018-07-08T16:58:53Z</dcterms:modified>
</cp:coreProperties>
</file>