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99D87A3-5A63-48FE-8AFC-91D36DA50433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  <c r="J104" i="1"/>
  <c r="J106" i="1"/>
  <c r="J107" i="1"/>
  <c r="J108" i="1"/>
  <c r="J109" i="1"/>
  <c r="J105" i="1"/>
  <c r="K91" i="1"/>
  <c r="K92" i="1"/>
  <c r="K93" i="1"/>
  <c r="K78" i="1"/>
  <c r="K79" i="1"/>
  <c r="K80" i="1"/>
  <c r="K81" i="1"/>
  <c r="K82" i="1"/>
  <c r="K83" i="1"/>
  <c r="K84" i="1"/>
  <c r="K85" i="1"/>
  <c r="K86" i="1"/>
  <c r="K87" i="1"/>
  <c r="K88" i="1"/>
  <c r="K77" i="1"/>
</calcChain>
</file>

<file path=xl/sharedStrings.xml><?xml version="1.0" encoding="utf-8"?>
<sst xmlns="http://schemas.openxmlformats.org/spreadsheetml/2006/main" count="438" uniqueCount="78">
  <si>
    <t xml:space="preserve">system </t>
    <phoneticPr fontId="1" type="noConversion"/>
  </si>
  <si>
    <t>input</t>
    <phoneticPr fontId="1" type="noConversion"/>
  </si>
  <si>
    <t>decomposition method</t>
    <phoneticPr fontId="1" type="noConversion"/>
  </si>
  <si>
    <t>BK/FW</t>
    <phoneticPr fontId="1" type="noConversion"/>
  </si>
  <si>
    <t>twist</t>
    <phoneticPr fontId="1" type="noConversion"/>
  </si>
  <si>
    <t>Energy</t>
    <phoneticPr fontId="1" type="noConversion"/>
  </si>
  <si>
    <t>Exact Energy</t>
    <phoneticPr fontId="1" type="noConversion"/>
  </si>
  <si>
    <t>walker</t>
    <phoneticPr fontId="1" type="noConversion"/>
  </si>
  <si>
    <t>4477 u=4</t>
    <phoneticPr fontId="1" type="noConversion"/>
  </si>
  <si>
    <t>(0.01,0.02)</t>
    <phoneticPr fontId="1" type="noConversion"/>
  </si>
  <si>
    <t>DET</t>
    <phoneticPr fontId="1" type="noConversion"/>
  </si>
  <si>
    <t>BK</t>
    <phoneticPr fontId="1" type="noConversion"/>
  </si>
  <si>
    <t>4*400</t>
    <phoneticPr fontId="1" type="noConversion"/>
  </si>
  <si>
    <t>Analytic</t>
    <phoneticPr fontId="1" type="noConversion"/>
  </si>
  <si>
    <t>4477 u=8</t>
    <phoneticPr fontId="1" type="noConversion"/>
  </si>
  <si>
    <t>Other</t>
    <phoneticPr fontId="1" type="noConversion"/>
  </si>
  <si>
    <t>These series calculation is going to answer questions below:</t>
    <phoneticPr fontId="1" type="noConversion"/>
  </si>
  <si>
    <t xml:space="preserve">1: if the new Exact input (only change the first element of GF from 0.4375 to 0.44) work well? </t>
    <phoneticPr fontId="1" type="noConversion"/>
  </si>
  <si>
    <t>2: if twist BC can give a better result, less error?</t>
    <phoneticPr fontId="1" type="noConversion"/>
  </si>
  <si>
    <t>3: if iteration convergy?</t>
    <phoneticPr fontId="1" type="noConversion"/>
  </si>
  <si>
    <t>5*20*400</t>
    <phoneticPr fontId="1" type="noConversion"/>
  </si>
  <si>
    <t>non_twist Exact first=0.44 other 0.4375</t>
    <phoneticPr fontId="1" type="noConversion"/>
  </si>
  <si>
    <t>(0,0)</t>
    <phoneticPr fontId="1" type="noConversion"/>
  </si>
  <si>
    <t>STDEV</t>
    <phoneticPr fontId="1" type="noConversion"/>
  </si>
  <si>
    <t>converge (20)</t>
    <phoneticPr fontId="1" type="noConversion"/>
  </si>
  <si>
    <t>481414 u=4</t>
    <phoneticPr fontId="1" type="noConversion"/>
  </si>
  <si>
    <t>twist Exact first=0.44 other 0.4375</t>
    <phoneticPr fontId="1" type="noConversion"/>
  </si>
  <si>
    <t>(0,0)</t>
    <phoneticPr fontId="1" type="noConversion"/>
  </si>
  <si>
    <t>FS</t>
    <phoneticPr fontId="1" type="noConversion"/>
  </si>
  <si>
    <t>Analytic</t>
    <phoneticPr fontId="1" type="noConversion"/>
  </si>
  <si>
    <t>BK</t>
    <phoneticPr fontId="1" type="noConversion"/>
  </si>
  <si>
    <t>last 10 Ave Energy (20)</t>
    <phoneticPr fontId="1" type="noConversion"/>
  </si>
  <si>
    <t>HF</t>
    <phoneticPr fontId="1" type="noConversion"/>
  </si>
  <si>
    <t>4477 u=4</t>
    <phoneticPr fontId="1" type="noConversion"/>
  </si>
  <si>
    <t>(0.01,0.02)</t>
    <phoneticPr fontId="1" type="noConversion"/>
  </si>
  <si>
    <t>4477 u=8</t>
    <phoneticPr fontId="1" type="noConversion"/>
  </si>
  <si>
    <t>4477 u=12</t>
    <phoneticPr fontId="1" type="noConversion"/>
  </si>
  <si>
    <t>481414 u=8</t>
    <phoneticPr fontId="1" type="noConversion"/>
  </si>
  <si>
    <t>481414 u=12</t>
    <phoneticPr fontId="1" type="noConversion"/>
  </si>
  <si>
    <t>what we can get from above:</t>
    <phoneticPr fontId="1" type="noConversion"/>
  </si>
  <si>
    <t>1: Analytic is better than DET to simulate the Green Function (with or without Spin symmetry?)</t>
    <phoneticPr fontId="1" type="noConversion"/>
  </si>
  <si>
    <t>2: SC-CPMC work better in small U system than large U system</t>
    <phoneticPr fontId="1" type="noConversion"/>
  </si>
  <si>
    <t>Still need to answer:</t>
    <phoneticPr fontId="1" type="noConversion"/>
  </si>
  <si>
    <t>2: Make sure if Spin symmetry is needed</t>
    <phoneticPr fontId="1" type="noConversion"/>
  </si>
  <si>
    <t>4: How initial input effect the results from SC-CPMC</t>
    <phoneticPr fontId="1" type="noConversion"/>
  </si>
  <si>
    <t>1: Get more support results from SC-CPMC in small U system</t>
    <phoneticPr fontId="1" type="noConversion"/>
  </si>
  <si>
    <t>3: How to apply SC-CPMC to large U system</t>
    <phoneticPr fontId="1" type="noConversion"/>
  </si>
  <si>
    <t>4477 u=12</t>
    <phoneticPr fontId="1" type="noConversion"/>
  </si>
  <si>
    <t>(0.01,0.02)</t>
    <phoneticPr fontId="1" type="noConversion"/>
  </si>
  <si>
    <t>BK</t>
    <phoneticPr fontId="1" type="noConversion"/>
  </si>
  <si>
    <t>5*20*400</t>
    <phoneticPr fontId="1" type="noConversion"/>
  </si>
  <si>
    <t>5-7-2018</t>
    <phoneticPr fontId="1" type="noConversion"/>
  </si>
  <si>
    <t>1:If Analytic Sc CPMC can be applied to larger system?</t>
    <phoneticPr fontId="1" type="noConversion"/>
  </si>
  <si>
    <t>B.C.</t>
    <phoneticPr fontId="1" type="noConversion"/>
  </si>
  <si>
    <t>closeopen</t>
    <phoneticPr fontId="1" type="noConversion"/>
  </si>
  <si>
    <t>4122121 u=4</t>
    <phoneticPr fontId="1" type="noConversion"/>
  </si>
  <si>
    <t>FS</t>
    <phoneticPr fontId="1" type="noConversion"/>
  </si>
  <si>
    <t>Analytic</t>
    <phoneticPr fontId="1" type="noConversion"/>
  </si>
  <si>
    <t>BK</t>
    <phoneticPr fontId="1" type="noConversion"/>
  </si>
  <si>
    <t>5*20*400</t>
    <phoneticPr fontId="1" type="noConversion"/>
  </si>
  <si>
    <t xml:space="preserve">last half Ave Energy </t>
    <phoneticPr fontId="1" type="noConversion"/>
  </si>
  <si>
    <t>measure step</t>
    <phoneticPr fontId="1" type="noConversion"/>
  </si>
  <si>
    <t>4122121 u=6</t>
    <phoneticPr fontId="1" type="noConversion"/>
  </si>
  <si>
    <t>4122121 u=8</t>
    <phoneticPr fontId="1" type="noConversion"/>
  </si>
  <si>
    <t>what we can get from above:</t>
  </si>
  <si>
    <t>1: Analytic can be applied to larger system but with smaller u</t>
    <phoneticPr fontId="1" type="noConversion"/>
  </si>
  <si>
    <t> -24.64660219</t>
  </si>
  <si>
    <t>no full sc steps</t>
    <phoneticPr fontId="1" type="noConversion"/>
  </si>
  <si>
    <t>the last sc step result</t>
    <phoneticPr fontId="1" type="noConversion"/>
  </si>
  <si>
    <t>481414 u=4</t>
    <phoneticPr fontId="1" type="noConversion"/>
  </si>
  <si>
    <t>481414 u=6</t>
    <phoneticPr fontId="1" type="noConversion"/>
  </si>
  <si>
    <t>481414 u=8</t>
    <phoneticPr fontId="1" type="noConversion"/>
  </si>
  <si>
    <t> -31.86096115</t>
  </si>
  <si>
    <t>First step Energy</t>
    <phoneticPr fontId="1" type="noConversion"/>
  </si>
  <si>
    <t>1: Make sure if Spin symmetry is needed</t>
    <phoneticPr fontId="1" type="noConversion"/>
  </si>
  <si>
    <t>2: How to apply SC-CPMC to large U system</t>
    <phoneticPr fontId="1" type="noConversion"/>
  </si>
  <si>
    <t>Error %</t>
    <phoneticPr fontId="1" type="noConversion"/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</si>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</sst>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rd%205-16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A5">
            <v>0.16903684319216999</v>
          </cell>
          <cell r="B5">
            <v>-3.4914193109240897E-2</v>
          </cell>
          <cell r="C5">
            <v>4.0111068745885201E-3</v>
          </cell>
          <cell r="D5">
            <v>-1.1466982492052899E-3</v>
          </cell>
          <cell r="E5">
            <v>-1.4730220881826301E-3</v>
          </cell>
          <cell r="F5">
            <v>-1.10384906517237E-4</v>
          </cell>
          <cell r="G5">
            <v>-1.45556183405284E-3</v>
          </cell>
          <cell r="H5">
            <v>1.1123564812020601E-3</v>
          </cell>
          <cell r="I5">
            <v>-1.55396306175912E-3</v>
          </cell>
          <cell r="J5">
            <v>1.1123564812020601E-3</v>
          </cell>
          <cell r="K5">
            <v>-1.45556183405284E-3</v>
          </cell>
          <cell r="L5">
            <v>-1.10384906517237E-4</v>
          </cell>
          <cell r="M5">
            <v>-1.4730220881826301E-3</v>
          </cell>
          <cell r="N5">
            <v>-1.1466982492052899E-3</v>
          </cell>
          <cell r="O5">
            <v>4.0111068745885201E-3</v>
          </cell>
          <cell r="P5">
            <v>-3.4914193109240897E-2</v>
          </cell>
        </row>
        <row r="6">
          <cell r="A6">
            <v>-3.9883034438694398E-2</v>
          </cell>
          <cell r="B6">
            <v>7.4484013025477797E-3</v>
          </cell>
          <cell r="C6">
            <v>-3.8007481135640402E-3</v>
          </cell>
          <cell r="D6">
            <v>9.7149640020669599E-4</v>
          </cell>
          <cell r="E6">
            <v>-1.5423788831793299E-4</v>
          </cell>
          <cell r="F6">
            <v>-6.8062188896836199E-4</v>
          </cell>
          <cell r="G6">
            <v>8.4883492380045001E-4</v>
          </cell>
          <cell r="H6">
            <v>-1.02619193198863E-3</v>
          </cell>
          <cell r="I6">
            <v>8.1906594195551403E-4</v>
          </cell>
          <cell r="J6">
            <v>-8.7832250311090803E-4</v>
          </cell>
          <cell r="K6">
            <v>8.55319901223214E-4</v>
          </cell>
          <cell r="L6">
            <v>-3.8287825638026198E-4</v>
          </cell>
          <cell r="M6">
            <v>-1.7306880700668E-4</v>
          </cell>
          <cell r="N6">
            <v>8.3163050344622999E-4</v>
          </cell>
          <cell r="O6">
            <v>-3.9547926166416296E-3</v>
          </cell>
          <cell r="P6">
            <v>7.3333627856928402E-3</v>
          </cell>
        </row>
        <row r="7">
          <cell r="A7">
            <v>9.0303786919618007E-3</v>
          </cell>
          <cell r="B7">
            <v>-1.8048293600938702E-2</v>
          </cell>
          <cell r="C7">
            <v>1.75421940968069E-3</v>
          </cell>
          <cell r="D7">
            <v>-5.5714226999459202E-3</v>
          </cell>
          <cell r="E7">
            <v>4.2040958082398798E-4</v>
          </cell>
          <cell r="F7">
            <v>6.5676343923326498E-4</v>
          </cell>
          <cell r="G7">
            <v>-1.66807643601808E-3</v>
          </cell>
          <cell r="H7">
            <v>1.0117482058117501E-3</v>
          </cell>
          <cell r="I7">
            <v>-2.0195915852492001E-3</v>
          </cell>
          <cell r="J7">
            <v>1.0117482058117501E-3</v>
          </cell>
          <cell r="K7">
            <v>-1.66807643601808E-3</v>
          </cell>
          <cell r="L7">
            <v>6.5676343923326498E-4</v>
          </cell>
          <cell r="M7">
            <v>4.2040958082398798E-4</v>
          </cell>
          <cell r="N7">
            <v>-5.5714226999459202E-3</v>
          </cell>
          <cell r="O7">
            <v>1.75421940968069E-3</v>
          </cell>
          <cell r="P7">
            <v>-1.8048293600938702E-2</v>
          </cell>
        </row>
        <row r="8">
          <cell r="A8">
            <v>-3.9883034438694398E-2</v>
          </cell>
          <cell r="B8">
            <v>7.3333627856928402E-3</v>
          </cell>
          <cell r="C8">
            <v>-3.9547926166416296E-3</v>
          </cell>
          <cell r="D8">
            <v>8.3163050344622999E-4</v>
          </cell>
          <cell r="E8">
            <v>-1.7306880700668E-4</v>
          </cell>
          <cell r="F8">
            <v>-3.8287825638026198E-4</v>
          </cell>
          <cell r="G8">
            <v>8.55319901223214E-4</v>
          </cell>
          <cell r="H8">
            <v>-8.7832250311090803E-4</v>
          </cell>
          <cell r="I8">
            <v>8.1906594195551403E-4</v>
          </cell>
          <cell r="J8">
            <v>-1.02619193198863E-3</v>
          </cell>
          <cell r="K8">
            <v>8.4883492380045001E-4</v>
          </cell>
          <cell r="L8">
            <v>-6.8062188896836199E-4</v>
          </cell>
          <cell r="M8">
            <v>-1.5423788831793299E-4</v>
          </cell>
          <cell r="N8">
            <v>9.7149640020669501E-4</v>
          </cell>
          <cell r="O8">
            <v>-3.8007481135640402E-3</v>
          </cell>
          <cell r="P8">
            <v>7.4484013025477797E-3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2"/>
  <sheetViews>
    <sheetView tabSelected="1" topLeftCell="R167" workbookViewId="0">
      <selection activeCell="X172" sqref="X172:AM175"/>
    </sheetView>
  </sheetViews>
  <sheetFormatPr defaultRowHeight="14.25" x14ac:dyDescent="0.2"/>
  <cols>
    <col min="1" max="1" width="11.875" customWidth="1"/>
    <col min="3" max="3" width="33.625" customWidth="1"/>
    <col min="4" max="4" width="21.375" customWidth="1"/>
    <col min="7" max="7" width="13.75" customWidth="1"/>
    <col min="8" max="8" width="17" customWidth="1"/>
    <col min="9" max="9" width="11.125" customWidth="1"/>
    <col min="10" max="10" width="12" customWidth="1"/>
    <col min="11" max="11" width="13.625" customWidth="1"/>
    <col min="12" max="12" width="30.375" customWidth="1"/>
  </cols>
  <sheetData>
    <row r="1" spans="1:11" x14ac:dyDescent="0.2">
      <c r="A1" t="s">
        <v>16</v>
      </c>
    </row>
    <row r="2" spans="1:11" x14ac:dyDescent="0.2">
      <c r="A2" t="s">
        <v>17</v>
      </c>
    </row>
    <row r="3" spans="1:11" x14ac:dyDescent="0.2">
      <c r="A3" s="1" t="s">
        <v>18</v>
      </c>
    </row>
    <row r="4" spans="1:11" x14ac:dyDescent="0.2">
      <c r="A4" t="s">
        <v>19</v>
      </c>
    </row>
    <row r="6" spans="1:11" x14ac:dyDescent="0.2">
      <c r="A6" t="s">
        <v>0</v>
      </c>
      <c r="B6" t="s">
        <v>4</v>
      </c>
      <c r="C6" t="s">
        <v>1</v>
      </c>
      <c r="D6" t="s">
        <v>2</v>
      </c>
      <c r="E6" t="s">
        <v>3</v>
      </c>
      <c r="F6" t="s">
        <v>7</v>
      </c>
      <c r="G6" t="s">
        <v>5</v>
      </c>
      <c r="H6" t="s">
        <v>23</v>
      </c>
      <c r="I6" t="s">
        <v>6</v>
      </c>
      <c r="J6" t="s">
        <v>24</v>
      </c>
      <c r="K6" t="s">
        <v>15</v>
      </c>
    </row>
    <row r="7" spans="1:11" x14ac:dyDescent="0.2">
      <c r="A7" t="s">
        <v>8</v>
      </c>
      <c r="B7" t="s">
        <v>9</v>
      </c>
      <c r="C7" t="s">
        <v>21</v>
      </c>
      <c r="D7" t="s">
        <v>10</v>
      </c>
      <c r="E7" t="s">
        <v>11</v>
      </c>
      <c r="F7" t="s">
        <v>12</v>
      </c>
      <c r="G7">
        <v>-15.713109409999999</v>
      </c>
      <c r="I7">
        <v>-15.766049300000001</v>
      </c>
    </row>
    <row r="8" spans="1:11" x14ac:dyDescent="0.2">
      <c r="A8" t="s">
        <v>8</v>
      </c>
      <c r="B8" t="s">
        <v>9</v>
      </c>
      <c r="C8" t="s">
        <v>21</v>
      </c>
      <c r="D8" t="s">
        <v>13</v>
      </c>
      <c r="E8" t="s">
        <v>11</v>
      </c>
      <c r="F8" t="s">
        <v>12</v>
      </c>
      <c r="G8">
        <v>-15.767274430000001</v>
      </c>
      <c r="I8">
        <v>-15.766049300000001</v>
      </c>
    </row>
    <row r="9" spans="1:11" x14ac:dyDescent="0.2">
      <c r="A9" t="s">
        <v>14</v>
      </c>
      <c r="B9" t="s">
        <v>9</v>
      </c>
      <c r="C9" t="s">
        <v>26</v>
      </c>
      <c r="D9" t="s">
        <v>10</v>
      </c>
      <c r="E9" t="s">
        <v>11</v>
      </c>
      <c r="F9" t="s">
        <v>12</v>
      </c>
      <c r="G9">
        <v>-11.840169619999999</v>
      </c>
      <c r="I9">
        <v>-11.875287</v>
      </c>
    </row>
    <row r="10" spans="1:11" x14ac:dyDescent="0.2">
      <c r="A10" t="s">
        <v>14</v>
      </c>
      <c r="B10" t="s">
        <v>9</v>
      </c>
      <c r="C10" t="s">
        <v>26</v>
      </c>
      <c r="D10" t="s">
        <v>13</v>
      </c>
      <c r="E10" t="s">
        <v>11</v>
      </c>
      <c r="F10" t="s">
        <v>12</v>
      </c>
      <c r="G10">
        <v>-11.82263773</v>
      </c>
      <c r="I10">
        <v>-11.875287</v>
      </c>
    </row>
    <row r="12" spans="1:11" x14ac:dyDescent="0.2">
      <c r="A12" t="s">
        <v>8</v>
      </c>
      <c r="B12" t="s">
        <v>9</v>
      </c>
      <c r="C12" t="s">
        <v>21</v>
      </c>
      <c r="D12" t="s">
        <v>13</v>
      </c>
      <c r="E12" t="s">
        <v>11</v>
      </c>
      <c r="F12" t="s">
        <v>20</v>
      </c>
      <c r="G12">
        <v>-15.790852843868866</v>
      </c>
      <c r="H12">
        <v>1.6070284060358507E-2</v>
      </c>
      <c r="I12">
        <v>-15.766049300000001</v>
      </c>
      <c r="J12">
        <v>-15.706984690000001</v>
      </c>
    </row>
    <row r="13" spans="1:11" x14ac:dyDescent="0.2">
      <c r="A13" t="s">
        <v>8</v>
      </c>
      <c r="B13" t="s">
        <v>9</v>
      </c>
      <c r="C13" t="s">
        <v>21</v>
      </c>
      <c r="D13" t="s">
        <v>10</v>
      </c>
      <c r="E13" t="s">
        <v>11</v>
      </c>
      <c r="F13" t="s">
        <v>20</v>
      </c>
      <c r="G13">
        <v>-15.680024676323185</v>
      </c>
      <c r="H13">
        <v>1.6072148064096702E-2</v>
      </c>
      <c r="I13">
        <v>-15.766049300000001</v>
      </c>
      <c r="J13">
        <v>-15.679642980000001</v>
      </c>
    </row>
    <row r="14" spans="1:11" x14ac:dyDescent="0.2">
      <c r="A14" t="s">
        <v>8</v>
      </c>
      <c r="B14" t="s">
        <v>22</v>
      </c>
      <c r="C14" t="s">
        <v>21</v>
      </c>
      <c r="D14" t="s">
        <v>13</v>
      </c>
      <c r="E14" t="s">
        <v>11</v>
      </c>
      <c r="F14" t="s">
        <v>20</v>
      </c>
      <c r="G14">
        <v>-15.765651161969794</v>
      </c>
      <c r="H14">
        <v>2.1297804157225077E-2</v>
      </c>
      <c r="I14">
        <v>-15.744</v>
      </c>
      <c r="J14">
        <v>-15.80694989</v>
      </c>
    </row>
    <row r="15" spans="1:11" x14ac:dyDescent="0.2">
      <c r="A15" t="s">
        <v>8</v>
      </c>
      <c r="B15" t="s">
        <v>22</v>
      </c>
      <c r="C15" t="s">
        <v>21</v>
      </c>
      <c r="D15" t="s">
        <v>10</v>
      </c>
      <c r="E15" t="s">
        <v>11</v>
      </c>
      <c r="F15" t="s">
        <v>20</v>
      </c>
      <c r="G15">
        <v>-15.650286468159788</v>
      </c>
      <c r="H15">
        <v>1.240828783172144E-2</v>
      </c>
      <c r="I15">
        <v>-15.744</v>
      </c>
      <c r="J15">
        <v>-15.64890772</v>
      </c>
    </row>
    <row r="16" spans="1:11" x14ac:dyDescent="0.2">
      <c r="A16" t="s">
        <v>14</v>
      </c>
      <c r="B16" t="s">
        <v>9</v>
      </c>
      <c r="C16" t="s">
        <v>26</v>
      </c>
      <c r="D16" t="s">
        <v>13</v>
      </c>
      <c r="E16" t="s">
        <v>11</v>
      </c>
      <c r="F16" t="s">
        <v>20</v>
      </c>
      <c r="G16">
        <v>-11.873288624996865</v>
      </c>
      <c r="H16">
        <v>7.0350112863807532E-2</v>
      </c>
      <c r="I16">
        <v>-11.875287</v>
      </c>
      <c r="J16">
        <v>-12.05354462</v>
      </c>
    </row>
    <row r="17" spans="1:12" x14ac:dyDescent="0.2">
      <c r="A17" t="s">
        <v>14</v>
      </c>
      <c r="B17" t="s">
        <v>9</v>
      </c>
      <c r="C17" t="s">
        <v>26</v>
      </c>
      <c r="D17" t="s">
        <v>10</v>
      </c>
      <c r="E17" t="s">
        <v>11</v>
      </c>
      <c r="F17" t="s">
        <v>20</v>
      </c>
      <c r="G17">
        <v>-11.757886551923031</v>
      </c>
      <c r="H17">
        <v>3.4641026103130391E-2</v>
      </c>
      <c r="I17">
        <v>-11.875287</v>
      </c>
      <c r="J17">
        <v>-11.977513910000001</v>
      </c>
    </row>
    <row r="18" spans="1:12" x14ac:dyDescent="0.2">
      <c r="A18" t="s">
        <v>47</v>
      </c>
      <c r="B18" t="s">
        <v>48</v>
      </c>
      <c r="C18" t="s">
        <v>26</v>
      </c>
      <c r="D18" t="s">
        <v>13</v>
      </c>
      <c r="E18" t="s">
        <v>49</v>
      </c>
      <c r="F18" t="s">
        <v>50</v>
      </c>
      <c r="G18">
        <v>-10.045660109235611</v>
      </c>
      <c r="H18">
        <v>0.12686264809938616</v>
      </c>
      <c r="I18" s="2">
        <v>-10.0543472</v>
      </c>
      <c r="J18">
        <v>-9.8542471799999998</v>
      </c>
    </row>
    <row r="20" spans="1:12" x14ac:dyDescent="0.2">
      <c r="A20" t="s">
        <v>0</v>
      </c>
      <c r="B20" t="s">
        <v>4</v>
      </c>
      <c r="C20" t="s">
        <v>1</v>
      </c>
      <c r="G20" t="s">
        <v>73</v>
      </c>
      <c r="H20" t="s">
        <v>31</v>
      </c>
      <c r="I20" t="s">
        <v>23</v>
      </c>
      <c r="J20" t="s">
        <v>6</v>
      </c>
      <c r="L20" t="s">
        <v>15</v>
      </c>
    </row>
    <row r="21" spans="1:12" x14ac:dyDescent="0.2">
      <c r="A21" t="s">
        <v>33</v>
      </c>
      <c r="B21" t="s">
        <v>34</v>
      </c>
      <c r="C21" t="s">
        <v>28</v>
      </c>
      <c r="D21" t="s">
        <v>29</v>
      </c>
      <c r="E21" t="s">
        <v>30</v>
      </c>
      <c r="F21" t="s">
        <v>20</v>
      </c>
      <c r="G21">
        <v>-15.849136410604128</v>
      </c>
      <c r="H21">
        <v>-15.734473180869809</v>
      </c>
      <c r="I21">
        <v>9.3943462832348518E-3</v>
      </c>
      <c r="J21">
        <v>-15.766049300000001</v>
      </c>
    </row>
    <row r="22" spans="1:12" x14ac:dyDescent="0.2">
      <c r="A22" t="s">
        <v>33</v>
      </c>
      <c r="B22" t="s">
        <v>27</v>
      </c>
      <c r="C22" t="s">
        <v>28</v>
      </c>
      <c r="D22" t="s">
        <v>29</v>
      </c>
      <c r="E22" t="s">
        <v>30</v>
      </c>
      <c r="F22" t="s">
        <v>20</v>
      </c>
      <c r="G22">
        <v>-15.590541058242788</v>
      </c>
      <c r="H22">
        <v>-15.802292778568653</v>
      </c>
      <c r="I22">
        <v>5.7916395197160396E-3</v>
      </c>
      <c r="J22">
        <v>-15.744</v>
      </c>
    </row>
    <row r="23" spans="1:12" x14ac:dyDescent="0.2">
      <c r="A23" t="s">
        <v>35</v>
      </c>
      <c r="B23" t="s">
        <v>34</v>
      </c>
      <c r="C23" t="s">
        <v>28</v>
      </c>
      <c r="D23" t="s">
        <v>29</v>
      </c>
      <c r="E23" t="s">
        <v>30</v>
      </c>
      <c r="F23" t="s">
        <v>20</v>
      </c>
      <c r="G23">
        <v>-12.218520414163388</v>
      </c>
      <c r="H23">
        <v>-12.058836130111564</v>
      </c>
      <c r="I23">
        <v>3.900852742154795E-2</v>
      </c>
      <c r="J23">
        <v>-11.875287</v>
      </c>
    </row>
    <row r="24" spans="1:12" x14ac:dyDescent="0.2">
      <c r="A24" t="s">
        <v>35</v>
      </c>
      <c r="B24" t="s">
        <v>27</v>
      </c>
      <c r="C24" t="s">
        <v>28</v>
      </c>
      <c r="D24" t="s">
        <v>29</v>
      </c>
      <c r="E24" t="s">
        <v>30</v>
      </c>
      <c r="F24" t="s">
        <v>20</v>
      </c>
      <c r="J24">
        <v>-11.8688</v>
      </c>
    </row>
    <row r="25" spans="1:12" x14ac:dyDescent="0.2">
      <c r="A25" t="s">
        <v>36</v>
      </c>
      <c r="B25" t="s">
        <v>34</v>
      </c>
      <c r="C25" t="s">
        <v>28</v>
      </c>
      <c r="D25" t="s">
        <v>29</v>
      </c>
      <c r="E25" t="s">
        <v>30</v>
      </c>
      <c r="F25" t="s">
        <v>20</v>
      </c>
      <c r="G25">
        <v>-10.5287446847267</v>
      </c>
      <c r="H25">
        <v>-9.9309544991043293</v>
      </c>
      <c r="I25">
        <v>3.6520317289402665E-2</v>
      </c>
      <c r="J25" s="2">
        <v>-10.0543472</v>
      </c>
    </row>
    <row r="26" spans="1:12" x14ac:dyDescent="0.2">
      <c r="A26" t="s">
        <v>36</v>
      </c>
      <c r="B26" t="s">
        <v>27</v>
      </c>
      <c r="C26" t="s">
        <v>28</v>
      </c>
      <c r="D26" t="s">
        <v>29</v>
      </c>
      <c r="E26" t="s">
        <v>30</v>
      </c>
      <c r="F26" t="s">
        <v>20</v>
      </c>
      <c r="J26">
        <v>-10.0512</v>
      </c>
    </row>
    <row r="27" spans="1:12" x14ac:dyDescent="0.2">
      <c r="A27" t="s">
        <v>25</v>
      </c>
      <c r="B27" t="s">
        <v>27</v>
      </c>
      <c r="C27" t="s">
        <v>28</v>
      </c>
      <c r="D27" t="s">
        <v>29</v>
      </c>
      <c r="E27" t="s">
        <v>30</v>
      </c>
      <c r="F27" t="s">
        <v>20</v>
      </c>
      <c r="G27">
        <v>-32.989975207364616</v>
      </c>
      <c r="H27">
        <v>-33.076687372807498</v>
      </c>
      <c r="I27">
        <v>1.1285221286246252E-2</v>
      </c>
      <c r="J27">
        <v>-33.079059999999998</v>
      </c>
    </row>
    <row r="28" spans="1:12" x14ac:dyDescent="0.2">
      <c r="A28" t="s">
        <v>25</v>
      </c>
      <c r="B28" t="s">
        <v>27</v>
      </c>
      <c r="C28" t="s">
        <v>32</v>
      </c>
      <c r="D28" t="s">
        <v>29</v>
      </c>
      <c r="E28" t="s">
        <v>30</v>
      </c>
      <c r="F28" t="s">
        <v>20</v>
      </c>
      <c r="G28">
        <v>-32.925870810287414</v>
      </c>
      <c r="H28">
        <v>-33.080201184034792</v>
      </c>
      <c r="I28">
        <v>1.0049405130263284E-2</v>
      </c>
      <c r="J28">
        <v>-33.079059999999998</v>
      </c>
    </row>
    <row r="29" spans="1:12" x14ac:dyDescent="0.2">
      <c r="A29" t="s">
        <v>25</v>
      </c>
      <c r="B29" t="s">
        <v>34</v>
      </c>
      <c r="C29" t="s">
        <v>28</v>
      </c>
      <c r="D29" t="s">
        <v>29</v>
      </c>
      <c r="E29" t="s">
        <v>30</v>
      </c>
      <c r="F29" t="s">
        <v>20</v>
      </c>
      <c r="G29">
        <v>-33.053266881707017</v>
      </c>
      <c r="H29">
        <v>-33.082108939697136</v>
      </c>
      <c r="I29">
        <v>9.1147989857572956E-3</v>
      </c>
    </row>
    <row r="30" spans="1:12" x14ac:dyDescent="0.2">
      <c r="A30" t="s">
        <v>25</v>
      </c>
      <c r="B30" t="s">
        <v>34</v>
      </c>
      <c r="C30" t="s">
        <v>32</v>
      </c>
      <c r="D30" t="s">
        <v>29</v>
      </c>
      <c r="E30" t="s">
        <v>30</v>
      </c>
      <c r="F30" t="s">
        <v>20</v>
      </c>
      <c r="G30">
        <v>-33.025905854609938</v>
      </c>
      <c r="H30">
        <v>-33.087251039186029</v>
      </c>
      <c r="I30">
        <v>1.1983545334405904E-2</v>
      </c>
    </row>
    <row r="31" spans="1:12" x14ac:dyDescent="0.2">
      <c r="A31" t="s">
        <v>37</v>
      </c>
      <c r="B31" t="s">
        <v>27</v>
      </c>
      <c r="C31" t="s">
        <v>28</v>
      </c>
      <c r="D31" t="s">
        <v>29</v>
      </c>
      <c r="E31" t="s">
        <v>30</v>
      </c>
      <c r="F31" t="s">
        <v>20</v>
      </c>
      <c r="G31">
        <v>-24.71696698975186</v>
      </c>
      <c r="H31">
        <v>-24.539153401025501</v>
      </c>
      <c r="I31">
        <v>5.0115790657509672E-2</v>
      </c>
      <c r="J31" t="s">
        <v>66</v>
      </c>
    </row>
    <row r="32" spans="1:12" x14ac:dyDescent="0.2">
      <c r="A32" t="s">
        <v>37</v>
      </c>
      <c r="B32" t="s">
        <v>27</v>
      </c>
      <c r="C32" t="s">
        <v>32</v>
      </c>
      <c r="D32" t="s">
        <v>29</v>
      </c>
      <c r="E32" t="s">
        <v>30</v>
      </c>
      <c r="F32" t="s">
        <v>20</v>
      </c>
      <c r="G32">
        <v>-24.518565912654616</v>
      </c>
      <c r="H32">
        <v>-24.542393656866675</v>
      </c>
      <c r="I32">
        <v>4.2174949324325944E-2</v>
      </c>
      <c r="J32" t="s">
        <v>66</v>
      </c>
      <c r="L32" t="s">
        <v>67</v>
      </c>
    </row>
    <row r="33" spans="1:12" x14ac:dyDescent="0.2">
      <c r="A33" t="s">
        <v>37</v>
      </c>
      <c r="B33" t="s">
        <v>34</v>
      </c>
      <c r="C33" t="s">
        <v>28</v>
      </c>
      <c r="D33" t="s">
        <v>29</v>
      </c>
      <c r="E33" t="s">
        <v>30</v>
      </c>
      <c r="F33" t="s">
        <v>20</v>
      </c>
    </row>
    <row r="34" spans="1:12" x14ac:dyDescent="0.2">
      <c r="A34" t="s">
        <v>37</v>
      </c>
      <c r="B34" t="s">
        <v>34</v>
      </c>
      <c r="C34" t="s">
        <v>32</v>
      </c>
      <c r="D34" t="s">
        <v>29</v>
      </c>
      <c r="E34" t="s">
        <v>30</v>
      </c>
      <c r="F34" t="s">
        <v>20</v>
      </c>
    </row>
    <row r="35" spans="1:12" x14ac:dyDescent="0.2">
      <c r="A35" t="s">
        <v>38</v>
      </c>
      <c r="B35" t="s">
        <v>27</v>
      </c>
      <c r="C35" t="s">
        <v>28</v>
      </c>
      <c r="D35" t="s">
        <v>29</v>
      </c>
      <c r="E35" t="s">
        <v>30</v>
      </c>
      <c r="F35" t="s">
        <v>20</v>
      </c>
      <c r="G35">
        <v>-21.014615385230201</v>
      </c>
      <c r="H35">
        <v>-20.38908399</v>
      </c>
      <c r="I35">
        <v>0.14362547000000001</v>
      </c>
      <c r="J35">
        <v>-20.734259300000002</v>
      </c>
      <c r="L35" t="s">
        <v>68</v>
      </c>
    </row>
    <row r="36" spans="1:12" x14ac:dyDescent="0.2">
      <c r="A36" t="s">
        <v>38</v>
      </c>
      <c r="B36" t="s">
        <v>27</v>
      </c>
      <c r="C36" t="s">
        <v>32</v>
      </c>
      <c r="D36" t="s">
        <v>29</v>
      </c>
      <c r="E36" t="s">
        <v>30</v>
      </c>
      <c r="F36" t="s">
        <v>20</v>
      </c>
      <c r="G36">
        <v>-20.110420729901428</v>
      </c>
      <c r="H36">
        <v>-20.501226030000002</v>
      </c>
      <c r="I36">
        <v>0.14387467000000001</v>
      </c>
      <c r="J36">
        <v>-20.734259300000002</v>
      </c>
      <c r="L36" t="s">
        <v>68</v>
      </c>
    </row>
    <row r="38" spans="1:12" x14ac:dyDescent="0.2">
      <c r="A38" t="s">
        <v>39</v>
      </c>
    </row>
    <row r="39" spans="1:12" x14ac:dyDescent="0.2">
      <c r="A39" t="s">
        <v>40</v>
      </c>
    </row>
    <row r="40" spans="1:12" x14ac:dyDescent="0.2">
      <c r="A40" s="1" t="s">
        <v>41</v>
      </c>
    </row>
    <row r="42" spans="1:12" x14ac:dyDescent="0.2">
      <c r="A42" t="s">
        <v>42</v>
      </c>
    </row>
    <row r="43" spans="1:12" x14ac:dyDescent="0.2">
      <c r="A43" t="s">
        <v>45</v>
      </c>
    </row>
    <row r="44" spans="1:12" x14ac:dyDescent="0.2">
      <c r="A44" s="1" t="s">
        <v>43</v>
      </c>
    </row>
    <row r="45" spans="1:12" x14ac:dyDescent="0.2">
      <c r="A45" t="s">
        <v>46</v>
      </c>
    </row>
    <row r="46" spans="1:12" x14ac:dyDescent="0.2">
      <c r="A46" t="s">
        <v>44</v>
      </c>
    </row>
    <row r="48" spans="1:12" x14ac:dyDescent="0.2">
      <c r="A48" t="s">
        <v>51</v>
      </c>
    </row>
    <row r="49" spans="1:12" x14ac:dyDescent="0.2">
      <c r="A49" t="s">
        <v>16</v>
      </c>
    </row>
    <row r="50" spans="1:12" x14ac:dyDescent="0.2">
      <c r="A50" t="s">
        <v>52</v>
      </c>
    </row>
    <row r="52" spans="1:12" x14ac:dyDescent="0.2">
      <c r="A52" t="s">
        <v>0</v>
      </c>
      <c r="B52" t="s">
        <v>53</v>
      </c>
      <c r="C52" t="s">
        <v>1</v>
      </c>
      <c r="D52" t="s">
        <v>2</v>
      </c>
      <c r="E52" t="s">
        <v>3</v>
      </c>
      <c r="F52" t="s">
        <v>7</v>
      </c>
      <c r="G52" t="s">
        <v>73</v>
      </c>
      <c r="H52" t="s">
        <v>60</v>
      </c>
      <c r="I52" t="s">
        <v>23</v>
      </c>
      <c r="J52" t="s">
        <v>6</v>
      </c>
      <c r="K52" t="s">
        <v>61</v>
      </c>
      <c r="L52" t="s">
        <v>15</v>
      </c>
    </row>
    <row r="53" spans="1:12" x14ac:dyDescent="0.2">
      <c r="A53" t="s">
        <v>69</v>
      </c>
      <c r="B53" t="s">
        <v>54</v>
      </c>
      <c r="C53" t="s">
        <v>56</v>
      </c>
      <c r="D53" t="s">
        <v>57</v>
      </c>
      <c r="E53" t="s">
        <v>58</v>
      </c>
      <c r="F53" t="s">
        <v>59</v>
      </c>
      <c r="G53">
        <v>-31.737796709643668</v>
      </c>
      <c r="H53">
        <v>-31.841227788203941</v>
      </c>
      <c r="I53">
        <v>8.1338214877805758E-3</v>
      </c>
      <c r="J53" t="s">
        <v>72</v>
      </c>
      <c r="K53">
        <v>20</v>
      </c>
    </row>
    <row r="54" spans="1:12" x14ac:dyDescent="0.2">
      <c r="A54" t="s">
        <v>70</v>
      </c>
      <c r="B54" t="s">
        <v>54</v>
      </c>
      <c r="C54" t="s">
        <v>56</v>
      </c>
      <c r="D54" t="s">
        <v>57</v>
      </c>
      <c r="E54" t="s">
        <v>58</v>
      </c>
      <c r="F54" t="s">
        <v>59</v>
      </c>
      <c r="G54">
        <v>-26.808752774665617</v>
      </c>
      <c r="H54">
        <v>-26.850171590229849</v>
      </c>
      <c r="I54">
        <v>1.96992758841486E-2</v>
      </c>
      <c r="J54">
        <v>-26.82433103</v>
      </c>
      <c r="K54">
        <v>20</v>
      </c>
    </row>
    <row r="55" spans="1:12" x14ac:dyDescent="0.2">
      <c r="A55" t="s">
        <v>71</v>
      </c>
      <c r="B55" t="s">
        <v>54</v>
      </c>
      <c r="C55" t="s">
        <v>56</v>
      </c>
      <c r="D55" t="s">
        <v>57</v>
      </c>
      <c r="E55" t="s">
        <v>58</v>
      </c>
      <c r="F55" t="s">
        <v>59</v>
      </c>
      <c r="G55">
        <v>-23.708887223494319</v>
      </c>
      <c r="H55">
        <v>-23.480181915590158</v>
      </c>
      <c r="I55">
        <v>4.8505975310933674E-2</v>
      </c>
      <c r="J55">
        <v>-23.56598516</v>
      </c>
      <c r="K55">
        <v>20</v>
      </c>
    </row>
    <row r="56" spans="1:12" x14ac:dyDescent="0.2">
      <c r="A56" t="s">
        <v>55</v>
      </c>
      <c r="B56" t="s">
        <v>54</v>
      </c>
      <c r="C56" t="s">
        <v>56</v>
      </c>
      <c r="D56" t="s">
        <v>57</v>
      </c>
      <c r="E56" t="s">
        <v>58</v>
      </c>
      <c r="F56" t="s">
        <v>59</v>
      </c>
      <c r="G56">
        <v>-48.38039308085915</v>
      </c>
      <c r="H56">
        <v>-48.445681226680058</v>
      </c>
      <c r="I56">
        <v>1.1594626201306562E-2</v>
      </c>
      <c r="J56">
        <v>-48.439700000000002</v>
      </c>
      <c r="K56">
        <v>20</v>
      </c>
    </row>
    <row r="57" spans="1:12" x14ac:dyDescent="0.2">
      <c r="A57" t="s">
        <v>55</v>
      </c>
      <c r="B57" t="s">
        <v>54</v>
      </c>
      <c r="C57" t="s">
        <v>56</v>
      </c>
      <c r="D57" t="s">
        <v>57</v>
      </c>
      <c r="E57" t="s">
        <v>58</v>
      </c>
      <c r="F57" t="s">
        <v>59</v>
      </c>
      <c r="G57">
        <v>-48.360148216351263</v>
      </c>
      <c r="H57">
        <v>-48.461783909239479</v>
      </c>
      <c r="I57">
        <v>2.5872991297560585E-2</v>
      </c>
      <c r="J57">
        <v>-48.439700000000002</v>
      </c>
      <c r="K57">
        <v>10</v>
      </c>
    </row>
    <row r="58" spans="1:12" x14ac:dyDescent="0.2">
      <c r="A58" t="s">
        <v>62</v>
      </c>
      <c r="B58" t="s">
        <v>54</v>
      </c>
      <c r="C58" t="s">
        <v>56</v>
      </c>
      <c r="D58" t="s">
        <v>57</v>
      </c>
      <c r="E58" t="s">
        <v>58</v>
      </c>
      <c r="F58" t="s">
        <v>59</v>
      </c>
      <c r="G58">
        <v>-40.876976763620142</v>
      </c>
      <c r="H58">
        <v>-40.929333870285014</v>
      </c>
      <c r="I58">
        <v>2.786377276334169E-2</v>
      </c>
      <c r="J58">
        <v>-40.779000000000003</v>
      </c>
      <c r="K58">
        <v>20</v>
      </c>
    </row>
    <row r="59" spans="1:12" x14ac:dyDescent="0.2">
      <c r="A59" t="s">
        <v>62</v>
      </c>
      <c r="B59" t="s">
        <v>54</v>
      </c>
      <c r="C59" t="s">
        <v>56</v>
      </c>
      <c r="D59" t="s">
        <v>57</v>
      </c>
      <c r="E59" t="s">
        <v>58</v>
      </c>
      <c r="F59" t="s">
        <v>59</v>
      </c>
      <c r="G59">
        <v>-40.866311448628764</v>
      </c>
      <c r="H59">
        <v>-40.772258128545509</v>
      </c>
      <c r="I59">
        <v>8.6208001957877589E-2</v>
      </c>
      <c r="J59">
        <v>-40.779000000000003</v>
      </c>
      <c r="K59">
        <v>10</v>
      </c>
    </row>
    <row r="60" spans="1:12" x14ac:dyDescent="0.2">
      <c r="A60" t="s">
        <v>63</v>
      </c>
      <c r="B60" t="s">
        <v>54</v>
      </c>
      <c r="C60" t="s">
        <v>56</v>
      </c>
      <c r="D60" t="s">
        <v>57</v>
      </c>
      <c r="E60" t="s">
        <v>58</v>
      </c>
      <c r="F60" t="s">
        <v>59</v>
      </c>
      <c r="G60">
        <v>-36.119039014675067</v>
      </c>
      <c r="H60">
        <v>-35.764707893699764</v>
      </c>
      <c r="I60">
        <v>5.7420490610683918E-2</v>
      </c>
      <c r="J60">
        <v>-35.813299999999998</v>
      </c>
      <c r="K60">
        <v>20</v>
      </c>
    </row>
    <row r="61" spans="1:12" x14ac:dyDescent="0.2">
      <c r="A61" t="s">
        <v>63</v>
      </c>
      <c r="B61" t="s">
        <v>54</v>
      </c>
      <c r="C61" t="s">
        <v>56</v>
      </c>
      <c r="D61" t="s">
        <v>57</v>
      </c>
      <c r="E61" t="s">
        <v>58</v>
      </c>
      <c r="F61" t="s">
        <v>59</v>
      </c>
      <c r="G61">
        <v>-36.0703960608597</v>
      </c>
      <c r="H61">
        <v>-35.796871209412565</v>
      </c>
      <c r="I61">
        <v>9.5746103444261862E-2</v>
      </c>
      <c r="J61">
        <v>-35.813299999999998</v>
      </c>
      <c r="K61">
        <v>10</v>
      </c>
    </row>
    <row r="63" spans="1:12" x14ac:dyDescent="0.2">
      <c r="A63" t="s">
        <v>64</v>
      </c>
    </row>
    <row r="64" spans="1:12" x14ac:dyDescent="0.2">
      <c r="A64" t="s">
        <v>65</v>
      </c>
    </row>
    <row r="66" spans="1:11" x14ac:dyDescent="0.2">
      <c r="A66" t="s">
        <v>42</v>
      </c>
    </row>
    <row r="67" spans="1:11" x14ac:dyDescent="0.2">
      <c r="A67" s="1" t="s">
        <v>74</v>
      </c>
    </row>
    <row r="68" spans="1:11" x14ac:dyDescent="0.2">
      <c r="A68" t="s">
        <v>75</v>
      </c>
    </row>
    <row r="76" spans="1:11" x14ac:dyDescent="0.2">
      <c r="A76" t="s">
        <v>0</v>
      </c>
      <c r="B76" t="s">
        <v>4</v>
      </c>
      <c r="C76" t="s">
        <v>1</v>
      </c>
      <c r="D76" t="s">
        <v>2</v>
      </c>
      <c r="E76" t="s">
        <v>3</v>
      </c>
      <c r="F76" t="s">
        <v>7</v>
      </c>
      <c r="G76" t="s">
        <v>73</v>
      </c>
      <c r="H76" t="s">
        <v>31</v>
      </c>
      <c r="I76" t="s">
        <v>23</v>
      </c>
      <c r="J76" t="s">
        <v>6</v>
      </c>
      <c r="K76" t="s">
        <v>76</v>
      </c>
    </row>
    <row r="77" spans="1:11" x14ac:dyDescent="0.2">
      <c r="A77" t="s">
        <v>8</v>
      </c>
      <c r="B77" t="s">
        <v>9</v>
      </c>
      <c r="C77" t="s">
        <v>28</v>
      </c>
      <c r="D77" t="s">
        <v>13</v>
      </c>
      <c r="E77" t="s">
        <v>11</v>
      </c>
      <c r="F77" t="s">
        <v>20</v>
      </c>
      <c r="G77">
        <v>-15.849136410604128</v>
      </c>
      <c r="H77">
        <v>-15.734473180869809</v>
      </c>
      <c r="I77">
        <v>9.3943462832348518E-3</v>
      </c>
      <c r="J77">
        <v>-15.766049300000001</v>
      </c>
      <c r="K77">
        <f>((H77-J77)/J77)*100</f>
        <v>-0.2002792109129794</v>
      </c>
    </row>
    <row r="78" spans="1:11" x14ac:dyDescent="0.2">
      <c r="A78" t="s">
        <v>8</v>
      </c>
      <c r="B78" t="s">
        <v>22</v>
      </c>
      <c r="C78" t="s">
        <v>28</v>
      </c>
      <c r="D78" t="s">
        <v>13</v>
      </c>
      <c r="E78" t="s">
        <v>11</v>
      </c>
      <c r="F78" t="s">
        <v>20</v>
      </c>
      <c r="G78">
        <v>-15.590541058242788</v>
      </c>
      <c r="H78">
        <v>-15.802292778568653</v>
      </c>
      <c r="I78">
        <v>5.7916395197160396E-3</v>
      </c>
      <c r="J78">
        <v>-15.744</v>
      </c>
      <c r="K78">
        <f t="shared" ref="K78:K93" si="0">((H78-J78)/J78)*100</f>
        <v>0.37025392891674852</v>
      </c>
    </row>
    <row r="79" spans="1:11" x14ac:dyDescent="0.2">
      <c r="A79" t="s">
        <v>14</v>
      </c>
      <c r="B79" t="s">
        <v>9</v>
      </c>
      <c r="C79" t="s">
        <v>28</v>
      </c>
      <c r="D79" t="s">
        <v>13</v>
      </c>
      <c r="E79" t="s">
        <v>11</v>
      </c>
      <c r="F79" t="s">
        <v>20</v>
      </c>
      <c r="G79">
        <v>-12.218520414163388</v>
      </c>
      <c r="H79">
        <v>-12.058836130111564</v>
      </c>
      <c r="I79">
        <v>3.900852742154795E-2</v>
      </c>
      <c r="J79">
        <v>-11.875287</v>
      </c>
      <c r="K79">
        <f t="shared" si="0"/>
        <v>1.5456395294830643</v>
      </c>
    </row>
    <row r="80" spans="1:11" x14ac:dyDescent="0.2">
      <c r="A80" t="s">
        <v>36</v>
      </c>
      <c r="B80" t="s">
        <v>9</v>
      </c>
      <c r="C80" t="s">
        <v>28</v>
      </c>
      <c r="D80" t="s">
        <v>13</v>
      </c>
      <c r="E80" t="s">
        <v>11</v>
      </c>
      <c r="F80" t="s">
        <v>20</v>
      </c>
      <c r="G80">
        <v>-10.5287446847267</v>
      </c>
      <c r="H80">
        <v>-9.9309544991043293</v>
      </c>
      <c r="I80">
        <v>3.6520317289402665E-2</v>
      </c>
      <c r="J80" s="2">
        <v>-10.0543472</v>
      </c>
      <c r="K80">
        <f t="shared" si="0"/>
        <v>-1.22725720965426</v>
      </c>
    </row>
    <row r="81" spans="1:11" x14ac:dyDescent="0.2">
      <c r="A81" t="s">
        <v>25</v>
      </c>
      <c r="B81" t="s">
        <v>22</v>
      </c>
      <c r="C81" t="s">
        <v>28</v>
      </c>
      <c r="D81" t="s">
        <v>13</v>
      </c>
      <c r="E81" t="s">
        <v>11</v>
      </c>
      <c r="F81" t="s">
        <v>20</v>
      </c>
      <c r="G81">
        <v>-32.989975207364616</v>
      </c>
      <c r="H81">
        <v>-33.076687372807498</v>
      </c>
      <c r="I81">
        <v>1.1285221286246252E-2</v>
      </c>
      <c r="J81">
        <v>-33.079059999999998</v>
      </c>
      <c r="K81">
        <f t="shared" si="0"/>
        <v>-7.1725955710348977E-3</v>
      </c>
    </row>
    <row r="82" spans="1:11" x14ac:dyDescent="0.2">
      <c r="A82" t="s">
        <v>25</v>
      </c>
      <c r="B82" t="s">
        <v>22</v>
      </c>
      <c r="C82" t="s">
        <v>32</v>
      </c>
      <c r="D82" t="s">
        <v>13</v>
      </c>
      <c r="E82" t="s">
        <v>11</v>
      </c>
      <c r="F82" t="s">
        <v>20</v>
      </c>
      <c r="G82">
        <v>-32.925870810287414</v>
      </c>
      <c r="H82">
        <v>-33.080201184034792</v>
      </c>
      <c r="I82">
        <v>1.0049405130263284E-2</v>
      </c>
      <c r="J82">
        <v>-33.079059999999998</v>
      </c>
      <c r="K82">
        <f t="shared" si="0"/>
        <v>3.4498683904356448E-3</v>
      </c>
    </row>
    <row r="83" spans="1:11" x14ac:dyDescent="0.2">
      <c r="A83" t="s">
        <v>37</v>
      </c>
      <c r="B83" t="s">
        <v>22</v>
      </c>
      <c r="C83" t="s">
        <v>28</v>
      </c>
      <c r="D83" t="s">
        <v>13</v>
      </c>
      <c r="E83" t="s">
        <v>11</v>
      </c>
      <c r="F83" t="s">
        <v>20</v>
      </c>
      <c r="G83">
        <v>-24.71696698975186</v>
      </c>
      <c r="H83">
        <v>-24.539153401025501</v>
      </c>
      <c r="I83">
        <v>5.0115790657509672E-2</v>
      </c>
      <c r="J83">
        <v>-24.646602189999999</v>
      </c>
      <c r="K83">
        <f t="shared" si="0"/>
        <v>-0.4359578174150664</v>
      </c>
    </row>
    <row r="84" spans="1:11" x14ac:dyDescent="0.2">
      <c r="A84" t="s">
        <v>38</v>
      </c>
      <c r="B84" t="s">
        <v>22</v>
      </c>
      <c r="C84" t="s">
        <v>28</v>
      </c>
      <c r="D84" t="s">
        <v>13</v>
      </c>
      <c r="E84" t="s">
        <v>11</v>
      </c>
      <c r="F84" t="s">
        <v>20</v>
      </c>
      <c r="G84">
        <v>-21.014615385230201</v>
      </c>
      <c r="H84">
        <v>-20.38908399</v>
      </c>
      <c r="I84">
        <v>0.14362547000000001</v>
      </c>
      <c r="J84">
        <v>-20.734259300000002</v>
      </c>
      <c r="K84">
        <f t="shared" si="0"/>
        <v>-1.6647583354955044</v>
      </c>
    </row>
    <row r="85" spans="1:11" x14ac:dyDescent="0.2">
      <c r="A85" t="s">
        <v>38</v>
      </c>
      <c r="B85" t="s">
        <v>22</v>
      </c>
      <c r="C85" t="s">
        <v>32</v>
      </c>
      <c r="D85" t="s">
        <v>13</v>
      </c>
      <c r="E85" t="s">
        <v>11</v>
      </c>
      <c r="F85" t="s">
        <v>20</v>
      </c>
      <c r="G85">
        <v>-20.110420729901428</v>
      </c>
      <c r="H85">
        <v>-20.501226030000002</v>
      </c>
      <c r="I85">
        <v>0.14387467000000001</v>
      </c>
      <c r="J85">
        <v>-20.734259300000002</v>
      </c>
      <c r="K85">
        <f t="shared" si="0"/>
        <v>-1.1239044840150136</v>
      </c>
    </row>
    <row r="86" spans="1:11" x14ac:dyDescent="0.2">
      <c r="A86" t="s">
        <v>25</v>
      </c>
      <c r="B86" t="s">
        <v>54</v>
      </c>
      <c r="C86" t="s">
        <v>28</v>
      </c>
      <c r="D86" t="s">
        <v>13</v>
      </c>
      <c r="E86" t="s">
        <v>11</v>
      </c>
      <c r="F86" t="s">
        <v>20</v>
      </c>
      <c r="G86">
        <v>-31.737796709643668</v>
      </c>
      <c r="H86">
        <v>-31.841227788203941</v>
      </c>
      <c r="I86">
        <v>8.1338214877805758E-3</v>
      </c>
      <c r="J86">
        <v>-31.860961150000001</v>
      </c>
      <c r="K86">
        <f t="shared" si="0"/>
        <v>-6.1935864719072427E-2</v>
      </c>
    </row>
    <row r="87" spans="1:11" x14ac:dyDescent="0.2">
      <c r="A87" t="s">
        <v>70</v>
      </c>
      <c r="B87" t="s">
        <v>54</v>
      </c>
      <c r="C87" t="s">
        <v>28</v>
      </c>
      <c r="D87" t="s">
        <v>13</v>
      </c>
      <c r="E87" t="s">
        <v>11</v>
      </c>
      <c r="F87" t="s">
        <v>20</v>
      </c>
      <c r="G87">
        <v>-26.808752774665617</v>
      </c>
      <c r="H87">
        <v>-26.850171590229849</v>
      </c>
      <c r="I87">
        <v>1.96992758841486E-2</v>
      </c>
      <c r="J87">
        <v>-26.82433103</v>
      </c>
      <c r="K87">
        <f t="shared" si="0"/>
        <v>9.6332543022038669E-2</v>
      </c>
    </row>
    <row r="88" spans="1:11" x14ac:dyDescent="0.2">
      <c r="A88" t="s">
        <v>37</v>
      </c>
      <c r="B88" t="s">
        <v>54</v>
      </c>
      <c r="C88" t="s">
        <v>28</v>
      </c>
      <c r="D88" t="s">
        <v>13</v>
      </c>
      <c r="E88" t="s">
        <v>11</v>
      </c>
      <c r="F88" t="s">
        <v>20</v>
      </c>
      <c r="G88">
        <v>-23.708887223494319</v>
      </c>
      <c r="H88">
        <v>-23.480181915590158</v>
      </c>
      <c r="I88">
        <v>4.8505975310933674E-2</v>
      </c>
      <c r="J88">
        <v>-23.56598516</v>
      </c>
      <c r="K88">
        <f t="shared" si="0"/>
        <v>-0.36409784622745639</v>
      </c>
    </row>
    <row r="90" spans="1:11" x14ac:dyDescent="0.2">
      <c r="A90" t="s">
        <v>0</v>
      </c>
      <c r="B90" t="s">
        <v>53</v>
      </c>
      <c r="C90" t="s">
        <v>1</v>
      </c>
      <c r="D90" t="s">
        <v>2</v>
      </c>
      <c r="E90" t="s">
        <v>3</v>
      </c>
      <c r="F90" t="s">
        <v>7</v>
      </c>
      <c r="G90" t="s">
        <v>73</v>
      </c>
      <c r="H90" t="s">
        <v>60</v>
      </c>
      <c r="I90" t="s">
        <v>23</v>
      </c>
      <c r="J90" t="s">
        <v>6</v>
      </c>
    </row>
    <row r="91" spans="1:11" x14ac:dyDescent="0.2">
      <c r="A91" t="s">
        <v>55</v>
      </c>
      <c r="B91" t="s">
        <v>54</v>
      </c>
      <c r="C91" t="s">
        <v>28</v>
      </c>
      <c r="D91" t="s">
        <v>13</v>
      </c>
      <c r="E91" t="s">
        <v>11</v>
      </c>
      <c r="F91" t="s">
        <v>20</v>
      </c>
      <c r="G91">
        <v>-48.38039308085915</v>
      </c>
      <c r="H91">
        <v>-48.445681226680058</v>
      </c>
      <c r="I91">
        <v>1.1594626201306562E-2</v>
      </c>
      <c r="J91">
        <v>-48.439700000000002</v>
      </c>
      <c r="K91">
        <f t="shared" si="0"/>
        <v>1.2347778124258193E-2</v>
      </c>
    </row>
    <row r="92" spans="1:11" x14ac:dyDescent="0.2">
      <c r="A92" t="s">
        <v>62</v>
      </c>
      <c r="B92" t="s">
        <v>54</v>
      </c>
      <c r="C92" t="s">
        <v>28</v>
      </c>
      <c r="D92" t="s">
        <v>13</v>
      </c>
      <c r="E92" t="s">
        <v>11</v>
      </c>
      <c r="F92" t="s">
        <v>20</v>
      </c>
      <c r="G92">
        <v>-40.876976763620142</v>
      </c>
      <c r="H92">
        <v>-40.929333870285014</v>
      </c>
      <c r="I92">
        <v>2.786377276334169E-2</v>
      </c>
      <c r="J92">
        <v>-40.779000000000003</v>
      </c>
      <c r="K92">
        <f t="shared" si="0"/>
        <v>0.3686551173030484</v>
      </c>
    </row>
    <row r="93" spans="1:11" x14ac:dyDescent="0.2">
      <c r="A93" t="s">
        <v>63</v>
      </c>
      <c r="B93" t="s">
        <v>54</v>
      </c>
      <c r="C93" t="s">
        <v>28</v>
      </c>
      <c r="D93" t="s">
        <v>13</v>
      </c>
      <c r="E93" t="s">
        <v>11</v>
      </c>
      <c r="F93" t="s">
        <v>20</v>
      </c>
      <c r="G93">
        <v>-36.119039014675067</v>
      </c>
      <c r="H93">
        <v>-35.764707893699764</v>
      </c>
      <c r="I93">
        <v>5.7420490610683918E-2</v>
      </c>
      <c r="J93">
        <v>-35.813299999999998</v>
      </c>
      <c r="K93">
        <f t="shared" si="0"/>
        <v>-0.13568173360241501</v>
      </c>
    </row>
    <row r="102" spans="1:11" x14ac:dyDescent="0.2">
      <c r="A102" t="s">
        <v>0</v>
      </c>
      <c r="B102" t="s">
        <v>4</v>
      </c>
      <c r="C102" t="s">
        <v>1</v>
      </c>
      <c r="D102" t="s">
        <v>2</v>
      </c>
      <c r="E102" t="s">
        <v>3</v>
      </c>
      <c r="F102" t="s">
        <v>7</v>
      </c>
      <c r="G102" t="s">
        <v>5</v>
      </c>
      <c r="H102" t="s">
        <v>23</v>
      </c>
      <c r="I102" t="s">
        <v>6</v>
      </c>
      <c r="J102" t="s">
        <v>76</v>
      </c>
      <c r="K102" t="s">
        <v>24</v>
      </c>
    </row>
    <row r="103" spans="1:11" x14ac:dyDescent="0.2">
      <c r="A103" t="s">
        <v>8</v>
      </c>
      <c r="B103" t="s">
        <v>9</v>
      </c>
      <c r="C103" t="s">
        <v>21</v>
      </c>
      <c r="D103" t="s">
        <v>13</v>
      </c>
      <c r="E103" t="s">
        <v>11</v>
      </c>
      <c r="F103" t="s">
        <v>20</v>
      </c>
      <c r="G103">
        <v>-15.790852843868866</v>
      </c>
      <c r="H103">
        <v>1.6070284060358507E-2</v>
      </c>
      <c r="I103">
        <v>-15.766049300000001</v>
      </c>
      <c r="J103">
        <f t="shared" ref="J103:J104" si="1">((I103-G103)/I103)*100</f>
        <v>-0.15732250608188167</v>
      </c>
      <c r="K103">
        <v>-15.706984690000001</v>
      </c>
    </row>
    <row r="104" spans="1:11" x14ac:dyDescent="0.2">
      <c r="A104" t="s">
        <v>8</v>
      </c>
      <c r="B104" t="s">
        <v>9</v>
      </c>
      <c r="C104" t="s">
        <v>21</v>
      </c>
      <c r="D104" t="s">
        <v>10</v>
      </c>
      <c r="E104" t="s">
        <v>11</v>
      </c>
      <c r="F104" t="s">
        <v>20</v>
      </c>
      <c r="G104">
        <v>-15.680024676323185</v>
      </c>
      <c r="H104">
        <v>1.6072148064096702E-2</v>
      </c>
      <c r="I104">
        <v>-15.766049300000001</v>
      </c>
      <c r="J104">
        <f t="shared" si="1"/>
        <v>0.54563208600911306</v>
      </c>
      <c r="K104">
        <v>-15.679642980000001</v>
      </c>
    </row>
    <row r="105" spans="1:11" x14ac:dyDescent="0.2">
      <c r="A105" t="s">
        <v>8</v>
      </c>
      <c r="B105" t="s">
        <v>22</v>
      </c>
      <c r="C105" t="s">
        <v>21</v>
      </c>
      <c r="D105" t="s">
        <v>13</v>
      </c>
      <c r="E105" t="s">
        <v>11</v>
      </c>
      <c r="F105" t="s">
        <v>20</v>
      </c>
      <c r="G105">
        <v>-15.765651161969794</v>
      </c>
      <c r="H105">
        <v>2.1297804157225077E-2</v>
      </c>
      <c r="I105">
        <v>-15.744</v>
      </c>
      <c r="J105">
        <f>((I105-G105)/I105)*100</f>
        <v>-0.1375200836496083</v>
      </c>
      <c r="K105">
        <v>-15.80694989</v>
      </c>
    </row>
    <row r="106" spans="1:11" x14ac:dyDescent="0.2">
      <c r="A106" t="s">
        <v>8</v>
      </c>
      <c r="B106" t="s">
        <v>22</v>
      </c>
      <c r="C106" t="s">
        <v>21</v>
      </c>
      <c r="D106" t="s">
        <v>10</v>
      </c>
      <c r="E106" t="s">
        <v>11</v>
      </c>
      <c r="F106" t="s">
        <v>20</v>
      </c>
      <c r="G106">
        <v>-15.650286468159788</v>
      </c>
      <c r="H106">
        <v>1.240828783172144E-2</v>
      </c>
      <c r="I106">
        <v>-15.744</v>
      </c>
      <c r="J106">
        <f t="shared" ref="J106:J109" si="2">((I106-G106)/I106)*100</f>
        <v>0.59523330691191578</v>
      </c>
      <c r="K106">
        <v>-15.64890772</v>
      </c>
    </row>
    <row r="107" spans="1:11" x14ac:dyDescent="0.2">
      <c r="A107" t="s">
        <v>14</v>
      </c>
      <c r="B107" t="s">
        <v>9</v>
      </c>
      <c r="C107" t="s">
        <v>26</v>
      </c>
      <c r="D107" t="s">
        <v>13</v>
      </c>
      <c r="E107" t="s">
        <v>11</v>
      </c>
      <c r="F107" t="s">
        <v>20</v>
      </c>
      <c r="G107">
        <v>-11.873288624996865</v>
      </c>
      <c r="H107">
        <v>7.0350112863807532E-2</v>
      </c>
      <c r="I107">
        <v>-11.875287</v>
      </c>
      <c r="J107">
        <f t="shared" si="2"/>
        <v>1.6828014372492314E-2</v>
      </c>
      <c r="K107">
        <v>-12.05354462</v>
      </c>
    </row>
    <row r="108" spans="1:11" x14ac:dyDescent="0.2">
      <c r="A108" t="s">
        <v>14</v>
      </c>
      <c r="B108" t="s">
        <v>9</v>
      </c>
      <c r="C108" t="s">
        <v>26</v>
      </c>
      <c r="D108" t="s">
        <v>10</v>
      </c>
      <c r="E108" t="s">
        <v>11</v>
      </c>
      <c r="F108" t="s">
        <v>20</v>
      </c>
      <c r="G108">
        <v>-11.757886551923031</v>
      </c>
      <c r="H108">
        <v>3.4641026103130391E-2</v>
      </c>
      <c r="I108">
        <v>-11.875287</v>
      </c>
      <c r="J108">
        <f t="shared" si="2"/>
        <v>0.98861145904910963</v>
      </c>
      <c r="K108">
        <v>-11.977513910000001</v>
      </c>
    </row>
    <row r="109" spans="1:11" x14ac:dyDescent="0.2">
      <c r="A109" t="s">
        <v>36</v>
      </c>
      <c r="B109" t="s">
        <v>9</v>
      </c>
      <c r="C109" t="s">
        <v>26</v>
      </c>
      <c r="D109" t="s">
        <v>13</v>
      </c>
      <c r="E109" t="s">
        <v>11</v>
      </c>
      <c r="F109" t="s">
        <v>20</v>
      </c>
      <c r="G109">
        <v>-10.045660109235611</v>
      </c>
      <c r="H109">
        <v>0.12686264809938616</v>
      </c>
      <c r="I109" s="2">
        <v>-10.0543472</v>
      </c>
      <c r="J109">
        <f t="shared" si="2"/>
        <v>8.6401340550382941E-2</v>
      </c>
      <c r="K109">
        <v>-9.8542471799999998</v>
      </c>
    </row>
    <row r="232" spans="14:14" x14ac:dyDescent="0.2">
      <c r="N232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2018-05-17T04:35:41Z</dcterms:modified>
</cp:coreProperties>
</file>