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hias/Desktop/pull from github/Thesis/Data/"/>
    </mc:Choice>
  </mc:AlternateContent>
  <xr:revisionPtr revIDLastSave="0" documentId="13_ncr:1_{6FDD7257-3C3E-4D40-ADE6-B28713231AC8}" xr6:coauthVersionLast="47" xr6:coauthVersionMax="47" xr10:uidLastSave="{00000000-0000-0000-0000-000000000000}"/>
  <bookViews>
    <workbookView xWindow="0" yWindow="460" windowWidth="25600" windowHeight="14700" xr2:uid="{9D2401FE-0EDF-7047-9218-8FB47D82F12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<sst xmlns="http://schemas.openxmlformats.org/spreadsheetml/2006/main" count="7" uniqueCount="7">
  <si>
    <t>mu0</t>
  </si>
  <si>
    <t>p_pem</t>
  </si>
  <si>
    <t>m</t>
  </si>
  <si>
    <t>M_H2</t>
  </si>
  <si>
    <t>dH</t>
  </si>
  <si>
    <t>alpha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</si>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</sst>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4531596725125268"/>
                  <c:y val="2.382096069868995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  <c:pt idx="53">
                  <c:v>1021.1287513862932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B9-CC43-A4A1-134C7F014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02048"/>
        <c:axId val="488541696"/>
      </c:scatterChart>
      <c:valAx>
        <c:axId val="488602048"/>
        <c:scaling>
          <c:orientation val="minMax"/>
          <c:max val="5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8541696"/>
        <c:crosses val="autoZero"/>
        <c:crossBetween val="midCat"/>
      </c:valAx>
      <c:valAx>
        <c:axId val="488541696"/>
        <c:scaling>
          <c:orientation val="minMax"/>
          <c:max val="1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4886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Sheet2!$A$2:$A$55</c:f>
              <c:numCache>
                <c:formatCode>0.00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Sheet2!$B$2:$B$55</c:f>
              <c:numCache>
                <c:formatCode>General</c:formatCode>
                <c:ptCount val="54"/>
                <c:pt idx="0">
                  <c:v>0</c:v>
                </c:pt>
                <c:pt idx="1">
                  <c:v>23.104209695952736</c:v>
                </c:pt>
                <c:pt idx="2">
                  <c:v>46.032093621114697</c:v>
                </c:pt>
                <c:pt idx="3">
                  <c:v>68.785662616162213</c:v>
                </c:pt>
                <c:pt idx="4">
                  <c:v>91.366897061730668</c:v>
                </c:pt>
                <c:pt idx="5">
                  <c:v>113.77774745299608</c:v>
                </c:pt>
                <c:pt idx="6">
                  <c:v>136.02013496129942</c:v>
                </c:pt>
                <c:pt idx="7">
                  <c:v>158.09595198315293</c:v>
                </c:pt>
                <c:pt idx="8">
                  <c:v>180.00706267695841</c:v>
                </c:pt>
                <c:pt idx="9">
                  <c:v>201.75530348775646</c:v>
                </c:pt>
                <c:pt idx="10">
                  <c:v>223.34248366031795</c:v>
                </c:pt>
                <c:pt idx="11">
                  <c:v>244.77038574087737</c:v>
                </c:pt>
                <c:pt idx="12">
                  <c:v>266.04076606780194</c:v>
                </c:pt>
                <c:pt idx="13">
                  <c:v>287.15535525147862</c:v>
                </c:pt>
                <c:pt idx="14">
                  <c:v>308.11585864369528</c:v>
                </c:pt>
                <c:pt idx="15">
                  <c:v>328.9239567967831</c:v>
                </c:pt>
                <c:pt idx="16">
                  <c:v>349.58130591278024</c:v>
                </c:pt>
                <c:pt idx="17">
                  <c:v>370.08953828286798</c:v>
                </c:pt>
                <c:pt idx="18">
                  <c:v>390.45026271732496</c:v>
                </c:pt>
                <c:pt idx="19">
                  <c:v>410.66506496623748</c:v>
                </c:pt>
                <c:pt idx="20">
                  <c:v>430.73550813119624</c:v>
                </c:pt>
                <c:pt idx="21">
                  <c:v>450.66313306820444</c:v>
                </c:pt>
                <c:pt idx="22">
                  <c:v>470.44945878201548</c:v>
                </c:pt>
                <c:pt idx="23">
                  <c:v>490.09598281211152</c:v>
                </c:pt>
                <c:pt idx="24">
                  <c:v>509.60418161053019</c:v>
                </c:pt>
                <c:pt idx="25">
                  <c:v>528.97551091173773</c:v>
                </c:pt>
                <c:pt idx="26">
                  <c:v>548.21140609474503</c:v>
                </c:pt>
                <c:pt idx="27">
                  <c:v>567.31328253765537</c:v>
                </c:pt>
                <c:pt idx="28">
                  <c:v>586.28253596482523</c:v>
                </c:pt>
                <c:pt idx="29">
                  <c:v>605.12054278682263</c:v>
                </c:pt>
                <c:pt idx="30">
                  <c:v>623.82866043334957</c:v>
                </c:pt>
                <c:pt idx="31">
                  <c:v>642.40822767930479</c:v>
                </c:pt>
                <c:pt idx="32">
                  <c:v>660.86056496414619</c:v>
                </c:pt>
                <c:pt idx="33">
                  <c:v>679.18697470471477</c:v>
                </c:pt>
                <c:pt idx="34">
                  <c:v>697.38874160167734</c:v>
                </c:pt>
                <c:pt idx="35">
                  <c:v>715.46713293973596</c:v>
                </c:pt>
                <c:pt idx="36">
                  <c:v>733.42339888175422</c:v>
                </c:pt>
                <c:pt idx="37">
                  <c:v>751.25877275694381</c:v>
                </c:pt>
                <c:pt idx="38">
                  <c:v>768.97447134324705</c:v>
                </c:pt>
                <c:pt idx="39">
                  <c:v>786.57169514405768</c:v>
                </c:pt>
                <c:pt idx="40">
                  <c:v>804.0516286594052</c:v>
                </c:pt>
                <c:pt idx="41">
                  <c:v>821.41544065173696</c:v>
                </c:pt>
                <c:pt idx="42">
                  <c:v>838.66428440641982</c:v>
                </c:pt>
                <c:pt idx="43">
                  <c:v>855.79929798708417</c:v>
                </c:pt>
                <c:pt idx="44">
                  <c:v>872.82160448593072</c:v>
                </c:pt>
                <c:pt idx="45">
                  <c:v>889.73231226911184</c:v>
                </c:pt>
                <c:pt idx="46">
                  <c:v>906.53251521730544</c:v>
                </c:pt>
                <c:pt idx="47">
                  <c:v>923.22329296158534</c:v>
                </c:pt>
                <c:pt idx="48">
                  <c:v>939.80571111469987</c:v>
                </c:pt>
                <c:pt idx="49">
                  <c:v>956.2808214978586</c:v>
                </c:pt>
                <c:pt idx="50">
                  <c:v>972.64966236313182</c:v>
                </c:pt>
                <c:pt idx="51">
                  <c:v>988.91325861156065</c:v>
                </c:pt>
                <c:pt idx="52">
                  <c:v>1005.0726220070715</c:v>
                </c:pt>
                <c:pt idx="53">
                  <c:v>1021.1287513862932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E7-444B-8A24-E485C18D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22800"/>
        <c:axId val="510795136"/>
      </c:scatterChart>
      <c:valAx>
        <c:axId val="51122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0795136"/>
        <c:crosses val="autoZero"/>
        <c:crossBetween val="midCat"/>
      </c:valAx>
      <c:valAx>
        <c:axId val="5107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K"/>
          </a:p>
        </c:txPr>
        <c:crossAx val="51122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45</xdr:row>
      <xdr:rowOff>114300</xdr:rowOff>
    </xdr:from>
    <xdr:to>
      <xdr:col>14</xdr:col>
      <xdr:colOff>88900</xdr:colOff>
      <xdr:row>63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BAEBC8-331D-AD43-AEE1-787D611543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177800</xdr:colOff>
      <xdr:row>1</xdr:row>
      <xdr:rowOff>12700</xdr:rowOff>
    </xdr:from>
    <xdr:to>
      <xdr:col>14</xdr:col>
      <xdr:colOff>533400</xdr:colOff>
      <xdr:row>14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0C4FF6-9BA3-7B4F-81F2-53D296FA6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039EE-5961-284E-A86E-0E1CC1829C94}">
  <dimension ref="A1:G55"/>
  <sheetViews>
    <sheetView tabSelected="1" workbookViewId="0">
      <selection activeCell="D15" sqref="D15"/>
    </sheetView>
  </sheetViews>
  <sheetFormatPr baseColWidth="10" defaultRowHeight="16" x14ac:dyDescent="0.2"/>
  <cols>
    <col min="7" max="7" width="23" bestFit="1" customWidth="1"/>
  </cols>
  <sheetData>
    <row r="1" spans="1:7" x14ac:dyDescent="0.2">
      <c r="A1" t="s">
        <v>1</v>
      </c>
      <c r="B1" t="s">
        <v>2</v>
      </c>
    </row>
    <row r="2" spans="1:7" x14ac:dyDescent="0.2">
      <c r="A2" s="1">
        <v>0</v>
      </c>
      <c r="B2">
        <f>($G$7*$G$3*$G$4*A2)/($G$5-$G$7*$G$4*$G$6*A2)</f>
        <v>0</v>
      </c>
    </row>
    <row r="3" spans="1:7" x14ac:dyDescent="0.2">
      <c r="A3" s="1">
        <v>1</v>
      </c>
      <c r="B3">
        <f t="shared" ref="B3" si="0">($G$7*$G$3*$G$4*A3)/($G$5-$G$7*$G$4*$G$6*A3)</f>
        <v>23.104209695952736</v>
      </c>
      <c r="F3" t="s">
        <v>0</v>
      </c>
      <c r="G3" s="2">
        <v>0.91342449999999997</v>
      </c>
    </row>
    <row r="4" spans="1:7" x14ac:dyDescent="0.2">
      <c r="A4" s="1">
        <v>2</v>
      </c>
      <c r="B4">
        <f t="shared" ref="B4:B34" si="1">($G$7*$G$3*$G$4*A4)/($G$5-$G$7*$G$4*$G$6*A4)</f>
        <v>46.032093621114697</v>
      </c>
      <c r="F4" t="s">
        <v>3</v>
      </c>
      <c r="G4" s="2">
        <v>2.016</v>
      </c>
    </row>
    <row r="5" spans="1:7" x14ac:dyDescent="0.2">
      <c r="A5" s="1">
        <v>3</v>
      </c>
      <c r="B5">
        <f t="shared" si="1"/>
        <v>68.785662616162213</v>
      </c>
      <c r="F5" t="s">
        <v>4</v>
      </c>
      <c r="G5" s="2">
        <v>285830</v>
      </c>
    </row>
    <row r="6" spans="1:7" x14ac:dyDescent="0.2">
      <c r="A6" s="1">
        <v>4</v>
      </c>
      <c r="B6">
        <f t="shared" si="1"/>
        <v>91.366897061730668</v>
      </c>
      <c r="F6" t="s">
        <v>5</v>
      </c>
      <c r="G6" s="2">
        <v>-1.51438605452536E-4</v>
      </c>
    </row>
    <row r="7" spans="1:7" x14ac:dyDescent="0.2">
      <c r="A7" s="1">
        <v>5</v>
      </c>
      <c r="B7">
        <f t="shared" si="1"/>
        <v>113.77774745299608</v>
      </c>
      <c r="F7" t="s">
        <v>6</v>
      </c>
      <c r="G7" s="2">
        <v>3600000</v>
      </c>
    </row>
    <row r="8" spans="1:7" x14ac:dyDescent="0.2">
      <c r="A8" s="1">
        <v>6</v>
      </c>
      <c r="B8">
        <f t="shared" si="1"/>
        <v>136.02013496129942</v>
      </c>
    </row>
    <row r="9" spans="1:7" x14ac:dyDescent="0.2">
      <c r="A9" s="1">
        <v>7</v>
      </c>
      <c r="B9">
        <f t="shared" si="1"/>
        <v>158.09595198315293</v>
      </c>
    </row>
    <row r="10" spans="1:7" x14ac:dyDescent="0.2">
      <c r="A10" s="1">
        <v>8</v>
      </c>
      <c r="B10">
        <f t="shared" si="1"/>
        <v>180.00706267695841</v>
      </c>
    </row>
    <row r="11" spans="1:7" x14ac:dyDescent="0.2">
      <c r="A11" s="1">
        <v>9</v>
      </c>
      <c r="B11">
        <f t="shared" si="1"/>
        <v>201.75530348775646</v>
      </c>
    </row>
    <row r="12" spans="1:7" x14ac:dyDescent="0.2">
      <c r="A12" s="1">
        <v>10</v>
      </c>
      <c r="B12">
        <f t="shared" si="1"/>
        <v>223.34248366031795</v>
      </c>
    </row>
    <row r="13" spans="1:7" x14ac:dyDescent="0.2">
      <c r="A13" s="1">
        <v>11</v>
      </c>
      <c r="B13">
        <f t="shared" si="1"/>
        <v>244.77038574087737</v>
      </c>
    </row>
    <row r="14" spans="1:7" x14ac:dyDescent="0.2">
      <c r="A14" s="1">
        <v>12</v>
      </c>
      <c r="B14">
        <f t="shared" si="1"/>
        <v>266.04076606780194</v>
      </c>
    </row>
    <row r="15" spans="1:7" x14ac:dyDescent="0.2">
      <c r="A15" s="1">
        <v>13</v>
      </c>
      <c r="B15">
        <f t="shared" si="1"/>
        <v>287.15535525147862</v>
      </c>
    </row>
    <row r="16" spans="1:7" x14ac:dyDescent="0.2">
      <c r="A16" s="1">
        <v>14</v>
      </c>
      <c r="B16">
        <f t="shared" si="1"/>
        <v>308.11585864369528</v>
      </c>
    </row>
    <row r="17" spans="1:2" x14ac:dyDescent="0.2">
      <c r="A17" s="1">
        <v>15</v>
      </c>
      <c r="B17">
        <f t="shared" si="1"/>
        <v>328.9239567967831</v>
      </c>
    </row>
    <row r="18" spans="1:2" x14ac:dyDescent="0.2">
      <c r="A18" s="1">
        <v>16</v>
      </c>
      <c r="B18">
        <f t="shared" si="1"/>
        <v>349.58130591278024</v>
      </c>
    </row>
    <row r="19" spans="1:2" x14ac:dyDescent="0.2">
      <c r="A19" s="1">
        <v>17</v>
      </c>
      <c r="B19">
        <f t="shared" si="1"/>
        <v>370.08953828286798</v>
      </c>
    </row>
    <row r="20" spans="1:2" x14ac:dyDescent="0.2">
      <c r="A20" s="1">
        <v>18</v>
      </c>
      <c r="B20">
        <f t="shared" si="1"/>
        <v>390.45026271732496</v>
      </c>
    </row>
    <row r="21" spans="1:2" x14ac:dyDescent="0.2">
      <c r="A21" s="1">
        <v>19</v>
      </c>
      <c r="B21">
        <f t="shared" si="1"/>
        <v>410.66506496623748</v>
      </c>
    </row>
    <row r="22" spans="1:2" x14ac:dyDescent="0.2">
      <c r="A22" s="1">
        <v>20</v>
      </c>
      <c r="B22">
        <f t="shared" si="1"/>
        <v>430.73550813119624</v>
      </c>
    </row>
    <row r="23" spans="1:2" x14ac:dyDescent="0.2">
      <c r="A23" s="1">
        <v>21</v>
      </c>
      <c r="B23">
        <f t="shared" si="1"/>
        <v>450.66313306820444</v>
      </c>
    </row>
    <row r="24" spans="1:2" x14ac:dyDescent="0.2">
      <c r="A24" s="1">
        <v>22</v>
      </c>
      <c r="B24">
        <f t="shared" si="1"/>
        <v>470.44945878201548</v>
      </c>
    </row>
    <row r="25" spans="1:2" x14ac:dyDescent="0.2">
      <c r="A25" s="1">
        <v>23</v>
      </c>
      <c r="B25">
        <f t="shared" si="1"/>
        <v>490.09598281211152</v>
      </c>
    </row>
    <row r="26" spans="1:2" x14ac:dyDescent="0.2">
      <c r="A26" s="1">
        <v>24</v>
      </c>
      <c r="B26">
        <f t="shared" si="1"/>
        <v>509.60418161053019</v>
      </c>
    </row>
    <row r="27" spans="1:2" x14ac:dyDescent="0.2">
      <c r="A27" s="1">
        <v>25</v>
      </c>
      <c r="B27">
        <f t="shared" si="1"/>
        <v>528.97551091173773</v>
      </c>
    </row>
    <row r="28" spans="1:2" x14ac:dyDescent="0.2">
      <c r="A28" s="1">
        <v>26</v>
      </c>
      <c r="B28">
        <f t="shared" si="1"/>
        <v>548.21140609474503</v>
      </c>
    </row>
    <row r="29" spans="1:2" x14ac:dyDescent="0.2">
      <c r="A29" s="1">
        <v>27</v>
      </c>
      <c r="B29">
        <f t="shared" si="1"/>
        <v>567.31328253765537</v>
      </c>
    </row>
    <row r="30" spans="1:2" x14ac:dyDescent="0.2">
      <c r="A30" s="1">
        <v>28</v>
      </c>
      <c r="B30">
        <f t="shared" si="1"/>
        <v>586.28253596482523</v>
      </c>
    </row>
    <row r="31" spans="1:2" x14ac:dyDescent="0.2">
      <c r="A31" s="1">
        <v>29</v>
      </c>
      <c r="B31">
        <f t="shared" si="1"/>
        <v>605.12054278682263</v>
      </c>
    </row>
    <row r="32" spans="1:2" x14ac:dyDescent="0.2">
      <c r="A32" s="1">
        <v>30</v>
      </c>
      <c r="B32">
        <f t="shared" si="1"/>
        <v>623.82866043334957</v>
      </c>
    </row>
    <row r="33" spans="1:2" x14ac:dyDescent="0.2">
      <c r="A33" s="1">
        <v>31</v>
      </c>
      <c r="B33">
        <f t="shared" si="1"/>
        <v>642.40822767930479</v>
      </c>
    </row>
    <row r="34" spans="1:2" x14ac:dyDescent="0.2">
      <c r="A34" s="1">
        <v>32</v>
      </c>
      <c r="B34">
        <f t="shared" si="1"/>
        <v>660.86056496414619</v>
      </c>
    </row>
    <row r="35" spans="1:2" x14ac:dyDescent="0.2">
      <c r="A35" s="1">
        <v>33</v>
      </c>
      <c r="B35">
        <f t="shared" ref="B35:B52" si="2">($G$7*$G$3*$G$4*A35)/($G$5-$G$7*$G$4*$G$6*A35)</f>
        <v>679.18697470471477</v>
      </c>
    </row>
    <row r="36" spans="1:2" x14ac:dyDescent="0.2">
      <c r="A36" s="1">
        <v>34</v>
      </c>
      <c r="B36">
        <f t="shared" si="2"/>
        <v>697.38874160167734</v>
      </c>
    </row>
    <row r="37" spans="1:2" x14ac:dyDescent="0.2">
      <c r="A37" s="1">
        <v>35</v>
      </c>
      <c r="B37">
        <f t="shared" si="2"/>
        <v>715.46713293973596</v>
      </c>
    </row>
    <row r="38" spans="1:2" x14ac:dyDescent="0.2">
      <c r="A38" s="1">
        <v>36</v>
      </c>
      <c r="B38">
        <f t="shared" si="2"/>
        <v>733.42339888175422</v>
      </c>
    </row>
    <row r="39" spans="1:2" x14ac:dyDescent="0.2">
      <c r="A39" s="1">
        <v>37</v>
      </c>
      <c r="B39">
        <f t="shared" si="2"/>
        <v>751.25877275694381</v>
      </c>
    </row>
    <row r="40" spans="1:2" x14ac:dyDescent="0.2">
      <c r="A40" s="1">
        <v>38</v>
      </c>
      <c r="B40">
        <f t="shared" si="2"/>
        <v>768.97447134324705</v>
      </c>
    </row>
    <row r="41" spans="1:2" x14ac:dyDescent="0.2">
      <c r="A41" s="1">
        <v>39</v>
      </c>
      <c r="B41">
        <f t="shared" si="2"/>
        <v>786.57169514405768</v>
      </c>
    </row>
    <row r="42" spans="1:2" x14ac:dyDescent="0.2">
      <c r="A42" s="1">
        <v>40</v>
      </c>
      <c r="B42">
        <f t="shared" si="2"/>
        <v>804.0516286594052</v>
      </c>
    </row>
    <row r="43" spans="1:2" x14ac:dyDescent="0.2">
      <c r="A43" s="1">
        <v>41</v>
      </c>
      <c r="B43">
        <f t="shared" si="2"/>
        <v>821.41544065173696</v>
      </c>
    </row>
    <row r="44" spans="1:2" x14ac:dyDescent="0.2">
      <c r="A44" s="1">
        <v>42</v>
      </c>
      <c r="B44">
        <f t="shared" si="2"/>
        <v>838.66428440641982</v>
      </c>
    </row>
    <row r="45" spans="1:2" x14ac:dyDescent="0.2">
      <c r="A45" s="1">
        <v>43</v>
      </c>
      <c r="B45">
        <f t="shared" si="2"/>
        <v>855.79929798708417</v>
      </c>
    </row>
    <row r="46" spans="1:2" x14ac:dyDescent="0.2">
      <c r="A46" s="1">
        <v>44</v>
      </c>
      <c r="B46">
        <f t="shared" si="2"/>
        <v>872.82160448593072</v>
      </c>
    </row>
    <row r="47" spans="1:2" x14ac:dyDescent="0.2">
      <c r="A47" s="1">
        <v>45</v>
      </c>
      <c r="B47">
        <f t="shared" si="2"/>
        <v>889.73231226911184</v>
      </c>
    </row>
    <row r="48" spans="1:2" x14ac:dyDescent="0.2">
      <c r="A48" s="1">
        <v>46</v>
      </c>
      <c r="B48">
        <f t="shared" si="2"/>
        <v>906.53251521730544</v>
      </c>
    </row>
    <row r="49" spans="1:2" x14ac:dyDescent="0.2">
      <c r="A49" s="1">
        <v>47</v>
      </c>
      <c r="B49">
        <f t="shared" si="2"/>
        <v>923.22329296158534</v>
      </c>
    </row>
    <row r="50" spans="1:2" x14ac:dyDescent="0.2">
      <c r="A50" s="1">
        <v>48</v>
      </c>
      <c r="B50">
        <f t="shared" si="2"/>
        <v>939.80571111469987</v>
      </c>
    </row>
    <row r="51" spans="1:2" x14ac:dyDescent="0.2">
      <c r="A51" s="1">
        <v>49</v>
      </c>
      <c r="B51">
        <f t="shared" si="2"/>
        <v>956.2808214978586</v>
      </c>
    </row>
    <row r="52" spans="1:2" x14ac:dyDescent="0.2">
      <c r="A52" s="1">
        <v>50</v>
      </c>
      <c r="B52">
        <f t="shared" si="2"/>
        <v>972.64966236313182</v>
      </c>
    </row>
    <row r="53" spans="1:2" x14ac:dyDescent="0.2">
      <c r="A53" s="1">
        <v>51</v>
      </c>
      <c r="B53">
        <f>($G$7*$G$3*$G$4*A53)/($G$5-$G$7*$G$4*$G$6*A53)</f>
        <v>988.91325861156065</v>
      </c>
    </row>
    <row r="54" spans="1:2" x14ac:dyDescent="0.2">
      <c r="A54" s="1">
        <v>52</v>
      </c>
      <c r="B54">
        <f>($G$7*$G$3*$G$4*A54)/($G$5-$G$7*$G$4*$G$6*A54)</f>
        <v>1005.0726220070715</v>
      </c>
    </row>
    <row r="55" spans="1:2" x14ac:dyDescent="0.2">
      <c r="A55" s="1">
        <v>53</v>
      </c>
      <c r="B55">
        <f>($G$7*$G$3*$G$4*A55)/($G$5-$G$7*$G$4*$G$6*A55)</f>
        <v>1021.1287513862932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BC684CE4692F40B415FEC87D586093" ma:contentTypeVersion="11" ma:contentTypeDescription="Create a new document." ma:contentTypeScope="" ma:versionID="d2dd4ab175ad0fcefda1366b6bfcffda">
  <xsd:schema xmlns:xsd="http://www.w3.org/2001/XMLSchema" xmlns:xs="http://www.w3.org/2001/XMLSchema" xmlns:p="http://schemas.microsoft.com/office/2006/metadata/properties" xmlns:ns2="a2f85246-06f9-4113-aded-c6f2279b8b6e" xmlns:ns3="c1503ef6-2b3d-436d-9aa2-08dd1e1e36bb" targetNamespace="http://schemas.microsoft.com/office/2006/metadata/properties" ma:root="true" ma:fieldsID="c73b177c3784baaad4316a30c739546f" ns2:_="" ns3:_="">
    <xsd:import namespace="a2f85246-06f9-4113-aded-c6f2279b8b6e"/>
    <xsd:import namespace="c1503ef6-2b3d-436d-9aa2-08dd1e1e36b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Notes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f85246-06f9-4113-aded-c6f2279b8b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staken" ma:index="12" nillable="true" ma:displayName="Notes taken" ma:format="Dropdown" ma:internalName="Notestaken">
      <xsd:simpleType>
        <xsd:restriction base="dms:Choice">
          <xsd:enumeration value="Yes"/>
          <xsd:enumeration value="No"/>
        </xsd:restriction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2102423-6c9a-45d0-aa71-0069027da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503ef6-2b3d-436d-9aa2-08dd1e1e36b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905cf2a-bd9f-4dda-975f-6123bb27ec0e}" ma:internalName="TaxCatchAll" ma:showField="CatchAllData" ma:web="c1503ef6-2b3d-436d-9aa2-08dd1e1e36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taken xmlns="a2f85246-06f9-4113-aded-c6f2279b8b6e" xsi:nil="true"/>
    <lcf76f155ced4ddcb4097134ff3c332f xmlns="a2f85246-06f9-4113-aded-c6f2279b8b6e">
      <Terms xmlns="http://schemas.microsoft.com/office/infopath/2007/PartnerControls"/>
    </lcf76f155ced4ddcb4097134ff3c332f>
    <TaxCatchAll xmlns="c1503ef6-2b3d-436d-9aa2-08dd1e1e36bb" xsi:nil="true"/>
  </documentManagement>
</p:properties>
</file>

<file path=customXml/itemProps1.xml><?xml version="1.0" encoding="utf-8"?>
<ds:datastoreItem xmlns:ds="http://schemas.openxmlformats.org/officeDocument/2006/customXml" ds:itemID="{0F82A6CC-C4A5-43F2-B764-49A6C68C38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B84CFF-00EC-476D-9E0D-CA094209FC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f85246-06f9-4113-aded-c6f2279b8b6e"/>
    <ds:schemaRef ds:uri="c1503ef6-2b3d-436d-9aa2-08dd1e1e36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58244-24AA-4DCD-8269-8BF613E8610B}">
  <ds:schemaRefs>
    <ds:schemaRef ds:uri="http://schemas.microsoft.com/office/2006/metadata/properties"/>
    <ds:schemaRef ds:uri="http://schemas.microsoft.com/office/infopath/2007/PartnerControls"/>
    <ds:schemaRef ds:uri="a2f85246-06f9-4113-aded-c6f2279b8b6e"/>
    <ds:schemaRef ds:uri="c1503ef6-2b3d-436d-9aa2-08dd1e1e36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2022-11-09T13:27:53Z</dcterms:created>
  <dcterms:modified xsi:type="dcterms:W3CDTF">2022-11-10T15:34:13Z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0x010100E2BC684CE4692F40B415FEC87D586093</vt:lpwstr>
  </property>
</Properties>
</file>