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.sharepoint.com/sites/Thesis850/Delte dokumenter/General/Data/aFRR/"/>
    </mc:Choice>
  </mc:AlternateContent>
  <xr:revisionPtr revIDLastSave="0" documentId="8_{4CF7B0D8-FD41-1446-B929-370228946B23}" xr6:coauthVersionLast="47" xr6:coauthVersionMax="47" xr10:uidLastSave="{00000000-0000-0000-0000-000000000000}"/>
  <bookViews>
    <workbookView xWindow="480" yWindow="960" windowWidth="25040" windowHeight="14140" activeTab="1" xr2:uid="{5A97A71C-7B7F-5446-879C-3980D0F7B794}"/>
  </bookViews>
  <sheets>
    <sheet name="aFRR 2021 - DK1" sheetId="1" r:id="rId1"/>
    <sheet name="aFRR 2022 - DK1" sheetId="2" r:id="rId2"/>
  </sheets>
  <definedNames>
    <definedName name="_xlchart.v1.0" hidden="1">'aFRR 2022 - DK1'!$B$5:$B$14</definedName>
    <definedName name="_xlchart.v1.1" hidden="1">'aFRR 2022 - DK1'!$C$5:$C$14</definedName>
    <definedName name="_xlchart.v1.10" hidden="1">'aFRR 2022 - DK1'!$C$5:$C$14</definedName>
    <definedName name="_xlchart.v1.11" hidden="1">'aFRR 2022 - DK1'!$D$5:$D$14</definedName>
    <definedName name="_xlchart.v1.12" hidden="1">'aFRR 2022 - DK1'!$B$5:$B$14</definedName>
    <definedName name="_xlchart.v1.13" hidden="1">'aFRR 2022 - DK1'!$C$5:$C$14</definedName>
    <definedName name="_xlchart.v1.14" hidden="1">'aFRR 2022 - DK1'!$D$5:$D$14</definedName>
    <definedName name="_xlchart.v1.2" hidden="1">'aFRR 2022 - DK1'!$D$5:$D$14</definedName>
    <definedName name="_xlchart.v1.3" hidden="1">'aFRR 2022 - DK1'!$B$5:$B$14</definedName>
    <definedName name="_xlchart.v1.4" hidden="1">'aFRR 2022 - DK1'!$C$5:$C$14</definedName>
    <definedName name="_xlchart.v1.5" hidden="1">'aFRR 2022 - DK1'!$D$5:$D$14</definedName>
    <definedName name="_xlchart.v1.6" hidden="1">'aFRR 2022 - DK1'!$B$5:$B$14</definedName>
    <definedName name="_xlchart.v1.7" hidden="1">'aFRR 2022 - DK1'!$C$5:$C$14</definedName>
    <definedName name="_xlchart.v1.8" hidden="1">'aFRR 2022 - DK1'!$D$5:$D$14</definedName>
    <definedName name="_xlchart.v1.9" hidden="1">'aFRR 2022 - DK1'!$B$5:$B$14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C66" i="2"/>
</calcChain>
</file>

<file path=xl/sharedStrings.xml><?xml version="1.0" encoding="utf-8"?>
<sst xmlns="http://schemas.openxmlformats.org/spreadsheetml/2006/main" count="63" uniqueCount="59">
  <si>
    <t>Måned</t>
  </si>
  <si>
    <t>Bud 1 (MW)</t>
  </si>
  <si>
    <t>Bud 1 (DKK/MW)</t>
  </si>
  <si>
    <t>Bud 2 (MW)</t>
  </si>
  <si>
    <t>Bud 2 (DKK/MW)</t>
  </si>
  <si>
    <t>Juli</t>
  </si>
  <si>
    <t>Marts</t>
  </si>
  <si>
    <t>Maj</t>
  </si>
  <si>
    <t>September</t>
  </si>
  <si>
    <t>November</t>
  </si>
  <si>
    <t>December</t>
  </si>
  <si>
    <t>Oktober</t>
  </si>
  <si>
    <t>August</t>
  </si>
  <si>
    <t>Juni</t>
  </si>
  <si>
    <t>April</t>
  </si>
  <si>
    <t>Februar</t>
  </si>
  <si>
    <t>Januar</t>
  </si>
  <si>
    <t>source:</t>
  </si>
  <si>
    <t>https://energinet.dk/El/Systemydelser/indkob-og-udbud/aFRR</t>
  </si>
  <si>
    <t>Periode</t>
  </si>
  <si>
    <t>Bud 3 (MW)</t>
  </si>
  <si>
    <t>Bud 3 (DKK/MW)</t>
  </si>
  <si>
    <t>Bud 4 (MW)</t>
  </si>
  <si>
    <t>Bud 4 (DKK/MW)</t>
  </si>
  <si>
    <t>Bud 5 (MW)</t>
  </si>
  <si>
    <t>Bud 5 (DKK/MW)</t>
  </si>
  <si>
    <t>Bud 6 (MW)</t>
  </si>
  <si>
    <t>Bud 6 (DKK/MW)</t>
  </si>
  <si>
    <t>Bud 7 (MW)</t>
  </si>
  <si>
    <t>Bud 7 (DKK/MW)</t>
  </si>
  <si>
    <t>Beordring</t>
  </si>
  <si>
    <t>22.-30. september 2022</t>
  </si>
  <si>
    <t>15.-21. september 2022</t>
  </si>
  <si>
    <t>8.-14. september 2022</t>
  </si>
  <si>
    <t>22.-31. august 2022</t>
  </si>
  <si>
    <t>1.-7. september 2022</t>
  </si>
  <si>
    <t>15.-21. august 2022</t>
  </si>
  <si>
    <t>8.-14. august 2022</t>
  </si>
  <si>
    <t>1.-7. august 2022</t>
  </si>
  <si>
    <t>1.-31. juli 2022</t>
  </si>
  <si>
    <t>1.-30. juni 2022</t>
  </si>
  <si>
    <t>15.-21. maj 2022</t>
  </si>
  <si>
    <t>22.-31. maj 2022</t>
  </si>
  <si>
    <t>8.-14. maj 2022</t>
  </si>
  <si>
    <t>1.-7. maj 2022</t>
  </si>
  <si>
    <t>22.-30. April 2022</t>
  </si>
  <si>
    <t>15.-21. April 2022</t>
  </si>
  <si>
    <t>8.-14. April 2022</t>
  </si>
  <si>
    <t>1.-7. April 2022</t>
  </si>
  <si>
    <t>22.-31. Marts 2022</t>
  </si>
  <si>
    <t>15.-21. Marts 2022</t>
  </si>
  <si>
    <t>8.-14. Marts 2022</t>
  </si>
  <si>
    <t>1.-7. Marts 2022</t>
  </si>
  <si>
    <t>22.-28. Februar 2022</t>
  </si>
  <si>
    <t>15.-21. Februar 2022</t>
  </si>
  <si>
    <t>8.-14. Februar 2022</t>
  </si>
  <si>
    <t>1.-7. Februar 2022</t>
  </si>
  <si>
    <t>1,086.00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</si>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</sst>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r.&quot;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20" fontId="0" fillId="0" borderId="0" xfId="0" applyNumberFormat="1"/>
    <xf numFmtId="46" fontId="0" fillId="0" borderId="0" xfId="0" applyNumberFormat="1"/>
    <xf numFmtId="17" fontId="0" fillId="0" borderId="0" xfId="0" applyNumberFormat="1"/>
    <xf numFmtId="164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0" fontId="0" fillId="2" borderId="0" xfId="0" applyFill="1"/>
    <xf numFmtId="46" fontId="0" fillId="2" borderId="0" xfId="0" applyNumberFormat="1" applyFill="1"/>
    <xf numFmtId="0" fontId="0" fillId="0" borderId="0" xfId="0" applyFill="1"/>
    <xf numFmtId="46" fontId="0" fillId="0" borderId="0" xfId="0" applyNumberForma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793FBC-E9A7-B44A-937A-CDE22B6CA306}" name="Table1" displayName="Table1" ref="A2:Q29" totalsRowShown="0">
  <autoFilter ref="A2:Q29" xr:uid="{97793FBC-E9A7-B44A-937A-CDE22B6CA306}"/>
  <sortState xmlns:xlrd2="http://schemas.microsoft.com/office/spreadsheetml/2017/richdata2" ref="A3:Q29">
    <sortCondition descending="1" ref="A2:A29"/>
  </sortState>
  <tableColumns count="17">
    <tableColumn id="1" xr3:uid="{1E87C9C9-E45F-5242-8770-EFFDF038F00B}" name="sort"/>
    <tableColumn id="2" xr3:uid="{3B618248-FB0A-8A42-BEAB-DEC936CAFF52}" name="Periode"/>
    <tableColumn id="3" xr3:uid="{09021052-32A3-C94B-B19C-B7ECD66B3021}" name="Bud 1 (MW)" dataDxfId="14"/>
    <tableColumn id="4" xr3:uid="{84FC4BD9-F049-ED49-8904-E6C9144E6283}" name="Bud 1 (DKK/MW)" dataDxfId="13"/>
    <tableColumn id="5" xr3:uid="{EBE5E110-1781-A54E-AE8F-C2B1B3DF51F7}" name="Bud 2 (MW)" dataDxfId="12"/>
    <tableColumn id="6" xr3:uid="{40D4F52F-B664-3243-AC80-CF41D1ACACA5}" name="Bud 2 (DKK/MW)" dataDxfId="11"/>
    <tableColumn id="7" xr3:uid="{623C750A-9FB8-1840-B671-78E279392F51}" name="Bud 3 (MW)" dataDxfId="10"/>
    <tableColumn id="8" xr3:uid="{99FAAE75-5126-C940-BEF4-4CF1E0538C16}" name="Bud 3 (DKK/MW)" dataDxfId="9"/>
    <tableColumn id="9" xr3:uid="{A8EBEB91-4C8E-D642-9762-DCF2DAACA585}" name="Bud 4 (MW)" dataDxfId="8"/>
    <tableColumn id="10" xr3:uid="{B8CDB4CA-06FA-D743-BA1F-CF9E17763E21}" name="Bud 4 (DKK/MW)" dataDxfId="7"/>
    <tableColumn id="11" xr3:uid="{7E6031E4-0CFE-1F4D-88BC-6BDDC4E65B76}" name="Bud 5 (MW)" dataDxfId="6"/>
    <tableColumn id="12" xr3:uid="{D157DCCA-E0C2-9F40-A272-5F47AA4AB0FC}" name="Bud 5 (DKK/MW)" dataDxfId="5"/>
    <tableColumn id="13" xr3:uid="{53888F37-805C-3F4B-9C5A-F6B003EDC82B}" name="Bud 6 (MW)" dataDxfId="4"/>
    <tableColumn id="14" xr3:uid="{42128CE4-E24B-294C-93E9-1DDEE514D0BA}" name="Bud 6 (DKK/MW)" dataDxfId="3"/>
    <tableColumn id="15" xr3:uid="{76D44C7D-D4FB-704C-BABC-0B6AE4B04D83}" name="Bud 7 (MW)" dataDxfId="2"/>
    <tableColumn id="16" xr3:uid="{066B39E9-765F-7E44-91F5-A4CD6A539804}" name="Bud 7 (DKK/MW)" dataDxfId="1"/>
    <tableColumn id="17" xr3:uid="{75DAB5E3-34F3-444A-9510-A9E3C69128BC}" name="Beordring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inet.dk/El/Systemydelser/indkob-og-udbud/aFR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FEFD-EC82-2448-AD62-62273340D8D6}">
  <dimension ref="B1:F14"/>
  <sheetViews>
    <sheetView workbookViewId="0">
      <selection activeCell="D24" sqref="D24"/>
    </sheetView>
  </sheetViews>
  <sheetFormatPr baseColWidth="10" defaultRowHeight="16" x14ac:dyDescent="0.2"/>
  <cols>
    <col min="3" max="3" width="11.1640625" bestFit="1" customWidth="1"/>
    <col min="4" max="4" width="15.1640625" bestFit="1" customWidth="1"/>
    <col min="5" max="5" width="11.1640625" bestFit="1" customWidth="1"/>
    <col min="6" max="6" width="15.1640625" bestFit="1" customWidth="1"/>
  </cols>
  <sheetData>
    <row r="1" spans="2:6" x14ac:dyDescent="0.2">
      <c r="B1" t="s">
        <v>17</v>
      </c>
      <c r="C1" s="1" t="s">
        <v>18</v>
      </c>
    </row>
    <row r="2" spans="2: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">
      <c r="B3" t="s">
        <v>6</v>
      </c>
      <c r="C3">
        <v>50</v>
      </c>
      <c r="D3">
        <v>225</v>
      </c>
      <c r="E3">
        <v>50</v>
      </c>
      <c r="F3">
        <v>225</v>
      </c>
    </row>
    <row r="4" spans="2:6" x14ac:dyDescent="0.2">
      <c r="B4" t="s">
        <v>7</v>
      </c>
      <c r="C4">
        <v>50</v>
      </c>
      <c r="D4">
        <v>331</v>
      </c>
      <c r="E4">
        <v>50</v>
      </c>
      <c r="F4">
        <v>393</v>
      </c>
    </row>
    <row r="5" spans="2:6" x14ac:dyDescent="0.2">
      <c r="B5" t="s">
        <v>5</v>
      </c>
      <c r="C5">
        <v>50</v>
      </c>
      <c r="D5">
        <v>269</v>
      </c>
      <c r="E5">
        <v>50</v>
      </c>
      <c r="F5">
        <v>269</v>
      </c>
    </row>
    <row r="6" spans="2:6" x14ac:dyDescent="0.2">
      <c r="B6" t="s">
        <v>8</v>
      </c>
      <c r="C6">
        <v>50</v>
      </c>
      <c r="D6">
        <v>307</v>
      </c>
      <c r="E6">
        <v>50</v>
      </c>
      <c r="F6">
        <v>320</v>
      </c>
    </row>
    <row r="7" spans="2:6" x14ac:dyDescent="0.2">
      <c r="B7" t="s">
        <v>9</v>
      </c>
      <c r="C7">
        <v>50</v>
      </c>
      <c r="D7">
        <v>495</v>
      </c>
      <c r="E7">
        <v>50</v>
      </c>
      <c r="F7">
        <v>495</v>
      </c>
    </row>
    <row r="8" spans="2:6" x14ac:dyDescent="0.2">
      <c r="B8" t="s">
        <v>10</v>
      </c>
      <c r="C8">
        <v>100</v>
      </c>
      <c r="D8">
        <v>307</v>
      </c>
    </row>
    <row r="9" spans="2:6" x14ac:dyDescent="0.2">
      <c r="B9" t="s">
        <v>11</v>
      </c>
      <c r="C9">
        <v>50</v>
      </c>
      <c r="D9">
        <v>326</v>
      </c>
      <c r="E9">
        <v>50</v>
      </c>
      <c r="F9">
        <v>351</v>
      </c>
    </row>
    <row r="10" spans="2:6" x14ac:dyDescent="0.2">
      <c r="B10" t="s">
        <v>12</v>
      </c>
      <c r="C10">
        <v>50</v>
      </c>
      <c r="D10">
        <v>219</v>
      </c>
      <c r="E10">
        <v>50</v>
      </c>
      <c r="F10">
        <v>219</v>
      </c>
    </row>
    <row r="11" spans="2:6" x14ac:dyDescent="0.2">
      <c r="B11" t="s">
        <v>13</v>
      </c>
      <c r="C11">
        <v>50</v>
      </c>
      <c r="D11">
        <v>395</v>
      </c>
      <c r="E11">
        <v>50</v>
      </c>
      <c r="F11">
        <v>395</v>
      </c>
    </row>
    <row r="12" spans="2:6" x14ac:dyDescent="0.2">
      <c r="B12" t="s">
        <v>14</v>
      </c>
      <c r="C12">
        <v>50</v>
      </c>
      <c r="D12">
        <v>217</v>
      </c>
      <c r="E12">
        <v>50</v>
      </c>
      <c r="F12">
        <v>217</v>
      </c>
    </row>
    <row r="13" spans="2:6" x14ac:dyDescent="0.2">
      <c r="B13" t="s">
        <v>15</v>
      </c>
      <c r="C13">
        <v>50</v>
      </c>
      <c r="D13">
        <v>229</v>
      </c>
      <c r="E13">
        <v>50</v>
      </c>
      <c r="F13">
        <v>229</v>
      </c>
    </row>
    <row r="14" spans="2:6" x14ac:dyDescent="0.2">
      <c r="B14" t="s">
        <v>16</v>
      </c>
      <c r="C14">
        <v>50</v>
      </c>
      <c r="D14">
        <v>247</v>
      </c>
      <c r="E14">
        <v>50</v>
      </c>
      <c r="F14">
        <v>278</v>
      </c>
    </row>
  </sheetData>
  <hyperlinks>
    <hyperlink ref="C1" r:id="rId1" xr:uid="{A47E6144-E4D5-F44D-BD6A-8301B08743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2FBC-8149-0544-BF1B-9E1D35E2E2FF}">
  <dimension ref="A1:AH66"/>
  <sheetViews>
    <sheetView tabSelected="1" zoomScale="64" workbookViewId="0">
      <selection activeCell="G38" sqref="G38"/>
    </sheetView>
  </sheetViews>
  <sheetFormatPr baseColWidth="10" defaultRowHeight="16" x14ac:dyDescent="0.2"/>
  <cols>
    <col min="2" max="2" width="20.83203125" bestFit="1" customWidth="1"/>
    <col min="3" max="3" width="13.5" customWidth="1"/>
    <col min="4" max="4" width="17.6640625" customWidth="1"/>
    <col min="5" max="5" width="13.5" customWidth="1"/>
    <col min="6" max="6" width="17.6640625" customWidth="1"/>
    <col min="7" max="7" width="13.5" customWidth="1"/>
    <col min="8" max="8" width="17.6640625" customWidth="1"/>
    <col min="9" max="9" width="13.5" customWidth="1"/>
    <col min="10" max="10" width="17.6640625" customWidth="1"/>
    <col min="11" max="11" width="13.5" customWidth="1"/>
    <col min="12" max="12" width="17.6640625" customWidth="1"/>
    <col min="13" max="13" width="13.5" customWidth="1"/>
    <col min="14" max="14" width="17.6640625" customWidth="1"/>
    <col min="15" max="15" width="13.5" customWidth="1"/>
    <col min="16" max="16" width="17.6640625" customWidth="1"/>
    <col min="17" max="17" width="12" customWidth="1"/>
  </cols>
  <sheetData>
    <row r="1" spans="1:33" x14ac:dyDescent="0.2">
      <c r="F1" s="5"/>
    </row>
    <row r="2" spans="1:33" x14ac:dyDescent="0.2">
      <c r="A2" t="s">
        <v>58</v>
      </c>
      <c r="B2" t="s">
        <v>19</v>
      </c>
      <c r="C2" t="s">
        <v>1</v>
      </c>
      <c r="D2" t="s">
        <v>2</v>
      </c>
      <c r="E2" t="s">
        <v>3</v>
      </c>
      <c r="F2" t="s">
        <v>4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AE2" s="10"/>
      <c r="AG2" s="8"/>
    </row>
    <row r="3" spans="1:33" x14ac:dyDescent="0.2">
      <c r="A3">
        <v>27</v>
      </c>
      <c r="B3" s="4">
        <v>44562</v>
      </c>
      <c r="C3" s="6"/>
      <c r="D3" s="6">
        <v>1086</v>
      </c>
      <c r="E3" s="6">
        <v>2</v>
      </c>
      <c r="F3" s="6">
        <v>1086</v>
      </c>
      <c r="G3" s="6">
        <v>4</v>
      </c>
      <c r="H3" s="6">
        <v>1086</v>
      </c>
      <c r="I3" s="6">
        <v>8</v>
      </c>
      <c r="J3" s="6">
        <v>1086</v>
      </c>
      <c r="K3" s="6">
        <v>16</v>
      </c>
      <c r="L3" s="6" t="s">
        <v>57</v>
      </c>
      <c r="M3" s="7">
        <v>19</v>
      </c>
      <c r="N3" s="6">
        <v>1086</v>
      </c>
      <c r="O3" s="6">
        <v>50</v>
      </c>
      <c r="P3" s="6">
        <v>1086</v>
      </c>
      <c r="Q3" s="6"/>
      <c r="T3" s="2"/>
      <c r="V3" s="2"/>
      <c r="X3" s="2"/>
      <c r="Z3" s="2"/>
      <c r="AB3" s="2"/>
      <c r="AD3" s="2"/>
      <c r="AE3" s="10"/>
      <c r="AF3" s="3"/>
      <c r="AG3" s="8"/>
    </row>
    <row r="4" spans="1:33" x14ac:dyDescent="0.2">
      <c r="A4">
        <v>26</v>
      </c>
      <c r="B4" s="12" t="s">
        <v>56</v>
      </c>
      <c r="C4" s="6"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>
        <v>100</v>
      </c>
      <c r="T4" s="2"/>
      <c r="V4" s="2"/>
      <c r="X4" s="2"/>
      <c r="Z4" s="2"/>
      <c r="AB4" s="2"/>
      <c r="AD4" s="2"/>
      <c r="AE4" s="10"/>
      <c r="AF4" s="3"/>
      <c r="AG4" s="8"/>
    </row>
    <row r="5" spans="1:33" x14ac:dyDescent="0.2">
      <c r="A5">
        <v>25</v>
      </c>
      <c r="B5" s="12" t="s">
        <v>55</v>
      </c>
      <c r="C5" s="6">
        <v>1</v>
      </c>
      <c r="D5" s="6">
        <v>422</v>
      </c>
      <c r="E5" s="6">
        <v>2</v>
      </c>
      <c r="F5" s="6">
        <v>422</v>
      </c>
      <c r="G5" s="6">
        <v>4</v>
      </c>
      <c r="H5" s="6">
        <v>422</v>
      </c>
      <c r="I5" s="6">
        <v>8</v>
      </c>
      <c r="J5" s="6">
        <v>422</v>
      </c>
      <c r="K5" s="6">
        <v>16</v>
      </c>
      <c r="L5" s="6">
        <v>422</v>
      </c>
      <c r="M5" s="6">
        <v>19</v>
      </c>
      <c r="N5" s="6">
        <v>428</v>
      </c>
      <c r="O5" s="6">
        <v>50</v>
      </c>
      <c r="P5" s="6">
        <v>626</v>
      </c>
      <c r="Q5" s="6"/>
      <c r="T5" s="2"/>
      <c r="V5" s="2"/>
      <c r="X5" s="2"/>
      <c r="Z5" s="2"/>
      <c r="AB5" s="2"/>
      <c r="AD5" s="2"/>
      <c r="AE5" s="10"/>
      <c r="AF5" s="3"/>
      <c r="AG5" s="8"/>
    </row>
    <row r="6" spans="1:33" x14ac:dyDescent="0.2">
      <c r="A6">
        <v>24</v>
      </c>
      <c r="B6" s="12" t="s">
        <v>54</v>
      </c>
      <c r="C6" s="6">
        <v>1</v>
      </c>
      <c r="D6" s="6">
        <v>506</v>
      </c>
      <c r="E6" s="6">
        <v>2</v>
      </c>
      <c r="F6" s="6">
        <v>507</v>
      </c>
      <c r="G6" s="6">
        <v>4</v>
      </c>
      <c r="H6" s="6">
        <v>507</v>
      </c>
      <c r="I6" s="6">
        <v>8</v>
      </c>
      <c r="J6" s="6">
        <v>507</v>
      </c>
      <c r="K6" s="6">
        <v>16</v>
      </c>
      <c r="L6" s="6">
        <v>546</v>
      </c>
      <c r="M6" s="7">
        <v>19</v>
      </c>
      <c r="N6" s="6">
        <v>582</v>
      </c>
      <c r="O6" s="6">
        <v>50</v>
      </c>
      <c r="P6" s="6">
        <v>626</v>
      </c>
      <c r="Q6" s="6"/>
      <c r="T6" s="2"/>
      <c r="V6" s="2"/>
      <c r="X6" s="2"/>
      <c r="Z6" s="2"/>
      <c r="AB6" s="2"/>
      <c r="AD6" s="2"/>
      <c r="AE6" s="10"/>
      <c r="AF6" s="3"/>
      <c r="AG6" s="8"/>
    </row>
    <row r="7" spans="1:33" x14ac:dyDescent="0.2">
      <c r="A7">
        <v>23</v>
      </c>
      <c r="B7" s="12" t="s">
        <v>53</v>
      </c>
      <c r="C7" s="6">
        <v>1</v>
      </c>
      <c r="D7" s="6">
        <v>371</v>
      </c>
      <c r="E7" s="6">
        <v>2</v>
      </c>
      <c r="F7" s="6">
        <v>371</v>
      </c>
      <c r="G7" s="6">
        <v>4</v>
      </c>
      <c r="H7" s="6">
        <v>371</v>
      </c>
      <c r="I7" s="6">
        <v>8</v>
      </c>
      <c r="J7" s="6">
        <v>371</v>
      </c>
      <c r="K7" s="6">
        <v>16</v>
      </c>
      <c r="L7" s="6">
        <v>378</v>
      </c>
      <c r="M7" s="6">
        <v>19</v>
      </c>
      <c r="N7" s="6">
        <v>384</v>
      </c>
      <c r="O7" s="6">
        <v>50</v>
      </c>
      <c r="P7" s="6">
        <v>514</v>
      </c>
      <c r="Q7" s="6"/>
      <c r="T7" s="2"/>
      <c r="V7" s="2"/>
      <c r="X7" s="2"/>
      <c r="Z7" s="2"/>
      <c r="AB7" s="2"/>
      <c r="AD7" s="2"/>
      <c r="AE7" s="10"/>
      <c r="AF7" s="3"/>
      <c r="AG7" s="8"/>
    </row>
    <row r="8" spans="1:33" x14ac:dyDescent="0.2">
      <c r="A8">
        <v>22</v>
      </c>
      <c r="B8" s="12" t="s">
        <v>52</v>
      </c>
      <c r="C8" s="6">
        <v>1</v>
      </c>
      <c r="D8" s="6">
        <v>504</v>
      </c>
      <c r="E8" s="6">
        <v>2</v>
      </c>
      <c r="F8" s="6">
        <v>504</v>
      </c>
      <c r="G8" s="6">
        <v>4</v>
      </c>
      <c r="H8" s="6">
        <v>504</v>
      </c>
      <c r="I8" s="6">
        <v>8</v>
      </c>
      <c r="J8" s="6">
        <v>504</v>
      </c>
      <c r="K8" s="6">
        <v>16</v>
      </c>
      <c r="L8" s="6">
        <v>535</v>
      </c>
      <c r="M8" s="7">
        <v>19</v>
      </c>
      <c r="N8" s="6">
        <v>537</v>
      </c>
      <c r="O8" s="6">
        <v>50</v>
      </c>
      <c r="P8" s="6">
        <v>543</v>
      </c>
      <c r="Q8" s="6"/>
      <c r="T8" s="2"/>
      <c r="V8" s="2"/>
      <c r="X8" s="2"/>
      <c r="Z8" s="2"/>
      <c r="AB8" s="2"/>
      <c r="AD8" s="2"/>
      <c r="AE8" s="10"/>
      <c r="AF8" s="3"/>
      <c r="AG8" s="8"/>
    </row>
    <row r="9" spans="1:33" x14ac:dyDescent="0.2">
      <c r="A9">
        <v>21</v>
      </c>
      <c r="B9" s="12" t="s">
        <v>51</v>
      </c>
      <c r="C9" s="6">
        <v>1</v>
      </c>
      <c r="D9" s="6">
        <v>1254</v>
      </c>
      <c r="E9" s="6">
        <v>2</v>
      </c>
      <c r="F9" s="6">
        <v>1255</v>
      </c>
      <c r="G9" s="6">
        <v>4</v>
      </c>
      <c r="H9" s="6">
        <v>1256</v>
      </c>
      <c r="I9" s="6">
        <v>8</v>
      </c>
      <c r="J9" s="6">
        <v>1256</v>
      </c>
      <c r="K9" s="6">
        <v>16</v>
      </c>
      <c r="L9" s="6">
        <v>1276</v>
      </c>
      <c r="M9" s="7">
        <v>19</v>
      </c>
      <c r="N9" s="6">
        <v>1278</v>
      </c>
      <c r="O9" s="6">
        <v>50</v>
      </c>
      <c r="P9" s="6">
        <v>994</v>
      </c>
      <c r="Q9" s="6"/>
      <c r="T9" s="2"/>
      <c r="V9" s="2"/>
      <c r="X9" s="2"/>
      <c r="Z9" s="2"/>
      <c r="AB9" s="2"/>
      <c r="AD9" s="2"/>
      <c r="AE9" s="10"/>
      <c r="AF9" s="3"/>
      <c r="AG9" s="8"/>
    </row>
    <row r="10" spans="1:33" x14ac:dyDescent="0.2">
      <c r="A10">
        <v>20</v>
      </c>
      <c r="B10" s="12" t="s">
        <v>50</v>
      </c>
      <c r="C10" s="6">
        <v>1</v>
      </c>
      <c r="D10" s="6">
        <v>718</v>
      </c>
      <c r="E10" s="6">
        <v>2</v>
      </c>
      <c r="F10" s="6">
        <v>719</v>
      </c>
      <c r="G10" s="6">
        <v>4</v>
      </c>
      <c r="H10" s="6">
        <v>719</v>
      </c>
      <c r="I10" s="6">
        <v>8</v>
      </c>
      <c r="J10" s="6">
        <v>721</v>
      </c>
      <c r="K10" s="6">
        <v>16</v>
      </c>
      <c r="L10" s="6">
        <v>722</v>
      </c>
      <c r="M10" s="7">
        <v>19</v>
      </c>
      <c r="N10" s="6">
        <v>732</v>
      </c>
      <c r="O10" s="6">
        <v>50</v>
      </c>
      <c r="P10" s="6">
        <v>737</v>
      </c>
      <c r="Q10" s="6"/>
      <c r="T10" s="2"/>
      <c r="V10" s="2"/>
      <c r="X10" s="2"/>
      <c r="Z10" s="2"/>
      <c r="AB10" s="2"/>
      <c r="AD10" s="2"/>
      <c r="AE10" s="10"/>
      <c r="AF10" s="3"/>
      <c r="AG10" s="8"/>
    </row>
    <row r="11" spans="1:33" x14ac:dyDescent="0.2">
      <c r="A11">
        <v>19</v>
      </c>
      <c r="B11" s="12" t="s">
        <v>49</v>
      </c>
      <c r="C11" s="6">
        <v>1</v>
      </c>
      <c r="D11" s="6">
        <v>515</v>
      </c>
      <c r="E11" s="6">
        <v>2</v>
      </c>
      <c r="F11" s="6">
        <v>516</v>
      </c>
      <c r="G11" s="6">
        <v>4</v>
      </c>
      <c r="H11" s="6">
        <v>516</v>
      </c>
      <c r="I11" s="6">
        <v>8</v>
      </c>
      <c r="J11" s="6">
        <v>517</v>
      </c>
      <c r="K11" s="6">
        <v>16</v>
      </c>
      <c r="L11" s="6">
        <v>521</v>
      </c>
      <c r="M11" s="7">
        <v>19</v>
      </c>
      <c r="N11" s="6">
        <v>526</v>
      </c>
      <c r="O11" s="6">
        <v>50</v>
      </c>
      <c r="P11" s="6">
        <v>532</v>
      </c>
      <c r="Q11" s="6"/>
      <c r="T11" s="3"/>
      <c r="V11" s="3"/>
      <c r="AE11" s="10"/>
      <c r="AG11" s="8"/>
    </row>
    <row r="12" spans="1:33" x14ac:dyDescent="0.2">
      <c r="A12">
        <v>18</v>
      </c>
      <c r="B12" s="12" t="s">
        <v>48</v>
      </c>
      <c r="C12" s="6">
        <v>1</v>
      </c>
      <c r="D12" s="6">
        <v>551</v>
      </c>
      <c r="E12" s="6">
        <v>2</v>
      </c>
      <c r="F12" s="6">
        <v>551</v>
      </c>
      <c r="G12" s="6">
        <v>4</v>
      </c>
      <c r="H12" s="6">
        <v>551</v>
      </c>
      <c r="I12" s="6">
        <v>8</v>
      </c>
      <c r="J12" s="6">
        <v>551</v>
      </c>
      <c r="K12" s="6">
        <v>16</v>
      </c>
      <c r="L12" s="6">
        <v>551</v>
      </c>
      <c r="M12" s="7">
        <v>19</v>
      </c>
      <c r="N12" s="6">
        <v>551</v>
      </c>
      <c r="O12" s="6">
        <v>50</v>
      </c>
      <c r="P12" s="6">
        <v>637</v>
      </c>
      <c r="Q12" s="6"/>
      <c r="T12" s="3"/>
      <c r="V12" s="3"/>
      <c r="AE12" s="10"/>
      <c r="AG12" s="8"/>
    </row>
    <row r="13" spans="1:33" x14ac:dyDescent="0.2">
      <c r="A13">
        <v>17</v>
      </c>
      <c r="B13" s="12" t="s">
        <v>47</v>
      </c>
      <c r="C13" s="6">
        <v>1</v>
      </c>
      <c r="D13" s="6">
        <v>872</v>
      </c>
      <c r="E13" s="6">
        <v>2</v>
      </c>
      <c r="F13" s="6">
        <v>872</v>
      </c>
      <c r="G13" s="6">
        <v>4</v>
      </c>
      <c r="H13" s="6">
        <v>872</v>
      </c>
      <c r="I13" s="6">
        <v>8</v>
      </c>
      <c r="J13" s="6">
        <v>872</v>
      </c>
      <c r="K13" s="6">
        <v>16</v>
      </c>
      <c r="L13" s="6">
        <v>872</v>
      </c>
      <c r="M13" s="7">
        <v>19</v>
      </c>
      <c r="N13" s="6">
        <v>872</v>
      </c>
      <c r="O13" s="6">
        <v>50</v>
      </c>
      <c r="P13" s="6">
        <v>994</v>
      </c>
      <c r="Q13" s="6"/>
      <c r="T13" s="3"/>
      <c r="U13" s="3"/>
      <c r="V13" s="3"/>
      <c r="W13" s="3"/>
      <c r="AE13" s="10"/>
      <c r="AG13" s="8"/>
    </row>
    <row r="14" spans="1:33" x14ac:dyDescent="0.2">
      <c r="A14">
        <v>16</v>
      </c>
      <c r="B14" s="12" t="s">
        <v>46</v>
      </c>
      <c r="C14" s="6">
        <v>1</v>
      </c>
      <c r="D14" s="6">
        <v>725</v>
      </c>
      <c r="E14" s="6">
        <v>2</v>
      </c>
      <c r="F14" s="6">
        <v>725</v>
      </c>
      <c r="G14" s="6">
        <v>4</v>
      </c>
      <c r="H14" s="6">
        <v>725</v>
      </c>
      <c r="I14" s="6">
        <v>8</v>
      </c>
      <c r="J14" s="6">
        <v>725</v>
      </c>
      <c r="K14" s="6">
        <v>16</v>
      </c>
      <c r="L14" s="6">
        <v>725</v>
      </c>
      <c r="M14" s="7">
        <v>19</v>
      </c>
      <c r="N14" s="6">
        <v>725</v>
      </c>
      <c r="O14" s="6">
        <v>50</v>
      </c>
      <c r="P14" s="6">
        <v>786</v>
      </c>
      <c r="Q14" s="6"/>
      <c r="T14" s="3"/>
      <c r="U14" s="3"/>
      <c r="V14" s="3"/>
      <c r="W14" s="3"/>
      <c r="AE14" s="10"/>
      <c r="AG14" s="8"/>
    </row>
    <row r="15" spans="1:33" x14ac:dyDescent="0.2">
      <c r="A15">
        <v>15</v>
      </c>
      <c r="B15" s="12" t="s">
        <v>45</v>
      </c>
      <c r="C15" s="6">
        <v>50</v>
      </c>
      <c r="D15" s="6">
        <v>983</v>
      </c>
      <c r="E15" s="6">
        <v>50</v>
      </c>
      <c r="F15" s="6">
        <v>983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T15" s="3"/>
      <c r="U15" s="3"/>
      <c r="V15" s="3"/>
      <c r="W15" s="3"/>
      <c r="AE15" s="10"/>
      <c r="AG15" s="8"/>
    </row>
    <row r="16" spans="1:33" x14ac:dyDescent="0.2">
      <c r="A16">
        <v>14</v>
      </c>
      <c r="B16" s="12" t="s">
        <v>44</v>
      </c>
      <c r="C16" s="6">
        <v>50</v>
      </c>
      <c r="D16" s="6">
        <v>882</v>
      </c>
      <c r="E16" s="6">
        <v>50</v>
      </c>
      <c r="F16" s="6">
        <v>882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T16" s="3"/>
      <c r="U16" s="3"/>
      <c r="V16" s="3"/>
      <c r="W16" s="3"/>
      <c r="AE16" s="10"/>
      <c r="AG16" s="8"/>
    </row>
    <row r="17" spans="1:34" x14ac:dyDescent="0.2">
      <c r="A17">
        <v>13</v>
      </c>
      <c r="B17" s="12" t="s">
        <v>43</v>
      </c>
      <c r="C17" s="6">
        <v>50</v>
      </c>
      <c r="D17" s="6">
        <v>612</v>
      </c>
      <c r="E17" s="6">
        <v>50</v>
      </c>
      <c r="F17" s="6">
        <v>612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T17" s="3"/>
      <c r="U17" s="3"/>
      <c r="V17" s="3"/>
      <c r="W17" s="3"/>
      <c r="AE17" s="10"/>
      <c r="AG17" s="8"/>
    </row>
    <row r="18" spans="1:34" x14ac:dyDescent="0.2">
      <c r="A18">
        <v>12</v>
      </c>
      <c r="B18" s="12" t="s">
        <v>42</v>
      </c>
      <c r="C18" s="6">
        <v>50</v>
      </c>
      <c r="D18" s="6">
        <v>641</v>
      </c>
      <c r="E18" s="6">
        <v>50</v>
      </c>
      <c r="F18" s="6">
        <v>641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T18" s="2"/>
      <c r="U18" s="3"/>
      <c r="V18" s="2"/>
      <c r="W18" s="3"/>
      <c r="X18" s="2"/>
      <c r="Y18" s="3"/>
      <c r="Z18" s="2"/>
      <c r="AA18" s="3"/>
      <c r="AB18" s="2"/>
      <c r="AC18" s="3"/>
      <c r="AD18" s="2"/>
      <c r="AE18" s="11"/>
      <c r="AF18" s="3"/>
      <c r="AG18" s="9"/>
    </row>
    <row r="19" spans="1:34" x14ac:dyDescent="0.2">
      <c r="A19">
        <v>11</v>
      </c>
      <c r="B19" s="12" t="s">
        <v>41</v>
      </c>
      <c r="C19" s="6">
        <v>50</v>
      </c>
      <c r="D19" s="6">
        <v>618</v>
      </c>
      <c r="E19" s="6">
        <v>50</v>
      </c>
      <c r="F19" s="6">
        <f>618</f>
        <v>618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T19" s="2"/>
      <c r="U19" s="3"/>
      <c r="V19" s="2"/>
      <c r="W19" s="3"/>
      <c r="X19" s="2"/>
      <c r="Y19" s="3"/>
      <c r="Z19" s="2"/>
      <c r="AA19" s="3"/>
      <c r="AB19" s="2"/>
      <c r="AC19" s="3"/>
      <c r="AD19" s="2"/>
      <c r="AE19" s="11"/>
      <c r="AF19" s="3"/>
      <c r="AG19" s="9"/>
    </row>
    <row r="20" spans="1:34" x14ac:dyDescent="0.2">
      <c r="A20">
        <v>10</v>
      </c>
      <c r="B20" s="12" t="s">
        <v>40</v>
      </c>
      <c r="C20" s="6">
        <v>50</v>
      </c>
      <c r="D20" s="6"/>
      <c r="E20" s="6">
        <v>50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T20" s="2"/>
      <c r="U20" s="3"/>
      <c r="V20" s="2"/>
      <c r="W20" s="3"/>
      <c r="X20" s="2"/>
      <c r="Y20" s="3"/>
      <c r="Z20" s="2"/>
      <c r="AA20" s="3"/>
      <c r="AB20" s="2"/>
      <c r="AC20" s="3"/>
      <c r="AD20" s="2"/>
      <c r="AE20" s="11"/>
      <c r="AF20" s="3"/>
      <c r="AG20" s="9"/>
    </row>
    <row r="21" spans="1:34" x14ac:dyDescent="0.2">
      <c r="A21">
        <v>9</v>
      </c>
      <c r="B21" s="12" t="s">
        <v>39</v>
      </c>
      <c r="C21" s="6">
        <v>50</v>
      </c>
      <c r="D21" s="6"/>
      <c r="E21" s="6">
        <v>50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T21" s="2"/>
      <c r="U21" s="3"/>
      <c r="V21" s="2"/>
      <c r="W21" s="3"/>
      <c r="X21" s="2"/>
      <c r="Y21" s="3"/>
      <c r="Z21" s="2"/>
      <c r="AA21" s="3"/>
      <c r="AB21" s="2"/>
      <c r="AC21" s="3"/>
      <c r="AD21" s="2"/>
      <c r="AE21" s="11"/>
      <c r="AF21" s="3"/>
      <c r="AG21" s="9"/>
    </row>
    <row r="22" spans="1:34" x14ac:dyDescent="0.2">
      <c r="A22">
        <v>8</v>
      </c>
      <c r="B22" s="12" t="s">
        <v>38</v>
      </c>
      <c r="C22" s="6">
        <v>1</v>
      </c>
      <c r="D22" s="6"/>
      <c r="E22" s="6">
        <v>2</v>
      </c>
      <c r="F22" s="6"/>
      <c r="G22" s="6">
        <v>4</v>
      </c>
      <c r="H22" s="6"/>
      <c r="I22" s="6">
        <v>8</v>
      </c>
      <c r="J22" s="6"/>
      <c r="K22" s="6">
        <v>16</v>
      </c>
      <c r="L22" s="6"/>
      <c r="M22" s="7">
        <v>19</v>
      </c>
      <c r="N22" s="6"/>
      <c r="O22" s="6">
        <v>50</v>
      </c>
      <c r="P22" s="6"/>
      <c r="Q22" s="6"/>
      <c r="T22" s="2"/>
      <c r="U22" s="3"/>
      <c r="V22" s="2"/>
      <c r="W22" s="3"/>
      <c r="X22" s="2"/>
      <c r="Y22" s="3"/>
      <c r="Z22" s="2"/>
      <c r="AA22" s="3"/>
      <c r="AB22" s="2"/>
      <c r="AC22" s="3"/>
      <c r="AD22" s="2"/>
      <c r="AE22" s="11"/>
      <c r="AF22" s="3"/>
      <c r="AG22" s="9"/>
    </row>
    <row r="23" spans="1:34" x14ac:dyDescent="0.2">
      <c r="A23">
        <v>7</v>
      </c>
      <c r="B23" s="12" t="s">
        <v>37</v>
      </c>
      <c r="C23" s="6">
        <v>1</v>
      </c>
      <c r="D23" s="6"/>
      <c r="E23" s="6">
        <v>2</v>
      </c>
      <c r="F23" s="6"/>
      <c r="G23" s="6">
        <v>4</v>
      </c>
      <c r="H23" s="6"/>
      <c r="I23" s="6">
        <v>8</v>
      </c>
      <c r="J23" s="6"/>
      <c r="K23" s="6">
        <v>16</v>
      </c>
      <c r="L23" s="6"/>
      <c r="M23" s="7">
        <v>19</v>
      </c>
      <c r="N23" s="6"/>
      <c r="O23" s="6">
        <v>50</v>
      </c>
      <c r="P23" s="6"/>
      <c r="Q23" s="6"/>
      <c r="T23" s="2"/>
      <c r="V23" s="2"/>
      <c r="X23" s="2"/>
      <c r="Z23" s="2"/>
      <c r="AB23" s="2"/>
      <c r="AD23" s="2"/>
      <c r="AE23" s="10"/>
      <c r="AF23" s="3"/>
      <c r="AG23" s="9"/>
    </row>
    <row r="24" spans="1:34" x14ac:dyDescent="0.2">
      <c r="A24">
        <v>6</v>
      </c>
      <c r="B24" s="12" t="s">
        <v>36</v>
      </c>
      <c r="C24" s="6">
        <v>1</v>
      </c>
      <c r="D24" s="6"/>
      <c r="E24" s="6">
        <v>2</v>
      </c>
      <c r="F24" s="6"/>
      <c r="G24" s="6">
        <v>4</v>
      </c>
      <c r="H24" s="6"/>
      <c r="I24" s="6">
        <v>8</v>
      </c>
      <c r="J24" s="6"/>
      <c r="K24" s="6">
        <v>16</v>
      </c>
      <c r="L24" s="6"/>
      <c r="M24" s="6">
        <v>19</v>
      </c>
      <c r="N24" s="6"/>
      <c r="O24" s="6">
        <v>50</v>
      </c>
      <c r="P24" s="6"/>
      <c r="Q24" s="6"/>
      <c r="T24" s="2"/>
      <c r="U24" s="3"/>
      <c r="V24" s="2"/>
      <c r="W24" s="3"/>
      <c r="X24" s="2"/>
      <c r="Y24" s="3"/>
      <c r="Z24" s="2"/>
      <c r="AA24" s="3"/>
      <c r="AB24" s="2"/>
      <c r="AC24" s="3"/>
      <c r="AD24" s="2"/>
      <c r="AE24" s="11"/>
      <c r="AF24" s="3"/>
      <c r="AG24" s="9"/>
    </row>
    <row r="25" spans="1:34" x14ac:dyDescent="0.2">
      <c r="A25">
        <v>5</v>
      </c>
      <c r="B25" s="12" t="s">
        <v>35</v>
      </c>
      <c r="C25" s="6">
        <v>1</v>
      </c>
      <c r="D25" s="6"/>
      <c r="E25" s="6">
        <v>2</v>
      </c>
      <c r="F25" s="6"/>
      <c r="G25" s="6">
        <v>4</v>
      </c>
      <c r="H25" s="6"/>
      <c r="I25" s="6">
        <v>8</v>
      </c>
      <c r="J25" s="6"/>
      <c r="K25" s="6">
        <v>16</v>
      </c>
      <c r="L25" s="6"/>
      <c r="M25" s="6">
        <v>19</v>
      </c>
      <c r="N25" s="6"/>
      <c r="O25" s="6">
        <v>50</v>
      </c>
      <c r="P25" s="6"/>
      <c r="Q25" s="6"/>
      <c r="T25" s="2"/>
      <c r="U25" s="3"/>
      <c r="V25" s="2"/>
      <c r="W25" s="3"/>
      <c r="X25" s="2"/>
      <c r="Y25" s="3"/>
      <c r="Z25" s="2"/>
      <c r="AA25" s="3"/>
      <c r="AB25" s="2"/>
      <c r="AC25" s="3"/>
      <c r="AD25" s="2"/>
      <c r="AE25" s="11"/>
      <c r="AF25" s="3"/>
      <c r="AG25" s="9"/>
    </row>
    <row r="26" spans="1:34" x14ac:dyDescent="0.2">
      <c r="A26">
        <v>4</v>
      </c>
      <c r="B26" s="12" t="s">
        <v>34</v>
      </c>
      <c r="C26" s="6">
        <v>1</v>
      </c>
      <c r="D26" s="6"/>
      <c r="E26" s="6">
        <v>2</v>
      </c>
      <c r="F26" s="6"/>
      <c r="G26" s="6">
        <v>4</v>
      </c>
      <c r="H26" s="6"/>
      <c r="I26" s="6">
        <v>8</v>
      </c>
      <c r="J26" s="6"/>
      <c r="K26" s="6">
        <v>16</v>
      </c>
      <c r="L26" s="6"/>
      <c r="M26" s="6">
        <v>19</v>
      </c>
      <c r="N26" s="6"/>
      <c r="O26" s="6">
        <v>50</v>
      </c>
      <c r="P26" s="6"/>
      <c r="Q26" s="6"/>
      <c r="T26" s="2"/>
      <c r="U26" s="3"/>
      <c r="V26" s="2"/>
      <c r="W26" s="3"/>
      <c r="X26" s="2"/>
      <c r="Y26" s="3"/>
      <c r="Z26" s="2"/>
      <c r="AA26" s="3"/>
      <c r="AB26" s="2"/>
      <c r="AC26" s="3"/>
      <c r="AD26" s="2"/>
      <c r="AE26" s="11"/>
      <c r="AF26" s="3"/>
      <c r="AG26" s="9"/>
    </row>
    <row r="27" spans="1:34" x14ac:dyDescent="0.2">
      <c r="A27">
        <v>3</v>
      </c>
      <c r="B27" s="12" t="s">
        <v>33</v>
      </c>
      <c r="C27" s="6">
        <v>1</v>
      </c>
      <c r="D27" s="6"/>
      <c r="E27" s="6">
        <v>2</v>
      </c>
      <c r="F27" s="6"/>
      <c r="G27" s="6">
        <v>4</v>
      </c>
      <c r="H27" s="6"/>
      <c r="I27" s="6">
        <v>8</v>
      </c>
      <c r="J27" s="6"/>
      <c r="K27" s="6">
        <v>16</v>
      </c>
      <c r="L27" s="6"/>
      <c r="M27" s="6">
        <v>19</v>
      </c>
      <c r="N27" s="6"/>
      <c r="O27" s="6">
        <v>50</v>
      </c>
      <c r="P27" s="6"/>
      <c r="Q27" s="6"/>
      <c r="T27" s="2"/>
      <c r="U27" s="3"/>
      <c r="V27" s="2"/>
      <c r="W27" s="3"/>
      <c r="X27" s="2"/>
      <c r="Y27" s="3"/>
      <c r="Z27" s="2"/>
      <c r="AA27" s="3"/>
      <c r="AB27" s="2"/>
      <c r="AC27" s="3"/>
      <c r="AD27" s="2"/>
      <c r="AE27" s="11"/>
      <c r="AF27" s="3"/>
      <c r="AG27" s="9"/>
    </row>
    <row r="28" spans="1:34" x14ac:dyDescent="0.2">
      <c r="A28">
        <v>2</v>
      </c>
      <c r="B28" s="12" t="s">
        <v>32</v>
      </c>
      <c r="C28" s="6">
        <v>1</v>
      </c>
      <c r="D28" s="6">
        <v>1326</v>
      </c>
      <c r="E28" s="6">
        <v>2</v>
      </c>
      <c r="F28" s="6">
        <v>1326</v>
      </c>
      <c r="G28" s="6">
        <v>4</v>
      </c>
      <c r="H28" s="6">
        <v>1326</v>
      </c>
      <c r="I28" s="6">
        <v>8</v>
      </c>
      <c r="J28" s="6">
        <v>1326</v>
      </c>
      <c r="K28" s="6">
        <v>16</v>
      </c>
      <c r="L28" s="6">
        <v>1326</v>
      </c>
      <c r="M28" s="6">
        <v>19</v>
      </c>
      <c r="N28" s="6">
        <v>1326</v>
      </c>
      <c r="O28" s="6">
        <v>50</v>
      </c>
      <c r="P28" s="6">
        <v>1326</v>
      </c>
      <c r="Q28" s="6"/>
      <c r="T28" s="2"/>
      <c r="AE28" s="10"/>
      <c r="AG28" s="8"/>
      <c r="AH28" s="3"/>
    </row>
    <row r="29" spans="1:34" x14ac:dyDescent="0.2">
      <c r="A29">
        <v>1</v>
      </c>
      <c r="B29" s="12" t="s">
        <v>31</v>
      </c>
      <c r="C29" s="6">
        <v>1</v>
      </c>
      <c r="D29" s="6">
        <v>1115</v>
      </c>
      <c r="E29" s="6">
        <v>2</v>
      </c>
      <c r="F29" s="6">
        <v>1115</v>
      </c>
      <c r="G29" s="6">
        <v>4</v>
      </c>
      <c r="H29" s="6">
        <v>1115</v>
      </c>
      <c r="I29" s="6">
        <v>8</v>
      </c>
      <c r="J29" s="6">
        <v>1115</v>
      </c>
      <c r="K29" s="6">
        <v>16</v>
      </c>
      <c r="L29" s="6">
        <v>1115</v>
      </c>
      <c r="M29" s="6">
        <v>19</v>
      </c>
      <c r="N29" s="6">
        <v>1115</v>
      </c>
      <c r="O29" s="6">
        <v>50</v>
      </c>
      <c r="P29" s="6">
        <v>1115</v>
      </c>
      <c r="Q29" s="6"/>
      <c r="S29" s="4"/>
      <c r="T29" s="2"/>
      <c r="V29" s="2"/>
      <c r="X29" s="2"/>
      <c r="Z29" s="2"/>
      <c r="AB29" s="2"/>
      <c r="AD29" s="2"/>
      <c r="AE29" s="10"/>
      <c r="AF29" s="3"/>
      <c r="AG29" s="8"/>
    </row>
    <row r="31" spans="1:34" x14ac:dyDescent="0.2">
      <c r="C31" s="6"/>
    </row>
    <row r="66" spans="3:3" x14ac:dyDescent="0.2">
      <c r="C66" t="str">
        <f>RIGHT(T3,2)</f>
        <v/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BC684CE4692F40B415FEC87D586093" ma:contentTypeVersion="11" ma:contentTypeDescription="Create a new document." ma:contentTypeScope="" ma:versionID="d2dd4ab175ad0fcefda1366b6bfcffda">
  <xsd:schema xmlns:xsd="http://www.w3.org/2001/XMLSchema" xmlns:xs="http://www.w3.org/2001/XMLSchema" xmlns:p="http://schemas.microsoft.com/office/2006/metadata/properties" xmlns:ns2="a2f85246-06f9-4113-aded-c6f2279b8b6e" xmlns:ns3="c1503ef6-2b3d-436d-9aa2-08dd1e1e36bb" targetNamespace="http://schemas.microsoft.com/office/2006/metadata/properties" ma:root="true" ma:fieldsID="c73b177c3784baaad4316a30c739546f" ns2:_="" ns3:_="">
    <xsd:import namespace="a2f85246-06f9-4113-aded-c6f2279b8b6e"/>
    <xsd:import namespace="c1503ef6-2b3d-436d-9aa2-08dd1e1e36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Notes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f85246-06f9-4113-aded-c6f2279b8b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taken" ma:index="12" nillable="true" ma:displayName="Notes taken" ma:format="Dropdown" ma:internalName="Notestaken">
      <xsd:simpleType>
        <xsd:restriction base="dms:Choice">
          <xsd:enumeration value="Yes"/>
          <xsd:enumeration value="No"/>
        </xsd:restriction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03ef6-2b3d-436d-9aa2-08dd1e1e36bb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905cf2a-bd9f-4dda-975f-6123bb27ec0e}" ma:internalName="TaxCatchAll" ma:showField="CatchAllData" ma:web="c1503ef6-2b3d-436d-9aa2-08dd1e1e36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taken xmlns="a2f85246-06f9-4113-aded-c6f2279b8b6e" xsi:nil="true"/>
    <lcf76f155ced4ddcb4097134ff3c332f xmlns="a2f85246-06f9-4113-aded-c6f2279b8b6e">
      <Terms xmlns="http://schemas.microsoft.com/office/infopath/2007/PartnerControls"/>
    </lcf76f155ced4ddcb4097134ff3c332f>
    <TaxCatchAll xmlns="c1503ef6-2b3d-436d-9aa2-08dd1e1e36bb" xsi:nil="true"/>
  </documentManagement>
</p:properties>
</file>

<file path=customXml/itemProps1.xml><?xml version="1.0" encoding="utf-8"?>
<ds:datastoreItem xmlns:ds="http://schemas.openxmlformats.org/officeDocument/2006/customXml" ds:itemID="{313E1BDC-024E-4ADE-BAFD-2EF7E6C39C46}"/>
</file>

<file path=customXml/itemProps2.xml><?xml version="1.0" encoding="utf-8"?>
<ds:datastoreItem xmlns:ds="http://schemas.openxmlformats.org/officeDocument/2006/customXml" ds:itemID="{F5FCFB7A-C9E9-4482-985F-0C1E0D8F4642}"/>
</file>

<file path=customXml/itemProps3.xml><?xml version="1.0" encoding="utf-8"?>
<ds:datastoreItem xmlns:ds="http://schemas.openxmlformats.org/officeDocument/2006/customXml" ds:itemID="{1AADF1B7-131B-46F2-A7AA-7017FD6A8E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aFRR 2021 - DK1</vt:lpstr>
      <vt:lpstr>aFRR 2022 - DK1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2022-09-30T08:27:01Z</dcterms:created>
  <dcterms:modified xsi:type="dcterms:W3CDTF">2022-09-30T12:21:37Z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0x010100E2BC684CE4692F40B415FEC87D586093</vt:lpwstr>
  </property>
</Properties>
</file>