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16" i="1" l="1"/>
  <c r="E4" i="1"/>
</calcChain>
</file>

<file path=xl/sharedStrings.xml><?xml version="1.0" encoding="utf-8"?>
<sst xmlns="http://schemas.openxmlformats.org/spreadsheetml/2006/main" count="39" uniqueCount="34">
  <si>
    <t>Strommix Österreich (inkl. Import)</t>
  </si>
  <si>
    <t>Ökostrom</t>
  </si>
  <si>
    <t>Erdgas</t>
  </si>
  <si>
    <t>Fernwärme</t>
  </si>
  <si>
    <t>Wärmepumpe</t>
  </si>
  <si>
    <t>JAZ Wärmepumpe</t>
  </si>
  <si>
    <t>Strom</t>
  </si>
  <si>
    <t>Wärme</t>
  </si>
  <si>
    <t>Heizöl</t>
  </si>
  <si>
    <t>Kohle</t>
  </si>
  <si>
    <t>Wien Energie Vertrieb Mix</t>
  </si>
  <si>
    <t>OIB Richtlinie 6</t>
  </si>
  <si>
    <t>Strommix Österreich (exkl. Import)</t>
  </si>
  <si>
    <t>Bezeichnung</t>
  </si>
  <si>
    <t>Solarthermie</t>
  </si>
  <si>
    <t>Ind.</t>
  </si>
  <si>
    <t>LCA</t>
  </si>
  <si>
    <t>Wärme-
pumpe</t>
  </si>
  <si>
    <t>berechnet, abhängig von obigen Angaben</t>
  </si>
  <si>
    <t>Umweltbundesamt</t>
  </si>
  <si>
    <t>Österreichs Energie</t>
  </si>
  <si>
    <t>E-Control</t>
  </si>
  <si>
    <t>Photovoltaik</t>
  </si>
  <si>
    <t>7-30</t>
  </si>
  <si>
    <t>Quelle und Bemerkungen</t>
  </si>
  <si>
    <t>CO2
[g/kWh]</t>
  </si>
  <si>
    <t>CO2-Äqu.
[g/kWh]</t>
  </si>
  <si>
    <t>variiert stark je nach Studie (z.B. TU Graz, Öko-Institut), abh. von Technologie und Ertrag</t>
  </si>
  <si>
    <t>variiert stark je nach Studie (z.B. vdi, TU Graz), abh. von Technologie und Ertrag</t>
  </si>
  <si>
    <t>Einstellparameter</t>
  </si>
  <si>
    <t>In der Literatur finden sich auch Werte für Photovoltaik und Solarthermie (im Sinne eines Lifecycle Assessments, bei der auch für die Erzeugung der Komponenten benötigte Energie mitberücksichtigt werden).</t>
  </si>
  <si>
    <t>Stromherkunft (1-4; Ind.Nr. unten)</t>
  </si>
  <si>
    <t>Ich würde diese aber konsequenterweise nicht berücksichtigen (0g/kWh), da wir die Lifecycle-Emissionen bei den anderen Energieträgern (Kessel, FW-Rohre,…) auch nicht berücksichtigen.</t>
  </si>
  <si>
    <t>OIB Richtilinie 6 (2015); (OIB-Richlinie 6 (2011):417);  (Umweltbundesamt: 366)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</si>
</sst>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17" fontId="0" fillId="0" borderId="0" xfId="0" quotePrefix="1" applyNumberFormat="1"/>
    <xf numFmtId="17" fontId="0" fillId="0" borderId="1" xfId="0" quotePrefix="1" applyNumberFormat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workbookViewId="0">
      <selection activeCell="G14" sqref="G14"/>
    </sheetView>
  </sheetViews>
  <sheetFormatPr baseColWidth="10" defaultRowHeight="15" x14ac:dyDescent="0.25"/>
  <cols>
    <col min="1" max="1" width="12.42578125" style="2" customWidth="1"/>
    <col min="2" max="2" width="4.7109375" customWidth="1"/>
    <col min="3" max="3" width="32.42578125" style="9" bestFit="1" customWidth="1"/>
    <col min="4" max="4" width="10.85546875" bestFit="1" customWidth="1"/>
    <col min="5" max="5" width="60.140625" bestFit="1" customWidth="1"/>
  </cols>
  <sheetData>
    <row r="2" spans="1:5" x14ac:dyDescent="0.25">
      <c r="A2" s="15" t="s">
        <v>29</v>
      </c>
      <c r="B2" s="16"/>
      <c r="C2" s="16"/>
      <c r="D2" s="17"/>
    </row>
    <row r="3" spans="1:5" x14ac:dyDescent="0.25">
      <c r="A3" s="21" t="s">
        <v>17</v>
      </c>
      <c r="B3" s="23" t="s">
        <v>5</v>
      </c>
      <c r="C3" s="23"/>
      <c r="D3" s="12">
        <v>3.5</v>
      </c>
    </row>
    <row r="4" spans="1:5" x14ac:dyDescent="0.25">
      <c r="A4" s="22"/>
      <c r="B4" s="23" t="s">
        <v>31</v>
      </c>
      <c r="C4" s="23"/>
      <c r="D4" s="12">
        <v>4</v>
      </c>
      <c r="E4" t="str">
        <f ca="1">INDIRECT(ADDRESS(6+D4,3))</f>
        <v>Wien Energie Vertrieb Mix</v>
      </c>
    </row>
    <row r="6" spans="1:5" s="2" customFormat="1" ht="30" x14ac:dyDescent="0.25">
      <c r="A6" s="3"/>
      <c r="B6" s="4" t="s">
        <v>15</v>
      </c>
      <c r="C6" s="4" t="s">
        <v>13</v>
      </c>
      <c r="D6" s="5" t="s">
        <v>25</v>
      </c>
      <c r="E6" s="4" t="s">
        <v>24</v>
      </c>
    </row>
    <row r="7" spans="1:5" x14ac:dyDescent="0.25">
      <c r="A7" s="20" t="s">
        <v>6</v>
      </c>
      <c r="B7" s="10">
        <v>1</v>
      </c>
      <c r="C7" s="1" t="s">
        <v>0</v>
      </c>
      <c r="D7" s="1">
        <v>276</v>
      </c>
      <c r="E7" s="8" t="s">
        <v>33</v>
      </c>
    </row>
    <row r="8" spans="1:5" x14ac:dyDescent="0.25">
      <c r="A8" s="20"/>
      <c r="B8" s="10">
        <v>2</v>
      </c>
      <c r="C8" s="1" t="s">
        <v>12</v>
      </c>
      <c r="D8" s="1">
        <v>157</v>
      </c>
      <c r="E8" s="8" t="s">
        <v>20</v>
      </c>
    </row>
    <row r="9" spans="1:5" x14ac:dyDescent="0.25">
      <c r="A9" s="20"/>
      <c r="B9" s="10">
        <v>3</v>
      </c>
      <c r="C9" s="1" t="s">
        <v>1</v>
      </c>
      <c r="D9" s="1">
        <v>17</v>
      </c>
      <c r="E9" s="8" t="s">
        <v>19</v>
      </c>
    </row>
    <row r="10" spans="1:5" x14ac:dyDescent="0.25">
      <c r="A10" s="20"/>
      <c r="B10" s="10">
        <v>4</v>
      </c>
      <c r="C10" s="1" t="s">
        <v>10</v>
      </c>
      <c r="D10" s="1">
        <v>136</v>
      </c>
      <c r="E10" s="8" t="s">
        <v>21</v>
      </c>
    </row>
    <row r="11" spans="1:5" ht="6" customHeight="1" x14ac:dyDescent="0.25">
      <c r="A11" s="3"/>
      <c r="B11" s="1"/>
      <c r="C11" s="10"/>
      <c r="D11" s="1"/>
      <c r="E11" s="8"/>
    </row>
    <row r="12" spans="1:5" x14ac:dyDescent="0.25">
      <c r="A12" s="20" t="s">
        <v>7</v>
      </c>
      <c r="B12" s="18" t="s">
        <v>2</v>
      </c>
      <c r="C12" s="19"/>
      <c r="D12" s="1">
        <v>236</v>
      </c>
      <c r="E12" s="8" t="s">
        <v>11</v>
      </c>
    </row>
    <row r="13" spans="1:5" x14ac:dyDescent="0.25">
      <c r="A13" s="20"/>
      <c r="B13" s="18" t="s">
        <v>8</v>
      </c>
      <c r="C13" s="19"/>
      <c r="D13" s="1">
        <v>311</v>
      </c>
      <c r="E13" s="8" t="s">
        <v>11</v>
      </c>
    </row>
    <row r="14" spans="1:5" x14ac:dyDescent="0.25">
      <c r="A14" s="20"/>
      <c r="B14" s="18" t="s">
        <v>9</v>
      </c>
      <c r="C14" s="19"/>
      <c r="D14" s="1">
        <v>337</v>
      </c>
      <c r="E14" s="8" t="s">
        <v>11</v>
      </c>
    </row>
    <row r="15" spans="1:5" x14ac:dyDescent="0.25">
      <c r="A15" s="20"/>
      <c r="B15" s="18" t="s">
        <v>3</v>
      </c>
      <c r="C15" s="19"/>
      <c r="D15" s="1">
        <v>20</v>
      </c>
      <c r="E15" s="8" t="s">
        <v>11</v>
      </c>
    </row>
    <row r="16" spans="1:5" x14ac:dyDescent="0.25">
      <c r="A16" s="20"/>
      <c r="B16" s="18" t="s">
        <v>4</v>
      </c>
      <c r="C16" s="19"/>
      <c r="D16" s="6">
        <f>IF(D4=1,D7/D3,IF(D4=2,D8/D3,IF(D4=3,D9/D3,D10/D3)))</f>
        <v>38.857142857142854</v>
      </c>
      <c r="E16" s="8" t="s">
        <v>18</v>
      </c>
    </row>
    <row r="18" spans="1:5" x14ac:dyDescent="0.25">
      <c r="A18" s="2" t="s">
        <v>30</v>
      </c>
    </row>
    <row r="19" spans="1:5" x14ac:dyDescent="0.25">
      <c r="A19" s="2" t="s">
        <v>32</v>
      </c>
    </row>
    <row r="20" spans="1:5" s="2" customFormat="1" ht="30" x14ac:dyDescent="0.25">
      <c r="A20" s="3"/>
      <c r="B20" s="24" t="s">
        <v>13</v>
      </c>
      <c r="C20" s="25"/>
      <c r="D20" s="11" t="s">
        <v>26</v>
      </c>
      <c r="E20" s="7" t="s">
        <v>24</v>
      </c>
    </row>
    <row r="21" spans="1:5" x14ac:dyDescent="0.25">
      <c r="A21" s="20" t="s">
        <v>16</v>
      </c>
      <c r="B21" s="18" t="s">
        <v>22</v>
      </c>
      <c r="C21" s="19"/>
      <c r="D21" s="1">
        <v>60</v>
      </c>
      <c r="E21" s="8" t="s">
        <v>28</v>
      </c>
    </row>
    <row r="22" spans="1:5" x14ac:dyDescent="0.25">
      <c r="A22" s="20"/>
      <c r="B22" s="18" t="s">
        <v>14</v>
      </c>
      <c r="C22" s="19"/>
      <c r="D22" s="14" t="s">
        <v>23</v>
      </c>
      <c r="E22" s="8" t="s">
        <v>27</v>
      </c>
    </row>
    <row r="25" spans="1:5" x14ac:dyDescent="0.25">
      <c r="D25" s="13"/>
    </row>
  </sheetData>
  <mergeCells count="15">
    <mergeCell ref="A2:D2"/>
    <mergeCell ref="B21:C21"/>
    <mergeCell ref="B22:C22"/>
    <mergeCell ref="A21:A22"/>
    <mergeCell ref="A3:A4"/>
    <mergeCell ref="A7:A10"/>
    <mergeCell ref="A12:A16"/>
    <mergeCell ref="B4:C4"/>
    <mergeCell ref="B3:C3"/>
    <mergeCell ref="B16:C16"/>
    <mergeCell ref="B15:C15"/>
    <mergeCell ref="B14:C14"/>
    <mergeCell ref="B13:C13"/>
    <mergeCell ref="B12:C12"/>
    <mergeCell ref="B20:C20"/>
  </mergeCells>
  <pageMargins left="0.7" right="0.7" top="0.78740157499999996" bottom="0.78740157499999996" header="0.3" footer="0.3"/>
  <pageSetup paperSize="9" orientation="landscape" r:id="rId1"/>
  <ignoredErrors>
    <ignoredError sqref="D2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Wiener Stadtwerke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Höckner Ernst</dc:creator>
  <cp:lastModifiedBy>Höckner Ernst</cp:lastModifiedBy>
  <cp:lastPrinted>2015-05-07T10:19:37Z</cp:lastPrinted>
  <dcterms:created xsi:type="dcterms:W3CDTF">2015-05-07T09:05:14Z</dcterms:created>
  <dcterms:modified xsi:type="dcterms:W3CDTF">2015-05-11T10:54:27Z</dcterms:modified>
</cp:coreProperties>
</file>