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ychev/Downloads/"/>
    </mc:Choice>
  </mc:AlternateContent>
  <xr:revisionPtr revIDLastSave="0" documentId="13_ncr:1_{AFE8AD72-DC48-6C4E-947C-9549D2304F4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2" i="1"/>
  <c r="F9" i="1"/>
  <c r="F6" i="1"/>
  <c r="J3" i="1"/>
  <c r="D9" i="1" l="1"/>
  <c r="D6" i="1"/>
  <c r="B39" i="1"/>
  <c r="B40" i="1"/>
  <c r="B43" i="1"/>
  <c r="B44" i="1"/>
  <c r="B47" i="1"/>
  <c r="B48" i="1"/>
  <c r="B51" i="1"/>
  <c r="B52" i="1"/>
  <c r="B55" i="1"/>
  <c r="B56" i="1"/>
  <c r="B59" i="1"/>
  <c r="B60" i="1"/>
  <c r="B63" i="1"/>
  <c r="B64" i="1"/>
  <c r="A37" i="1"/>
  <c r="B37" i="1" s="1"/>
  <c r="A38" i="1"/>
  <c r="B38" i="1" s="1"/>
  <c r="A39" i="1"/>
  <c r="A40" i="1"/>
  <c r="A41" i="1"/>
  <c r="B41" i="1" s="1"/>
  <c r="A42" i="1"/>
  <c r="B42" i="1" s="1"/>
  <c r="A43" i="1"/>
  <c r="A44" i="1"/>
  <c r="A45" i="1"/>
  <c r="B45" i="1" s="1"/>
  <c r="A46" i="1"/>
  <c r="B46" i="1" s="1"/>
  <c r="A47" i="1"/>
  <c r="A48" i="1"/>
  <c r="A49" i="1"/>
  <c r="B49" i="1" s="1"/>
  <c r="A50" i="1"/>
  <c r="B50" i="1" s="1"/>
  <c r="A51" i="1"/>
  <c r="A52" i="1"/>
  <c r="A53" i="1"/>
  <c r="B53" i="1" s="1"/>
  <c r="A54" i="1"/>
  <c r="B54" i="1" s="1"/>
  <c r="A55" i="1"/>
  <c r="A56" i="1"/>
  <c r="A57" i="1"/>
  <c r="B57" i="1" s="1"/>
  <c r="A58" i="1"/>
  <c r="B58" i="1" s="1"/>
  <c r="A59" i="1"/>
  <c r="A60" i="1"/>
  <c r="A61" i="1"/>
  <c r="B61" i="1" s="1"/>
  <c r="A62" i="1"/>
  <c r="B62" i="1" s="1"/>
  <c r="A63" i="1"/>
  <c r="A64" i="1"/>
  <c r="A65" i="1"/>
  <c r="B65" i="1" s="1"/>
  <c r="A36" i="1"/>
  <c r="B36" i="1" s="1"/>
</calcChain>
</file>

<file path=xl/sharedStrings.xml><?xml version="1.0" encoding="utf-8"?>
<sst xmlns="http://schemas.openxmlformats.org/spreadsheetml/2006/main" count="12" uniqueCount="12">
  <si>
    <t>Год</t>
  </si>
  <si>
    <t>Производительность труда</t>
  </si>
  <si>
    <t>Первые разности</t>
  </si>
  <si>
    <t>Знаки</t>
  </si>
  <si>
    <t>Медиана:</t>
  </si>
  <si>
    <t>Вероятность</t>
  </si>
  <si>
    <t>Статистика:</t>
  </si>
  <si>
    <t>Количество:</t>
  </si>
  <si>
    <t>Критический интервал 1:</t>
  </si>
  <si>
    <t>Критический интервал 2:</t>
  </si>
  <si>
    <t>Квантиль a/2</t>
  </si>
  <si>
    <t>Квантиль 1-a/2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</si>
</sst>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readingOrder="1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1" max="1" width="18.6640625" bestFit="1" customWidth="1"/>
    <col min="2" max="2" width="30.5" customWidth="1"/>
    <col min="3" max="3" width="12.1640625" customWidth="1"/>
    <col min="4" max="4" width="11.6640625" customWidth="1"/>
    <col min="5" max="5" width="13.1640625" customWidth="1"/>
    <col min="6" max="6" width="12.1640625" customWidth="1"/>
    <col min="7" max="7" width="9.5" customWidth="1"/>
    <col min="8" max="8" width="22.1640625" customWidth="1"/>
    <col min="10" max="10" width="16.1640625" customWidth="1"/>
    <col min="11" max="11" width="14.5" customWidth="1"/>
    <col min="12" max="12" width="16.83203125" customWidth="1"/>
    <col min="13" max="13" width="18" customWidth="1"/>
  </cols>
  <sheetData>
    <row r="1" spans="1:12" ht="16" x14ac:dyDescent="0.2">
      <c r="A1" s="9" t="s">
        <v>0</v>
      </c>
      <c r="B1" s="10" t="s">
        <v>1</v>
      </c>
      <c r="C1" s="8"/>
      <c r="D1" s="11"/>
      <c r="E1" s="11"/>
      <c r="F1" s="11"/>
    </row>
    <row r="2" spans="1:12" ht="16" x14ac:dyDescent="0.2">
      <c r="A2" s="2">
        <v>1960</v>
      </c>
      <c r="B2" s="2">
        <v>65.599999999999994</v>
      </c>
      <c r="D2" s="12" t="s">
        <v>4</v>
      </c>
      <c r="E2" s="13"/>
      <c r="F2" s="13" t="s">
        <v>5</v>
      </c>
      <c r="H2" s="18" t="s">
        <v>8</v>
      </c>
      <c r="I2" s="16">
        <v>0</v>
      </c>
      <c r="J2" s="16">
        <f>F6</f>
        <v>10</v>
      </c>
    </row>
    <row r="3" spans="1:12" ht="16" x14ac:dyDescent="0.2">
      <c r="A3" s="2">
        <v>1961</v>
      </c>
      <c r="B3" s="2">
        <v>68.099999999999994</v>
      </c>
      <c r="D3" s="11">
        <v>1.5</v>
      </c>
      <c r="E3" s="14"/>
      <c r="F3" s="16">
        <v>0.05</v>
      </c>
      <c r="G3" s="1"/>
      <c r="H3" s="1" t="s">
        <v>9</v>
      </c>
      <c r="I3" s="16">
        <f>F9</f>
        <v>20</v>
      </c>
      <c r="J3" s="16">
        <f>D9</f>
        <v>30</v>
      </c>
      <c r="K3" s="1"/>
      <c r="L3" s="1"/>
    </row>
    <row r="4" spans="1:12" ht="16" x14ac:dyDescent="0.2">
      <c r="A4" s="2">
        <v>1962</v>
      </c>
      <c r="B4" s="2">
        <v>70.400000000000006</v>
      </c>
      <c r="D4" s="11"/>
      <c r="E4" s="15"/>
      <c r="F4" s="13"/>
      <c r="G4" s="1"/>
      <c r="H4" s="1"/>
      <c r="I4" s="1"/>
      <c r="J4" s="1"/>
      <c r="K4" s="1"/>
      <c r="L4" s="1"/>
    </row>
    <row r="5" spans="1:12" ht="16" x14ac:dyDescent="0.2">
      <c r="A5" s="2">
        <v>1963</v>
      </c>
      <c r="B5" s="2">
        <v>73.3</v>
      </c>
      <c r="D5" s="13" t="s">
        <v>6</v>
      </c>
      <c r="E5" s="13"/>
      <c r="F5" s="13" t="s">
        <v>10</v>
      </c>
      <c r="G5" s="1"/>
      <c r="H5" s="1"/>
      <c r="I5" s="1"/>
      <c r="J5" s="1"/>
      <c r="K5" s="1"/>
      <c r="L5" s="1"/>
    </row>
    <row r="6" spans="1:12" ht="16" x14ac:dyDescent="0.2">
      <c r="A6" s="2">
        <v>1964</v>
      </c>
      <c r="B6" s="2">
        <v>76.5</v>
      </c>
      <c r="D6" s="11">
        <f>SUM(B36:B65)</f>
        <v>16</v>
      </c>
      <c r="E6" s="13"/>
      <c r="F6" s="17">
        <f>CRITBINOM(D9, 0.5, F3/2)</f>
        <v>10</v>
      </c>
      <c r="G6" s="1"/>
      <c r="H6" s="1"/>
      <c r="I6" s="1"/>
      <c r="J6" s="1"/>
      <c r="K6" s="1"/>
      <c r="L6" s="1"/>
    </row>
    <row r="7" spans="1:12" ht="16" x14ac:dyDescent="0.2">
      <c r="A7" s="2">
        <v>1965</v>
      </c>
      <c r="B7" s="2">
        <v>78.599999999999994</v>
      </c>
      <c r="D7" s="11"/>
      <c r="E7" s="13"/>
      <c r="F7" s="13"/>
      <c r="G7" s="1"/>
      <c r="H7" s="1"/>
      <c r="I7" s="1"/>
      <c r="J7" s="1"/>
      <c r="K7" s="1"/>
      <c r="L7" s="1"/>
    </row>
    <row r="8" spans="1:12" ht="16" x14ac:dyDescent="0.2">
      <c r="A8" s="2">
        <v>1966</v>
      </c>
      <c r="B8" s="2">
        <v>81</v>
      </c>
      <c r="D8" s="13" t="s">
        <v>7</v>
      </c>
      <c r="E8" s="13"/>
      <c r="F8" s="13" t="s">
        <v>11</v>
      </c>
      <c r="G8" s="1"/>
      <c r="H8" s="1"/>
      <c r="I8" s="1"/>
      <c r="J8" s="1"/>
      <c r="K8" s="1"/>
      <c r="L8" s="1"/>
    </row>
    <row r="9" spans="1:12" ht="16" x14ac:dyDescent="0.2">
      <c r="A9" s="2">
        <v>1967</v>
      </c>
      <c r="B9" s="2">
        <v>83</v>
      </c>
      <c r="D9" s="11">
        <f>COUNT(B36:B65)</f>
        <v>30</v>
      </c>
      <c r="E9" s="13"/>
      <c r="F9" s="17">
        <f>CRITBINOM(D9, 0.5, 1-F3/2)</f>
        <v>20</v>
      </c>
      <c r="G9" s="1"/>
      <c r="H9" s="1"/>
      <c r="I9" s="1"/>
      <c r="J9" s="1"/>
      <c r="K9" s="1"/>
      <c r="L9" s="1"/>
    </row>
    <row r="10" spans="1:12" ht="16" x14ac:dyDescent="0.2">
      <c r="A10" s="2">
        <v>1968</v>
      </c>
      <c r="B10" s="2">
        <v>85.4</v>
      </c>
      <c r="D10" s="11"/>
      <c r="E10" s="13"/>
      <c r="F10" s="13"/>
      <c r="G10" s="1"/>
      <c r="H10" s="1"/>
      <c r="I10" s="1"/>
      <c r="J10" s="1"/>
      <c r="K10" s="1"/>
      <c r="L10" s="1"/>
    </row>
    <row r="11" spans="1:12" ht="16" x14ac:dyDescent="0.2">
      <c r="A11" s="2">
        <v>1969</v>
      </c>
      <c r="B11" s="2">
        <v>85.9</v>
      </c>
      <c r="E11" s="1"/>
      <c r="F11" s="1"/>
      <c r="G11" s="1"/>
      <c r="H11" s="1"/>
      <c r="I11" s="1"/>
      <c r="J11" s="1"/>
      <c r="K11" s="1"/>
      <c r="L11" s="1"/>
    </row>
    <row r="12" spans="1:12" ht="16" x14ac:dyDescent="0.2">
      <c r="A12" s="2">
        <v>1970</v>
      </c>
      <c r="B12" s="2">
        <v>87</v>
      </c>
      <c r="E12" s="1"/>
      <c r="F12" s="1"/>
      <c r="G12" s="1"/>
      <c r="H12" s="1"/>
      <c r="I12" s="1"/>
      <c r="J12" s="1"/>
      <c r="K12" s="1"/>
      <c r="L12" s="1"/>
    </row>
    <row r="13" spans="1:12" ht="16" x14ac:dyDescent="0.2">
      <c r="A13" s="2">
        <v>1971</v>
      </c>
      <c r="B13" s="2">
        <v>90.2</v>
      </c>
      <c r="E13" s="1"/>
      <c r="F13" s="1"/>
      <c r="G13" s="1"/>
      <c r="H13" s="1"/>
      <c r="I13" s="1"/>
      <c r="J13" s="1"/>
      <c r="K13" s="1"/>
      <c r="L13" s="1"/>
    </row>
    <row r="14" spans="1:12" ht="16" x14ac:dyDescent="0.2">
      <c r="A14" s="2">
        <v>1972</v>
      </c>
      <c r="B14" s="2">
        <v>92.6</v>
      </c>
      <c r="E14" s="1"/>
      <c r="F14" s="1"/>
      <c r="G14" s="1"/>
      <c r="H14" s="1"/>
      <c r="I14" s="1"/>
      <c r="J14" s="1"/>
      <c r="K14" s="1"/>
      <c r="L14" s="1"/>
    </row>
    <row r="15" spans="1:12" ht="16" x14ac:dyDescent="0.2">
      <c r="A15" s="2">
        <v>1973</v>
      </c>
      <c r="B15" s="2">
        <v>95</v>
      </c>
      <c r="E15" s="1"/>
      <c r="F15" s="1"/>
      <c r="G15" s="1"/>
      <c r="H15" s="1"/>
      <c r="I15" s="1"/>
      <c r="J15" s="1"/>
      <c r="K15" s="1"/>
      <c r="L15" s="1"/>
    </row>
    <row r="16" spans="1:12" ht="16" x14ac:dyDescent="0.2">
      <c r="A16" s="2">
        <v>1974</v>
      </c>
      <c r="B16" s="2">
        <v>93.3</v>
      </c>
    </row>
    <row r="17" spans="1:2" ht="16" x14ac:dyDescent="0.2">
      <c r="A17" s="2">
        <v>1975</v>
      </c>
      <c r="B17" s="2">
        <v>95.5</v>
      </c>
    </row>
    <row r="18" spans="1:2" ht="16" x14ac:dyDescent="0.2">
      <c r="A18" s="2">
        <v>1976</v>
      </c>
      <c r="B18" s="2">
        <v>98.3</v>
      </c>
    </row>
    <row r="19" spans="1:2" ht="16" x14ac:dyDescent="0.2">
      <c r="A19" s="2">
        <v>1977</v>
      </c>
      <c r="B19" s="2">
        <v>99.8</v>
      </c>
    </row>
    <row r="20" spans="1:2" ht="16" x14ac:dyDescent="0.2">
      <c r="A20" s="5">
        <v>1978</v>
      </c>
      <c r="B20" s="5">
        <v>100.4</v>
      </c>
    </row>
    <row r="21" spans="1:2" ht="16" x14ac:dyDescent="0.2">
      <c r="A21" s="5">
        <v>1979</v>
      </c>
      <c r="B21" s="5">
        <v>99.3</v>
      </c>
    </row>
    <row r="22" spans="1:2" ht="16" x14ac:dyDescent="0.2">
      <c r="A22" s="5">
        <v>1980</v>
      </c>
      <c r="B22" s="5">
        <v>98.6</v>
      </c>
    </row>
    <row r="23" spans="1:2" ht="16" x14ac:dyDescent="0.2">
      <c r="A23" s="5">
        <v>1981</v>
      </c>
      <c r="B23" s="5">
        <v>99.9</v>
      </c>
    </row>
    <row r="24" spans="1:2" ht="16" x14ac:dyDescent="0.2">
      <c r="A24" s="5">
        <v>1982</v>
      </c>
      <c r="B24" s="5">
        <v>100</v>
      </c>
    </row>
    <row r="25" spans="1:2" ht="16" x14ac:dyDescent="0.2">
      <c r="A25" s="5">
        <v>1983</v>
      </c>
      <c r="B25" s="5">
        <v>102.2</v>
      </c>
    </row>
    <row r="26" spans="1:2" ht="16" x14ac:dyDescent="0.2">
      <c r="A26" s="5">
        <v>1984</v>
      </c>
      <c r="B26" s="5">
        <v>104.6</v>
      </c>
    </row>
    <row r="27" spans="1:2" ht="16" x14ac:dyDescent="0.2">
      <c r="A27" s="5">
        <v>1985</v>
      </c>
      <c r="B27" s="5">
        <v>106.1</v>
      </c>
    </row>
    <row r="28" spans="1:2" ht="16" x14ac:dyDescent="0.2">
      <c r="A28" s="5">
        <v>1986</v>
      </c>
      <c r="B28" s="5">
        <v>108.3</v>
      </c>
    </row>
    <row r="29" spans="1:2" ht="16" x14ac:dyDescent="0.2">
      <c r="A29" s="5">
        <v>1987</v>
      </c>
      <c r="B29" s="5">
        <v>109.4</v>
      </c>
    </row>
    <row r="30" spans="1:2" ht="16" x14ac:dyDescent="0.2">
      <c r="A30" s="5">
        <v>1988</v>
      </c>
      <c r="B30" s="5">
        <v>110.4</v>
      </c>
    </row>
    <row r="31" spans="1:2" ht="16" x14ac:dyDescent="0.2">
      <c r="A31" s="5">
        <v>1989</v>
      </c>
      <c r="B31" s="5">
        <v>109.5</v>
      </c>
    </row>
    <row r="32" spans="1:2" ht="16" x14ac:dyDescent="0.2">
      <c r="A32" s="5">
        <v>1990</v>
      </c>
      <c r="B32" s="5">
        <v>109.7</v>
      </c>
    </row>
    <row r="35" spans="1:2" ht="16" x14ac:dyDescent="0.2">
      <c r="A35" s="3" t="s">
        <v>2</v>
      </c>
      <c r="B35" s="7" t="s">
        <v>3</v>
      </c>
    </row>
    <row r="36" spans="1:2" x14ac:dyDescent="0.2">
      <c r="A36" s="4">
        <f>B3-B2</f>
        <v>2.5</v>
      </c>
      <c r="B36" s="6">
        <f>IF(SIGN(A36-$D$3)&gt;0,1,0)</f>
        <v>1</v>
      </c>
    </row>
    <row r="37" spans="1:2" x14ac:dyDescent="0.2">
      <c r="A37" s="4">
        <f t="shared" ref="A37:A65" si="0">B4-B3</f>
        <v>2.3000000000000114</v>
      </c>
      <c r="B37" s="6">
        <f t="shared" ref="B37:B65" si="1">IF(SIGN(A37-$D$3)&gt;0,1,0)</f>
        <v>1</v>
      </c>
    </row>
    <row r="38" spans="1:2" x14ac:dyDescent="0.2">
      <c r="A38" s="4">
        <f t="shared" si="0"/>
        <v>2.8999999999999915</v>
      </c>
      <c r="B38" s="6">
        <f t="shared" si="1"/>
        <v>1</v>
      </c>
    </row>
    <row r="39" spans="1:2" x14ac:dyDescent="0.2">
      <c r="A39" s="4">
        <f t="shared" si="0"/>
        <v>3.2000000000000028</v>
      </c>
      <c r="B39" s="6">
        <f t="shared" si="1"/>
        <v>1</v>
      </c>
    </row>
    <row r="40" spans="1:2" x14ac:dyDescent="0.2">
      <c r="A40" s="4">
        <f t="shared" si="0"/>
        <v>2.0999999999999943</v>
      </c>
      <c r="B40" s="6">
        <f t="shared" si="1"/>
        <v>1</v>
      </c>
    </row>
    <row r="41" spans="1:2" x14ac:dyDescent="0.2">
      <c r="A41" s="4">
        <f t="shared" si="0"/>
        <v>2.4000000000000057</v>
      </c>
      <c r="B41" s="6">
        <f t="shared" si="1"/>
        <v>1</v>
      </c>
    </row>
    <row r="42" spans="1:2" x14ac:dyDescent="0.2">
      <c r="A42" s="4">
        <f t="shared" si="0"/>
        <v>2</v>
      </c>
      <c r="B42" s="6">
        <f t="shared" si="1"/>
        <v>1</v>
      </c>
    </row>
    <row r="43" spans="1:2" x14ac:dyDescent="0.2">
      <c r="A43" s="4">
        <f t="shared" si="0"/>
        <v>2.4000000000000057</v>
      </c>
      <c r="B43" s="6">
        <f t="shared" si="1"/>
        <v>1</v>
      </c>
    </row>
    <row r="44" spans="1:2" x14ac:dyDescent="0.2">
      <c r="A44" s="4">
        <f t="shared" si="0"/>
        <v>0.5</v>
      </c>
      <c r="B44" s="6">
        <f t="shared" si="1"/>
        <v>0</v>
      </c>
    </row>
    <row r="45" spans="1:2" x14ac:dyDescent="0.2">
      <c r="A45" s="4">
        <f t="shared" si="0"/>
        <v>1.0999999999999943</v>
      </c>
      <c r="B45" s="6">
        <f t="shared" si="1"/>
        <v>0</v>
      </c>
    </row>
    <row r="46" spans="1:2" x14ac:dyDescent="0.2">
      <c r="A46" s="4">
        <f t="shared" si="0"/>
        <v>3.2000000000000028</v>
      </c>
      <c r="B46" s="6">
        <f t="shared" si="1"/>
        <v>1</v>
      </c>
    </row>
    <row r="47" spans="1:2" x14ac:dyDescent="0.2">
      <c r="A47" s="4">
        <f t="shared" si="0"/>
        <v>2.3999999999999915</v>
      </c>
      <c r="B47" s="6">
        <f t="shared" si="1"/>
        <v>1</v>
      </c>
    </row>
    <row r="48" spans="1:2" x14ac:dyDescent="0.2">
      <c r="A48" s="4">
        <f t="shared" si="0"/>
        <v>2.4000000000000057</v>
      </c>
      <c r="B48" s="6">
        <f t="shared" si="1"/>
        <v>1</v>
      </c>
    </row>
    <row r="49" spans="1:2" x14ac:dyDescent="0.2">
      <c r="A49" s="4">
        <f t="shared" si="0"/>
        <v>-1.7000000000000028</v>
      </c>
      <c r="B49" s="6">
        <f t="shared" si="1"/>
        <v>0</v>
      </c>
    </row>
    <row r="50" spans="1:2" x14ac:dyDescent="0.2">
      <c r="A50" s="4">
        <f t="shared" si="0"/>
        <v>2.2000000000000028</v>
      </c>
      <c r="B50" s="6">
        <f t="shared" si="1"/>
        <v>1</v>
      </c>
    </row>
    <row r="51" spans="1:2" x14ac:dyDescent="0.2">
      <c r="A51" s="4">
        <f t="shared" si="0"/>
        <v>2.7999999999999972</v>
      </c>
      <c r="B51" s="6">
        <f t="shared" si="1"/>
        <v>1</v>
      </c>
    </row>
    <row r="52" spans="1:2" x14ac:dyDescent="0.2">
      <c r="A52" s="4">
        <f t="shared" si="0"/>
        <v>1.5</v>
      </c>
      <c r="B52" s="6">
        <f t="shared" si="1"/>
        <v>0</v>
      </c>
    </row>
    <row r="53" spans="1:2" x14ac:dyDescent="0.2">
      <c r="A53" s="4">
        <f t="shared" si="0"/>
        <v>0.60000000000000853</v>
      </c>
      <c r="B53" s="6">
        <f t="shared" si="1"/>
        <v>0</v>
      </c>
    </row>
    <row r="54" spans="1:2" x14ac:dyDescent="0.2">
      <c r="A54" s="4">
        <f t="shared" si="0"/>
        <v>-1.1000000000000085</v>
      </c>
      <c r="B54" s="6">
        <f t="shared" si="1"/>
        <v>0</v>
      </c>
    </row>
    <row r="55" spans="1:2" x14ac:dyDescent="0.2">
      <c r="A55" s="4">
        <f t="shared" si="0"/>
        <v>-0.70000000000000284</v>
      </c>
      <c r="B55" s="6">
        <f t="shared" si="1"/>
        <v>0</v>
      </c>
    </row>
    <row r="56" spans="1:2" x14ac:dyDescent="0.2">
      <c r="A56" s="4">
        <f t="shared" si="0"/>
        <v>1.3000000000000114</v>
      </c>
      <c r="B56" s="6">
        <f t="shared" si="1"/>
        <v>0</v>
      </c>
    </row>
    <row r="57" spans="1:2" x14ac:dyDescent="0.2">
      <c r="A57" s="4">
        <f t="shared" si="0"/>
        <v>9.9999999999994316E-2</v>
      </c>
      <c r="B57" s="6">
        <f t="shared" si="1"/>
        <v>0</v>
      </c>
    </row>
    <row r="58" spans="1:2" x14ac:dyDescent="0.2">
      <c r="A58" s="4">
        <f t="shared" si="0"/>
        <v>2.2000000000000028</v>
      </c>
      <c r="B58" s="6">
        <f t="shared" si="1"/>
        <v>1</v>
      </c>
    </row>
    <row r="59" spans="1:2" x14ac:dyDescent="0.2">
      <c r="A59" s="4">
        <f t="shared" si="0"/>
        <v>2.3999999999999915</v>
      </c>
      <c r="B59" s="6">
        <f t="shared" si="1"/>
        <v>1</v>
      </c>
    </row>
    <row r="60" spans="1:2" x14ac:dyDescent="0.2">
      <c r="A60" s="4">
        <f t="shared" si="0"/>
        <v>1.5</v>
      </c>
      <c r="B60" s="6">
        <f t="shared" si="1"/>
        <v>0</v>
      </c>
    </row>
    <row r="61" spans="1:2" x14ac:dyDescent="0.2">
      <c r="A61" s="4">
        <f t="shared" si="0"/>
        <v>2.2000000000000028</v>
      </c>
      <c r="B61" s="6">
        <f t="shared" si="1"/>
        <v>1</v>
      </c>
    </row>
    <row r="62" spans="1:2" x14ac:dyDescent="0.2">
      <c r="A62" s="4">
        <f t="shared" si="0"/>
        <v>1.1000000000000085</v>
      </c>
      <c r="B62" s="6">
        <f t="shared" si="1"/>
        <v>0</v>
      </c>
    </row>
    <row r="63" spans="1:2" x14ac:dyDescent="0.2">
      <c r="A63" s="4">
        <f t="shared" si="0"/>
        <v>1</v>
      </c>
      <c r="B63" s="6">
        <f t="shared" si="1"/>
        <v>0</v>
      </c>
    </row>
    <row r="64" spans="1:2" x14ac:dyDescent="0.2">
      <c r="A64" s="4">
        <f t="shared" si="0"/>
        <v>-0.90000000000000568</v>
      </c>
      <c r="B64" s="6">
        <f t="shared" si="1"/>
        <v>0</v>
      </c>
    </row>
    <row r="65" spans="1:2" x14ac:dyDescent="0.2">
      <c r="A65" s="4">
        <f t="shared" si="0"/>
        <v>0.20000000000000284</v>
      </c>
      <c r="B65" s="6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Романычев Леонид Романович</cp:lastModifiedBy>
  <cp:revision/>
  <dcterms:created xsi:type="dcterms:W3CDTF">2022-01-15T13:54:08Z</dcterms:created>
  <dcterms:modified xsi:type="dcterms:W3CDTF">2022-01-19T15:12:20Z</dcterms:modified>
  <cp:category/>
  <cp:contentStatus/>
</cp:coreProperties>
</file>