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oronin\source\repos\ParallelNumMeth\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AK20" i="1"/>
  <c r="M10" i="1"/>
  <c r="L10" i="1"/>
  <c r="AJ21" i="1"/>
  <c r="AF21" i="1"/>
  <c r="AB21" i="1"/>
  <c r="X21" i="1"/>
  <c r="T21" i="1"/>
  <c r="P21" i="1"/>
  <c r="L21" i="1"/>
  <c r="I21" i="1"/>
  <c r="AJ20" i="1"/>
  <c r="AF20" i="1"/>
  <c r="AB20" i="1"/>
  <c r="X20" i="1"/>
  <c r="T20" i="1"/>
  <c r="P20" i="1"/>
  <c r="L20" i="1"/>
  <c r="AJ19" i="1"/>
  <c r="AF19" i="1"/>
  <c r="AB19" i="1"/>
  <c r="X19" i="1"/>
  <c r="T19" i="1"/>
  <c r="P19" i="1"/>
  <c r="L19" i="1"/>
  <c r="I19" i="1"/>
  <c r="AJ18" i="1"/>
  <c r="AF18" i="1"/>
  <c r="AB18" i="1"/>
  <c r="X18" i="1"/>
  <c r="T18" i="1"/>
  <c r="P18" i="1"/>
  <c r="L18" i="1"/>
  <c r="I18" i="1"/>
  <c r="Y13" i="1"/>
  <c r="Y12" i="1"/>
  <c r="Y11" i="1"/>
  <c r="Y10" i="1"/>
  <c r="AJ13" i="1"/>
  <c r="AJ12" i="1"/>
  <c r="AJ11" i="1"/>
  <c r="AK11" i="1" s="1"/>
  <c r="AJ10" i="1"/>
  <c r="AF13" i="1"/>
  <c r="AG13" i="1" s="1"/>
  <c r="AF12" i="1"/>
  <c r="AG12" i="1" s="1"/>
  <c r="AF11" i="1"/>
  <c r="AG11" i="1" s="1"/>
  <c r="AF10" i="1"/>
  <c r="AG10" i="1" s="1"/>
  <c r="AB13" i="1"/>
  <c r="AC13" i="1" s="1"/>
  <c r="AB12" i="1"/>
  <c r="AC12" i="1" s="1"/>
  <c r="AB11" i="1"/>
  <c r="AC11" i="1" s="1"/>
  <c r="AB10" i="1"/>
  <c r="AC10" i="1" s="1"/>
  <c r="X13" i="1"/>
  <c r="X12" i="1"/>
  <c r="X11" i="1"/>
  <c r="X10" i="1"/>
  <c r="T11" i="1"/>
  <c r="T10" i="1"/>
  <c r="T12" i="1"/>
  <c r="AK13" i="1"/>
  <c r="AK12" i="1"/>
  <c r="AK10" i="1"/>
  <c r="M12" i="1"/>
  <c r="M11" i="1"/>
  <c r="M13" i="1"/>
  <c r="T13" i="1"/>
  <c r="U13" i="1" s="1"/>
  <c r="U12" i="1"/>
  <c r="U11" i="1"/>
  <c r="U10" i="1"/>
  <c r="P13" i="1"/>
  <c r="Q13" i="1" s="1"/>
  <c r="P12" i="1"/>
  <c r="Q12" i="1" s="1"/>
  <c r="P11" i="1"/>
  <c r="Q11" i="1" s="1"/>
  <c r="P10" i="1"/>
  <c r="Q10" i="1" s="1"/>
  <c r="L13" i="1"/>
  <c r="L12" i="1"/>
  <c r="L11" i="1"/>
  <c r="I11" i="1"/>
  <c r="I12" i="1"/>
  <c r="I13" i="1"/>
  <c r="I10" i="1"/>
  <c r="AG21" i="1" l="1"/>
  <c r="Q21" i="1"/>
  <c r="AC20" i="1"/>
  <c r="AG19" i="1"/>
  <c r="Q19" i="1"/>
  <c r="AC18" i="1"/>
  <c r="M18" i="1"/>
  <c r="AC19" i="1"/>
  <c r="AC21" i="1"/>
  <c r="AK18" i="1"/>
  <c r="M20" i="1"/>
  <c r="Y18" i="1"/>
  <c r="Y20" i="1"/>
  <c r="M19" i="1"/>
  <c r="Y19" i="1"/>
  <c r="AK19" i="1"/>
  <c r="M21" i="1"/>
  <c r="Y21" i="1"/>
  <c r="AK21" i="1"/>
  <c r="U18" i="1"/>
  <c r="AG18" i="1"/>
  <c r="U20" i="1"/>
  <c r="AG20" i="1"/>
  <c r="U19" i="1"/>
  <c r="U21" i="1"/>
  <c r="Q18" i="1"/>
  <c r="Q20" i="1"/>
</calcChain>
</file>

<file path=xl/sharedStrings.xml><?xml version="1.0" encoding="utf-8"?>
<sst xmlns="http://schemas.openxmlformats.org/spreadsheetml/2006/main" count="69" uniqueCount="11">
  <si>
    <t>First</t>
  </si>
  <si>
    <t>Second</t>
  </si>
  <si>
    <t>Average</t>
  </si>
  <si>
    <t>Acceler</t>
  </si>
  <si>
    <t>2 tread</t>
  </si>
  <si>
    <t>3 tread</t>
  </si>
  <si>
    <t>4 tread</t>
  </si>
  <si>
    <t>5 tread</t>
  </si>
  <si>
    <t>6 tread</t>
  </si>
  <si>
    <t>7 tread</t>
  </si>
  <si>
    <t>8 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</si>
</sst>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0" borderId="9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Разные</a:t>
            </a:r>
            <a:r>
              <a:rPr lang="ru-RU" baseline="0"/>
              <a:t> входные данные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(Sheet1!$M$10,Sheet1!$Q$10,Sheet1!$U$10,Sheet1!$Y$10,Sheet1!$AC$10,Sheet1!$AG$10)</c:f>
              <c:numCache>
                <c:formatCode>0.00</c:formatCode>
                <c:ptCount val="6"/>
                <c:pt idx="0">
                  <c:v>0.64574731626754756</c:v>
                </c:pt>
                <c:pt idx="1">
                  <c:v>0.6495016611295682</c:v>
                </c:pt>
                <c:pt idx="2">
                  <c:v>0.63064516129032255</c:v>
                </c:pt>
                <c:pt idx="3">
                  <c:v>0.58445440956651717</c:v>
                </c:pt>
                <c:pt idx="4">
                  <c:v>0.45124062319676861</c:v>
                </c:pt>
                <c:pt idx="5">
                  <c:v>0.25225806451612903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DD-4F38-97BB-ADA57BAFD0C6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(Sheet1!$M$11,Sheet1!$Q$11,Sheet1!$U$11,Sheet1!$Y$11,Sheet1!$AC$11,Sheet1!$AG$11)</c:f>
              <c:numCache>
                <c:formatCode>0.00</c:formatCode>
                <c:ptCount val="6"/>
                <c:pt idx="0">
                  <c:v>1.854965986394558</c:v>
                </c:pt>
                <c:pt idx="1">
                  <c:v>2.1884430176565006</c:v>
                </c:pt>
                <c:pt idx="2">
                  <c:v>2.2860496311200538</c:v>
                </c:pt>
                <c:pt idx="3">
                  <c:v>2.1545512010113779</c:v>
                </c:pt>
                <c:pt idx="4">
                  <c:v>1.6494072102588919</c:v>
                </c:pt>
                <c:pt idx="5">
                  <c:v>0.92178236497957189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DD-4F38-97BB-ADA57BAFD0C6}"/>
            </c:ext>
          </c:extLst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(Sheet1!$M$12,Sheet1!$Q$12,Sheet1!$U$12,Sheet1!$Y$12,Sheet1!$AC$12,Sheet1!$AG$12)</c:f>
              <c:numCache>
                <c:formatCode>0.00</c:formatCode>
                <c:ptCount val="6"/>
                <c:pt idx="0">
                  <c:v>2.2324415921546006</c:v>
                </c:pt>
                <c:pt idx="1">
                  <c:v>3.3965441579813498</c:v>
                </c:pt>
                <c:pt idx="2">
                  <c:v>3.7483503844058359</c:v>
                </c:pt>
                <c:pt idx="3">
                  <c:v>3.576032341900087</c:v>
                </c:pt>
                <c:pt idx="4">
                  <c:v>2.9023624261741818</c:v>
                </c:pt>
                <c:pt idx="5">
                  <c:v>1.5476229157866583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DD-4F38-97BB-ADA57BAFD0C6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(Sheet1!$M$13,Sheet1!$Q$13,Sheet1!$U$13,Sheet1!$Y$13,Sheet1!$AC$13,Sheet1!$AG$13)</c:f>
              <c:numCache>
                <c:formatCode>0.00</c:formatCode>
                <c:ptCount val="6"/>
                <c:pt idx="0">
                  <c:v>2.1046831285731664</c:v>
                </c:pt>
                <c:pt idx="1">
                  <c:v>3.5383640081799594</c:v>
                </c:pt>
                <c:pt idx="2">
                  <c:v>4.5581138040042148</c:v>
                </c:pt>
                <c:pt idx="3">
                  <c:v>4.6416288864447246</c:v>
                </c:pt>
                <c:pt idx="4">
                  <c:v>4.1620201767510343</c:v>
                </c:pt>
                <c:pt idx="5">
                  <c:v>2.0617969494756911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DD-4F38-97BB-ADA57BAFD0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Одинаковые входные данные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(Sheet1!$M$18,Sheet1!$Q$18,Sheet1!$U$18,Sheet1!$Y$18,Sheet1!$AC$18,Sheet1!$AG$18,Sheet1!$AK$18)</c:f>
              <c:numCache>
                <c:formatCode>0.00</c:formatCode>
                <c:ptCount val="7"/>
                <c:pt idx="0">
                  <c:v>0.66422018348623846</c:v>
                </c:pt>
                <c:pt idx="1">
                  <c:v>0.6534296028880866</c:v>
                </c:pt>
                <c:pt idx="2">
                  <c:v>0.63121185701830873</c:v>
                </c:pt>
                <c:pt idx="3">
                  <c:v>0.58909682668836449</c:v>
                </c:pt>
                <c:pt idx="4">
                  <c:v>0.45997458703939004</c:v>
                </c:pt>
                <c:pt idx="5">
                  <c:v>0.25130163137799372</c:v>
                </c:pt>
                <c:pt idx="6">
                  <c:v>0.20574026712134127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4E18-9079-3097C8AEE8CA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(Sheet1!$M$19,Sheet1!$Q$19,Sheet1!$U$19,Sheet1!$Y$19,Sheet1!$AC$19,Sheet1!$AG$19,Sheet1!$AK$19)</c:f>
              <c:numCache>
                <c:formatCode>0.00</c:formatCode>
                <c:ptCount val="7"/>
                <c:pt idx="0">
                  <c:v>2.0424693520140105</c:v>
                </c:pt>
                <c:pt idx="1">
                  <c:v>2.3833446866485017</c:v>
                </c:pt>
                <c:pt idx="2">
                  <c:v>2.4822632139056404</c:v>
                </c:pt>
                <c:pt idx="3">
                  <c:v>2.4739567221089884</c:v>
                </c:pt>
                <c:pt idx="4">
                  <c:v>2.0032922988834811</c:v>
                </c:pt>
                <c:pt idx="5">
                  <c:v>1.0000714591967987</c:v>
                </c:pt>
                <c:pt idx="6">
                  <c:v>0.81546439808880089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8-4E18-9079-3097C8AEE8CA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(Sheet1!$M$20,Sheet1!$Q$20,Sheet1!$U$20,Sheet1!$Y$20,Sheet1!$AC$20,Sheet1!$AG$20,Sheet1!$AK$20)</c:f>
              <c:numCache>
                <c:formatCode>0.00</c:formatCode>
                <c:ptCount val="7"/>
                <c:pt idx="0">
                  <c:v>2.3069238312210154</c:v>
                </c:pt>
                <c:pt idx="1">
                  <c:v>3.7020231897775675</c:v>
                </c:pt>
                <c:pt idx="2">
                  <c:v>4.1410137638962414</c:v>
                </c:pt>
                <c:pt idx="3">
                  <c:v>4.2296254241183071</c:v>
                </c:pt>
                <c:pt idx="4">
                  <c:v>3.4473089847408143</c:v>
                </c:pt>
                <c:pt idx="5">
                  <c:v>1.6515967273686989</c:v>
                </c:pt>
                <c:pt idx="6">
                  <c:v>1.3098691784406069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8-4E18-9079-3097C8AEE8CA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(Sheet1!$M$21,Sheet1!$Q$21,Sheet1!$U$21,Sheet1!$Y$21,Sheet1!$AC$21,Sheet1!$AG$21,Sheet1!$AK$21)</c:f>
              <c:numCache>
                <c:formatCode>0.00</c:formatCode>
                <c:ptCount val="7"/>
                <c:pt idx="0">
                  <c:v>2.1238559004394171</c:v>
                </c:pt>
                <c:pt idx="1">
                  <c:v>3.5436689038031317</c:v>
                </c:pt>
                <c:pt idx="2">
                  <c:v>4.7747007628902134</c:v>
                </c:pt>
                <c:pt idx="3">
                  <c:v>4.9177201078136683</c:v>
                </c:pt>
                <c:pt idx="4">
                  <c:v>4.3068598928736499</c:v>
                </c:pt>
                <c:pt idx="5">
                  <c:v>2.1827558949574515</c:v>
                </c:pt>
                <c:pt idx="6">
                  <c:v>1.8980321672303828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8-4E18-9079-3097C8AE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24</xdr:row>
      <xdr:rowOff>114300</xdr:rowOff>
    </xdr:from>
    <xdr:to>
      <xdr:col>15</xdr:col>
      <xdr:colOff>9526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</xdr:colOff>
      <xdr:row>24</xdr:row>
      <xdr:rowOff>104775</xdr:rowOff>
    </xdr:from>
    <xdr:to>
      <xdr:col>26</xdr:col>
      <xdr:colOff>409576</xdr:colOff>
      <xdr:row>38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AK21"/>
  <sheetViews>
    <sheetView tabSelected="1" topLeftCell="C7" workbookViewId="0">
      <selection activeCell="N22" sqref="N22"/>
    </sheetView>
  </sheetViews>
  <sheetFormatPr defaultRowHeight="15" x14ac:dyDescent="0.25"/>
  <sheetData>
    <row r="7" spans="6:37" ht="15.75" thickBot="1" x14ac:dyDescent="0.3"/>
    <row r="8" spans="6:37" x14ac:dyDescent="0.25">
      <c r="F8" s="7"/>
      <c r="G8" s="1">
        <v>1</v>
      </c>
      <c r="H8" s="2"/>
      <c r="I8" s="2"/>
      <c r="J8" s="1" t="s">
        <v>4</v>
      </c>
      <c r="K8" s="2"/>
      <c r="L8" s="2"/>
      <c r="M8" s="3"/>
      <c r="N8" s="2" t="s">
        <v>5</v>
      </c>
      <c r="O8" s="2"/>
      <c r="P8" s="2"/>
      <c r="Q8" s="2"/>
      <c r="R8" s="1" t="s">
        <v>6</v>
      </c>
      <c r="S8" s="2"/>
      <c r="T8" s="2"/>
      <c r="U8" s="3"/>
      <c r="V8" s="1" t="s">
        <v>7</v>
      </c>
      <c r="W8" s="2"/>
      <c r="X8" s="2"/>
      <c r="Y8" s="3"/>
      <c r="Z8" s="1" t="s">
        <v>8</v>
      </c>
      <c r="AA8" s="2"/>
      <c r="AB8" s="2"/>
      <c r="AC8" s="3"/>
      <c r="AD8" s="1" t="s">
        <v>9</v>
      </c>
      <c r="AE8" s="2"/>
      <c r="AF8" s="2"/>
      <c r="AG8" s="3"/>
      <c r="AH8" s="1" t="s">
        <v>10</v>
      </c>
      <c r="AI8" s="2"/>
      <c r="AJ8" s="2"/>
      <c r="AK8" s="3"/>
    </row>
    <row r="9" spans="6:37" ht="15.75" thickBot="1" x14ac:dyDescent="0.3">
      <c r="F9" s="10"/>
      <c r="G9" s="4" t="s">
        <v>0</v>
      </c>
      <c r="H9" s="5" t="s">
        <v>1</v>
      </c>
      <c r="I9" s="5" t="s">
        <v>2</v>
      </c>
      <c r="J9" s="4" t="s">
        <v>0</v>
      </c>
      <c r="K9" s="5" t="s">
        <v>1</v>
      </c>
      <c r="L9" s="5" t="s">
        <v>2</v>
      </c>
      <c r="M9" s="6" t="s">
        <v>3</v>
      </c>
      <c r="N9" s="5" t="s">
        <v>0</v>
      </c>
      <c r="O9" s="5" t="s">
        <v>1</v>
      </c>
      <c r="P9" s="5" t="s">
        <v>2</v>
      </c>
      <c r="Q9" s="6" t="s">
        <v>3</v>
      </c>
      <c r="R9" s="4" t="s">
        <v>0</v>
      </c>
      <c r="S9" s="5" t="s">
        <v>1</v>
      </c>
      <c r="T9" s="5" t="s">
        <v>2</v>
      </c>
      <c r="U9" s="6" t="s">
        <v>3</v>
      </c>
      <c r="V9" s="4" t="s">
        <v>0</v>
      </c>
      <c r="W9" s="5" t="s">
        <v>1</v>
      </c>
      <c r="X9" s="5" t="s">
        <v>2</v>
      </c>
      <c r="Y9" s="6" t="s">
        <v>3</v>
      </c>
      <c r="Z9" s="4" t="s">
        <v>0</v>
      </c>
      <c r="AA9" s="5" t="s">
        <v>1</v>
      </c>
      <c r="AB9" s="5" t="s">
        <v>2</v>
      </c>
      <c r="AC9" s="6" t="s">
        <v>3</v>
      </c>
      <c r="AD9" s="4" t="s">
        <v>0</v>
      </c>
      <c r="AE9" s="5" t="s">
        <v>1</v>
      </c>
      <c r="AF9" s="5" t="s">
        <v>2</v>
      </c>
      <c r="AG9" s="6" t="s">
        <v>3</v>
      </c>
      <c r="AH9" s="4" t="s">
        <v>0</v>
      </c>
      <c r="AI9" s="5" t="s">
        <v>1</v>
      </c>
      <c r="AJ9" s="5" t="s">
        <v>2</v>
      </c>
      <c r="AK9" s="6" t="s">
        <v>3</v>
      </c>
    </row>
    <row r="10" spans="6:37" x14ac:dyDescent="0.25">
      <c r="F10" s="8">
        <v>1000</v>
      </c>
      <c r="G10" s="11">
        <v>0.40100000000000002</v>
      </c>
      <c r="H10" s="12">
        <v>0.38100000000000001</v>
      </c>
      <c r="I10" s="12">
        <f>(G10+H10)/2</f>
        <v>0.39100000000000001</v>
      </c>
      <c r="J10" s="11">
        <v>0.60699999999999998</v>
      </c>
      <c r="K10" s="12">
        <v>0.60399999999999998</v>
      </c>
      <c r="L10" s="12">
        <f>(J10+K10)/2</f>
        <v>0.60549999999999993</v>
      </c>
      <c r="M10" s="13">
        <f>$I10/L10</f>
        <v>0.64574731626754756</v>
      </c>
      <c r="N10" s="12">
        <v>0.6</v>
      </c>
      <c r="O10" s="14">
        <v>0.60399999999999998</v>
      </c>
      <c r="P10" s="12">
        <f>(N10+O10)/2</f>
        <v>0.60199999999999998</v>
      </c>
      <c r="Q10" s="13">
        <f>$I10/P10</f>
        <v>0.6495016611295682</v>
      </c>
      <c r="R10" s="11">
        <v>0.63</v>
      </c>
      <c r="S10" s="14">
        <v>0.61</v>
      </c>
      <c r="T10" s="12">
        <f>(R10+S10)/2</f>
        <v>0.62</v>
      </c>
      <c r="U10" s="13">
        <f>$I10/T10</f>
        <v>0.63064516129032255</v>
      </c>
      <c r="V10" s="11">
        <v>0.68</v>
      </c>
      <c r="W10" s="14">
        <v>0.65800000000000003</v>
      </c>
      <c r="X10" s="12">
        <f>(V10+W10)/2</f>
        <v>0.66900000000000004</v>
      </c>
      <c r="Y10" s="13">
        <f>$I10/X10</f>
        <v>0.58445440956651717</v>
      </c>
      <c r="Z10" s="11">
        <v>0.90300000000000002</v>
      </c>
      <c r="AA10" s="14">
        <v>0.83</v>
      </c>
      <c r="AB10" s="12">
        <f>(Z10+AA10)/2</f>
        <v>0.86650000000000005</v>
      </c>
      <c r="AC10" s="13">
        <f>$I10/AB10</f>
        <v>0.45124062319676861</v>
      </c>
      <c r="AD10" s="11">
        <v>1.53</v>
      </c>
      <c r="AE10" s="14">
        <v>1.57</v>
      </c>
      <c r="AF10" s="12">
        <f>(AD10+AE10)/2</f>
        <v>1.55</v>
      </c>
      <c r="AG10" s="13">
        <f>$I10/AF10</f>
        <v>0.25225806451612903</v>
      </c>
      <c r="AH10" s="11"/>
      <c r="AI10" s="14"/>
      <c r="AJ10" s="12">
        <f>(AH10+AI10)/2</f>
        <v>0</v>
      </c>
      <c r="AK10" s="13" t="e">
        <f>$I10/AJ10</f>
        <v>#DIV/0!</v>
      </c>
    </row>
    <row r="11" spans="6:37" x14ac:dyDescent="0.25">
      <c r="F11" s="8">
        <v>2000</v>
      </c>
      <c r="G11" s="11">
        <v>6.8220000000000001</v>
      </c>
      <c r="H11" s="12">
        <v>6.8120000000000003</v>
      </c>
      <c r="I11" s="12">
        <f t="shared" ref="I11:I13" si="0">(G11+H11)/2</f>
        <v>6.8170000000000002</v>
      </c>
      <c r="J11" s="11">
        <v>3.63</v>
      </c>
      <c r="K11" s="14">
        <v>3.72</v>
      </c>
      <c r="L11" s="12">
        <f t="shared" ref="L11:L13" si="1">(J11+K11)/2</f>
        <v>3.6749999999999998</v>
      </c>
      <c r="M11" s="13">
        <f t="shared" ref="M11:M13" si="2">$I11/L11</f>
        <v>1.854965986394558</v>
      </c>
      <c r="N11" s="12">
        <v>3.12</v>
      </c>
      <c r="O11" s="14">
        <v>3.11</v>
      </c>
      <c r="P11" s="12">
        <f t="shared" ref="P11:P13" si="3">(N11+O11)/2</f>
        <v>3.1150000000000002</v>
      </c>
      <c r="Q11" s="13">
        <f t="shared" ref="Q11:Q13" si="4">$I11/P11</f>
        <v>2.1884430176565006</v>
      </c>
      <c r="R11" s="11">
        <v>3.008</v>
      </c>
      <c r="S11" s="14">
        <v>2.956</v>
      </c>
      <c r="T11" s="12">
        <f>(R11+S11)/2</f>
        <v>2.9820000000000002</v>
      </c>
      <c r="U11" s="13">
        <f t="shared" ref="U11:U13" si="5">$I11/T11</f>
        <v>2.2860496311200538</v>
      </c>
      <c r="V11" s="14">
        <v>3.2080000000000002</v>
      </c>
      <c r="W11" s="14">
        <v>3.12</v>
      </c>
      <c r="X11" s="12">
        <f>(V11+W11)/2</f>
        <v>3.1640000000000001</v>
      </c>
      <c r="Y11" s="13">
        <f>$I11/X11</f>
        <v>2.1545512010113779</v>
      </c>
      <c r="Z11" s="11">
        <v>4.2460000000000004</v>
      </c>
      <c r="AA11" s="14">
        <v>4.0199999999999996</v>
      </c>
      <c r="AB11" s="12">
        <f>(Z11+AA11)/2</f>
        <v>4.133</v>
      </c>
      <c r="AC11" s="13">
        <f t="shared" ref="AC11:AC13" si="6">$I11/AB11</f>
        <v>1.6494072102588919</v>
      </c>
      <c r="AD11" s="11">
        <v>7.5759100000000004</v>
      </c>
      <c r="AE11" s="14">
        <v>7.2149999999999999</v>
      </c>
      <c r="AF11" s="12">
        <f>(AD11+AE11)/2</f>
        <v>7.3954550000000001</v>
      </c>
      <c r="AG11" s="13">
        <f t="shared" ref="AG11:AG13" si="7">$I11/AF11</f>
        <v>0.92178236497957189</v>
      </c>
      <c r="AH11" s="11"/>
      <c r="AI11" s="14"/>
      <c r="AJ11" s="12">
        <f>(AH11+AI11)/2</f>
        <v>0</v>
      </c>
      <c r="AK11" s="13" t="e">
        <f t="shared" ref="AK11:AK13" si="8">$I11/AJ11</f>
        <v>#DIV/0!</v>
      </c>
    </row>
    <row r="12" spans="6:37" x14ac:dyDescent="0.25">
      <c r="F12" s="8">
        <v>3000</v>
      </c>
      <c r="G12" s="11">
        <v>30.942</v>
      </c>
      <c r="H12" s="12">
        <v>30.977</v>
      </c>
      <c r="I12" s="12">
        <f t="shared" si="0"/>
        <v>30.959499999999998</v>
      </c>
      <c r="J12" s="11">
        <v>13.795999999999999</v>
      </c>
      <c r="K12" s="14">
        <v>13.94</v>
      </c>
      <c r="L12" s="12">
        <f t="shared" si="1"/>
        <v>13.867999999999999</v>
      </c>
      <c r="M12" s="13">
        <f>$I12/L12</f>
        <v>2.2324415921546006</v>
      </c>
      <c r="N12" s="12">
        <v>9.11</v>
      </c>
      <c r="O12" s="14">
        <v>9.1199999999999992</v>
      </c>
      <c r="P12" s="12">
        <f t="shared" si="3"/>
        <v>9.1149999999999984</v>
      </c>
      <c r="Q12" s="13">
        <f>$I12/P12</f>
        <v>3.3965441579813498</v>
      </c>
      <c r="R12" s="11">
        <v>8.2690000000000001</v>
      </c>
      <c r="S12" s="14">
        <v>8.25</v>
      </c>
      <c r="T12" s="12">
        <f>(R12+S12)/2</f>
        <v>8.2594999999999992</v>
      </c>
      <c r="U12" s="13">
        <f>$I12/T12</f>
        <v>3.7483503844058359</v>
      </c>
      <c r="V12" s="11">
        <v>8.6950000000000003</v>
      </c>
      <c r="W12" s="14">
        <v>8.6199999999999992</v>
      </c>
      <c r="X12" s="12">
        <f>(V12+W12)/2</f>
        <v>8.6574999999999989</v>
      </c>
      <c r="Y12" s="13">
        <f>$I12/X12</f>
        <v>3.576032341900087</v>
      </c>
      <c r="Z12" s="11">
        <v>10.699</v>
      </c>
      <c r="AA12" s="14">
        <v>10.635</v>
      </c>
      <c r="AB12" s="12">
        <f>(Z12+AA12)/2</f>
        <v>10.667</v>
      </c>
      <c r="AC12" s="13">
        <f>$I12/AB12</f>
        <v>2.9023624261741818</v>
      </c>
      <c r="AD12" s="11">
        <v>20.033999999999999</v>
      </c>
      <c r="AE12" s="14">
        <v>19.975100000000001</v>
      </c>
      <c r="AF12" s="12">
        <f>(AD12+AE12)/2</f>
        <v>20.004550000000002</v>
      </c>
      <c r="AG12" s="13">
        <f>$I12/AF12</f>
        <v>1.5476229157866583</v>
      </c>
      <c r="AH12" s="11"/>
      <c r="AI12" s="14"/>
      <c r="AJ12" s="12">
        <f>(AH12+AI12)/2</f>
        <v>0</v>
      </c>
      <c r="AK12" s="13" t="e">
        <f>$I12/AJ12</f>
        <v>#DIV/0!</v>
      </c>
    </row>
    <row r="13" spans="6:37" ht="15.75" thickBot="1" x14ac:dyDescent="0.3">
      <c r="F13" s="9">
        <v>4000</v>
      </c>
      <c r="G13" s="15">
        <v>86.513000000000005</v>
      </c>
      <c r="H13" s="16">
        <v>86.513000000000005</v>
      </c>
      <c r="I13" s="16">
        <f t="shared" si="0"/>
        <v>86.513000000000005</v>
      </c>
      <c r="J13" s="15">
        <v>41.22</v>
      </c>
      <c r="K13" s="16">
        <v>40.99</v>
      </c>
      <c r="L13" s="16">
        <f t="shared" si="1"/>
        <v>41.105000000000004</v>
      </c>
      <c r="M13" s="17">
        <f t="shared" si="2"/>
        <v>2.1046831285731664</v>
      </c>
      <c r="N13" s="16">
        <v>24</v>
      </c>
      <c r="O13" s="16">
        <v>24.9</v>
      </c>
      <c r="P13" s="16">
        <f t="shared" si="3"/>
        <v>24.45</v>
      </c>
      <c r="Q13" s="17">
        <f t="shared" si="4"/>
        <v>3.5383640081799594</v>
      </c>
      <c r="R13" s="15">
        <v>18.98</v>
      </c>
      <c r="S13" s="16">
        <v>18.98</v>
      </c>
      <c r="T13" s="16">
        <f t="shared" ref="T11:T13" si="9">(R13+S13)/2</f>
        <v>18.98</v>
      </c>
      <c r="U13" s="17">
        <f t="shared" si="5"/>
        <v>4.5581138040042148</v>
      </c>
      <c r="V13" s="15">
        <v>18.696999999999999</v>
      </c>
      <c r="W13" s="16">
        <v>18.579999999999998</v>
      </c>
      <c r="X13" s="16">
        <f t="shared" ref="X13" si="10">(V13+W13)/2</f>
        <v>18.638500000000001</v>
      </c>
      <c r="Y13" s="17">
        <f>$I13/X13</f>
        <v>4.6416288864447246</v>
      </c>
      <c r="Z13" s="15">
        <v>20.632999999999999</v>
      </c>
      <c r="AA13" s="16">
        <v>20.939599999999999</v>
      </c>
      <c r="AB13" s="16">
        <f t="shared" ref="AB13" si="11">(Z13+AA13)/2</f>
        <v>20.786299999999997</v>
      </c>
      <c r="AC13" s="17">
        <f t="shared" si="6"/>
        <v>4.1620201767510343</v>
      </c>
      <c r="AD13" s="15">
        <v>41.832999999999998</v>
      </c>
      <c r="AE13" s="16">
        <v>42.087000000000003</v>
      </c>
      <c r="AF13" s="16">
        <f t="shared" ref="AF13" si="12">(AD13+AE13)/2</f>
        <v>41.96</v>
      </c>
      <c r="AG13" s="17">
        <f t="shared" si="7"/>
        <v>2.0617969494756911</v>
      </c>
      <c r="AH13" s="15"/>
      <c r="AI13" s="16"/>
      <c r="AJ13" s="16">
        <f t="shared" ref="AJ13" si="13">(AH13+AI13)/2</f>
        <v>0</v>
      </c>
      <c r="AK13" s="17" t="e">
        <f t="shared" si="8"/>
        <v>#DIV/0!</v>
      </c>
    </row>
    <row r="14" spans="6:37" x14ac:dyDescent="0.25"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6:37" ht="15.75" thickBot="1" x14ac:dyDescent="0.3"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6:37" x14ac:dyDescent="0.25">
      <c r="F16" s="19"/>
      <c r="G16" s="20">
        <v>1</v>
      </c>
      <c r="H16" s="21"/>
      <c r="I16" s="21"/>
      <c r="J16" s="20">
        <v>2</v>
      </c>
      <c r="K16" s="21"/>
      <c r="L16" s="21"/>
      <c r="M16" s="22"/>
      <c r="N16" s="21">
        <v>3</v>
      </c>
      <c r="O16" s="21"/>
      <c r="P16" s="21"/>
      <c r="Q16" s="21"/>
      <c r="R16" s="20">
        <v>4</v>
      </c>
      <c r="S16" s="21"/>
      <c r="T16" s="21"/>
      <c r="U16" s="22"/>
      <c r="V16" s="20">
        <v>5</v>
      </c>
      <c r="W16" s="21"/>
      <c r="X16" s="21"/>
      <c r="Y16" s="22"/>
      <c r="Z16" s="20">
        <v>6</v>
      </c>
      <c r="AA16" s="21"/>
      <c r="AB16" s="21"/>
      <c r="AC16" s="22"/>
      <c r="AD16" s="20">
        <v>7</v>
      </c>
      <c r="AE16" s="21"/>
      <c r="AF16" s="21"/>
      <c r="AG16" s="22"/>
      <c r="AH16" s="20">
        <v>8</v>
      </c>
      <c r="AI16" s="21"/>
      <c r="AJ16" s="21"/>
      <c r="AK16" s="22"/>
    </row>
    <row r="17" spans="6:37" ht="15.75" thickBot="1" x14ac:dyDescent="0.3">
      <c r="F17" s="23"/>
      <c r="G17" s="24" t="s">
        <v>0</v>
      </c>
      <c r="H17" s="25" t="s">
        <v>1</v>
      </c>
      <c r="I17" s="25" t="s">
        <v>2</v>
      </c>
      <c r="J17" s="24" t="s">
        <v>0</v>
      </c>
      <c r="K17" s="25" t="s">
        <v>1</v>
      </c>
      <c r="L17" s="25" t="s">
        <v>2</v>
      </c>
      <c r="M17" s="26" t="s">
        <v>3</v>
      </c>
      <c r="N17" s="25" t="s">
        <v>0</v>
      </c>
      <c r="O17" s="25" t="s">
        <v>1</v>
      </c>
      <c r="P17" s="25" t="s">
        <v>2</v>
      </c>
      <c r="Q17" s="26" t="s">
        <v>3</v>
      </c>
      <c r="R17" s="24" t="s">
        <v>0</v>
      </c>
      <c r="S17" s="25" t="s">
        <v>1</v>
      </c>
      <c r="T17" s="25" t="s">
        <v>2</v>
      </c>
      <c r="U17" s="26" t="s">
        <v>3</v>
      </c>
      <c r="V17" s="24" t="s">
        <v>0</v>
      </c>
      <c r="W17" s="25" t="s">
        <v>1</v>
      </c>
      <c r="X17" s="25" t="s">
        <v>2</v>
      </c>
      <c r="Y17" s="26" t="s">
        <v>3</v>
      </c>
      <c r="Z17" s="24" t="s">
        <v>0</v>
      </c>
      <c r="AA17" s="25" t="s">
        <v>1</v>
      </c>
      <c r="AB17" s="25" t="s">
        <v>2</v>
      </c>
      <c r="AC17" s="26" t="s">
        <v>3</v>
      </c>
      <c r="AD17" s="24" t="s">
        <v>0</v>
      </c>
      <c r="AE17" s="25" t="s">
        <v>1</v>
      </c>
      <c r="AF17" s="25" t="s">
        <v>2</v>
      </c>
      <c r="AG17" s="26" t="s">
        <v>3</v>
      </c>
      <c r="AH17" s="24" t="s">
        <v>0</v>
      </c>
      <c r="AI17" s="25" t="s">
        <v>1</v>
      </c>
      <c r="AJ17" s="25" t="s">
        <v>2</v>
      </c>
      <c r="AK17" s="26" t="s">
        <v>3</v>
      </c>
    </row>
    <row r="18" spans="6:37" x14ac:dyDescent="0.25">
      <c r="F18" s="8">
        <v>1000</v>
      </c>
      <c r="G18" s="11">
        <v>0.36599999999999999</v>
      </c>
      <c r="H18" s="12">
        <v>0.35799999999999998</v>
      </c>
      <c r="I18" s="12">
        <f>(G18+H18)/2</f>
        <v>0.36199999999999999</v>
      </c>
      <c r="J18" s="11">
        <v>0.54200000000000004</v>
      </c>
      <c r="K18" s="12">
        <v>0.54800000000000004</v>
      </c>
      <c r="L18" s="12">
        <f>(J18+K18)/2</f>
        <v>0.54500000000000004</v>
      </c>
      <c r="M18" s="13">
        <f>$I18/L18</f>
        <v>0.66422018348623846</v>
      </c>
      <c r="N18" s="12">
        <v>0.55500000000000005</v>
      </c>
      <c r="O18" s="14">
        <v>0.55300000000000005</v>
      </c>
      <c r="P18" s="12">
        <f>(N18+O18)/2</f>
        <v>0.55400000000000005</v>
      </c>
      <c r="Q18" s="13">
        <f>$I18/P18</f>
        <v>0.6534296028880866</v>
      </c>
      <c r="R18" s="11">
        <v>0.57399999999999995</v>
      </c>
      <c r="S18" s="14">
        <v>0.57299999999999995</v>
      </c>
      <c r="T18" s="12">
        <f>(R18+S18)/2</f>
        <v>0.5734999999999999</v>
      </c>
      <c r="U18" s="13">
        <f>$I18/T18</f>
        <v>0.63121185701830873</v>
      </c>
      <c r="V18" s="11">
        <v>0.61</v>
      </c>
      <c r="W18" s="14">
        <v>0.61899999999999999</v>
      </c>
      <c r="X18" s="12">
        <f>(V18+W18)/2</f>
        <v>0.61450000000000005</v>
      </c>
      <c r="Y18" s="13">
        <f>$I18/X18</f>
        <v>0.58909682668836449</v>
      </c>
      <c r="Z18" s="11">
        <v>0.77800000000000002</v>
      </c>
      <c r="AA18" s="14">
        <v>0.79600000000000004</v>
      </c>
      <c r="AB18" s="12">
        <f>(Z18+AA18)/2</f>
        <v>0.78700000000000003</v>
      </c>
      <c r="AC18" s="13">
        <f>$I18/AB18</f>
        <v>0.45997458703939004</v>
      </c>
      <c r="AD18" s="11">
        <v>1.44</v>
      </c>
      <c r="AE18" s="14">
        <v>1.4410000000000001</v>
      </c>
      <c r="AF18" s="12">
        <f>(AD18+AE18)/2</f>
        <v>1.4405000000000001</v>
      </c>
      <c r="AG18" s="13">
        <f>$I18/AF18</f>
        <v>0.25130163137799372</v>
      </c>
      <c r="AH18" s="11">
        <v>1.7470000000000001</v>
      </c>
      <c r="AI18" s="14">
        <v>1.772</v>
      </c>
      <c r="AJ18" s="12">
        <f>(AH18+AI18)/2</f>
        <v>1.7595000000000001</v>
      </c>
      <c r="AK18" s="13">
        <f>$I18/AJ18</f>
        <v>0.20574026712134127</v>
      </c>
    </row>
    <row r="19" spans="6:37" x14ac:dyDescent="0.25">
      <c r="F19" s="8">
        <v>2000</v>
      </c>
      <c r="G19" s="11">
        <v>6.9710000000000001</v>
      </c>
      <c r="H19" s="12">
        <v>7.024</v>
      </c>
      <c r="I19" s="12">
        <f t="shared" ref="I19:I21" si="14">(G19+H19)/2</f>
        <v>6.9975000000000005</v>
      </c>
      <c r="J19" s="11">
        <v>3.444</v>
      </c>
      <c r="K19" s="14">
        <v>3.4079999999999999</v>
      </c>
      <c r="L19" s="12">
        <f t="shared" ref="L19:L21" si="15">(J19+K19)/2</f>
        <v>3.4260000000000002</v>
      </c>
      <c r="M19" s="13">
        <f t="shared" ref="M19:M21" si="16">$I19/L19</f>
        <v>2.0424693520140105</v>
      </c>
      <c r="N19" s="12">
        <v>2.9260000000000002</v>
      </c>
      <c r="O19" s="14">
        <v>2.9460000000000002</v>
      </c>
      <c r="P19" s="12">
        <f t="shared" ref="P19:P21" si="17">(N19+O19)/2</f>
        <v>2.9359999999999999</v>
      </c>
      <c r="Q19" s="13">
        <f t="shared" ref="Q19:Q21" si="18">$I19/P19</f>
        <v>2.3833446866485017</v>
      </c>
      <c r="R19" s="11">
        <v>2.9220000000000002</v>
      </c>
      <c r="S19" s="14">
        <v>2.7160000000000002</v>
      </c>
      <c r="T19" s="12">
        <f>(R19+S19)/2</f>
        <v>2.819</v>
      </c>
      <c r="U19" s="13">
        <f t="shared" ref="U19:U21" si="19">$I19/T19</f>
        <v>2.4822632139056404</v>
      </c>
      <c r="V19" s="14">
        <v>2.8799299999999999</v>
      </c>
      <c r="W19" s="14">
        <v>2.7770000000000001</v>
      </c>
      <c r="X19" s="12">
        <f>(V19+W19)/2</f>
        <v>2.828465</v>
      </c>
      <c r="Y19" s="13">
        <f>$I19/X19</f>
        <v>2.4739567221089884</v>
      </c>
      <c r="Z19" s="11">
        <v>3.4780000000000002</v>
      </c>
      <c r="AA19" s="14">
        <v>3.508</v>
      </c>
      <c r="AB19" s="12">
        <f>(Z19+AA19)/2</f>
        <v>3.4930000000000003</v>
      </c>
      <c r="AC19" s="13">
        <f t="shared" ref="AC19:AC21" si="20">$I19/AB19</f>
        <v>2.0032922988834811</v>
      </c>
      <c r="AD19" s="11">
        <v>6.9210000000000003</v>
      </c>
      <c r="AE19" s="14">
        <v>7.0730000000000004</v>
      </c>
      <c r="AF19" s="12">
        <f>(AD19+AE19)/2</f>
        <v>6.9969999999999999</v>
      </c>
      <c r="AG19" s="13">
        <f t="shared" ref="AG19:AG21" si="21">$I19/AF19</f>
        <v>1.0000714591967987</v>
      </c>
      <c r="AH19" s="11">
        <v>8.6050000000000004</v>
      </c>
      <c r="AI19" s="14">
        <v>8.5570000000000004</v>
      </c>
      <c r="AJ19" s="12">
        <f>(AH19+AI19)/2</f>
        <v>8.5809999999999995</v>
      </c>
      <c r="AK19" s="13">
        <f t="shared" ref="AK19:AK21" si="22">$I19/AJ19</f>
        <v>0.81546439808880089</v>
      </c>
    </row>
    <row r="20" spans="6:37" x14ac:dyDescent="0.25">
      <c r="F20" s="8">
        <v>3000</v>
      </c>
      <c r="G20" s="11">
        <v>31.289000000000001</v>
      </c>
      <c r="H20" s="12">
        <v>31.29</v>
      </c>
      <c r="I20" s="12">
        <f>(G20+H20)/2</f>
        <v>31.2895</v>
      </c>
      <c r="J20" s="11">
        <v>13.548999999999999</v>
      </c>
      <c r="K20" s="14">
        <v>13.5776</v>
      </c>
      <c r="L20" s="12">
        <f t="shared" si="15"/>
        <v>13.5633</v>
      </c>
      <c r="M20" s="13">
        <f>$I20/L20</f>
        <v>2.3069238312210154</v>
      </c>
      <c r="N20" s="12">
        <v>8.4550000000000001</v>
      </c>
      <c r="O20" s="14">
        <v>8.4489999999999998</v>
      </c>
      <c r="P20" s="12">
        <f t="shared" si="17"/>
        <v>8.452</v>
      </c>
      <c r="Q20" s="13">
        <f>$I20/P20</f>
        <v>3.7020231897775675</v>
      </c>
      <c r="R20" s="11">
        <v>7.5069999999999997</v>
      </c>
      <c r="S20" s="14">
        <v>7.6050000000000004</v>
      </c>
      <c r="T20" s="12">
        <f>(R20+S20)/2</f>
        <v>7.556</v>
      </c>
      <c r="U20" s="13">
        <f>$I20/T20</f>
        <v>4.1410137638962414</v>
      </c>
      <c r="V20" s="11">
        <v>7.3464</v>
      </c>
      <c r="W20" s="14">
        <v>7.4489999999999998</v>
      </c>
      <c r="X20" s="12">
        <f>(V20+W20)/2</f>
        <v>7.3977000000000004</v>
      </c>
      <c r="Y20" s="13">
        <f>$I20/X20</f>
        <v>4.2296254241183071</v>
      </c>
      <c r="Z20" s="11">
        <v>9.048</v>
      </c>
      <c r="AA20" s="14">
        <v>9.1050000000000004</v>
      </c>
      <c r="AB20" s="12">
        <f>(Z20+AA20)/2</f>
        <v>9.0764999999999993</v>
      </c>
      <c r="AC20" s="13">
        <f>$I20/AB20</f>
        <v>3.4473089847408143</v>
      </c>
      <c r="AD20" s="11">
        <v>18.707999999999998</v>
      </c>
      <c r="AE20" s="14">
        <v>19.181999999999999</v>
      </c>
      <c r="AF20" s="12">
        <f>(AD20+AE20)/2</f>
        <v>18.945</v>
      </c>
      <c r="AG20" s="13">
        <f>$I20/AF20</f>
        <v>1.6515967273686989</v>
      </c>
      <c r="AH20" s="11">
        <v>23.734000000000002</v>
      </c>
      <c r="AI20" s="14">
        <v>24.041</v>
      </c>
      <c r="AJ20" s="12">
        <f>(AH20+AI20)/2</f>
        <v>23.887500000000003</v>
      </c>
      <c r="AK20" s="13">
        <f>$I20/AJ20</f>
        <v>1.3098691784406069</v>
      </c>
    </row>
    <row r="21" spans="6:37" ht="15.75" thickBot="1" x14ac:dyDescent="0.3">
      <c r="F21" s="9">
        <v>4000</v>
      </c>
      <c r="G21" s="15">
        <v>87.397999999999996</v>
      </c>
      <c r="H21" s="16">
        <v>86.844200000000001</v>
      </c>
      <c r="I21" s="16">
        <f t="shared" si="14"/>
        <v>87.121099999999998</v>
      </c>
      <c r="J21" s="15">
        <v>41.122</v>
      </c>
      <c r="K21" s="16">
        <v>40.918500000000002</v>
      </c>
      <c r="L21" s="16">
        <f t="shared" si="15"/>
        <v>41.020250000000004</v>
      </c>
      <c r="M21" s="17">
        <f t="shared" si="16"/>
        <v>2.1238559004394171</v>
      </c>
      <c r="N21" s="16">
        <v>24.63</v>
      </c>
      <c r="O21" s="16">
        <v>24.54</v>
      </c>
      <c r="P21" s="16">
        <f t="shared" si="17"/>
        <v>24.585000000000001</v>
      </c>
      <c r="Q21" s="17">
        <f t="shared" si="18"/>
        <v>3.5436689038031317</v>
      </c>
      <c r="R21" s="15">
        <v>18.056799999999999</v>
      </c>
      <c r="S21" s="16">
        <v>18.436</v>
      </c>
      <c r="T21" s="16">
        <f t="shared" ref="T21" si="23">(R21+S21)/2</f>
        <v>18.246400000000001</v>
      </c>
      <c r="U21" s="17">
        <f t="shared" si="19"/>
        <v>4.7747007628902134</v>
      </c>
      <c r="V21" s="15">
        <v>17.3614</v>
      </c>
      <c r="W21" s="16">
        <v>18.0701</v>
      </c>
      <c r="X21" s="16">
        <f t="shared" ref="X21" si="24">(V21+W21)/2</f>
        <v>17.71575</v>
      </c>
      <c r="Y21" s="17">
        <f>$I21/X21</f>
        <v>4.9177201078136683</v>
      </c>
      <c r="Z21" s="15">
        <v>20.716799999999999</v>
      </c>
      <c r="AA21" s="16">
        <v>19.740100000000002</v>
      </c>
      <c r="AB21" s="16">
        <f t="shared" ref="AB21" si="25">(Z21+AA21)/2</f>
        <v>20.228450000000002</v>
      </c>
      <c r="AC21" s="17">
        <f t="shared" si="20"/>
        <v>4.3068598928736499</v>
      </c>
      <c r="AD21" s="15">
        <v>40.238100000000003</v>
      </c>
      <c r="AE21" s="16">
        <v>39.5886</v>
      </c>
      <c r="AF21" s="16">
        <f t="shared" ref="AF21" si="26">(AD21+AE21)/2</f>
        <v>39.913350000000001</v>
      </c>
      <c r="AG21" s="17">
        <f t="shared" si="21"/>
        <v>2.1827558949574515</v>
      </c>
      <c r="AH21" s="15">
        <v>46.319400000000002</v>
      </c>
      <c r="AI21" s="16">
        <v>45.482100000000003</v>
      </c>
      <c r="AJ21" s="16">
        <f t="shared" ref="AJ21" si="27">(AH21+AI21)/2</f>
        <v>45.900750000000002</v>
      </c>
      <c r="AK21" s="17">
        <f t="shared" si="22"/>
        <v>1.8980321672303828</v>
      </c>
    </row>
  </sheetData>
  <mergeCells count="18">
    <mergeCell ref="Z16:AC16"/>
    <mergeCell ref="AD16:AG16"/>
    <mergeCell ref="AH16:AK16"/>
    <mergeCell ref="Z8:AC8"/>
    <mergeCell ref="AD8:AG8"/>
    <mergeCell ref="AH8:AK8"/>
    <mergeCell ref="F16:F17"/>
    <mergeCell ref="G16:I16"/>
    <mergeCell ref="J16:M16"/>
    <mergeCell ref="N16:Q16"/>
    <mergeCell ref="R16:U16"/>
    <mergeCell ref="V16:Y16"/>
    <mergeCell ref="F8:F9"/>
    <mergeCell ref="J8:M8"/>
    <mergeCell ref="N8:Q8"/>
    <mergeCell ref="R8:U8"/>
    <mergeCell ref="V8:Y8"/>
    <mergeCell ref="G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Doronin, Roman</dc:creator>
  <cp:lastModifiedBy>Doronin, Roman</cp:lastModifiedBy>
  <dcterms:created xsi:type="dcterms:W3CDTF">2019-03-26T09:00:34Z</dcterms:created>
  <dcterms:modified xsi:type="dcterms:W3CDTF">2019-03-26T11:53:37Z</dcterms:modified>
</cp:coreProperties>
</file>