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Z:\ondrive_11611017\Doing\77. loadcell再次标定\"/>
    </mc:Choice>
  </mc:AlternateContent>
  <xr:revisionPtr revIDLastSave="0" documentId="13_ncr:1_{A3AAEC00-9462-4980-B6AF-80E1B792722A}" xr6:coauthVersionLast="47" xr6:coauthVersionMax="47" xr10:uidLastSave="{00000000-0000-0000-0000-000000000000}"/>
  <bookViews>
    <workbookView xWindow="3420" yWindow="2670" windowWidth="19200" windowHeight="1173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L2" i="2"/>
  <c r="L3" i="2"/>
  <c r="L4" i="2"/>
  <c r="L5" i="2"/>
  <c r="L6" i="2"/>
  <c r="L7" i="2"/>
  <c r="L8" i="2"/>
  <c r="L9" i="2"/>
  <c r="L10" i="2"/>
  <c r="L11" i="2"/>
  <c r="L12" i="2"/>
  <c r="M1" i="2"/>
  <c r="L1" i="2"/>
</calcChain>
</file>

<file path=xl/sharedStrings.xml><?xml version="1.0" encoding="utf-8"?>
<sst xmlns="http://schemas.openxmlformats.org/spreadsheetml/2006/main" count="179" uniqueCount="47">
  <si>
    <t>传感器输出</t>
  </si>
  <si>
    <t>实验序号</t>
  </si>
  <si>
    <t>loadcell标签号</t>
  </si>
  <si>
    <t>实验组号</t>
  </si>
  <si>
    <t>实际重量（g)</t>
  </si>
  <si>
    <t xml:space="preserve">y = 4,941,923.895689 x + 374.991817 </t>
    <phoneticPr fontId="1" type="noConversion"/>
  </si>
  <si>
    <t xml:space="preserve">y = 4,957,594.256778 x - 253.545633 </t>
    <phoneticPr fontId="1" type="noConversion"/>
  </si>
  <si>
    <t xml:space="preserve">y = 3,735,270.923792 x - 270.565562 </t>
    <phoneticPr fontId="1" type="noConversion"/>
  </si>
  <si>
    <t xml:space="preserve">y = 5,080,847.323548 x - 31.614125 </t>
    <phoneticPr fontId="1" type="noConversion"/>
  </si>
  <si>
    <t xml:space="preserve">y = 5,072,959.998486 x - 105.326736 </t>
    <phoneticPr fontId="1" type="noConversion"/>
  </si>
  <si>
    <t xml:space="preserve">y = 5,187,970.724104 x + 218.221682 </t>
    <phoneticPr fontId="1" type="noConversion"/>
  </si>
  <si>
    <t xml:space="preserve">y = 5,088,851.069240 x + 517.990897 </t>
    <phoneticPr fontId="1" type="noConversion"/>
  </si>
  <si>
    <t xml:space="preserve">y = 5,033,680.723307 x + 312.818379 </t>
    <phoneticPr fontId="1" type="noConversion"/>
  </si>
  <si>
    <t xml:space="preserve">y = 5,421,622.838842 x + 547.595842 </t>
    <phoneticPr fontId="1" type="noConversion"/>
  </si>
  <si>
    <t xml:space="preserve">y = 5,088,146.399029 x + 308.427742 </t>
    <phoneticPr fontId="1" type="noConversion"/>
  </si>
  <si>
    <t xml:space="preserve">y = 5,032,929.122178 x - 142.557234 </t>
    <phoneticPr fontId="1" type="noConversion"/>
  </si>
  <si>
    <t>K</t>
    <phoneticPr fontId="1" type="noConversion"/>
  </si>
  <si>
    <t>[</t>
    <phoneticPr fontId="1" type="noConversion"/>
  </si>
  <si>
    <t>]</t>
    <phoneticPr fontId="1" type="noConversion"/>
  </si>
  <si>
    <t>aa=</t>
    <phoneticPr fontId="1" type="noConversion"/>
  </si>
  <si>
    <t>;</t>
    <phoneticPr fontId="1" type="noConversion"/>
  </si>
  <si>
    <t>D</t>
    <phoneticPr fontId="1" type="noConversion"/>
  </si>
  <si>
    <t xml:space="preserve"> 4,941,923.895689 </t>
  </si>
  <si>
    <t xml:space="preserve"> + 374.991817 </t>
  </si>
  <si>
    <t xml:space="preserve"> 4,957,594.256778 </t>
  </si>
  <si>
    <t xml:space="preserve"> - 253.545633 </t>
  </si>
  <si>
    <t xml:space="preserve"> 3,735,270.923792 </t>
  </si>
  <si>
    <t xml:space="preserve"> - 270.565562 </t>
  </si>
  <si>
    <t xml:space="preserve"> 5,080,847.323548 </t>
  </si>
  <si>
    <t xml:space="preserve"> - 31.614125 </t>
  </si>
  <si>
    <t xml:space="preserve"> 5,072,959.998486 </t>
  </si>
  <si>
    <t xml:space="preserve"> - 105.326736 </t>
  </si>
  <si>
    <t xml:space="preserve"> 5,187,970.724104 </t>
  </si>
  <si>
    <t xml:space="preserve"> + 218.221682 </t>
  </si>
  <si>
    <t xml:space="preserve"> 5,088,851.069240 </t>
  </si>
  <si>
    <t xml:space="preserve"> + 517.990897 </t>
  </si>
  <si>
    <t xml:space="preserve"> 5,033,680.723307 </t>
  </si>
  <si>
    <t xml:space="preserve"> + 312.818379 </t>
  </si>
  <si>
    <t xml:space="preserve"> 541.600000 </t>
  </si>
  <si>
    <t xml:space="preserve"> - 341.500000 </t>
  </si>
  <si>
    <t xml:space="preserve"> 5,421,622.838842 </t>
  </si>
  <si>
    <t xml:space="preserve"> + 547.595842 </t>
  </si>
  <si>
    <t xml:space="preserve"> 5,088,146.399029 </t>
  </si>
  <si>
    <t xml:space="preserve"> + 308.427742 </t>
  </si>
  <si>
    <t xml:space="preserve"> 5,032,929.122178 </t>
  </si>
  <si>
    <t xml:space="preserve"> - 142.557234 </t>
  </si>
  <si>
    <t xml:space="preserve">y = 5,004,717.819474 x - 608.027630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</si>
</sst>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 applyBorder="1"/>
    <xf numFmtId="11" fontId="0" fillId="0" borderId="7" xfId="0" applyNumberFormat="1" applyBorder="1"/>
    <xf numFmtId="0" fontId="0" fillId="0" borderId="0" xfId="0" applyFill="1" applyBorder="1"/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76" fontId="0" fillId="0" borderId="0" xfId="0" applyNumberFormat="1" applyBorder="1"/>
    <xf numFmtId="176" fontId="0" fillId="0" borderId="0" xfId="0" applyNumberFormat="1" applyFill="1" applyBorder="1"/>
    <xf numFmtId="176" fontId="0" fillId="0" borderId="7" xfId="0" applyNumberFormat="1" applyBorder="1"/>
    <xf numFmtId="11" fontId="0" fillId="0" borderId="0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abSelected="1" topLeftCell="A31" zoomScale="85" zoomScaleNormal="85" workbookViewId="0">
      <selection activeCell="F54" sqref="F54"/>
    </sheetView>
  </sheetViews>
  <sheetFormatPr defaultRowHeight="14" x14ac:dyDescent="0.3"/>
  <cols>
    <col min="3" max="3" width="8.5" bestFit="1" customWidth="1"/>
    <col min="4" max="4" width="11.1640625" bestFit="1" customWidth="1"/>
    <col min="5" max="5" width="12.08203125" bestFit="1" customWidth="1"/>
    <col min="10" max="10" width="15.08203125" customWidth="1"/>
    <col min="11" max="11" width="12.08203125" bestFit="1" customWidth="1"/>
    <col min="16" max="16" width="10.75" bestFit="1" customWidth="1"/>
    <col min="17" max="17" width="12.5" bestFit="1" customWidth="1"/>
  </cols>
  <sheetData>
    <row r="1" spans="1:15" x14ac:dyDescent="0.3">
      <c r="A1" s="1" t="s">
        <v>1</v>
      </c>
      <c r="B1" s="2" t="s">
        <v>2</v>
      </c>
      <c r="C1" s="2" t="s">
        <v>3</v>
      </c>
      <c r="D1" s="2" t="s">
        <v>0</v>
      </c>
      <c r="E1" s="3" t="s">
        <v>4</v>
      </c>
    </row>
    <row r="2" spans="1:15" x14ac:dyDescent="0.3">
      <c r="A2" s="4">
        <v>1</v>
      </c>
      <c r="B2" s="5">
        <v>51</v>
      </c>
      <c r="C2" s="5">
        <v>1</v>
      </c>
      <c r="D2" s="10">
        <v>-3.1000000000000001E-5</v>
      </c>
      <c r="E2" s="6">
        <v>223</v>
      </c>
      <c r="I2" s="5">
        <v>51</v>
      </c>
      <c r="K2" s="19" t="s">
        <v>5</v>
      </c>
      <c r="L2" s="19"/>
      <c r="M2" s="19"/>
      <c r="N2" s="19"/>
      <c r="O2" s="19"/>
    </row>
    <row r="3" spans="1:15" x14ac:dyDescent="0.3">
      <c r="A3" s="4"/>
      <c r="B3" s="5"/>
      <c r="C3" s="5">
        <v>2</v>
      </c>
      <c r="D3" s="10">
        <v>6.8999999999999997E-5</v>
      </c>
      <c r="E3" s="6">
        <v>715</v>
      </c>
      <c r="I3" s="5">
        <v>30</v>
      </c>
      <c r="K3" s="19" t="s">
        <v>6</v>
      </c>
      <c r="L3" s="19"/>
      <c r="M3" s="19"/>
      <c r="N3" s="19"/>
      <c r="O3" s="19"/>
    </row>
    <row r="4" spans="1:15" x14ac:dyDescent="0.3">
      <c r="A4" s="4"/>
      <c r="B4" s="5"/>
      <c r="C4" s="5">
        <v>3</v>
      </c>
      <c r="D4" s="10">
        <v>1.8100000000000001E-4</v>
      </c>
      <c r="E4" s="6">
        <v>1268</v>
      </c>
      <c r="I4" s="5">
        <v>27</v>
      </c>
      <c r="K4" s="19" t="s">
        <v>7</v>
      </c>
      <c r="L4" s="19"/>
      <c r="M4" s="19"/>
      <c r="N4" s="19"/>
      <c r="O4" s="19"/>
    </row>
    <row r="5" spans="1:15" x14ac:dyDescent="0.3">
      <c r="A5" s="7"/>
      <c r="B5" s="8"/>
      <c r="C5" s="8">
        <v>4</v>
      </c>
      <c r="D5" s="11">
        <v>2.9700000000000001E-4</v>
      </c>
      <c r="E5" s="9">
        <v>1844</v>
      </c>
      <c r="I5" s="5">
        <v>42</v>
      </c>
      <c r="K5" s="18" t="s">
        <v>8</v>
      </c>
      <c r="L5" s="18"/>
      <c r="M5" s="18"/>
      <c r="N5" s="18"/>
      <c r="O5" s="18"/>
    </row>
    <row r="6" spans="1:15" x14ac:dyDescent="0.3">
      <c r="A6" s="19" t="s">
        <v>5</v>
      </c>
      <c r="B6" s="19"/>
      <c r="C6" s="19"/>
      <c r="D6" s="19"/>
      <c r="E6" s="19"/>
      <c r="I6" s="12">
        <v>49</v>
      </c>
      <c r="K6" s="19" t="s">
        <v>9</v>
      </c>
      <c r="L6" s="19"/>
      <c r="M6" s="19"/>
      <c r="N6" s="19"/>
      <c r="O6" s="19"/>
    </row>
    <row r="7" spans="1:15" x14ac:dyDescent="0.3">
      <c r="A7" s="1" t="s">
        <v>1</v>
      </c>
      <c r="B7" s="2" t="s">
        <v>2</v>
      </c>
      <c r="C7" s="2" t="s">
        <v>3</v>
      </c>
      <c r="D7" s="2" t="s">
        <v>0</v>
      </c>
      <c r="E7" s="3" t="s">
        <v>4</v>
      </c>
      <c r="I7" s="12">
        <v>44</v>
      </c>
      <c r="K7" s="19" t="s">
        <v>10</v>
      </c>
      <c r="L7" s="19"/>
      <c r="M7" s="19"/>
      <c r="N7" s="19"/>
      <c r="O7" s="19"/>
    </row>
    <row r="8" spans="1:15" x14ac:dyDescent="0.3">
      <c r="A8" s="4">
        <v>4</v>
      </c>
      <c r="B8" s="5">
        <v>30</v>
      </c>
      <c r="C8" s="5">
        <v>1</v>
      </c>
      <c r="D8" s="10">
        <v>9.6000000000000002E-5</v>
      </c>
      <c r="E8" s="6">
        <v>223</v>
      </c>
      <c r="I8" s="12">
        <v>39</v>
      </c>
      <c r="K8" s="19" t="s">
        <v>11</v>
      </c>
      <c r="L8" s="19"/>
      <c r="M8" s="19"/>
      <c r="N8" s="19"/>
      <c r="O8" s="19"/>
    </row>
    <row r="9" spans="1:15" x14ac:dyDescent="0.3">
      <c r="A9" s="4"/>
      <c r="B9" s="5"/>
      <c r="C9" s="5">
        <v>2</v>
      </c>
      <c r="D9" s="10">
        <v>1.9550000000000001E-4</v>
      </c>
      <c r="E9" s="6">
        <v>715</v>
      </c>
      <c r="I9" s="12">
        <v>37</v>
      </c>
      <c r="K9" s="19" t="s">
        <v>12</v>
      </c>
      <c r="L9" s="19"/>
      <c r="M9" s="19"/>
      <c r="N9" s="19"/>
      <c r="O9" s="19"/>
    </row>
    <row r="10" spans="1:15" x14ac:dyDescent="0.3">
      <c r="A10" s="4"/>
      <c r="B10" s="5"/>
      <c r="C10" s="5">
        <v>3</v>
      </c>
      <c r="D10" s="10">
        <v>3.0699999999999998E-4</v>
      </c>
      <c r="E10" s="6">
        <v>1268</v>
      </c>
      <c r="I10" s="12">
        <v>50</v>
      </c>
      <c r="K10" s="19"/>
      <c r="L10" s="19"/>
      <c r="M10" s="19"/>
      <c r="N10" s="19"/>
      <c r="O10" s="19"/>
    </row>
    <row r="11" spans="1:15" x14ac:dyDescent="0.3">
      <c r="A11" s="7"/>
      <c r="B11" s="8"/>
      <c r="C11" s="8">
        <v>4</v>
      </c>
      <c r="D11" s="11">
        <v>4.2299999999999998E-4</v>
      </c>
      <c r="E11" s="9">
        <v>1844</v>
      </c>
      <c r="I11" s="12">
        <v>29</v>
      </c>
      <c r="K11" s="19" t="s">
        <v>13</v>
      </c>
      <c r="L11" s="19"/>
      <c r="M11" s="19"/>
      <c r="N11" s="19"/>
      <c r="O11" s="19"/>
    </row>
    <row r="12" spans="1:15" x14ac:dyDescent="0.3">
      <c r="A12" s="19" t="s">
        <v>6</v>
      </c>
      <c r="B12" s="19"/>
      <c r="C12" s="19"/>
      <c r="D12" s="19"/>
      <c r="E12" s="19"/>
      <c r="I12" s="12">
        <v>6</v>
      </c>
      <c r="K12" s="19" t="s">
        <v>14</v>
      </c>
      <c r="L12" s="19"/>
      <c r="M12" s="19"/>
      <c r="N12" s="19"/>
      <c r="O12" s="19"/>
    </row>
    <row r="13" spans="1:15" x14ac:dyDescent="0.3">
      <c r="A13" s="1" t="s">
        <v>1</v>
      </c>
      <c r="B13" s="2" t="s">
        <v>2</v>
      </c>
      <c r="C13" s="2" t="s">
        <v>3</v>
      </c>
      <c r="D13" s="2" t="s">
        <v>0</v>
      </c>
      <c r="E13" s="3" t="s">
        <v>4</v>
      </c>
      <c r="I13" s="12">
        <v>41</v>
      </c>
      <c r="K13" s="18" t="s">
        <v>15</v>
      </c>
      <c r="L13" s="18"/>
      <c r="M13" s="18"/>
      <c r="N13" s="18"/>
      <c r="O13" s="18"/>
    </row>
    <row r="14" spans="1:15" x14ac:dyDescent="0.3">
      <c r="A14" s="4">
        <v>7</v>
      </c>
      <c r="B14" s="5">
        <v>27</v>
      </c>
      <c r="C14" s="5">
        <v>1</v>
      </c>
      <c r="D14" s="10">
        <v>1.3200000000000001E-4</v>
      </c>
      <c r="E14" s="6">
        <v>223</v>
      </c>
    </row>
    <row r="15" spans="1:15" x14ac:dyDescent="0.3">
      <c r="A15" s="4"/>
      <c r="B15" s="5"/>
      <c r="C15" s="5">
        <v>2</v>
      </c>
      <c r="D15" s="10">
        <v>2.6400000000000002E-4</v>
      </c>
      <c r="E15" s="6">
        <v>715</v>
      </c>
    </row>
    <row r="16" spans="1:15" x14ac:dyDescent="0.3">
      <c r="A16" s="4"/>
      <c r="B16" s="5"/>
      <c r="C16" s="5">
        <v>3</v>
      </c>
      <c r="D16" s="10">
        <v>4.1199999999999999E-4</v>
      </c>
      <c r="E16" s="6">
        <v>1268</v>
      </c>
    </row>
    <row r="17" spans="1:17" x14ac:dyDescent="0.3">
      <c r="A17" s="7"/>
      <c r="B17" s="8"/>
      <c r="C17" s="8">
        <v>4</v>
      </c>
      <c r="D17" s="11">
        <v>5.6599999999999999E-4</v>
      </c>
      <c r="E17" s="9">
        <v>1844</v>
      </c>
    </row>
    <row r="18" spans="1:17" x14ac:dyDescent="0.3">
      <c r="A18" s="19" t="s">
        <v>7</v>
      </c>
      <c r="B18" s="19"/>
      <c r="C18" s="19"/>
      <c r="D18" s="19"/>
      <c r="E18" s="19"/>
    </row>
    <row r="19" spans="1:17" x14ac:dyDescent="0.3">
      <c r="A19" s="1" t="s">
        <v>1</v>
      </c>
      <c r="B19" s="2" t="s">
        <v>2</v>
      </c>
      <c r="C19" s="2" t="s">
        <v>3</v>
      </c>
      <c r="D19" s="2" t="s">
        <v>0</v>
      </c>
      <c r="E19" s="3" t="s">
        <v>4</v>
      </c>
    </row>
    <row r="20" spans="1:17" x14ac:dyDescent="0.3">
      <c r="A20" s="4">
        <v>10</v>
      </c>
      <c r="B20" s="5">
        <v>42</v>
      </c>
      <c r="C20" s="5">
        <v>1</v>
      </c>
      <c r="D20" s="10">
        <v>5.0000000000000002E-5</v>
      </c>
      <c r="E20" s="6">
        <v>223</v>
      </c>
    </row>
    <row r="21" spans="1:17" x14ac:dyDescent="0.3">
      <c r="A21" s="4"/>
      <c r="B21" s="5"/>
      <c r="C21" s="5">
        <v>2</v>
      </c>
      <c r="D21" s="10">
        <v>1.47E-4</v>
      </c>
      <c r="E21" s="6">
        <v>715</v>
      </c>
    </row>
    <row r="22" spans="1:17" x14ac:dyDescent="0.3">
      <c r="A22" s="4"/>
      <c r="B22" s="5"/>
      <c r="C22" s="5">
        <v>3</v>
      </c>
      <c r="D22" s="10">
        <v>2.5599999999999999E-4</v>
      </c>
      <c r="E22" s="6">
        <v>1268</v>
      </c>
    </row>
    <row r="23" spans="1:17" x14ac:dyDescent="0.3">
      <c r="A23" s="7"/>
      <c r="B23" s="8"/>
      <c r="C23" s="8">
        <v>4</v>
      </c>
      <c r="D23" s="11">
        <v>3.6900000000000002E-4</v>
      </c>
      <c r="E23" s="9">
        <v>1844</v>
      </c>
    </row>
    <row r="24" spans="1:17" x14ac:dyDescent="0.3">
      <c r="A24" s="18" t="s">
        <v>8</v>
      </c>
      <c r="B24" s="18"/>
      <c r="C24" s="18"/>
      <c r="D24" s="18"/>
      <c r="E24" s="18"/>
      <c r="G24" s="18"/>
      <c r="H24" s="18"/>
      <c r="I24" s="18"/>
      <c r="J24" s="18"/>
      <c r="K24" s="18"/>
      <c r="M24" s="18"/>
      <c r="N24" s="18"/>
      <c r="O24" s="18"/>
      <c r="P24" s="18"/>
      <c r="Q24" s="18"/>
    </row>
    <row r="25" spans="1:17" x14ac:dyDescent="0.3">
      <c r="A25" s="1" t="s">
        <v>1</v>
      </c>
      <c r="B25" s="2" t="s">
        <v>2</v>
      </c>
      <c r="C25" s="2" t="s">
        <v>3</v>
      </c>
      <c r="D25" s="2" t="s">
        <v>0</v>
      </c>
      <c r="E25" s="3" t="s">
        <v>4</v>
      </c>
      <c r="M25">
        <v>42</v>
      </c>
      <c r="O25">
        <v>39</v>
      </c>
      <c r="Q25">
        <v>6</v>
      </c>
    </row>
    <row r="26" spans="1:17" x14ac:dyDescent="0.3">
      <c r="A26" s="4">
        <v>2</v>
      </c>
      <c r="B26" s="12">
        <v>49</v>
      </c>
      <c r="C26" s="5">
        <v>1</v>
      </c>
      <c r="D26" s="10">
        <v>6.4800000000000003E-5</v>
      </c>
      <c r="E26" s="6">
        <v>223</v>
      </c>
      <c r="M26">
        <v>29</v>
      </c>
      <c r="O26">
        <v>30</v>
      </c>
      <c r="Q26">
        <v>44</v>
      </c>
    </row>
    <row r="27" spans="1:17" x14ac:dyDescent="0.3">
      <c r="A27" s="4"/>
      <c r="B27" s="5"/>
      <c r="C27" s="5">
        <v>2</v>
      </c>
      <c r="D27" s="10">
        <v>1.616E-4</v>
      </c>
      <c r="E27" s="6">
        <v>715</v>
      </c>
      <c r="M27">
        <v>41</v>
      </c>
      <c r="O27">
        <v>50</v>
      </c>
      <c r="Q27">
        <v>49</v>
      </c>
    </row>
    <row r="28" spans="1:17" x14ac:dyDescent="0.3">
      <c r="A28" s="4"/>
      <c r="B28" s="5"/>
      <c r="C28" s="5">
        <v>3</v>
      </c>
      <c r="D28" s="10">
        <v>2.7070000000000002E-4</v>
      </c>
      <c r="E28" s="6">
        <v>1268</v>
      </c>
    </row>
    <row r="29" spans="1:17" x14ac:dyDescent="0.3">
      <c r="A29" s="7"/>
      <c r="B29" s="8"/>
      <c r="C29" s="8">
        <v>4</v>
      </c>
      <c r="D29" s="11">
        <v>3.8430000000000002E-4</v>
      </c>
      <c r="E29" s="9">
        <v>1844</v>
      </c>
    </row>
    <row r="30" spans="1:17" x14ac:dyDescent="0.3">
      <c r="A30" s="19" t="s">
        <v>9</v>
      </c>
      <c r="B30" s="19"/>
      <c r="C30" s="19"/>
      <c r="D30" s="19"/>
      <c r="E30" s="19"/>
    </row>
    <row r="31" spans="1:17" x14ac:dyDescent="0.3">
      <c r="A31" s="1" t="s">
        <v>1</v>
      </c>
      <c r="B31" s="2" t="s">
        <v>2</v>
      </c>
      <c r="C31" s="2" t="s">
        <v>3</v>
      </c>
      <c r="D31" s="2" t="s">
        <v>0</v>
      </c>
      <c r="E31" s="3" t="s">
        <v>4</v>
      </c>
    </row>
    <row r="32" spans="1:17" x14ac:dyDescent="0.3">
      <c r="A32" s="4">
        <v>5</v>
      </c>
      <c r="B32" s="12">
        <v>44</v>
      </c>
      <c r="C32" s="5">
        <v>1</v>
      </c>
      <c r="D32" s="10">
        <v>7.9999999999999996E-7</v>
      </c>
      <c r="E32" s="6">
        <v>223</v>
      </c>
    </row>
    <row r="33" spans="1:10" x14ac:dyDescent="0.3">
      <c r="A33" s="4"/>
      <c r="B33" s="5"/>
      <c r="C33" s="5">
        <v>2</v>
      </c>
      <c r="D33" s="10">
        <v>9.5600000000000006E-5</v>
      </c>
      <c r="E33" s="6">
        <v>715</v>
      </c>
    </row>
    <row r="34" spans="1:10" x14ac:dyDescent="0.3">
      <c r="A34" s="4"/>
      <c r="B34" s="5"/>
      <c r="C34" s="5">
        <v>3</v>
      </c>
      <c r="D34" s="10">
        <v>2.03E-4</v>
      </c>
      <c r="E34" s="6">
        <v>1268</v>
      </c>
    </row>
    <row r="35" spans="1:10" x14ac:dyDescent="0.3">
      <c r="A35" s="7"/>
      <c r="B35" s="8"/>
      <c r="C35" s="8">
        <v>4</v>
      </c>
      <c r="D35" s="11">
        <v>3.1300000000000002E-4</v>
      </c>
      <c r="E35" s="9">
        <v>1844</v>
      </c>
    </row>
    <row r="36" spans="1:10" x14ac:dyDescent="0.3">
      <c r="A36" s="19" t="s">
        <v>10</v>
      </c>
      <c r="B36" s="19"/>
      <c r="C36" s="19"/>
      <c r="D36" s="19"/>
      <c r="E36" s="19"/>
    </row>
    <row r="37" spans="1:10" x14ac:dyDescent="0.3">
      <c r="A37" s="1" t="s">
        <v>1</v>
      </c>
      <c r="B37" s="2" t="s">
        <v>2</v>
      </c>
      <c r="C37" s="2" t="s">
        <v>3</v>
      </c>
      <c r="D37" s="2" t="s">
        <v>0</v>
      </c>
      <c r="E37" s="3" t="s">
        <v>4</v>
      </c>
    </row>
    <row r="38" spans="1:10" x14ac:dyDescent="0.3">
      <c r="A38" s="4">
        <v>8</v>
      </c>
      <c r="B38" s="12">
        <v>39</v>
      </c>
      <c r="C38" s="5">
        <v>1</v>
      </c>
      <c r="D38" s="10">
        <v>-5.8E-5</v>
      </c>
      <c r="E38" s="6">
        <v>223</v>
      </c>
    </row>
    <row r="39" spans="1:10" x14ac:dyDescent="0.3">
      <c r="A39" s="4"/>
      <c r="B39" s="5"/>
      <c r="C39" s="5">
        <v>2</v>
      </c>
      <c r="D39" s="10">
        <v>3.8699999999999999E-5</v>
      </c>
      <c r="E39" s="6">
        <v>715</v>
      </c>
    </row>
    <row r="40" spans="1:10" x14ac:dyDescent="0.3">
      <c r="A40" s="4"/>
      <c r="B40" s="5"/>
      <c r="C40" s="5">
        <v>3</v>
      </c>
      <c r="D40" s="10">
        <v>1.4750000000000001E-4</v>
      </c>
      <c r="E40" s="6">
        <v>1268</v>
      </c>
    </row>
    <row r="41" spans="1:10" x14ac:dyDescent="0.3">
      <c r="A41" s="7"/>
      <c r="B41" s="8"/>
      <c r="C41" s="8">
        <v>4</v>
      </c>
      <c r="D41" s="11">
        <v>2.6049999999999999E-4</v>
      </c>
      <c r="E41" s="9">
        <v>1844</v>
      </c>
    </row>
    <row r="42" spans="1:10" x14ac:dyDescent="0.3">
      <c r="A42" s="19" t="s">
        <v>11</v>
      </c>
      <c r="B42" s="19"/>
      <c r="C42" s="19"/>
      <c r="D42" s="19"/>
      <c r="E42" s="19"/>
    </row>
    <row r="43" spans="1:10" x14ac:dyDescent="0.3">
      <c r="A43" s="1" t="s">
        <v>1</v>
      </c>
      <c r="B43" s="2" t="s">
        <v>2</v>
      </c>
      <c r="C43" s="2" t="s">
        <v>3</v>
      </c>
      <c r="D43" s="2" t="s">
        <v>0</v>
      </c>
      <c r="E43" s="3" t="s">
        <v>4</v>
      </c>
    </row>
    <row r="44" spans="1:10" x14ac:dyDescent="0.3">
      <c r="A44" s="4">
        <v>11</v>
      </c>
      <c r="B44" s="12">
        <v>37</v>
      </c>
      <c r="C44" s="5">
        <v>1</v>
      </c>
      <c r="D44" s="10">
        <v>-1.8E-5</v>
      </c>
      <c r="E44" s="6">
        <v>223</v>
      </c>
    </row>
    <row r="45" spans="1:10" x14ac:dyDescent="0.3">
      <c r="A45" s="4"/>
      <c r="B45" s="5"/>
      <c r="C45" s="5">
        <v>2</v>
      </c>
      <c r="D45" s="10">
        <v>8.0000000000000007E-5</v>
      </c>
      <c r="E45" s="6">
        <v>715</v>
      </c>
    </row>
    <row r="46" spans="1:10" x14ac:dyDescent="0.3">
      <c r="A46" s="4"/>
      <c r="B46" s="5"/>
      <c r="C46" s="5">
        <v>3</v>
      </c>
      <c r="D46" s="10">
        <v>1.9000000000000001E-4</v>
      </c>
      <c r="E46" s="6">
        <v>1268</v>
      </c>
    </row>
    <row r="47" spans="1:10" x14ac:dyDescent="0.3">
      <c r="A47" s="7"/>
      <c r="B47" s="8"/>
      <c r="C47" s="8">
        <v>4</v>
      </c>
      <c r="D47" s="11">
        <v>3.0400000000000002E-4</v>
      </c>
      <c r="E47" s="9">
        <v>1844</v>
      </c>
      <c r="J47" s="20"/>
    </row>
    <row r="48" spans="1:10" x14ac:dyDescent="0.3">
      <c r="A48" s="19" t="s">
        <v>12</v>
      </c>
      <c r="B48" s="19"/>
      <c r="C48" s="19"/>
      <c r="D48" s="19"/>
      <c r="E48" s="19"/>
      <c r="J48" s="20"/>
    </row>
    <row r="49" spans="1:10" x14ac:dyDescent="0.3">
      <c r="A49" s="1" t="s">
        <v>1</v>
      </c>
      <c r="B49" s="2" t="s">
        <v>2</v>
      </c>
      <c r="C49" s="2" t="s">
        <v>3</v>
      </c>
      <c r="D49" s="2" t="s">
        <v>0</v>
      </c>
      <c r="E49" s="3" t="s">
        <v>4</v>
      </c>
      <c r="J49" s="21"/>
    </row>
    <row r="50" spans="1:10" x14ac:dyDescent="0.3">
      <c r="A50" s="4">
        <v>3</v>
      </c>
      <c r="B50" s="12">
        <v>50</v>
      </c>
      <c r="C50" s="5">
        <v>1</v>
      </c>
      <c r="D50" s="10">
        <v>1.66E-4</v>
      </c>
      <c r="E50" s="6">
        <v>223</v>
      </c>
      <c r="J50" s="22"/>
    </row>
    <row r="51" spans="1:10" x14ac:dyDescent="0.3">
      <c r="A51" s="4"/>
      <c r="B51" s="5"/>
      <c r="C51" s="5">
        <v>2</v>
      </c>
      <c r="D51" s="10">
        <v>2.6429999999999997E-4</v>
      </c>
      <c r="E51" s="6">
        <v>715</v>
      </c>
    </row>
    <row r="52" spans="1:10" x14ac:dyDescent="0.3">
      <c r="A52" s="4"/>
      <c r="B52" s="5"/>
      <c r="C52" s="5">
        <v>3</v>
      </c>
      <c r="D52" s="23">
        <v>3.7510000000000001E-4</v>
      </c>
      <c r="E52" s="6">
        <v>1268</v>
      </c>
    </row>
    <row r="53" spans="1:10" x14ac:dyDescent="0.3">
      <c r="A53" s="7"/>
      <c r="B53" s="8"/>
      <c r="C53" s="8">
        <v>4</v>
      </c>
      <c r="D53" s="11">
        <v>4.8979999999999998E-4</v>
      </c>
      <c r="E53" s="9">
        <v>1844</v>
      </c>
    </row>
    <row r="54" spans="1:10" x14ac:dyDescent="0.3">
      <c r="A54" s="19" t="s">
        <v>46</v>
      </c>
      <c r="B54" s="19"/>
      <c r="C54" s="19"/>
      <c r="D54" s="19"/>
      <c r="E54" s="19"/>
    </row>
    <row r="55" spans="1:10" x14ac:dyDescent="0.3">
      <c r="A55" s="1" t="s">
        <v>1</v>
      </c>
      <c r="B55" s="2" t="s">
        <v>2</v>
      </c>
      <c r="C55" s="2" t="s">
        <v>3</v>
      </c>
      <c r="D55" s="2" t="s">
        <v>0</v>
      </c>
      <c r="E55" s="3" t="s">
        <v>4</v>
      </c>
    </row>
    <row r="56" spans="1:10" x14ac:dyDescent="0.3">
      <c r="A56" s="4">
        <v>6</v>
      </c>
      <c r="B56" s="12">
        <v>29</v>
      </c>
      <c r="C56" s="5">
        <v>1</v>
      </c>
      <c r="D56" s="10">
        <v>-6.0000000000000002E-5</v>
      </c>
      <c r="E56" s="6">
        <v>223</v>
      </c>
    </row>
    <row r="57" spans="1:10" x14ac:dyDescent="0.3">
      <c r="A57" s="4"/>
      <c r="B57" s="5"/>
      <c r="C57" s="5">
        <v>2</v>
      </c>
      <c r="D57" s="10">
        <v>3.1000000000000001E-5</v>
      </c>
      <c r="E57" s="6">
        <v>715</v>
      </c>
    </row>
    <row r="58" spans="1:10" x14ac:dyDescent="0.3">
      <c r="A58" s="4"/>
      <c r="B58" s="5"/>
      <c r="C58" s="5">
        <v>3</v>
      </c>
      <c r="D58" s="10">
        <v>1.3300000000000001E-4</v>
      </c>
      <c r="E58" s="6">
        <v>1268</v>
      </c>
    </row>
    <row r="59" spans="1:10" x14ac:dyDescent="0.3">
      <c r="A59" s="7"/>
      <c r="B59" s="8"/>
      <c r="C59" s="8">
        <v>4</v>
      </c>
      <c r="D59" s="11">
        <v>2.3900000000000001E-4</v>
      </c>
      <c r="E59" s="9">
        <v>1844</v>
      </c>
    </row>
    <row r="60" spans="1:10" x14ac:dyDescent="0.3">
      <c r="A60" s="19" t="s">
        <v>13</v>
      </c>
      <c r="B60" s="19"/>
      <c r="C60" s="19"/>
      <c r="D60" s="19"/>
      <c r="E60" s="19"/>
    </row>
    <row r="61" spans="1:10" x14ac:dyDescent="0.3">
      <c r="A61" s="1" t="s">
        <v>1</v>
      </c>
      <c r="B61" s="2" t="s">
        <v>2</v>
      </c>
      <c r="C61" s="2" t="s">
        <v>3</v>
      </c>
      <c r="D61" s="2" t="s">
        <v>0</v>
      </c>
      <c r="E61" s="3" t="s">
        <v>4</v>
      </c>
    </row>
    <row r="62" spans="1:10" x14ac:dyDescent="0.3">
      <c r="A62" s="4">
        <v>9</v>
      </c>
      <c r="B62" s="12">
        <v>6</v>
      </c>
      <c r="C62" s="5">
        <v>1</v>
      </c>
      <c r="D62" s="10">
        <v>-1.7E-5</v>
      </c>
      <c r="E62" s="6">
        <v>223</v>
      </c>
    </row>
    <row r="63" spans="1:10" x14ac:dyDescent="0.3">
      <c r="A63" s="4"/>
      <c r="B63" s="5"/>
      <c r="C63" s="5">
        <v>2</v>
      </c>
      <c r="D63" s="10">
        <v>8.0000000000000007E-5</v>
      </c>
      <c r="E63" s="6">
        <v>715</v>
      </c>
    </row>
    <row r="64" spans="1:10" x14ac:dyDescent="0.3">
      <c r="A64" s="4"/>
      <c r="B64" s="5"/>
      <c r="C64" s="5">
        <v>3</v>
      </c>
      <c r="D64" s="10">
        <v>1.8900000000000001E-4</v>
      </c>
      <c r="E64" s="6">
        <v>1268</v>
      </c>
    </row>
    <row r="65" spans="1:5" x14ac:dyDescent="0.3">
      <c r="A65" s="7"/>
      <c r="B65" s="8"/>
      <c r="C65" s="8">
        <v>4</v>
      </c>
      <c r="D65" s="11">
        <v>3.0150000000000001E-4</v>
      </c>
      <c r="E65" s="9">
        <v>1844</v>
      </c>
    </row>
    <row r="66" spans="1:5" x14ac:dyDescent="0.3">
      <c r="A66" s="19" t="s">
        <v>14</v>
      </c>
      <c r="B66" s="19"/>
      <c r="C66" s="19"/>
      <c r="D66" s="19"/>
      <c r="E66" s="19"/>
    </row>
    <row r="67" spans="1:5" x14ac:dyDescent="0.3">
      <c r="A67" s="1" t="s">
        <v>1</v>
      </c>
      <c r="B67" s="2" t="s">
        <v>2</v>
      </c>
      <c r="C67" s="2" t="s">
        <v>3</v>
      </c>
      <c r="D67" s="2" t="s">
        <v>0</v>
      </c>
      <c r="E67" s="3" t="s">
        <v>4</v>
      </c>
    </row>
    <row r="68" spans="1:5" x14ac:dyDescent="0.3">
      <c r="A68" s="4">
        <v>12</v>
      </c>
      <c r="B68" s="12">
        <v>41</v>
      </c>
      <c r="C68" s="5">
        <v>1</v>
      </c>
      <c r="D68" s="10">
        <v>7.2999999999999999E-5</v>
      </c>
      <c r="E68" s="6">
        <v>223</v>
      </c>
    </row>
    <row r="69" spans="1:5" x14ac:dyDescent="0.3">
      <c r="A69" s="4"/>
      <c r="B69" s="5"/>
      <c r="C69" s="5">
        <v>2</v>
      </c>
      <c r="D69" s="10">
        <v>1.7000000000000001E-4</v>
      </c>
      <c r="E69" s="6">
        <v>715</v>
      </c>
    </row>
    <row r="70" spans="1:5" x14ac:dyDescent="0.3">
      <c r="A70" s="4"/>
      <c r="B70" s="5"/>
      <c r="C70" s="5">
        <v>3</v>
      </c>
      <c r="D70" s="10">
        <v>2.7999999999999998E-4</v>
      </c>
      <c r="E70" s="6">
        <v>1268</v>
      </c>
    </row>
    <row r="71" spans="1:5" x14ac:dyDescent="0.3">
      <c r="A71" s="7"/>
      <c r="B71" s="8"/>
      <c r="C71" s="8">
        <v>4</v>
      </c>
      <c r="D71" s="11">
        <v>3.9500000000000001E-4</v>
      </c>
      <c r="E71" s="9">
        <v>1844</v>
      </c>
    </row>
    <row r="72" spans="1:5" x14ac:dyDescent="0.3">
      <c r="A72" s="18" t="s">
        <v>15</v>
      </c>
      <c r="B72" s="18"/>
      <c r="C72" s="18"/>
      <c r="D72" s="18"/>
      <c r="E72" s="18"/>
    </row>
  </sheetData>
  <mergeCells count="26">
    <mergeCell ref="A6:E6"/>
    <mergeCell ref="A30:E30"/>
    <mergeCell ref="A54:E54"/>
    <mergeCell ref="A66:E66"/>
    <mergeCell ref="M24:Q24"/>
    <mergeCell ref="G24:K24"/>
    <mergeCell ref="A24:E24"/>
    <mergeCell ref="A18:E18"/>
    <mergeCell ref="A12:E12"/>
    <mergeCell ref="K2:O2"/>
    <mergeCell ref="K3:O3"/>
    <mergeCell ref="K4:O4"/>
    <mergeCell ref="K5:O5"/>
    <mergeCell ref="K6:O6"/>
    <mergeCell ref="A36:E36"/>
    <mergeCell ref="A42:E42"/>
    <mergeCell ref="A48:E48"/>
    <mergeCell ref="A72:E72"/>
    <mergeCell ref="A60:E60"/>
    <mergeCell ref="K13:O13"/>
    <mergeCell ref="K7:O7"/>
    <mergeCell ref="K8:O8"/>
    <mergeCell ref="K9:O9"/>
    <mergeCell ref="K10:O10"/>
    <mergeCell ref="K11:O11"/>
    <mergeCell ref="K12:O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648F-13E6-4478-8FD2-61F6BF6025DA}">
  <dimension ref="A1:M12"/>
  <sheetViews>
    <sheetView topLeftCell="D1" workbookViewId="0">
      <selection activeCell="I15" sqref="I15"/>
    </sheetView>
  </sheetViews>
  <sheetFormatPr defaultRowHeight="14" x14ac:dyDescent="0.3"/>
  <cols>
    <col min="3" max="3" width="33.58203125" bestFit="1" customWidth="1"/>
    <col min="4" max="4" width="12.25" customWidth="1"/>
    <col min="5" max="5" width="13.9140625" customWidth="1"/>
    <col min="6" max="6" width="12.33203125" customWidth="1"/>
    <col min="10" max="10" width="8.83203125" customWidth="1"/>
    <col min="12" max="12" width="21.9140625" bestFit="1" customWidth="1"/>
    <col min="13" max="13" width="24.9140625" bestFit="1" customWidth="1"/>
  </cols>
  <sheetData>
    <row r="1" spans="1:13" x14ac:dyDescent="0.3">
      <c r="A1" s="5">
        <v>51</v>
      </c>
      <c r="C1" s="16" t="s">
        <v>22</v>
      </c>
      <c r="D1" s="16" t="s">
        <v>23</v>
      </c>
      <c r="E1" s="13"/>
      <c r="F1" s="13" t="s">
        <v>21</v>
      </c>
      <c r="G1" s="13" t="s">
        <v>16</v>
      </c>
      <c r="H1" s="13" t="s">
        <v>17</v>
      </c>
      <c r="I1" s="13" t="s">
        <v>18</v>
      </c>
      <c r="J1" s="13" t="s">
        <v>19</v>
      </c>
      <c r="K1" s="15" t="s">
        <v>20</v>
      </c>
      <c r="L1" t="str">
        <f>F1&amp;H1&amp;A1&amp;I1&amp;J1&amp;D1&amp;K1</f>
        <v>D[51]aa= + 374.991817 ;</v>
      </c>
      <c r="M1" t="str">
        <f>G1&amp;H1&amp;A1&amp;I1&amp;J1&amp;C1&amp;K1</f>
        <v>K[51]aa= 4,941,923.895689 ;</v>
      </c>
    </row>
    <row r="2" spans="1:13" x14ac:dyDescent="0.3">
      <c r="A2" s="5">
        <v>30</v>
      </c>
      <c r="C2" s="16" t="s">
        <v>24</v>
      </c>
      <c r="D2" s="16" t="s">
        <v>25</v>
      </c>
      <c r="E2" s="13"/>
      <c r="F2" s="13" t="s">
        <v>21</v>
      </c>
      <c r="G2" s="13" t="s">
        <v>16</v>
      </c>
      <c r="H2" s="13" t="s">
        <v>17</v>
      </c>
      <c r="I2" s="13" t="s">
        <v>18</v>
      </c>
      <c r="J2" s="13" t="s">
        <v>19</v>
      </c>
      <c r="K2" s="15" t="s">
        <v>20</v>
      </c>
      <c r="L2" t="str">
        <f t="shared" ref="L2:L12" si="0">F2&amp;H2&amp;A2&amp;I2&amp;J2&amp;D2&amp;K2</f>
        <v>D[30]aa= - 253.545633 ;</v>
      </c>
      <c r="M2" t="str">
        <f t="shared" ref="M2:M12" si="1">G2&amp;H2&amp;A2&amp;I2&amp;J2&amp;C2&amp;K2</f>
        <v>K[30]aa= 4,957,594.256778 ;</v>
      </c>
    </row>
    <row r="3" spans="1:13" x14ac:dyDescent="0.3">
      <c r="A3" s="5">
        <v>27</v>
      </c>
      <c r="C3" s="16" t="s">
        <v>26</v>
      </c>
      <c r="D3" s="16" t="s">
        <v>27</v>
      </c>
      <c r="E3" s="13"/>
      <c r="F3" s="13" t="s">
        <v>21</v>
      </c>
      <c r="G3" s="13" t="s">
        <v>16</v>
      </c>
      <c r="H3" s="13" t="s">
        <v>17</v>
      </c>
      <c r="I3" s="13" t="s">
        <v>18</v>
      </c>
      <c r="J3" s="13" t="s">
        <v>19</v>
      </c>
      <c r="K3" s="15" t="s">
        <v>20</v>
      </c>
      <c r="L3" t="str">
        <f t="shared" si="0"/>
        <v>D[27]aa= - 270.565562 ;</v>
      </c>
      <c r="M3" t="str">
        <f t="shared" si="1"/>
        <v>K[27]aa= 3,735,270.923792 ;</v>
      </c>
    </row>
    <row r="4" spans="1:13" x14ac:dyDescent="0.3">
      <c r="A4" s="5">
        <v>42</v>
      </c>
      <c r="C4" s="17" t="s">
        <v>28</v>
      </c>
      <c r="D4" s="17" t="s">
        <v>29</v>
      </c>
      <c r="E4" s="14"/>
      <c r="F4" s="13" t="s">
        <v>21</v>
      </c>
      <c r="G4" s="13" t="s">
        <v>16</v>
      </c>
      <c r="H4" s="13" t="s">
        <v>17</v>
      </c>
      <c r="I4" s="13" t="s">
        <v>18</v>
      </c>
      <c r="J4" s="13" t="s">
        <v>19</v>
      </c>
      <c r="K4" s="15" t="s">
        <v>20</v>
      </c>
      <c r="L4" t="str">
        <f t="shared" si="0"/>
        <v>D[42]aa= - 31.614125 ;</v>
      </c>
      <c r="M4" t="str">
        <f t="shared" si="1"/>
        <v>K[42]aa= 5,080,847.323548 ;</v>
      </c>
    </row>
    <row r="5" spans="1:13" x14ac:dyDescent="0.3">
      <c r="A5" s="12">
        <v>49</v>
      </c>
      <c r="C5" s="16" t="s">
        <v>30</v>
      </c>
      <c r="D5" s="16" t="s">
        <v>31</v>
      </c>
      <c r="E5" s="13"/>
      <c r="F5" s="13" t="s">
        <v>21</v>
      </c>
      <c r="G5" s="13" t="s">
        <v>16</v>
      </c>
      <c r="H5" s="13" t="s">
        <v>17</v>
      </c>
      <c r="I5" s="13" t="s">
        <v>18</v>
      </c>
      <c r="J5" s="13" t="s">
        <v>19</v>
      </c>
      <c r="K5" s="15" t="s">
        <v>20</v>
      </c>
      <c r="L5" t="str">
        <f t="shared" si="0"/>
        <v>D[49]aa= - 105.326736 ;</v>
      </c>
      <c r="M5" t="str">
        <f t="shared" si="1"/>
        <v>K[49]aa= 5,072,959.998486 ;</v>
      </c>
    </row>
    <row r="6" spans="1:13" x14ac:dyDescent="0.3">
      <c r="A6" s="12">
        <v>44</v>
      </c>
      <c r="C6" s="16" t="s">
        <v>32</v>
      </c>
      <c r="D6" s="16" t="s">
        <v>33</v>
      </c>
      <c r="E6" s="13"/>
      <c r="F6" s="13" t="s">
        <v>21</v>
      </c>
      <c r="G6" s="13" t="s">
        <v>16</v>
      </c>
      <c r="H6" s="13" t="s">
        <v>17</v>
      </c>
      <c r="I6" s="13" t="s">
        <v>18</v>
      </c>
      <c r="J6" s="13" t="s">
        <v>19</v>
      </c>
      <c r="K6" s="15" t="s">
        <v>20</v>
      </c>
      <c r="L6" t="str">
        <f t="shared" si="0"/>
        <v>D[44]aa= + 218.221682 ;</v>
      </c>
      <c r="M6" t="str">
        <f t="shared" si="1"/>
        <v>K[44]aa= 5,187,970.724104 ;</v>
      </c>
    </row>
    <row r="7" spans="1:13" x14ac:dyDescent="0.3">
      <c r="A7" s="12">
        <v>39</v>
      </c>
      <c r="C7" s="16" t="s">
        <v>34</v>
      </c>
      <c r="D7" s="16" t="s">
        <v>35</v>
      </c>
      <c r="E7" s="13"/>
      <c r="F7" s="13" t="s">
        <v>21</v>
      </c>
      <c r="G7" s="13" t="s">
        <v>16</v>
      </c>
      <c r="H7" s="13" t="s">
        <v>17</v>
      </c>
      <c r="I7" s="13" t="s">
        <v>18</v>
      </c>
      <c r="J7" s="13" t="s">
        <v>19</v>
      </c>
      <c r="K7" s="15" t="s">
        <v>20</v>
      </c>
      <c r="L7" t="str">
        <f t="shared" si="0"/>
        <v>D[39]aa= + 517.990897 ;</v>
      </c>
      <c r="M7" t="str">
        <f t="shared" si="1"/>
        <v>K[39]aa= 5,088,851.069240 ;</v>
      </c>
    </row>
    <row r="8" spans="1:13" x14ac:dyDescent="0.3">
      <c r="A8" s="12">
        <v>37</v>
      </c>
      <c r="C8" s="16" t="s">
        <v>36</v>
      </c>
      <c r="D8" s="16" t="s">
        <v>37</v>
      </c>
      <c r="E8" s="13"/>
      <c r="F8" s="13" t="s">
        <v>21</v>
      </c>
      <c r="G8" s="13" t="s">
        <v>16</v>
      </c>
      <c r="H8" s="13" t="s">
        <v>17</v>
      </c>
      <c r="I8" s="13" t="s">
        <v>18</v>
      </c>
      <c r="J8" s="13" t="s">
        <v>19</v>
      </c>
      <c r="K8" s="15" t="s">
        <v>20</v>
      </c>
      <c r="L8" t="str">
        <f t="shared" si="0"/>
        <v>D[37]aa= + 312.818379 ;</v>
      </c>
      <c r="M8" t="str">
        <f t="shared" si="1"/>
        <v>K[37]aa= 5,033,680.723307 ;</v>
      </c>
    </row>
    <row r="9" spans="1:13" x14ac:dyDescent="0.3">
      <c r="A9" s="12">
        <v>50</v>
      </c>
      <c r="C9" s="16" t="s">
        <v>38</v>
      </c>
      <c r="D9" s="16" t="s">
        <v>39</v>
      </c>
      <c r="E9" s="13"/>
      <c r="F9" s="13" t="s">
        <v>21</v>
      </c>
      <c r="G9" s="13" t="s">
        <v>16</v>
      </c>
      <c r="H9" s="13" t="s">
        <v>17</v>
      </c>
      <c r="I9" s="13" t="s">
        <v>18</v>
      </c>
      <c r="J9" s="13" t="s">
        <v>19</v>
      </c>
      <c r="K9" s="15" t="s">
        <v>20</v>
      </c>
      <c r="L9" t="str">
        <f t="shared" si="0"/>
        <v>D[50]aa= - 341.500000 ;</v>
      </c>
      <c r="M9" t="str">
        <f t="shared" si="1"/>
        <v>K[50]aa= 541.600000 ;</v>
      </c>
    </row>
    <row r="10" spans="1:13" x14ac:dyDescent="0.3">
      <c r="A10" s="12">
        <v>29</v>
      </c>
      <c r="C10" s="16" t="s">
        <v>40</v>
      </c>
      <c r="D10" s="16" t="s">
        <v>41</v>
      </c>
      <c r="E10" s="13"/>
      <c r="F10" s="13" t="s">
        <v>21</v>
      </c>
      <c r="G10" s="13" t="s">
        <v>16</v>
      </c>
      <c r="H10" s="13" t="s">
        <v>17</v>
      </c>
      <c r="I10" s="13" t="s">
        <v>18</v>
      </c>
      <c r="J10" s="13" t="s">
        <v>19</v>
      </c>
      <c r="K10" s="15" t="s">
        <v>20</v>
      </c>
      <c r="L10" t="str">
        <f t="shared" si="0"/>
        <v>D[29]aa= + 547.595842 ;</v>
      </c>
      <c r="M10" t="str">
        <f t="shared" si="1"/>
        <v>K[29]aa= 5,421,622.838842 ;</v>
      </c>
    </row>
    <row r="11" spans="1:13" x14ac:dyDescent="0.3">
      <c r="A11" s="12">
        <v>6</v>
      </c>
      <c r="C11" s="16" t="s">
        <v>42</v>
      </c>
      <c r="D11" s="16" t="s">
        <v>43</v>
      </c>
      <c r="E11" s="13"/>
      <c r="F11" s="13" t="s">
        <v>21</v>
      </c>
      <c r="G11" s="13" t="s">
        <v>16</v>
      </c>
      <c r="H11" s="13" t="s">
        <v>17</v>
      </c>
      <c r="I11" s="13" t="s">
        <v>18</v>
      </c>
      <c r="J11" s="13" t="s">
        <v>19</v>
      </c>
      <c r="K11" s="15" t="s">
        <v>20</v>
      </c>
      <c r="L11" t="str">
        <f t="shared" si="0"/>
        <v>D[6]aa= + 308.427742 ;</v>
      </c>
      <c r="M11" t="str">
        <f t="shared" si="1"/>
        <v>K[6]aa= 5,088,146.399029 ;</v>
      </c>
    </row>
    <row r="12" spans="1:13" x14ac:dyDescent="0.3">
      <c r="A12" s="12">
        <v>41</v>
      </c>
      <c r="C12" s="17" t="s">
        <v>44</v>
      </c>
      <c r="D12" s="17" t="s">
        <v>45</v>
      </c>
      <c r="E12" s="14"/>
      <c r="F12" s="13" t="s">
        <v>21</v>
      </c>
      <c r="G12" s="13" t="s">
        <v>16</v>
      </c>
      <c r="H12" s="13" t="s">
        <v>17</v>
      </c>
      <c r="I12" s="13" t="s">
        <v>18</v>
      </c>
      <c r="J12" s="13" t="s">
        <v>19</v>
      </c>
      <c r="K12" s="15" t="s">
        <v>20</v>
      </c>
      <c r="L12" t="str">
        <f t="shared" si="0"/>
        <v>D[41]aa= - 142.557234 ;</v>
      </c>
      <c r="M12" t="str">
        <f t="shared" si="1"/>
        <v>K[41]aa= 5,032,929.122178 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Blanky Shir</dc:creator>
  <cp:lastModifiedBy>Blanky Shir</cp:lastModifiedBy>
  <dcterms:created xsi:type="dcterms:W3CDTF">2015-06-05T18:19:34Z</dcterms:created>
  <dcterms:modified xsi:type="dcterms:W3CDTF">2021-07-23T06:00:26Z</dcterms:modified>
</cp:coreProperties>
</file>