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460" yWindow="0" windowWidth="27760" windowHeight="16620" activeTab="1"/>
  </bookViews>
  <sheets>
    <sheet name="Exemple" sheetId="4" r:id="rId1"/>
    <sheet name="Gradia_core" sheetId="5" r:id="rId2"/>
  </sheets>
  <definedNames>
    <definedName name="B25_T50_U25_A" localSheetId="0">Exemple!$A$1:$D$101</definedName>
    <definedName name="B25_T50_U25_B" localSheetId="0">Exemple!$E$1:$H$101</definedName>
    <definedName name="B25_T50_U25_C" localSheetId="0">Exemple!$I$1:$L$101</definedName>
    <definedName name="B25_T50_U25_D" localSheetId="0">Exemple!$M$1:$P$101</definedName>
    <definedName name="B25_T50_U25_E" localSheetId="0">Exemple!$Q$1:$T$101</definedName>
    <definedName name="Gradia__core__1" localSheetId="1">Gradia_core!$A$1:$B$101</definedName>
    <definedName name="Gradia__core__10" localSheetId="1">Gradia_core!$S$1:$T$101</definedName>
    <definedName name="Gradia__core__2" localSheetId="1">Gradia_core!$C$1:$D$101</definedName>
    <definedName name="Gradia__core__3" localSheetId="1">Gradia_core!$E$1:$F$101</definedName>
    <definedName name="Gradia__core__4" localSheetId="1">Gradia_core!$G$1:$H$101</definedName>
    <definedName name="Gradia__core__5" localSheetId="1">Gradia_core!$I$1:$J$101</definedName>
    <definedName name="Gradia__core__6" localSheetId="1">Gradia_core!$K$1:$L$101</definedName>
    <definedName name="Gradia__core__7" localSheetId="1">Gradia_core!$M$1:$N$101</definedName>
    <definedName name="Gradia__core__8" localSheetId="1">Gradia_core!$O$1:$P$101</definedName>
    <definedName name="Gradia__core__9" localSheetId="1">Gradia_core!$Q$1:$R$101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18" i="5" l="1"/>
  <c r="AA18" i="5"/>
  <c r="AD23" i="5"/>
  <c r="AC23" i="5"/>
  <c r="AA19" i="5"/>
  <c r="AA20" i="5"/>
  <c r="AA21" i="5"/>
  <c r="AA22" i="5"/>
  <c r="AB23" i="5"/>
  <c r="AA23" i="5"/>
  <c r="AC22" i="5"/>
  <c r="AC21" i="5"/>
  <c r="AC20" i="5"/>
  <c r="AC19" i="5"/>
  <c r="AA18" i="4"/>
  <c r="AC22" i="4"/>
  <c r="AA22" i="4"/>
  <c r="AC21" i="4"/>
  <c r="AA21" i="4"/>
  <c r="AC20" i="4"/>
  <c r="AA20" i="4"/>
  <c r="AC19" i="4"/>
  <c r="AC18" i="4"/>
  <c r="AC23" i="4"/>
  <c r="AA19" i="4"/>
  <c r="AB23" i="4"/>
  <c r="AD23" i="4"/>
  <c r="AA23" i="4"/>
</calcChain>
</file>

<file path=xl/connections.xml><?xml version="1.0" encoding="utf-8"?>
<connections xmlns="http://schemas.openxmlformats.org/spreadsheetml/2006/main">
  <connection id="1" name="B25 T50 U25 A" type="6" refreshedVersion="4" background="1" saveData="1">
    <textPr sourceFile="D:\Documents\Dropbox\Luc - Projet doctorat\Results\Meca\Composites BTU\B25 T50 U25 A.txt" decimal="," thousands=" ">
      <textFields count="4">
        <textField/>
        <textField/>
        <textField/>
        <textField/>
      </textFields>
    </textPr>
  </connection>
  <connection id="2" name="B25 T50 U25 B" type="6" refreshedVersion="4" background="1" saveData="1">
    <textPr sourceFile="D:\Documents\Dropbox\Luc - Projet doctorat\Results\Meca\Composites BTU\B25 T50 U25 B.txt" decimal="," thousands=" ">
      <textFields>
        <textField/>
      </textFields>
    </textPr>
  </connection>
  <connection id="3" name="B25 T50 U25 C" type="6" refreshedVersion="4" background="1" saveData="1">
    <textPr sourceFile="D:\Documents\Dropbox\Luc - Projet doctorat\Results\Meca\Composites BTU\B25 T50 U25 C.txt" decimal="," thousands=" ">
      <textFields>
        <textField/>
      </textFields>
    </textPr>
  </connection>
  <connection id="4" name="B25 T50 U25 D" type="6" refreshedVersion="4" background="1" saveData="1">
    <textPr sourceFile="D:\Documents\Dropbox\Luc - Projet doctorat\Results\Meca\Composites BTU\B25 T50 U25 D.txt" decimal="," thousands=" ">
      <textFields>
        <textField/>
      </textFields>
    </textPr>
  </connection>
  <connection id="5" name="B25 T50 U25 E" type="6" refreshedVersion="4" background="1" saveData="1">
    <textPr sourceFile="D:\Documents\Dropbox\Luc - Projet doctorat\Results\Meca\Composites BTU\B25 T50 U25 E.txt" decimal="," thousands=" ">
      <textFields>
        <textField/>
      </textFields>
    </textPr>
  </connection>
  <connection id="6" name="Gradia _core _1.txt" type="6" refreshedVersion="0" background="1" saveData="1">
    <textPr fileType="mac" sourceFile="Untitled:Gradia Core:Gradia _core _1.txt" decimal="," thousands=".">
      <textFields count="2">
        <textField type="text"/>
        <textField type="text"/>
      </textFields>
    </textPr>
  </connection>
  <connection id="7" name="Gradia _core _10.txt" type="6" refreshedVersion="0" background="1" saveData="1">
    <textPr fileType="mac" sourceFile="Untitled:Gradia Core:Gradia _core _10.txt" decimal="," thousands=".">
      <textFields count="2">
        <textField type="text"/>
        <textField type="text"/>
      </textFields>
    </textPr>
  </connection>
  <connection id="8" name="Gradia _core _2.txt" type="6" refreshedVersion="0" background="1" saveData="1">
    <textPr fileType="mac" sourceFile="Untitled:Gradia Core:Gradia _core _2.txt" decimal="," thousands=".">
      <textFields count="2">
        <textField type="text"/>
        <textField type="text"/>
      </textFields>
    </textPr>
  </connection>
  <connection id="9" name="Gradia _core _3.txt" type="6" refreshedVersion="0" background="1" saveData="1">
    <textPr fileType="mac" sourceFile="Untitled:Gradia Core:Gradia _core _3.txt" decimal="," thousands=".">
      <textFields count="2">
        <textField type="text"/>
        <textField type="text"/>
      </textFields>
    </textPr>
  </connection>
  <connection id="10" name="Gradia _core _4.txt" type="6" refreshedVersion="0" background="1" saveData="1">
    <textPr fileType="mac" sourceFile="Untitled:Gradia Core:Gradia _core _4.txt" decimal="," thousands=".">
      <textFields count="2">
        <textField type="text"/>
        <textField type="text"/>
      </textFields>
    </textPr>
  </connection>
  <connection id="11" name="Gradia _core _5.txt" type="6" refreshedVersion="0" background="1" saveData="1">
    <textPr fileType="mac" sourceFile="Untitled:Gradia Core:Gradia _core _5.txt" decimal="," thousands=".">
      <textFields count="2">
        <textField type="text"/>
        <textField type="text"/>
      </textFields>
    </textPr>
  </connection>
  <connection id="12" name="Gradia _core _6.txt" type="6" refreshedVersion="0" background="1" saveData="1">
    <textPr fileType="mac" sourceFile="Untitled:Gradia Core:Gradia _core _6.txt" decimal="," thousands=".">
      <textFields count="2">
        <textField type="text"/>
        <textField type="text"/>
      </textFields>
    </textPr>
  </connection>
  <connection id="13" name="Gradia _core _7.txt" type="6" refreshedVersion="0" background="1" saveData="1">
    <textPr fileType="mac" sourceFile="Untitled:Gradia Core:Gradia _core _7.txt" decimal="," thousands=".">
      <textFields count="2">
        <textField type="text"/>
        <textField type="text"/>
      </textFields>
    </textPr>
  </connection>
  <connection id="14" name="Gradia _core _8.txt" type="6" refreshedVersion="0" background="1" saveData="1">
    <textPr fileType="mac" sourceFile="Untitled:Gradia Core:Gradia _core _8.txt" decimal="," thousands=".">
      <textFields count="2">
        <textField type="text"/>
        <textField type="text"/>
      </textFields>
    </textPr>
  </connection>
  <connection id="15" name="Gradia _core _9.txt" type="6" refreshedVersion="0" background="1" saveData="1">
    <textPr fileType="mac" sourceFile="Untitled:Gradia Core:Gradia _core _9.txt" decimal="," thousands=".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<sst xmlns="http://schemas.openxmlformats.org/spreadsheetml/2006/main" count="52" uniqueCount="11">
  <si>
    <t>Temps (s)</t>
  </si>
  <si>
    <t>Force (N)</t>
  </si>
  <si>
    <t>Allongement (mm)</t>
  </si>
  <si>
    <t>Déformation depuis la précharge (mm)</t>
  </si>
  <si>
    <t>h</t>
  </si>
  <si>
    <t>l</t>
  </si>
  <si>
    <t>L</t>
  </si>
  <si>
    <t>Epsilon</t>
  </si>
  <si>
    <t>E (GPa)</t>
  </si>
  <si>
    <r>
      <t>σ</t>
    </r>
    <r>
      <rPr>
        <b/>
        <vertAlign val="subscript"/>
        <sz val="11"/>
        <color theme="1"/>
        <rFont val="Calibri"/>
        <family val="2"/>
      </rPr>
      <t>rupt</t>
    </r>
    <r>
      <rPr>
        <b/>
        <sz val="11"/>
        <color theme="1"/>
        <rFont val="Calibri"/>
        <family val="2"/>
      </rPr>
      <t xml:space="preserve"> (MPa)</t>
    </r>
  </si>
  <si>
    <t>Déformation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</si>
</sst>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1" fillId="0" borderId="0" xfId="0" applyNumberFormat="1" applyFont="1"/>
    <xf numFmtId="49" fontId="0" fillId="0" borderId="0" xfId="0" applyNumberFormat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0.00392213473315835"/>
                  <c:y val="-0.0490733449985419"/>
                </c:manualLayout>
              </c:layout>
              <c:numFmt formatCode="General" sourceLinked="0"/>
            </c:trendlineLbl>
          </c:trendline>
          <c:xVal>
            <c:numRef>
              <c:f>Exemple!$C$73:$C$100</c:f>
              <c:numCache>
                <c:formatCode>General</c:formatCode>
                <c:ptCount val="28"/>
                <c:pt idx="0">
                  <c:v>71.464</c:v>
                </c:pt>
                <c:pt idx="1">
                  <c:v>71.469</c:v>
                </c:pt>
                <c:pt idx="2">
                  <c:v>71.474</c:v>
                </c:pt>
                <c:pt idx="3">
                  <c:v>71.481</c:v>
                </c:pt>
                <c:pt idx="4">
                  <c:v>71.491</c:v>
                </c:pt>
                <c:pt idx="5">
                  <c:v>71.498</c:v>
                </c:pt>
                <c:pt idx="6">
                  <c:v>71.506</c:v>
                </c:pt>
                <c:pt idx="7">
                  <c:v>71.513</c:v>
                </c:pt>
                <c:pt idx="8">
                  <c:v>71.521</c:v>
                </c:pt>
                <c:pt idx="9">
                  <c:v>71.529</c:v>
                </c:pt>
                <c:pt idx="10">
                  <c:v>71.536</c:v>
                </c:pt>
                <c:pt idx="11">
                  <c:v>71.545</c:v>
                </c:pt>
                <c:pt idx="12">
                  <c:v>71.553</c:v>
                </c:pt>
                <c:pt idx="13">
                  <c:v>71.56</c:v>
                </c:pt>
                <c:pt idx="14">
                  <c:v>71.568</c:v>
                </c:pt>
                <c:pt idx="15">
                  <c:v>71.57599999999999</c:v>
                </c:pt>
                <c:pt idx="16">
                  <c:v>71.583</c:v>
                </c:pt>
                <c:pt idx="17">
                  <c:v>71.591</c:v>
                </c:pt>
                <c:pt idx="18">
                  <c:v>71.599</c:v>
                </c:pt>
                <c:pt idx="19">
                  <c:v>71.607</c:v>
                </c:pt>
                <c:pt idx="20">
                  <c:v>71.615</c:v>
                </c:pt>
                <c:pt idx="21">
                  <c:v>71.623</c:v>
                </c:pt>
                <c:pt idx="22">
                  <c:v>71.631</c:v>
                </c:pt>
                <c:pt idx="23">
                  <c:v>71.63800000000001</c:v>
                </c:pt>
                <c:pt idx="24">
                  <c:v>71.646</c:v>
                </c:pt>
                <c:pt idx="25">
                  <c:v>71.65300000000001</c:v>
                </c:pt>
                <c:pt idx="26">
                  <c:v>71.661</c:v>
                </c:pt>
                <c:pt idx="27">
                  <c:v>71.669</c:v>
                </c:pt>
              </c:numCache>
            </c:numRef>
          </c:xVal>
          <c:yVal>
            <c:numRef>
              <c:f>Exemple!$B$73:$B$100</c:f>
              <c:numCache>
                <c:formatCode>General</c:formatCode>
                <c:ptCount val="28"/>
                <c:pt idx="0">
                  <c:v>0.44884</c:v>
                </c:pt>
                <c:pt idx="1">
                  <c:v>1.1845</c:v>
                </c:pt>
                <c:pt idx="2">
                  <c:v>1.8222</c:v>
                </c:pt>
                <c:pt idx="3">
                  <c:v>2.9103</c:v>
                </c:pt>
                <c:pt idx="4">
                  <c:v>4.0251</c:v>
                </c:pt>
                <c:pt idx="5">
                  <c:v>5.015</c:v>
                </c:pt>
                <c:pt idx="6">
                  <c:v>6.1726</c:v>
                </c:pt>
                <c:pt idx="7">
                  <c:v>7.2622</c:v>
                </c:pt>
                <c:pt idx="8">
                  <c:v>8.4718</c:v>
                </c:pt>
                <c:pt idx="9">
                  <c:v>9.5049</c:v>
                </c:pt>
                <c:pt idx="10">
                  <c:v>10.582</c:v>
                </c:pt>
                <c:pt idx="11">
                  <c:v>11.799</c:v>
                </c:pt>
                <c:pt idx="12">
                  <c:v>12.938</c:v>
                </c:pt>
                <c:pt idx="13">
                  <c:v>13.938</c:v>
                </c:pt>
                <c:pt idx="14">
                  <c:v>15.062</c:v>
                </c:pt>
                <c:pt idx="15">
                  <c:v>16.248</c:v>
                </c:pt>
                <c:pt idx="16">
                  <c:v>17.305</c:v>
                </c:pt>
                <c:pt idx="17">
                  <c:v>18.366</c:v>
                </c:pt>
                <c:pt idx="18">
                  <c:v>19.527</c:v>
                </c:pt>
                <c:pt idx="19">
                  <c:v>20.61</c:v>
                </c:pt>
                <c:pt idx="20">
                  <c:v>21.674</c:v>
                </c:pt>
                <c:pt idx="21">
                  <c:v>22.837</c:v>
                </c:pt>
                <c:pt idx="22">
                  <c:v>23.827</c:v>
                </c:pt>
                <c:pt idx="23">
                  <c:v>24.842</c:v>
                </c:pt>
                <c:pt idx="24">
                  <c:v>25.868</c:v>
                </c:pt>
                <c:pt idx="25">
                  <c:v>26.929</c:v>
                </c:pt>
                <c:pt idx="26">
                  <c:v>27.889</c:v>
                </c:pt>
                <c:pt idx="27">
                  <c:v>28.899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Exemple!$G$70:$G$100</c:f>
              <c:numCache>
                <c:formatCode>General</c:formatCode>
                <c:ptCount val="31"/>
                <c:pt idx="0">
                  <c:v>71.549</c:v>
                </c:pt>
                <c:pt idx="1">
                  <c:v>71.556</c:v>
                </c:pt>
                <c:pt idx="2">
                  <c:v>71.56</c:v>
                </c:pt>
                <c:pt idx="3">
                  <c:v>71.568</c:v>
                </c:pt>
                <c:pt idx="4">
                  <c:v>71.575</c:v>
                </c:pt>
                <c:pt idx="5">
                  <c:v>71.583</c:v>
                </c:pt>
                <c:pt idx="6">
                  <c:v>71.59</c:v>
                </c:pt>
                <c:pt idx="7">
                  <c:v>71.598</c:v>
                </c:pt>
                <c:pt idx="8">
                  <c:v>71.605</c:v>
                </c:pt>
                <c:pt idx="9">
                  <c:v>71.612</c:v>
                </c:pt>
                <c:pt idx="10">
                  <c:v>71.621</c:v>
                </c:pt>
                <c:pt idx="11">
                  <c:v>71.628</c:v>
                </c:pt>
                <c:pt idx="12">
                  <c:v>71.63500000000001</c:v>
                </c:pt>
                <c:pt idx="13">
                  <c:v>71.642</c:v>
                </c:pt>
                <c:pt idx="14">
                  <c:v>71.65000000000001</c:v>
                </c:pt>
                <c:pt idx="15">
                  <c:v>71.658</c:v>
                </c:pt>
                <c:pt idx="16">
                  <c:v>71.66500000000001</c:v>
                </c:pt>
                <c:pt idx="17">
                  <c:v>71.673</c:v>
                </c:pt>
                <c:pt idx="18">
                  <c:v>71.68000000000001</c:v>
                </c:pt>
                <c:pt idx="19">
                  <c:v>71.68899999999999</c:v>
                </c:pt>
                <c:pt idx="20">
                  <c:v>71.695</c:v>
                </c:pt>
                <c:pt idx="21">
                  <c:v>71.703</c:v>
                </c:pt>
                <c:pt idx="22">
                  <c:v>71.712</c:v>
                </c:pt>
                <c:pt idx="23">
                  <c:v>71.718</c:v>
                </c:pt>
                <c:pt idx="24">
                  <c:v>71.725</c:v>
                </c:pt>
                <c:pt idx="25">
                  <c:v>71.733</c:v>
                </c:pt>
                <c:pt idx="26">
                  <c:v>71.741</c:v>
                </c:pt>
                <c:pt idx="27">
                  <c:v>71.748</c:v>
                </c:pt>
                <c:pt idx="28">
                  <c:v>71.755</c:v>
                </c:pt>
                <c:pt idx="29">
                  <c:v>71.763</c:v>
                </c:pt>
                <c:pt idx="30">
                  <c:v>71.771</c:v>
                </c:pt>
              </c:numCache>
            </c:numRef>
          </c:xVal>
          <c:yVal>
            <c:numRef>
              <c:f>Exemple!$F$70:$F$100</c:f>
              <c:numCache>
                <c:formatCode>General</c:formatCode>
                <c:ptCount val="31"/>
                <c:pt idx="0">
                  <c:v>0.32602</c:v>
                </c:pt>
                <c:pt idx="1">
                  <c:v>1.0827</c:v>
                </c:pt>
                <c:pt idx="2">
                  <c:v>1.3807</c:v>
                </c:pt>
                <c:pt idx="3">
                  <c:v>2.3441</c:v>
                </c:pt>
                <c:pt idx="4">
                  <c:v>3.3804</c:v>
                </c:pt>
                <c:pt idx="5">
                  <c:v>4.2946</c:v>
                </c:pt>
                <c:pt idx="6">
                  <c:v>5.1179</c:v>
                </c:pt>
                <c:pt idx="7">
                  <c:v>6.2064</c:v>
                </c:pt>
                <c:pt idx="8">
                  <c:v>7.2242</c:v>
                </c:pt>
                <c:pt idx="9">
                  <c:v>8.2088</c:v>
                </c:pt>
                <c:pt idx="10">
                  <c:v>9.212</c:v>
                </c:pt>
                <c:pt idx="11">
                  <c:v>10.257</c:v>
                </c:pt>
                <c:pt idx="12">
                  <c:v>11.262</c:v>
                </c:pt>
                <c:pt idx="13">
                  <c:v>12.166</c:v>
                </c:pt>
                <c:pt idx="14">
                  <c:v>13.176</c:v>
                </c:pt>
                <c:pt idx="15">
                  <c:v>14.228</c:v>
                </c:pt>
                <c:pt idx="16">
                  <c:v>15.11</c:v>
                </c:pt>
                <c:pt idx="17">
                  <c:v>16.1</c:v>
                </c:pt>
                <c:pt idx="18">
                  <c:v>17.095</c:v>
                </c:pt>
                <c:pt idx="19">
                  <c:v>18.032</c:v>
                </c:pt>
                <c:pt idx="20">
                  <c:v>18.998</c:v>
                </c:pt>
                <c:pt idx="21">
                  <c:v>19.939</c:v>
                </c:pt>
                <c:pt idx="22">
                  <c:v>20.91</c:v>
                </c:pt>
                <c:pt idx="23">
                  <c:v>21.748</c:v>
                </c:pt>
                <c:pt idx="24">
                  <c:v>22.651</c:v>
                </c:pt>
                <c:pt idx="25">
                  <c:v>23.624</c:v>
                </c:pt>
                <c:pt idx="26">
                  <c:v>24.54</c:v>
                </c:pt>
                <c:pt idx="27">
                  <c:v>25.366</c:v>
                </c:pt>
                <c:pt idx="28">
                  <c:v>26.186</c:v>
                </c:pt>
                <c:pt idx="29">
                  <c:v>27.179</c:v>
                </c:pt>
                <c:pt idx="30">
                  <c:v>27.989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Exemple!$K$75:$K$100</c:f>
              <c:numCache>
                <c:formatCode>General</c:formatCode>
                <c:ptCount val="26"/>
                <c:pt idx="0">
                  <c:v>71.529</c:v>
                </c:pt>
                <c:pt idx="1">
                  <c:v>71.533</c:v>
                </c:pt>
                <c:pt idx="2">
                  <c:v>71.54</c:v>
                </c:pt>
                <c:pt idx="3">
                  <c:v>71.548</c:v>
                </c:pt>
                <c:pt idx="4">
                  <c:v>71.556</c:v>
                </c:pt>
                <c:pt idx="5">
                  <c:v>71.564</c:v>
                </c:pt>
                <c:pt idx="6">
                  <c:v>71.57299999999999</c:v>
                </c:pt>
                <c:pt idx="7">
                  <c:v>71.581</c:v>
                </c:pt>
                <c:pt idx="8">
                  <c:v>71.587</c:v>
                </c:pt>
                <c:pt idx="9">
                  <c:v>71.595</c:v>
                </c:pt>
                <c:pt idx="10">
                  <c:v>71.604</c:v>
                </c:pt>
                <c:pt idx="11">
                  <c:v>71.611</c:v>
                </c:pt>
                <c:pt idx="12">
                  <c:v>71.619</c:v>
                </c:pt>
                <c:pt idx="13">
                  <c:v>71.627</c:v>
                </c:pt>
                <c:pt idx="14">
                  <c:v>71.63500000000001</c:v>
                </c:pt>
                <c:pt idx="15">
                  <c:v>71.643</c:v>
                </c:pt>
                <c:pt idx="16">
                  <c:v>71.651</c:v>
                </c:pt>
                <c:pt idx="17">
                  <c:v>71.65900000000001</c:v>
                </c:pt>
                <c:pt idx="18">
                  <c:v>71.667</c:v>
                </c:pt>
                <c:pt idx="19">
                  <c:v>71.676</c:v>
                </c:pt>
                <c:pt idx="20">
                  <c:v>71.68300000000001</c:v>
                </c:pt>
                <c:pt idx="21">
                  <c:v>71.691</c:v>
                </c:pt>
                <c:pt idx="22">
                  <c:v>71.699</c:v>
                </c:pt>
                <c:pt idx="23">
                  <c:v>71.707</c:v>
                </c:pt>
                <c:pt idx="24">
                  <c:v>71.716</c:v>
                </c:pt>
                <c:pt idx="25">
                  <c:v>71.723</c:v>
                </c:pt>
              </c:numCache>
            </c:numRef>
          </c:xVal>
          <c:yVal>
            <c:numRef>
              <c:f>Exemple!$J$75:$J$100</c:f>
              <c:numCache>
                <c:formatCode>General</c:formatCode>
                <c:ptCount val="26"/>
                <c:pt idx="0">
                  <c:v>0.65213</c:v>
                </c:pt>
                <c:pt idx="1">
                  <c:v>1.3296</c:v>
                </c:pt>
                <c:pt idx="2">
                  <c:v>2.0702</c:v>
                </c:pt>
                <c:pt idx="3">
                  <c:v>3.3222</c:v>
                </c:pt>
                <c:pt idx="4">
                  <c:v>4.3959</c:v>
                </c:pt>
                <c:pt idx="5">
                  <c:v>5.2908</c:v>
                </c:pt>
                <c:pt idx="6">
                  <c:v>6.4779</c:v>
                </c:pt>
                <c:pt idx="7">
                  <c:v>7.6489</c:v>
                </c:pt>
                <c:pt idx="8">
                  <c:v>8.737</c:v>
                </c:pt>
                <c:pt idx="9">
                  <c:v>9.8887</c:v>
                </c:pt>
                <c:pt idx="10">
                  <c:v>11.029</c:v>
                </c:pt>
                <c:pt idx="11">
                  <c:v>12.138</c:v>
                </c:pt>
                <c:pt idx="12">
                  <c:v>13.215</c:v>
                </c:pt>
                <c:pt idx="13">
                  <c:v>14.323</c:v>
                </c:pt>
                <c:pt idx="14">
                  <c:v>15.405</c:v>
                </c:pt>
                <c:pt idx="15">
                  <c:v>16.399</c:v>
                </c:pt>
                <c:pt idx="16">
                  <c:v>17.591</c:v>
                </c:pt>
                <c:pt idx="17">
                  <c:v>18.61</c:v>
                </c:pt>
                <c:pt idx="18">
                  <c:v>19.799</c:v>
                </c:pt>
                <c:pt idx="19">
                  <c:v>20.845</c:v>
                </c:pt>
                <c:pt idx="20">
                  <c:v>21.841</c:v>
                </c:pt>
                <c:pt idx="21">
                  <c:v>22.843</c:v>
                </c:pt>
                <c:pt idx="22">
                  <c:v>23.885</c:v>
                </c:pt>
                <c:pt idx="23">
                  <c:v>24.769</c:v>
                </c:pt>
                <c:pt idx="24">
                  <c:v>25.929</c:v>
                </c:pt>
                <c:pt idx="25">
                  <c:v>26.847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Exemple!$O$73:$O$100</c:f>
              <c:numCache>
                <c:formatCode>General</c:formatCode>
                <c:ptCount val="28"/>
                <c:pt idx="0">
                  <c:v>71.441</c:v>
                </c:pt>
                <c:pt idx="1">
                  <c:v>71.449</c:v>
                </c:pt>
                <c:pt idx="2">
                  <c:v>71.453</c:v>
                </c:pt>
                <c:pt idx="3">
                  <c:v>71.462</c:v>
                </c:pt>
                <c:pt idx="4">
                  <c:v>71.471</c:v>
                </c:pt>
                <c:pt idx="5">
                  <c:v>71.478</c:v>
                </c:pt>
                <c:pt idx="6">
                  <c:v>71.487</c:v>
                </c:pt>
                <c:pt idx="7">
                  <c:v>71.496</c:v>
                </c:pt>
                <c:pt idx="8">
                  <c:v>71.503</c:v>
                </c:pt>
                <c:pt idx="9">
                  <c:v>71.512</c:v>
                </c:pt>
                <c:pt idx="10">
                  <c:v>71.521</c:v>
                </c:pt>
                <c:pt idx="11">
                  <c:v>71.529</c:v>
                </c:pt>
                <c:pt idx="12">
                  <c:v>71.537</c:v>
                </c:pt>
                <c:pt idx="13">
                  <c:v>71.546</c:v>
                </c:pt>
                <c:pt idx="14">
                  <c:v>71.55500000000001</c:v>
                </c:pt>
                <c:pt idx="15">
                  <c:v>71.563</c:v>
                </c:pt>
                <c:pt idx="16">
                  <c:v>71.571</c:v>
                </c:pt>
                <c:pt idx="17">
                  <c:v>71.58</c:v>
                </c:pt>
                <c:pt idx="18">
                  <c:v>71.588</c:v>
                </c:pt>
                <c:pt idx="19">
                  <c:v>71.596</c:v>
                </c:pt>
                <c:pt idx="20">
                  <c:v>71.605</c:v>
                </c:pt>
                <c:pt idx="21">
                  <c:v>71.613</c:v>
                </c:pt>
                <c:pt idx="22">
                  <c:v>71.622</c:v>
                </c:pt>
                <c:pt idx="23">
                  <c:v>71.63</c:v>
                </c:pt>
                <c:pt idx="24">
                  <c:v>71.64</c:v>
                </c:pt>
                <c:pt idx="25">
                  <c:v>71.647</c:v>
                </c:pt>
                <c:pt idx="26">
                  <c:v>71.65600000000001</c:v>
                </c:pt>
                <c:pt idx="27">
                  <c:v>71.66500000000001</c:v>
                </c:pt>
              </c:numCache>
            </c:numRef>
          </c:xVal>
          <c:yVal>
            <c:numRef>
              <c:f>Exemple!$N$73:$N$100</c:f>
              <c:numCache>
                <c:formatCode>General</c:formatCode>
                <c:ptCount val="28"/>
                <c:pt idx="0">
                  <c:v>0.1978</c:v>
                </c:pt>
                <c:pt idx="1">
                  <c:v>1.0529</c:v>
                </c:pt>
                <c:pt idx="2">
                  <c:v>1.5523</c:v>
                </c:pt>
                <c:pt idx="3">
                  <c:v>2.7704</c:v>
                </c:pt>
                <c:pt idx="4">
                  <c:v>3.9438</c:v>
                </c:pt>
                <c:pt idx="5">
                  <c:v>5.0815</c:v>
                </c:pt>
                <c:pt idx="6">
                  <c:v>6.2425</c:v>
                </c:pt>
                <c:pt idx="7">
                  <c:v>7.5332</c:v>
                </c:pt>
                <c:pt idx="8">
                  <c:v>8.6509</c:v>
                </c:pt>
                <c:pt idx="9">
                  <c:v>9.7394</c:v>
                </c:pt>
                <c:pt idx="10">
                  <c:v>10.965</c:v>
                </c:pt>
                <c:pt idx="11">
                  <c:v>12.282</c:v>
                </c:pt>
                <c:pt idx="12">
                  <c:v>13.337</c:v>
                </c:pt>
                <c:pt idx="13">
                  <c:v>14.596</c:v>
                </c:pt>
                <c:pt idx="14">
                  <c:v>15.818</c:v>
                </c:pt>
                <c:pt idx="15">
                  <c:v>16.924</c:v>
                </c:pt>
                <c:pt idx="16">
                  <c:v>18.134</c:v>
                </c:pt>
                <c:pt idx="17">
                  <c:v>19.288</c:v>
                </c:pt>
                <c:pt idx="18">
                  <c:v>20.335</c:v>
                </c:pt>
                <c:pt idx="19">
                  <c:v>21.558</c:v>
                </c:pt>
                <c:pt idx="20">
                  <c:v>22.596</c:v>
                </c:pt>
                <c:pt idx="21">
                  <c:v>23.775</c:v>
                </c:pt>
                <c:pt idx="22">
                  <c:v>24.851</c:v>
                </c:pt>
                <c:pt idx="23">
                  <c:v>25.925</c:v>
                </c:pt>
                <c:pt idx="24">
                  <c:v>27.076</c:v>
                </c:pt>
                <c:pt idx="25">
                  <c:v>28.201</c:v>
                </c:pt>
                <c:pt idx="26">
                  <c:v>29.204</c:v>
                </c:pt>
                <c:pt idx="27">
                  <c:v>30.302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Exemple!$S$64:$S$100</c:f>
              <c:numCache>
                <c:formatCode>General</c:formatCode>
                <c:ptCount val="37"/>
                <c:pt idx="0">
                  <c:v>71.492</c:v>
                </c:pt>
                <c:pt idx="1">
                  <c:v>71.497</c:v>
                </c:pt>
                <c:pt idx="2">
                  <c:v>71.501</c:v>
                </c:pt>
                <c:pt idx="3">
                  <c:v>71.503</c:v>
                </c:pt>
                <c:pt idx="4">
                  <c:v>71.508</c:v>
                </c:pt>
                <c:pt idx="5">
                  <c:v>71.513</c:v>
                </c:pt>
                <c:pt idx="6">
                  <c:v>71.52</c:v>
                </c:pt>
                <c:pt idx="7">
                  <c:v>71.52500000000001</c:v>
                </c:pt>
                <c:pt idx="8">
                  <c:v>71.53</c:v>
                </c:pt>
                <c:pt idx="9">
                  <c:v>71.535</c:v>
                </c:pt>
                <c:pt idx="10">
                  <c:v>71.541</c:v>
                </c:pt>
                <c:pt idx="11">
                  <c:v>71.547</c:v>
                </c:pt>
                <c:pt idx="12">
                  <c:v>71.55200000000001</c:v>
                </c:pt>
                <c:pt idx="13">
                  <c:v>71.557</c:v>
                </c:pt>
                <c:pt idx="14">
                  <c:v>71.562</c:v>
                </c:pt>
                <c:pt idx="15">
                  <c:v>71.568</c:v>
                </c:pt>
                <c:pt idx="16">
                  <c:v>71.574</c:v>
                </c:pt>
                <c:pt idx="17">
                  <c:v>71.57899999999999</c:v>
                </c:pt>
                <c:pt idx="18">
                  <c:v>71.584</c:v>
                </c:pt>
                <c:pt idx="19">
                  <c:v>71.59</c:v>
                </c:pt>
                <c:pt idx="20">
                  <c:v>71.595</c:v>
                </c:pt>
                <c:pt idx="21">
                  <c:v>71.6</c:v>
                </c:pt>
                <c:pt idx="22">
                  <c:v>71.60599999999999</c:v>
                </c:pt>
                <c:pt idx="23">
                  <c:v>71.611</c:v>
                </c:pt>
                <c:pt idx="24">
                  <c:v>71.617</c:v>
                </c:pt>
                <c:pt idx="25">
                  <c:v>71.622</c:v>
                </c:pt>
                <c:pt idx="26">
                  <c:v>71.627</c:v>
                </c:pt>
                <c:pt idx="27">
                  <c:v>71.633</c:v>
                </c:pt>
                <c:pt idx="28">
                  <c:v>71.639</c:v>
                </c:pt>
                <c:pt idx="29">
                  <c:v>71.644</c:v>
                </c:pt>
                <c:pt idx="30">
                  <c:v>71.65000000000001</c:v>
                </c:pt>
                <c:pt idx="31">
                  <c:v>71.655</c:v>
                </c:pt>
                <c:pt idx="32">
                  <c:v>71.66</c:v>
                </c:pt>
                <c:pt idx="33">
                  <c:v>71.66500000000001</c:v>
                </c:pt>
                <c:pt idx="34">
                  <c:v>71.67</c:v>
                </c:pt>
                <c:pt idx="35">
                  <c:v>71.676</c:v>
                </c:pt>
                <c:pt idx="36">
                  <c:v>71.681</c:v>
                </c:pt>
              </c:numCache>
            </c:numRef>
          </c:xVal>
          <c:yVal>
            <c:numRef>
              <c:f>Exemple!$R$64:$R$100</c:f>
              <c:numCache>
                <c:formatCode>General</c:formatCode>
                <c:ptCount val="37"/>
                <c:pt idx="0">
                  <c:v>0.20777</c:v>
                </c:pt>
                <c:pt idx="1">
                  <c:v>0.69762</c:v>
                </c:pt>
                <c:pt idx="2">
                  <c:v>1.0694</c:v>
                </c:pt>
                <c:pt idx="3">
                  <c:v>1.2586</c:v>
                </c:pt>
                <c:pt idx="4">
                  <c:v>1.841</c:v>
                </c:pt>
                <c:pt idx="5">
                  <c:v>2.4354</c:v>
                </c:pt>
                <c:pt idx="6">
                  <c:v>3.1981</c:v>
                </c:pt>
                <c:pt idx="7">
                  <c:v>3.7248</c:v>
                </c:pt>
                <c:pt idx="8">
                  <c:v>4.3127</c:v>
                </c:pt>
                <c:pt idx="9">
                  <c:v>5.0743</c:v>
                </c:pt>
                <c:pt idx="10">
                  <c:v>5.683</c:v>
                </c:pt>
                <c:pt idx="11">
                  <c:v>6.3486</c:v>
                </c:pt>
                <c:pt idx="12">
                  <c:v>7.0183</c:v>
                </c:pt>
                <c:pt idx="13">
                  <c:v>7.7957</c:v>
                </c:pt>
                <c:pt idx="14">
                  <c:v>8.3985</c:v>
                </c:pt>
                <c:pt idx="15">
                  <c:v>9.0323</c:v>
                </c:pt>
                <c:pt idx="16">
                  <c:v>9.7928</c:v>
                </c:pt>
                <c:pt idx="17">
                  <c:v>10.361</c:v>
                </c:pt>
                <c:pt idx="18">
                  <c:v>11.068</c:v>
                </c:pt>
                <c:pt idx="19">
                  <c:v>11.772</c:v>
                </c:pt>
                <c:pt idx="20">
                  <c:v>12.456</c:v>
                </c:pt>
                <c:pt idx="21">
                  <c:v>13.156</c:v>
                </c:pt>
                <c:pt idx="22">
                  <c:v>13.815</c:v>
                </c:pt>
                <c:pt idx="23">
                  <c:v>14.402</c:v>
                </c:pt>
                <c:pt idx="24">
                  <c:v>15.098</c:v>
                </c:pt>
                <c:pt idx="25">
                  <c:v>15.752</c:v>
                </c:pt>
                <c:pt idx="26">
                  <c:v>16.548</c:v>
                </c:pt>
                <c:pt idx="27">
                  <c:v>17.108</c:v>
                </c:pt>
                <c:pt idx="28">
                  <c:v>17.935</c:v>
                </c:pt>
                <c:pt idx="29">
                  <c:v>18.683</c:v>
                </c:pt>
                <c:pt idx="30">
                  <c:v>19.38</c:v>
                </c:pt>
                <c:pt idx="31">
                  <c:v>20.091</c:v>
                </c:pt>
                <c:pt idx="32">
                  <c:v>20.721</c:v>
                </c:pt>
                <c:pt idx="33">
                  <c:v>21.49</c:v>
                </c:pt>
                <c:pt idx="34">
                  <c:v>22.128</c:v>
                </c:pt>
                <c:pt idx="35">
                  <c:v>22.735</c:v>
                </c:pt>
                <c:pt idx="36">
                  <c:v>23.41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557464"/>
        <c:axId val="2125531448"/>
      </c:scatterChart>
      <c:valAx>
        <c:axId val="212555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5531448"/>
        <c:crosses val="autoZero"/>
        <c:crossBetween val="midCat"/>
      </c:valAx>
      <c:valAx>
        <c:axId val="21255314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25557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168352143482065"/>
                  <c:y val="-0.062477398658501"/>
                </c:manualLayout>
              </c:layout>
              <c:numFmt formatCode="General" sourceLinked="0"/>
            </c:trendlineLbl>
          </c:trendline>
          <c:xVal>
            <c:numRef>
              <c:f>Gradia_core!$B$51:$B$63</c:f>
              <c:numCache>
                <c:formatCode>@</c:formatCode>
                <c:ptCount val="13"/>
                <c:pt idx="0">
                  <c:v>0.013536</c:v>
                </c:pt>
                <c:pt idx="1">
                  <c:v>0.020939</c:v>
                </c:pt>
                <c:pt idx="2">
                  <c:v>0.028222</c:v>
                </c:pt>
                <c:pt idx="3">
                  <c:v>0.035702</c:v>
                </c:pt>
                <c:pt idx="4">
                  <c:v>0.043453</c:v>
                </c:pt>
                <c:pt idx="5">
                  <c:v>0.051084</c:v>
                </c:pt>
                <c:pt idx="6">
                  <c:v>0.058334</c:v>
                </c:pt>
                <c:pt idx="7">
                  <c:v>0.066569</c:v>
                </c:pt>
                <c:pt idx="8">
                  <c:v>0.073757</c:v>
                </c:pt>
                <c:pt idx="9">
                  <c:v>0.081186</c:v>
                </c:pt>
                <c:pt idx="10">
                  <c:v>0.088645</c:v>
                </c:pt>
                <c:pt idx="11">
                  <c:v>0.096619</c:v>
                </c:pt>
                <c:pt idx="12">
                  <c:v>0.10306</c:v>
                </c:pt>
              </c:numCache>
            </c:numRef>
          </c:xVal>
          <c:yVal>
            <c:numRef>
              <c:f>Gradia_core!$A$51:$A$63</c:f>
              <c:numCache>
                <c:formatCode>@</c:formatCode>
                <c:ptCount val="13"/>
                <c:pt idx="0">
                  <c:v>2.2544</c:v>
                </c:pt>
                <c:pt idx="1">
                  <c:v>2.899</c:v>
                </c:pt>
                <c:pt idx="2">
                  <c:v>3.6051</c:v>
                </c:pt>
                <c:pt idx="3">
                  <c:v>4.2852</c:v>
                </c:pt>
                <c:pt idx="4">
                  <c:v>4.9422</c:v>
                </c:pt>
                <c:pt idx="5">
                  <c:v>5.6176</c:v>
                </c:pt>
                <c:pt idx="6">
                  <c:v>6.2802</c:v>
                </c:pt>
                <c:pt idx="7">
                  <c:v>6.9639</c:v>
                </c:pt>
                <c:pt idx="8">
                  <c:v>7.5966</c:v>
                </c:pt>
                <c:pt idx="9">
                  <c:v>8.2844</c:v>
                </c:pt>
                <c:pt idx="10">
                  <c:v>8.9859</c:v>
                </c:pt>
                <c:pt idx="11">
                  <c:v>9.6655</c:v>
                </c:pt>
                <c:pt idx="12">
                  <c:v>10.254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9442808"/>
        <c:axId val="-2112740216"/>
      </c:scatterChart>
      <c:valAx>
        <c:axId val="-2109442808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crossAx val="-2112740216"/>
        <c:crosses val="autoZero"/>
        <c:crossBetween val="midCat"/>
      </c:valAx>
      <c:valAx>
        <c:axId val="-2112740216"/>
        <c:scaling>
          <c:orientation val="minMax"/>
        </c:scaling>
        <c:delete val="0"/>
        <c:axPos val="l"/>
        <c:majorGridlines/>
        <c:numFmt formatCode="@" sourceLinked="1"/>
        <c:majorTickMark val="out"/>
        <c:minorTickMark val="none"/>
        <c:tickLblPos val="nextTo"/>
        <c:crossAx val="-2109442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57150</xdr:colOff>
      <xdr:row>0</xdr:row>
      <xdr:rowOff>52387</xdr:rowOff>
    </xdr:from>
    <xdr:to>
      <xdr:col>26</xdr:col>
      <xdr:colOff>57150</xdr:colOff>
      <xdr:row>14</xdr:row>
      <xdr:rowOff>128587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673100</xdr:colOff>
      <xdr:row>29</xdr:row>
      <xdr:rowOff>0</xdr:rowOff>
    </xdr:from>
    <xdr:to>
      <xdr:col>28</xdr:col>
      <xdr:colOff>292100</xdr:colOff>
      <xdr:row>44</xdr:row>
      <xdr:rowOff>76200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B25 T50 U25 D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25 T50 U25 E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25 T50 U25 A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25 T50 U25 B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B25 T50 U25 C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Gradia _core _10" connectionId="7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Gradia _core _9" connectionId="1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Gradia _core _8" connectionId="14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Gradia _core _7" connectionId="13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Gradia _core _6" connectionId="12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Gradia _core _5" connectionId="11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Gradia _core _4" connectionId="10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Gradia _core _3" connectionId="9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Gradia _core _2" connectionId="8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radia _core _1" connectionId="6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5" Type="http://schemas.openxmlformats.org/officeDocument/2006/relationships/queryTable" Target="../queryTables/queryTable4.xml"/><Relationship Id="rId6" Type="http://schemas.openxmlformats.org/officeDocument/2006/relationships/queryTable" Target="../queryTables/queryTable5.xml"/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4" Type="http://schemas.openxmlformats.org/officeDocument/2006/relationships/queryTable" Target="../queryTables/queryTable8.xml"/><Relationship Id="rId5" Type="http://schemas.openxmlformats.org/officeDocument/2006/relationships/queryTable" Target="../queryTables/queryTable9.xml"/><Relationship Id="rId6" Type="http://schemas.openxmlformats.org/officeDocument/2006/relationships/queryTable" Target="../queryTables/queryTable10.xml"/><Relationship Id="rId7" Type="http://schemas.openxmlformats.org/officeDocument/2006/relationships/queryTable" Target="../queryTables/queryTable11.xml"/><Relationship Id="rId8" Type="http://schemas.openxmlformats.org/officeDocument/2006/relationships/queryTable" Target="../queryTables/queryTable12.xml"/><Relationship Id="rId9" Type="http://schemas.openxmlformats.org/officeDocument/2006/relationships/queryTable" Target="../queryTables/queryTable13.xml"/><Relationship Id="rId10" Type="http://schemas.openxmlformats.org/officeDocument/2006/relationships/queryTable" Target="../queryTables/queryTable14.xml"/><Relationship Id="rId11" Type="http://schemas.openxmlformats.org/officeDocument/2006/relationships/queryTable" Target="../queryTables/queryTable15.xml"/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opLeftCell="P1" workbookViewId="0">
      <selection activeCell="V17" sqref="V17:AD23"/>
    </sheetView>
  </sheetViews>
  <sheetFormatPr baseColWidth="10" defaultRowHeight="14" x14ac:dyDescent="0"/>
  <cols>
    <col min="1" max="1" width="9.5" bestFit="1" customWidth="1"/>
    <col min="2" max="2" width="9.1640625" bestFit="1" customWidth="1"/>
    <col min="3" max="3" width="18" bestFit="1" customWidth="1"/>
    <col min="4" max="4" width="35.83203125" bestFit="1" customWidth="1"/>
    <col min="5" max="5" width="9.5" bestFit="1" customWidth="1"/>
    <col min="6" max="6" width="9.1640625" bestFit="1" customWidth="1"/>
    <col min="7" max="7" width="18" bestFit="1" customWidth="1"/>
    <col min="8" max="8" width="35.83203125" bestFit="1" customWidth="1"/>
    <col min="9" max="9" width="9.5" bestFit="1" customWidth="1"/>
    <col min="10" max="10" width="9.1640625" bestFit="1" customWidth="1"/>
    <col min="11" max="11" width="18" bestFit="1" customWidth="1"/>
    <col min="12" max="12" width="35.83203125" bestFit="1" customWidth="1"/>
    <col min="13" max="13" width="9.5" bestFit="1" customWidth="1"/>
    <col min="14" max="14" width="9.1640625" bestFit="1" customWidth="1"/>
    <col min="15" max="15" width="18" bestFit="1" customWidth="1"/>
    <col min="16" max="16" width="35.83203125" bestFit="1" customWidth="1"/>
    <col min="17" max="17" width="9.5" bestFit="1" customWidth="1"/>
    <col min="18" max="18" width="9.1640625" bestFit="1" customWidth="1"/>
    <col min="19" max="19" width="18" bestFit="1" customWidth="1"/>
    <col min="20" max="20" width="35.832031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</row>
    <row r="2" spans="1:20">
      <c r="A2">
        <v>0</v>
      </c>
      <c r="C2">
        <v>70.917000000000002</v>
      </c>
      <c r="D2">
        <v>-0.55206</v>
      </c>
      <c r="E2">
        <v>0</v>
      </c>
      <c r="I2">
        <v>0</v>
      </c>
      <c r="M2">
        <v>0</v>
      </c>
      <c r="Q2">
        <v>0</v>
      </c>
      <c r="S2">
        <v>71.164000000000001</v>
      </c>
      <c r="T2">
        <v>-0.3362</v>
      </c>
    </row>
    <row r="3" spans="1:20">
      <c r="A3">
        <v>0.62119999999999997</v>
      </c>
      <c r="B3">
        <v>-0.34292</v>
      </c>
      <c r="C3">
        <v>70.918999999999997</v>
      </c>
      <c r="D3">
        <v>-0.55008999999999997</v>
      </c>
      <c r="E3">
        <v>0.59909999999999997</v>
      </c>
      <c r="F3">
        <v>-0.34275</v>
      </c>
      <c r="G3">
        <v>71.046000000000006</v>
      </c>
      <c r="H3">
        <v>-0.50965000000000005</v>
      </c>
      <c r="I3">
        <v>0.63619999999999999</v>
      </c>
      <c r="J3">
        <v>-0.34287000000000001</v>
      </c>
      <c r="K3">
        <v>70.953999999999994</v>
      </c>
      <c r="L3">
        <v>-0.57733999999999996</v>
      </c>
      <c r="M3">
        <v>0.67179999999999995</v>
      </c>
      <c r="N3">
        <v>-0.30696000000000001</v>
      </c>
      <c r="O3">
        <v>70.852000000000004</v>
      </c>
      <c r="P3">
        <v>-0.59653</v>
      </c>
      <c r="Q3">
        <v>0.43120000000000003</v>
      </c>
      <c r="R3">
        <v>-0.34268999999999999</v>
      </c>
      <c r="S3">
        <v>71.164000000000001</v>
      </c>
      <c r="T3">
        <v>-0.33611000000000002</v>
      </c>
    </row>
    <row r="4" spans="1:20">
      <c r="A4">
        <v>1.242</v>
      </c>
      <c r="B4">
        <v>-0.34251999999999999</v>
      </c>
      <c r="C4">
        <v>70.926000000000002</v>
      </c>
      <c r="D4">
        <v>-0.54271000000000003</v>
      </c>
      <c r="E4">
        <v>1.198</v>
      </c>
      <c r="F4">
        <v>-0.34217999999999998</v>
      </c>
      <c r="G4">
        <v>71.052999999999997</v>
      </c>
      <c r="H4">
        <v>-0.50304000000000004</v>
      </c>
      <c r="I4">
        <v>1.272</v>
      </c>
      <c r="J4">
        <v>-0.34242</v>
      </c>
      <c r="K4">
        <v>70.962000000000003</v>
      </c>
      <c r="L4">
        <v>-0.56911</v>
      </c>
      <c r="M4">
        <v>1.3440000000000001</v>
      </c>
      <c r="N4">
        <v>-0.30875000000000002</v>
      </c>
      <c r="O4">
        <v>70.86</v>
      </c>
      <c r="P4">
        <v>-0.58816000000000002</v>
      </c>
      <c r="Q4">
        <v>0.86229999999999996</v>
      </c>
      <c r="R4">
        <v>-0.34205999999999998</v>
      </c>
      <c r="S4">
        <v>71.168000000000006</v>
      </c>
      <c r="T4">
        <v>-0.33201000000000003</v>
      </c>
    </row>
    <row r="5" spans="1:20">
      <c r="A5">
        <v>1.8640000000000001</v>
      </c>
      <c r="B5">
        <v>-0.34211999999999998</v>
      </c>
      <c r="C5">
        <v>70.933999999999997</v>
      </c>
      <c r="D5">
        <v>-0.53520000000000001</v>
      </c>
      <c r="E5">
        <v>1.7969999999999999</v>
      </c>
      <c r="F5">
        <v>-0.34161000000000002</v>
      </c>
      <c r="G5">
        <v>71.061000000000007</v>
      </c>
      <c r="H5">
        <v>-0.49441000000000002</v>
      </c>
      <c r="I5">
        <v>1.909</v>
      </c>
      <c r="J5">
        <v>-0.34197</v>
      </c>
      <c r="K5">
        <v>70.968999999999994</v>
      </c>
      <c r="L5">
        <v>-0.56237999999999999</v>
      </c>
      <c r="M5">
        <v>2.016</v>
      </c>
      <c r="N5">
        <v>-0.31053999999999998</v>
      </c>
      <c r="O5">
        <v>70.869</v>
      </c>
      <c r="P5">
        <v>-0.57969000000000004</v>
      </c>
      <c r="Q5">
        <v>1.294</v>
      </c>
      <c r="R5">
        <v>-0.34143000000000001</v>
      </c>
      <c r="S5">
        <v>71.173000000000002</v>
      </c>
      <c r="T5">
        <v>-0.32673999999999997</v>
      </c>
    </row>
    <row r="6" spans="1:20">
      <c r="A6">
        <v>2.4849999999999999</v>
      </c>
      <c r="B6">
        <v>-0.34172000000000002</v>
      </c>
      <c r="C6">
        <v>70.941000000000003</v>
      </c>
      <c r="D6">
        <v>-0.52753000000000005</v>
      </c>
      <c r="E6">
        <v>2.3959999999999999</v>
      </c>
      <c r="F6">
        <v>-0.34103</v>
      </c>
      <c r="G6">
        <v>71.069000000000003</v>
      </c>
      <c r="H6">
        <v>-0.48680000000000001</v>
      </c>
      <c r="I6">
        <v>2.5449999999999999</v>
      </c>
      <c r="J6">
        <v>-0.34150999999999998</v>
      </c>
      <c r="K6">
        <v>70.977999999999994</v>
      </c>
      <c r="L6">
        <v>-0.55306</v>
      </c>
      <c r="M6">
        <v>2.6869999999999998</v>
      </c>
      <c r="N6">
        <v>-0.31231999999999999</v>
      </c>
      <c r="O6">
        <v>70.876999999999995</v>
      </c>
      <c r="P6">
        <v>-0.57133999999999996</v>
      </c>
      <c r="Q6">
        <v>1.7250000000000001</v>
      </c>
      <c r="R6">
        <v>-0.34079999999999999</v>
      </c>
      <c r="S6">
        <v>71.179000000000002</v>
      </c>
      <c r="T6">
        <v>-0.32134000000000001</v>
      </c>
    </row>
    <row r="7" spans="1:20">
      <c r="A7">
        <v>3.1059999999999999</v>
      </c>
      <c r="B7">
        <v>-0.34132000000000001</v>
      </c>
      <c r="C7">
        <v>70.948999999999998</v>
      </c>
      <c r="D7">
        <v>-0.51988999999999996</v>
      </c>
      <c r="E7">
        <v>2.9950000000000001</v>
      </c>
      <c r="F7">
        <v>-0.34045999999999998</v>
      </c>
      <c r="G7">
        <v>71.075999999999993</v>
      </c>
      <c r="H7">
        <v>-0.47963</v>
      </c>
      <c r="I7">
        <v>3.181</v>
      </c>
      <c r="J7">
        <v>-0.34105999999999997</v>
      </c>
      <c r="K7">
        <v>70.986000000000004</v>
      </c>
      <c r="L7">
        <v>-0.54537000000000002</v>
      </c>
      <c r="M7">
        <v>3.359</v>
      </c>
      <c r="N7">
        <v>-0.31411</v>
      </c>
      <c r="O7">
        <v>70.885000000000005</v>
      </c>
      <c r="P7">
        <v>-0.56313999999999997</v>
      </c>
      <c r="Q7">
        <v>2.1560000000000001</v>
      </c>
      <c r="R7">
        <v>-0.34016999999999997</v>
      </c>
      <c r="S7">
        <v>71.183999999999997</v>
      </c>
      <c r="T7">
        <v>-0.31591000000000002</v>
      </c>
    </row>
    <row r="8" spans="1:20">
      <c r="A8">
        <v>3.7269999999999999</v>
      </c>
      <c r="B8">
        <v>-0.34092</v>
      </c>
      <c r="C8">
        <v>70.956999999999994</v>
      </c>
      <c r="D8">
        <v>-0.51200999999999997</v>
      </c>
      <c r="E8">
        <v>3.5950000000000002</v>
      </c>
      <c r="F8">
        <v>-0.33989000000000003</v>
      </c>
      <c r="G8">
        <v>71.082999999999998</v>
      </c>
      <c r="H8">
        <v>-0.47221999999999997</v>
      </c>
      <c r="I8">
        <v>3.8170000000000002</v>
      </c>
      <c r="J8">
        <v>-0.34061000000000002</v>
      </c>
      <c r="K8">
        <v>70.994</v>
      </c>
      <c r="L8">
        <v>-0.53774</v>
      </c>
      <c r="M8">
        <v>4.0309999999999997</v>
      </c>
      <c r="N8">
        <v>-0.31590000000000001</v>
      </c>
      <c r="O8">
        <v>70.893000000000001</v>
      </c>
      <c r="P8">
        <v>-0.55547000000000002</v>
      </c>
      <c r="Q8">
        <v>2.5870000000000002</v>
      </c>
      <c r="R8">
        <v>-0.33954000000000001</v>
      </c>
      <c r="S8">
        <v>71.188999999999993</v>
      </c>
      <c r="T8">
        <v>-0.31112000000000001</v>
      </c>
    </row>
    <row r="9" spans="1:20">
      <c r="A9">
        <v>4.3479999999999999</v>
      </c>
      <c r="B9">
        <v>-0.34051999999999999</v>
      </c>
      <c r="C9">
        <v>70.965000000000003</v>
      </c>
      <c r="D9">
        <v>-0.50412999999999997</v>
      </c>
      <c r="E9">
        <v>4.194</v>
      </c>
      <c r="F9">
        <v>-0.33931</v>
      </c>
      <c r="G9">
        <v>71.090999999999994</v>
      </c>
      <c r="H9">
        <v>-0.46495999999999998</v>
      </c>
      <c r="I9">
        <v>4.4530000000000003</v>
      </c>
      <c r="J9">
        <v>-0.34016000000000002</v>
      </c>
      <c r="K9">
        <v>71.001000000000005</v>
      </c>
      <c r="L9">
        <v>-0.53012000000000004</v>
      </c>
      <c r="M9">
        <v>4.7030000000000003</v>
      </c>
      <c r="N9">
        <v>-0.31768999999999997</v>
      </c>
      <c r="O9">
        <v>70.902000000000001</v>
      </c>
      <c r="P9">
        <v>-0.54671000000000003</v>
      </c>
      <c r="Q9">
        <v>3.0179999999999998</v>
      </c>
      <c r="R9">
        <v>-0.33890999999999999</v>
      </c>
      <c r="S9">
        <v>71.194000000000003</v>
      </c>
      <c r="T9">
        <v>-0.30558999999999997</v>
      </c>
    </row>
    <row r="10" spans="1:20">
      <c r="A10">
        <v>4.97</v>
      </c>
      <c r="B10">
        <v>-0.34011999999999998</v>
      </c>
      <c r="C10">
        <v>70.971999999999994</v>
      </c>
      <c r="D10">
        <v>-0.49686999999999998</v>
      </c>
      <c r="E10">
        <v>4.7930000000000001</v>
      </c>
      <c r="F10">
        <v>-0.33873999999999999</v>
      </c>
      <c r="G10">
        <v>71.097999999999999</v>
      </c>
      <c r="H10">
        <v>-0.4577</v>
      </c>
      <c r="I10">
        <v>5.0890000000000004</v>
      </c>
      <c r="J10">
        <v>-0.3397</v>
      </c>
      <c r="K10">
        <v>71.009</v>
      </c>
      <c r="L10">
        <v>-0.52212999999999998</v>
      </c>
      <c r="M10">
        <v>5.375</v>
      </c>
      <c r="N10">
        <v>-0.31946999999999998</v>
      </c>
      <c r="O10">
        <v>70.91</v>
      </c>
      <c r="P10">
        <v>-0.53795999999999999</v>
      </c>
      <c r="Q10">
        <v>3.4489999999999998</v>
      </c>
      <c r="R10">
        <v>-0.33828000000000003</v>
      </c>
      <c r="S10">
        <v>71.2</v>
      </c>
      <c r="T10">
        <v>-0.30031000000000002</v>
      </c>
    </row>
    <row r="11" spans="1:20">
      <c r="A11">
        <v>5.5910000000000002</v>
      </c>
      <c r="B11">
        <v>-0.33972000000000002</v>
      </c>
      <c r="C11">
        <v>70.98</v>
      </c>
      <c r="D11">
        <v>-0.48863000000000001</v>
      </c>
      <c r="E11">
        <v>5.3920000000000003</v>
      </c>
      <c r="F11">
        <v>-0.33817000000000003</v>
      </c>
      <c r="G11">
        <v>71.105999999999995</v>
      </c>
      <c r="H11">
        <v>-0.45002999999999999</v>
      </c>
      <c r="I11">
        <v>5.726</v>
      </c>
      <c r="J11">
        <v>-0.33925</v>
      </c>
      <c r="K11">
        <v>71.016999999999996</v>
      </c>
      <c r="L11">
        <v>-0.51414000000000004</v>
      </c>
      <c r="M11">
        <v>6.0469999999999997</v>
      </c>
      <c r="N11">
        <v>-0.32125999999999999</v>
      </c>
      <c r="O11">
        <v>70.918000000000006</v>
      </c>
      <c r="P11">
        <v>-0.52995000000000003</v>
      </c>
      <c r="Q11">
        <v>3.8809999999999998</v>
      </c>
      <c r="R11">
        <v>-0.33765000000000001</v>
      </c>
      <c r="S11">
        <v>71.204999999999998</v>
      </c>
      <c r="T11">
        <v>-0.29503000000000001</v>
      </c>
    </row>
    <row r="12" spans="1:20">
      <c r="A12">
        <v>6.2119999999999997</v>
      </c>
      <c r="B12">
        <v>-0.33932000000000001</v>
      </c>
      <c r="C12">
        <v>70.988</v>
      </c>
      <c r="D12">
        <v>-0.48047000000000001</v>
      </c>
      <c r="E12">
        <v>5.9909999999999997</v>
      </c>
      <c r="F12">
        <v>-0.33760000000000001</v>
      </c>
      <c r="G12">
        <v>71.114000000000004</v>
      </c>
      <c r="H12">
        <v>-0.44198999999999999</v>
      </c>
      <c r="I12">
        <v>6.3620000000000001</v>
      </c>
      <c r="J12">
        <v>-0.33879999999999999</v>
      </c>
      <c r="K12">
        <v>71.025999999999996</v>
      </c>
      <c r="L12">
        <v>-0.50583</v>
      </c>
      <c r="M12">
        <v>6.718</v>
      </c>
      <c r="N12">
        <v>-0.32305</v>
      </c>
      <c r="O12">
        <v>70.927999999999997</v>
      </c>
      <c r="P12">
        <v>-0.52029999999999998</v>
      </c>
      <c r="Q12">
        <v>4.3120000000000003</v>
      </c>
      <c r="R12">
        <v>-0.33701999999999999</v>
      </c>
      <c r="S12">
        <v>71.209999999999994</v>
      </c>
      <c r="T12">
        <v>-0.28965999999999997</v>
      </c>
    </row>
    <row r="13" spans="1:20">
      <c r="A13">
        <v>6.8330000000000002</v>
      </c>
      <c r="B13">
        <v>-0.33892</v>
      </c>
      <c r="C13">
        <v>70.995000000000005</v>
      </c>
      <c r="D13">
        <v>-0.47336</v>
      </c>
      <c r="E13">
        <v>6.59</v>
      </c>
      <c r="F13">
        <v>-0.33701999999999999</v>
      </c>
      <c r="G13">
        <v>71.122</v>
      </c>
      <c r="H13">
        <v>-0.43393999999999999</v>
      </c>
      <c r="I13">
        <v>6.9980000000000002</v>
      </c>
      <c r="J13">
        <v>-0.33834999999999998</v>
      </c>
      <c r="K13">
        <v>71.034000000000006</v>
      </c>
      <c r="L13">
        <v>-0.49747999999999998</v>
      </c>
      <c r="M13">
        <v>7.39</v>
      </c>
      <c r="N13">
        <v>-0.32483000000000001</v>
      </c>
      <c r="O13">
        <v>70.936000000000007</v>
      </c>
      <c r="P13">
        <v>-0.51217000000000001</v>
      </c>
      <c r="Q13">
        <v>4.7430000000000003</v>
      </c>
      <c r="R13">
        <v>-0.33639000000000002</v>
      </c>
      <c r="S13">
        <v>71.215999999999994</v>
      </c>
      <c r="T13">
        <v>-0.28421999999999997</v>
      </c>
    </row>
    <row r="14" spans="1:20">
      <c r="A14">
        <v>7.4539999999999997</v>
      </c>
      <c r="B14">
        <v>-0.33851999999999999</v>
      </c>
      <c r="C14">
        <v>71.003</v>
      </c>
      <c r="D14">
        <v>-0.46534999999999999</v>
      </c>
      <c r="E14">
        <v>7.1890000000000001</v>
      </c>
      <c r="F14">
        <v>-0.33645000000000003</v>
      </c>
      <c r="G14">
        <v>71.129000000000005</v>
      </c>
      <c r="H14">
        <v>-0.42695</v>
      </c>
      <c r="I14">
        <v>7.6340000000000003</v>
      </c>
      <c r="J14">
        <v>-0.33789000000000002</v>
      </c>
      <c r="K14">
        <v>71.042000000000002</v>
      </c>
      <c r="L14">
        <v>-0.48970000000000002</v>
      </c>
      <c r="M14">
        <v>8.0619999999999994</v>
      </c>
      <c r="N14">
        <v>-0.32662000000000002</v>
      </c>
      <c r="O14">
        <v>70.944000000000003</v>
      </c>
      <c r="P14">
        <v>-0.50436999999999999</v>
      </c>
      <c r="Q14">
        <v>5.1740000000000004</v>
      </c>
      <c r="R14">
        <v>-0.33576</v>
      </c>
      <c r="S14">
        <v>71.221000000000004</v>
      </c>
      <c r="T14">
        <v>-0.27889000000000003</v>
      </c>
    </row>
    <row r="15" spans="1:20">
      <c r="A15">
        <v>8.0760000000000005</v>
      </c>
      <c r="B15">
        <v>-0.33811999999999998</v>
      </c>
      <c r="C15">
        <v>71.010999999999996</v>
      </c>
      <c r="D15">
        <v>-0.45746999999999999</v>
      </c>
      <c r="E15">
        <v>7.7880000000000003</v>
      </c>
      <c r="F15">
        <v>-0.33588000000000001</v>
      </c>
      <c r="G15">
        <v>71.135000000000005</v>
      </c>
      <c r="H15">
        <v>-0.42049999999999998</v>
      </c>
      <c r="I15">
        <v>8.27</v>
      </c>
      <c r="J15">
        <v>-0.33744000000000002</v>
      </c>
      <c r="K15">
        <v>71.049000000000007</v>
      </c>
      <c r="L15">
        <v>-0.48209999999999997</v>
      </c>
      <c r="M15">
        <v>8.734</v>
      </c>
      <c r="N15">
        <v>-0.32840999999999998</v>
      </c>
      <c r="O15">
        <v>70.951999999999998</v>
      </c>
      <c r="P15">
        <v>-0.49615999999999999</v>
      </c>
      <c r="Q15">
        <v>5.6050000000000004</v>
      </c>
      <c r="R15">
        <v>-0.33511999999999997</v>
      </c>
      <c r="S15">
        <v>71.227000000000004</v>
      </c>
      <c r="T15">
        <v>-0.27350999999999998</v>
      </c>
    </row>
    <row r="16" spans="1:20">
      <c r="A16">
        <v>8.6969999999999992</v>
      </c>
      <c r="B16">
        <v>-0.33772000000000002</v>
      </c>
      <c r="C16">
        <v>71.019000000000005</v>
      </c>
      <c r="D16">
        <v>-0.44985000000000003</v>
      </c>
      <c r="E16">
        <v>8.3870000000000005</v>
      </c>
      <c r="F16">
        <v>-0.33529999999999999</v>
      </c>
      <c r="G16">
        <v>71.144000000000005</v>
      </c>
      <c r="H16">
        <v>-0.41210000000000002</v>
      </c>
      <c r="I16">
        <v>8.907</v>
      </c>
      <c r="J16">
        <v>-0.33699000000000001</v>
      </c>
      <c r="K16">
        <v>71.058000000000007</v>
      </c>
      <c r="L16">
        <v>-0.47358</v>
      </c>
      <c r="M16">
        <v>9.4060000000000006</v>
      </c>
      <c r="N16">
        <v>-0.33019999999999999</v>
      </c>
      <c r="O16">
        <v>70.960999999999999</v>
      </c>
      <c r="P16">
        <v>-0.48768</v>
      </c>
      <c r="Q16">
        <v>6.0359999999999996</v>
      </c>
      <c r="R16">
        <v>-0.33449000000000001</v>
      </c>
      <c r="S16">
        <v>71.231999999999999</v>
      </c>
      <c r="T16">
        <v>-0.26812000000000002</v>
      </c>
    </row>
    <row r="17" spans="1:30" ht="16">
      <c r="A17">
        <v>9.3179999999999996</v>
      </c>
      <c r="B17">
        <v>-0.33732000000000001</v>
      </c>
      <c r="C17">
        <v>71.025999999999996</v>
      </c>
      <c r="D17">
        <v>-0.44301000000000001</v>
      </c>
      <c r="E17">
        <v>8.9860000000000007</v>
      </c>
      <c r="F17">
        <v>-0.33473000000000003</v>
      </c>
      <c r="G17">
        <v>71.150999999999996</v>
      </c>
      <c r="H17">
        <v>-0.40495999999999999</v>
      </c>
      <c r="I17">
        <v>9.5429999999999993</v>
      </c>
      <c r="J17">
        <v>-0.33654000000000001</v>
      </c>
      <c r="K17">
        <v>71.066000000000003</v>
      </c>
      <c r="L17">
        <v>-0.46589000000000003</v>
      </c>
      <c r="M17">
        <v>10.08</v>
      </c>
      <c r="N17">
        <v>-0.33198</v>
      </c>
      <c r="O17">
        <v>70.968999999999994</v>
      </c>
      <c r="P17">
        <v>-0.47910000000000003</v>
      </c>
      <c r="Q17">
        <v>6.468</v>
      </c>
      <c r="R17">
        <v>-0.33385999999999999</v>
      </c>
      <c r="S17">
        <v>71.236999999999995</v>
      </c>
      <c r="T17">
        <v>-0.26272000000000001</v>
      </c>
      <c r="V17" t="s">
        <v>4</v>
      </c>
      <c r="W17" t="s">
        <v>5</v>
      </c>
      <c r="X17" t="s">
        <v>6</v>
      </c>
      <c r="Y17" t="s">
        <v>7</v>
      </c>
      <c r="AA17" s="1" t="s">
        <v>8</v>
      </c>
      <c r="AB17" s="1"/>
      <c r="AC17" s="2" t="s">
        <v>9</v>
      </c>
    </row>
    <row r="18" spans="1:30">
      <c r="A18">
        <v>9.9390000000000001</v>
      </c>
      <c r="B18">
        <v>-0.33692</v>
      </c>
      <c r="C18">
        <v>71.034999999999997</v>
      </c>
      <c r="D18">
        <v>-0.43413000000000002</v>
      </c>
      <c r="E18">
        <v>9.5860000000000003</v>
      </c>
      <c r="F18">
        <v>-0.33416000000000001</v>
      </c>
      <c r="G18">
        <v>71.159000000000006</v>
      </c>
      <c r="H18">
        <v>-0.39701999999999998</v>
      </c>
      <c r="I18">
        <v>10.18</v>
      </c>
      <c r="J18">
        <v>-0.33607999999999999</v>
      </c>
      <c r="K18">
        <v>71.072999999999993</v>
      </c>
      <c r="L18">
        <v>-0.4582</v>
      </c>
      <c r="M18">
        <v>10.75</v>
      </c>
      <c r="N18">
        <v>-0.33377000000000001</v>
      </c>
      <c r="O18">
        <v>70.977999999999994</v>
      </c>
      <c r="P18">
        <v>-0.47021000000000002</v>
      </c>
      <c r="Q18">
        <v>6.899</v>
      </c>
      <c r="R18">
        <v>-0.33323000000000003</v>
      </c>
      <c r="S18">
        <v>71.242999999999995</v>
      </c>
      <c r="T18">
        <v>-0.2571</v>
      </c>
      <c r="V18">
        <v>2.2599999999999998</v>
      </c>
      <c r="W18">
        <v>2.0499999999999998</v>
      </c>
      <c r="X18">
        <v>20.55</v>
      </c>
      <c r="Y18">
        <v>140.19999999999999</v>
      </c>
      <c r="AA18" s="3">
        <f>POWER(X18,3)*Y18/(4*W18*POWER(V18,3))/1000</f>
        <v>12.854178380992821</v>
      </c>
      <c r="AB18" s="3"/>
      <c r="AC18" s="3">
        <f>3*B$100*X18/(2*W18*POWER(V18,2))</f>
        <v>85.07758643742757</v>
      </c>
      <c r="AD18" s="3"/>
    </row>
    <row r="19" spans="1:30">
      <c r="A19">
        <v>10.56</v>
      </c>
      <c r="B19">
        <v>-0.33651999999999999</v>
      </c>
      <c r="C19">
        <v>71.042000000000002</v>
      </c>
      <c r="D19">
        <v>-0.42659000000000002</v>
      </c>
      <c r="E19">
        <v>10.18</v>
      </c>
      <c r="F19">
        <v>-0.33359</v>
      </c>
      <c r="G19">
        <v>71.165999999999997</v>
      </c>
      <c r="H19">
        <v>-0.38984999999999997</v>
      </c>
      <c r="I19">
        <v>10.82</v>
      </c>
      <c r="J19">
        <v>-0.33562999999999998</v>
      </c>
      <c r="K19">
        <v>71.081999999999994</v>
      </c>
      <c r="L19">
        <v>-0.44982</v>
      </c>
      <c r="M19">
        <v>11.42</v>
      </c>
      <c r="N19">
        <v>-0.33556000000000002</v>
      </c>
      <c r="O19">
        <v>70.986000000000004</v>
      </c>
      <c r="P19">
        <v>-0.46278000000000002</v>
      </c>
      <c r="Q19">
        <v>7.33</v>
      </c>
      <c r="R19">
        <v>-0.33260000000000001</v>
      </c>
      <c r="S19">
        <v>71.248999999999995</v>
      </c>
      <c r="T19">
        <v>-0.25101000000000001</v>
      </c>
      <c r="V19">
        <v>2.2200000000000002</v>
      </c>
      <c r="W19">
        <v>2.0299999999999998</v>
      </c>
      <c r="X19">
        <v>20.55</v>
      </c>
      <c r="Y19">
        <v>127.3</v>
      </c>
      <c r="AA19" s="3">
        <f t="shared" ref="AA19:AA22" si="0">POWER(X19,3)*Y19/(4*W19*POWER(V19,3))/1000</f>
        <v>12.435089909434268</v>
      </c>
      <c r="AB19" s="3"/>
      <c r="AC19" s="3">
        <f>3*F$100*X19/(2*W19*POWER(V19,2))</f>
        <v>86.235975524186145</v>
      </c>
      <c r="AD19" s="3"/>
    </row>
    <row r="20" spans="1:30">
      <c r="A20">
        <v>11.18</v>
      </c>
      <c r="B20">
        <v>-0.33611999999999997</v>
      </c>
      <c r="C20">
        <v>71.05</v>
      </c>
      <c r="D20">
        <v>-0.41882999999999998</v>
      </c>
      <c r="E20">
        <v>10.78</v>
      </c>
      <c r="F20">
        <v>-0.33300999999999997</v>
      </c>
      <c r="G20">
        <v>71.173000000000002</v>
      </c>
      <c r="H20">
        <v>-0.38242999999999999</v>
      </c>
      <c r="I20">
        <v>11.45</v>
      </c>
      <c r="J20">
        <v>-0.33517999999999998</v>
      </c>
      <c r="K20">
        <v>71.09</v>
      </c>
      <c r="L20">
        <v>-0.44189000000000001</v>
      </c>
      <c r="M20">
        <v>12.09</v>
      </c>
      <c r="N20">
        <v>-0.33734999999999998</v>
      </c>
      <c r="O20">
        <v>70.995000000000005</v>
      </c>
      <c r="P20">
        <v>-0.45313999999999999</v>
      </c>
      <c r="Q20">
        <v>7.7610000000000001</v>
      </c>
      <c r="R20">
        <v>-0.33196999999999999</v>
      </c>
      <c r="S20">
        <v>71.254000000000005</v>
      </c>
      <c r="T20">
        <v>-0.24576000000000001</v>
      </c>
      <c r="V20">
        <v>2.2200000000000002</v>
      </c>
      <c r="W20">
        <v>2.0299999999999998</v>
      </c>
      <c r="X20">
        <v>20.55</v>
      </c>
      <c r="Y20">
        <v>136.30000000000001</v>
      </c>
      <c r="AA20" s="3">
        <f t="shared" si="0"/>
        <v>13.31424002086324</v>
      </c>
      <c r="AB20" s="3"/>
      <c r="AC20" s="3">
        <f>3*J$100*X20/(2*W20*POWER(V20,2))</f>
        <v>82.71739736674499</v>
      </c>
      <c r="AD20" s="3"/>
    </row>
    <row r="21" spans="1:30">
      <c r="A21">
        <v>11.8</v>
      </c>
      <c r="B21">
        <v>-0.33572000000000002</v>
      </c>
      <c r="C21">
        <v>71.058999999999997</v>
      </c>
      <c r="D21">
        <v>-0.41025</v>
      </c>
      <c r="E21">
        <v>11.38</v>
      </c>
      <c r="F21">
        <v>-0.33244000000000001</v>
      </c>
      <c r="G21">
        <v>71.180999999999997</v>
      </c>
      <c r="H21">
        <v>-0.375</v>
      </c>
      <c r="I21">
        <v>12.09</v>
      </c>
      <c r="J21">
        <v>-0.33473000000000003</v>
      </c>
      <c r="K21">
        <v>71.096999999999994</v>
      </c>
      <c r="L21">
        <v>-0.43426999999999999</v>
      </c>
      <c r="M21">
        <v>12.76</v>
      </c>
      <c r="N21">
        <v>-0.33912999999999999</v>
      </c>
      <c r="O21">
        <v>71.004000000000005</v>
      </c>
      <c r="P21">
        <v>-0.44453999999999999</v>
      </c>
      <c r="Q21">
        <v>8.1920000000000002</v>
      </c>
      <c r="R21">
        <v>-0.33134000000000002</v>
      </c>
      <c r="S21">
        <v>71.260000000000005</v>
      </c>
      <c r="T21">
        <v>-0.24051</v>
      </c>
      <c r="V21">
        <v>2.29</v>
      </c>
      <c r="W21">
        <v>1.98</v>
      </c>
      <c r="X21">
        <v>20.55</v>
      </c>
      <c r="Y21">
        <v>136.80000000000001</v>
      </c>
      <c r="AA21" s="3">
        <f t="shared" si="0"/>
        <v>12.482165811944553</v>
      </c>
      <c r="AB21" s="3"/>
      <c r="AC21" s="3">
        <f>3*N$100*X21/(2*W21*POWER(V21,2))</f>
        <v>89.957675378910665</v>
      </c>
      <c r="AD21" s="3"/>
    </row>
    <row r="22" spans="1:30">
      <c r="A22">
        <v>12.42</v>
      </c>
      <c r="B22">
        <v>-0.33532000000000001</v>
      </c>
      <c r="C22">
        <v>71.066999999999993</v>
      </c>
      <c r="D22">
        <v>-0.40233999999999998</v>
      </c>
      <c r="E22">
        <v>11.98</v>
      </c>
      <c r="F22">
        <v>-0.33187</v>
      </c>
      <c r="G22">
        <v>71.188999999999993</v>
      </c>
      <c r="H22">
        <v>-0.36679</v>
      </c>
      <c r="I22">
        <v>12.72</v>
      </c>
      <c r="J22">
        <v>-0.33427000000000001</v>
      </c>
      <c r="K22">
        <v>71.105000000000004</v>
      </c>
      <c r="L22">
        <v>-0.42674000000000001</v>
      </c>
      <c r="M22">
        <v>13.44</v>
      </c>
      <c r="N22">
        <v>-0.34092</v>
      </c>
      <c r="O22">
        <v>71.012</v>
      </c>
      <c r="P22">
        <v>-0.43652999999999997</v>
      </c>
      <c r="Q22">
        <v>8.6229999999999993</v>
      </c>
      <c r="R22">
        <v>-0.33071</v>
      </c>
      <c r="S22">
        <v>71.265000000000001</v>
      </c>
      <c r="T22">
        <v>-0.23546</v>
      </c>
      <c r="V22">
        <v>2.33</v>
      </c>
      <c r="W22">
        <v>2.0499999999999998</v>
      </c>
      <c r="X22">
        <v>20.55</v>
      </c>
      <c r="Y22">
        <v>124.2</v>
      </c>
      <c r="AA22" s="3">
        <f t="shared" si="0"/>
        <v>10.391433412145846</v>
      </c>
      <c r="AB22" s="3"/>
      <c r="AC22" s="3">
        <f>3*R$100*X22/(2*W22*POWER(V22,2))</f>
        <v>64.839371403900273</v>
      </c>
      <c r="AD22" s="3"/>
    </row>
    <row r="23" spans="1:30">
      <c r="A23">
        <v>13.05</v>
      </c>
      <c r="B23">
        <v>-0.33492</v>
      </c>
      <c r="C23">
        <v>71.073999999999998</v>
      </c>
      <c r="D23">
        <v>-0.39479999999999998</v>
      </c>
      <c r="E23">
        <v>12.58</v>
      </c>
      <c r="F23">
        <v>-0.33128999999999997</v>
      </c>
      <c r="G23">
        <v>71.197000000000003</v>
      </c>
      <c r="H23">
        <v>-0.35914000000000001</v>
      </c>
      <c r="I23">
        <v>13.36</v>
      </c>
      <c r="J23">
        <v>-0.33382000000000001</v>
      </c>
      <c r="K23">
        <v>71.113</v>
      </c>
      <c r="L23">
        <v>-0.41825000000000001</v>
      </c>
      <c r="M23">
        <v>14.11</v>
      </c>
      <c r="N23">
        <v>-0.34271000000000001</v>
      </c>
      <c r="O23">
        <v>71.02</v>
      </c>
      <c r="P23">
        <v>-0.42852000000000001</v>
      </c>
      <c r="Q23">
        <v>9.0549999999999997</v>
      </c>
      <c r="R23">
        <v>-0.33007999999999998</v>
      </c>
      <c r="S23">
        <v>71.27</v>
      </c>
      <c r="T23">
        <v>-0.22993</v>
      </c>
      <c r="AA23" s="4">
        <f>AVERAGE(AA18:AA22)</f>
        <v>12.295421507076146</v>
      </c>
      <c r="AB23" s="3">
        <f>STDEV(AA18:AA22)</f>
        <v>1.1213554043922522</v>
      </c>
      <c r="AC23" s="4">
        <f>AVERAGE(AC18:AC22)</f>
        <v>81.765601222233926</v>
      </c>
      <c r="AD23" s="3">
        <f>STDEV(AC18:AC22)</f>
        <v>9.8166534931392704</v>
      </c>
    </row>
    <row r="24" spans="1:30">
      <c r="A24">
        <v>13.67</v>
      </c>
      <c r="B24">
        <v>-0.33451999999999998</v>
      </c>
      <c r="C24">
        <v>71.081000000000003</v>
      </c>
      <c r="D24">
        <v>-0.38806000000000002</v>
      </c>
      <c r="E24">
        <v>13.18</v>
      </c>
      <c r="F24">
        <v>-0.33072000000000001</v>
      </c>
      <c r="G24">
        <v>71.203999999999994</v>
      </c>
      <c r="H24">
        <v>-0.35185</v>
      </c>
      <c r="I24">
        <v>14</v>
      </c>
      <c r="J24">
        <v>-0.33337</v>
      </c>
      <c r="K24">
        <v>71.122</v>
      </c>
      <c r="L24">
        <v>-0.40989999999999999</v>
      </c>
      <c r="M24">
        <v>14.78</v>
      </c>
      <c r="N24">
        <v>-0.34426000000000001</v>
      </c>
      <c r="O24">
        <v>71.028000000000006</v>
      </c>
      <c r="P24">
        <v>-0.4199</v>
      </c>
      <c r="Q24">
        <v>9.4860000000000007</v>
      </c>
      <c r="R24">
        <v>-0.32945000000000002</v>
      </c>
      <c r="S24">
        <v>71.275999999999996</v>
      </c>
      <c r="T24">
        <v>-0.22408</v>
      </c>
    </row>
    <row r="25" spans="1:30">
      <c r="A25">
        <v>14.29</v>
      </c>
      <c r="B25">
        <v>-0.33411999999999997</v>
      </c>
      <c r="C25">
        <v>71.088999999999999</v>
      </c>
      <c r="D25">
        <v>-0.37996999999999997</v>
      </c>
      <c r="E25">
        <v>13.78</v>
      </c>
      <c r="F25">
        <v>-0.33015</v>
      </c>
      <c r="G25">
        <v>71.210999999999999</v>
      </c>
      <c r="H25">
        <v>-0.34455000000000002</v>
      </c>
      <c r="I25">
        <v>14.63</v>
      </c>
      <c r="J25">
        <v>-0.33291999999999999</v>
      </c>
      <c r="K25">
        <v>71.129000000000005</v>
      </c>
      <c r="L25">
        <v>-0.40250999999999998</v>
      </c>
      <c r="M25">
        <v>15.45</v>
      </c>
      <c r="N25">
        <v>-0.34472000000000003</v>
      </c>
      <c r="O25">
        <v>71.037000000000006</v>
      </c>
      <c r="P25">
        <v>-0.41161999999999999</v>
      </c>
      <c r="Q25">
        <v>9.9169999999999998</v>
      </c>
      <c r="R25">
        <v>-0.32882</v>
      </c>
      <c r="S25">
        <v>71.281000000000006</v>
      </c>
      <c r="T25">
        <v>-0.21887000000000001</v>
      </c>
    </row>
    <row r="26" spans="1:30">
      <c r="A26">
        <v>14.91</v>
      </c>
      <c r="B26">
        <v>-0.33372000000000002</v>
      </c>
      <c r="C26">
        <v>71.096000000000004</v>
      </c>
      <c r="D26">
        <v>-0.37242999999999998</v>
      </c>
      <c r="E26">
        <v>14.38</v>
      </c>
      <c r="F26">
        <v>-0.32957999999999998</v>
      </c>
      <c r="G26">
        <v>71.218999999999994</v>
      </c>
      <c r="H26">
        <v>-0.33698</v>
      </c>
      <c r="I26">
        <v>15.27</v>
      </c>
      <c r="J26">
        <v>-0.33245999999999998</v>
      </c>
      <c r="K26">
        <v>71.137</v>
      </c>
      <c r="L26">
        <v>-0.39444000000000001</v>
      </c>
      <c r="M26">
        <v>16.12</v>
      </c>
      <c r="N26">
        <v>-0.34517999999999999</v>
      </c>
      <c r="O26">
        <v>71.045000000000002</v>
      </c>
      <c r="P26">
        <v>-0.40333999999999998</v>
      </c>
      <c r="Q26">
        <v>10.35</v>
      </c>
      <c r="R26">
        <v>-0.32818999999999998</v>
      </c>
      <c r="S26">
        <v>71.286000000000001</v>
      </c>
      <c r="T26">
        <v>-0.21368999999999999</v>
      </c>
    </row>
    <row r="27" spans="1:30">
      <c r="A27">
        <v>15.53</v>
      </c>
      <c r="B27">
        <v>-0.33332000000000001</v>
      </c>
      <c r="C27">
        <v>71.103999999999999</v>
      </c>
      <c r="D27">
        <v>-0.36459999999999998</v>
      </c>
      <c r="E27">
        <v>14.98</v>
      </c>
      <c r="F27">
        <v>-0.32900000000000001</v>
      </c>
      <c r="G27">
        <v>71.227000000000004</v>
      </c>
      <c r="H27">
        <v>-0.32889000000000002</v>
      </c>
      <c r="I27">
        <v>15.9</v>
      </c>
      <c r="J27">
        <v>-0.33201000000000003</v>
      </c>
      <c r="K27">
        <v>71.144999999999996</v>
      </c>
      <c r="L27">
        <v>-0.3861</v>
      </c>
      <c r="M27">
        <v>16.8</v>
      </c>
      <c r="N27">
        <v>-0.34562999999999999</v>
      </c>
      <c r="O27">
        <v>71.052999999999997</v>
      </c>
      <c r="P27">
        <v>-0.39516000000000001</v>
      </c>
      <c r="Q27">
        <v>10.78</v>
      </c>
      <c r="R27">
        <v>-0.32756000000000002</v>
      </c>
      <c r="S27">
        <v>71.290999999999997</v>
      </c>
      <c r="T27">
        <v>-0.20863000000000001</v>
      </c>
    </row>
    <row r="28" spans="1:30">
      <c r="A28">
        <v>16.149999999999999</v>
      </c>
      <c r="B28">
        <v>-0.33291999999999999</v>
      </c>
      <c r="C28">
        <v>71.111999999999995</v>
      </c>
      <c r="D28">
        <v>-0.35642000000000001</v>
      </c>
      <c r="E28">
        <v>15.58</v>
      </c>
      <c r="F28">
        <v>-0.32843</v>
      </c>
      <c r="G28">
        <v>71.233999999999995</v>
      </c>
      <c r="H28">
        <v>-0.32171</v>
      </c>
      <c r="I28">
        <v>16.54</v>
      </c>
      <c r="J28">
        <v>-0.33156000000000002</v>
      </c>
      <c r="K28">
        <v>71.153000000000006</v>
      </c>
      <c r="L28">
        <v>-0.37862000000000001</v>
      </c>
      <c r="M28">
        <v>17.47</v>
      </c>
      <c r="N28">
        <v>-0.34609000000000001</v>
      </c>
      <c r="O28">
        <v>71.061999999999998</v>
      </c>
      <c r="P28">
        <v>-0.38663999999999998</v>
      </c>
      <c r="Q28">
        <v>11.21</v>
      </c>
      <c r="R28">
        <v>-0.32691999999999999</v>
      </c>
      <c r="S28">
        <v>71.296999999999997</v>
      </c>
      <c r="T28">
        <v>-0.20294000000000001</v>
      </c>
    </row>
    <row r="29" spans="1:30">
      <c r="A29">
        <v>16.77</v>
      </c>
      <c r="B29">
        <v>-0.33251999999999998</v>
      </c>
      <c r="C29">
        <v>71.120999999999995</v>
      </c>
      <c r="D29">
        <v>-0.34823999999999999</v>
      </c>
      <c r="E29">
        <v>16.18</v>
      </c>
      <c r="F29">
        <v>-0.32785999999999998</v>
      </c>
      <c r="G29">
        <v>71.239999999999995</v>
      </c>
      <c r="H29">
        <v>-0.31528</v>
      </c>
      <c r="I29">
        <v>17.18</v>
      </c>
      <c r="J29">
        <v>-0.33111000000000002</v>
      </c>
      <c r="K29">
        <v>71.161000000000001</v>
      </c>
      <c r="L29">
        <v>-0.37048999999999999</v>
      </c>
      <c r="M29">
        <v>18.14</v>
      </c>
      <c r="N29">
        <v>-0.34655000000000002</v>
      </c>
      <c r="O29">
        <v>71.069999999999993</v>
      </c>
      <c r="P29">
        <v>-0.37811</v>
      </c>
      <c r="Q29">
        <v>11.64</v>
      </c>
      <c r="R29">
        <v>-0.32629000000000002</v>
      </c>
      <c r="S29">
        <v>71.302000000000007</v>
      </c>
      <c r="T29">
        <v>-0.19764999999999999</v>
      </c>
    </row>
    <row r="30" spans="1:30">
      <c r="A30">
        <v>17.39</v>
      </c>
      <c r="B30">
        <v>-0.33212000000000003</v>
      </c>
      <c r="C30">
        <v>71.128</v>
      </c>
      <c r="D30">
        <v>-0.34087000000000001</v>
      </c>
      <c r="E30">
        <v>16.77</v>
      </c>
      <c r="F30">
        <v>-0.32728000000000002</v>
      </c>
      <c r="G30">
        <v>71.248000000000005</v>
      </c>
      <c r="H30">
        <v>-0.30718000000000001</v>
      </c>
      <c r="I30">
        <v>17.809999999999999</v>
      </c>
      <c r="J30">
        <v>-0.33065</v>
      </c>
      <c r="K30">
        <v>71.168999999999997</v>
      </c>
      <c r="L30">
        <v>-0.36253999999999997</v>
      </c>
      <c r="M30">
        <v>18.809999999999999</v>
      </c>
      <c r="N30">
        <v>-0.34700999999999999</v>
      </c>
      <c r="O30">
        <v>71.078999999999994</v>
      </c>
      <c r="P30">
        <v>-0.36985000000000001</v>
      </c>
      <c r="Q30">
        <v>12.07</v>
      </c>
      <c r="R30">
        <v>-0.32566000000000001</v>
      </c>
      <c r="S30">
        <v>71.307000000000002</v>
      </c>
      <c r="T30">
        <v>-0.19284999999999999</v>
      </c>
    </row>
    <row r="31" spans="1:30">
      <c r="A31">
        <v>18.010000000000002</v>
      </c>
      <c r="B31">
        <v>-0.33172000000000001</v>
      </c>
      <c r="C31">
        <v>71.135000000000005</v>
      </c>
      <c r="D31">
        <v>-0.33373999999999998</v>
      </c>
      <c r="E31">
        <v>17.37</v>
      </c>
      <c r="F31">
        <v>-0.32671</v>
      </c>
      <c r="G31">
        <v>71.257000000000005</v>
      </c>
      <c r="H31">
        <v>-0.29909000000000002</v>
      </c>
      <c r="I31">
        <v>18.45</v>
      </c>
      <c r="J31">
        <v>-0.33019999999999999</v>
      </c>
      <c r="K31">
        <v>71.177999999999997</v>
      </c>
      <c r="L31">
        <v>-0.35346</v>
      </c>
      <c r="M31">
        <v>19.48</v>
      </c>
      <c r="N31">
        <v>-0.34747</v>
      </c>
      <c r="O31">
        <v>71.087000000000003</v>
      </c>
      <c r="P31">
        <v>-0.36124000000000001</v>
      </c>
      <c r="Q31">
        <v>12.5</v>
      </c>
      <c r="R31">
        <v>-0.32502999999999999</v>
      </c>
      <c r="S31">
        <v>71.313000000000002</v>
      </c>
      <c r="T31">
        <v>-0.18670999999999999</v>
      </c>
    </row>
    <row r="32" spans="1:30">
      <c r="A32">
        <v>18.64</v>
      </c>
      <c r="B32">
        <v>-0.33132</v>
      </c>
      <c r="C32">
        <v>71.144000000000005</v>
      </c>
      <c r="D32">
        <v>-0.32490999999999998</v>
      </c>
      <c r="E32">
        <v>17.97</v>
      </c>
      <c r="F32">
        <v>-0.32613999999999999</v>
      </c>
      <c r="G32">
        <v>71.263000000000005</v>
      </c>
      <c r="H32">
        <v>-0.29235</v>
      </c>
      <c r="I32">
        <v>19.09</v>
      </c>
      <c r="J32">
        <v>-0.32974999999999999</v>
      </c>
      <c r="K32">
        <v>71.185000000000002</v>
      </c>
      <c r="L32">
        <v>-0.34638999999999998</v>
      </c>
      <c r="M32">
        <v>20.16</v>
      </c>
      <c r="N32">
        <v>-0.34792000000000001</v>
      </c>
      <c r="O32">
        <v>71.094999999999999</v>
      </c>
      <c r="P32">
        <v>-0.35299000000000003</v>
      </c>
      <c r="Q32">
        <v>12.94</v>
      </c>
      <c r="R32">
        <v>-0.32440000000000002</v>
      </c>
      <c r="S32">
        <v>71.319000000000003</v>
      </c>
      <c r="T32">
        <v>-0.18121999999999999</v>
      </c>
    </row>
    <row r="33" spans="1:20">
      <c r="A33">
        <v>19.260000000000002</v>
      </c>
      <c r="B33">
        <v>-0.33091999999999999</v>
      </c>
      <c r="C33">
        <v>71.150999999999996</v>
      </c>
      <c r="D33">
        <v>-0.31759999999999999</v>
      </c>
      <c r="E33">
        <v>18.57</v>
      </c>
      <c r="F33">
        <v>-0.32557000000000003</v>
      </c>
      <c r="G33">
        <v>71.271000000000001</v>
      </c>
      <c r="H33">
        <v>-0.28449000000000002</v>
      </c>
      <c r="I33">
        <v>19.72</v>
      </c>
      <c r="J33">
        <v>-0.32929999999999998</v>
      </c>
      <c r="K33">
        <v>71.192999999999998</v>
      </c>
      <c r="L33">
        <v>-0.33834999999999998</v>
      </c>
      <c r="M33">
        <v>20.83</v>
      </c>
      <c r="N33">
        <v>-0.34838000000000002</v>
      </c>
      <c r="O33">
        <v>71.105000000000004</v>
      </c>
      <c r="P33">
        <v>-0.34386</v>
      </c>
      <c r="Q33">
        <v>13.37</v>
      </c>
      <c r="R33">
        <v>-0.32377</v>
      </c>
      <c r="S33">
        <v>71.323999999999998</v>
      </c>
      <c r="T33">
        <v>-0.17555000000000001</v>
      </c>
    </row>
    <row r="34" spans="1:20">
      <c r="A34">
        <v>19.88</v>
      </c>
      <c r="B34">
        <v>-0.33051999999999998</v>
      </c>
      <c r="C34">
        <v>71.159000000000006</v>
      </c>
      <c r="D34">
        <v>-0.31030999999999997</v>
      </c>
      <c r="E34">
        <v>19.170000000000002</v>
      </c>
      <c r="F34">
        <v>-0.32499</v>
      </c>
      <c r="G34">
        <v>71.278999999999996</v>
      </c>
      <c r="H34">
        <v>-0.27644000000000002</v>
      </c>
      <c r="I34">
        <v>20.36</v>
      </c>
      <c r="J34">
        <v>-0.32884000000000002</v>
      </c>
      <c r="K34">
        <v>71.200999999999993</v>
      </c>
      <c r="L34">
        <v>-0.33044000000000001</v>
      </c>
      <c r="M34">
        <v>21.5</v>
      </c>
      <c r="N34">
        <v>-0.34883999999999998</v>
      </c>
      <c r="O34">
        <v>71.113</v>
      </c>
      <c r="P34">
        <v>-0.33563999999999999</v>
      </c>
      <c r="Q34">
        <v>13.8</v>
      </c>
      <c r="R34">
        <v>-0.32313999999999998</v>
      </c>
      <c r="S34">
        <v>71.33</v>
      </c>
      <c r="T34">
        <v>-0.17035</v>
      </c>
    </row>
    <row r="35" spans="1:20">
      <c r="A35">
        <v>20.5</v>
      </c>
      <c r="B35">
        <v>-0.33012000000000002</v>
      </c>
      <c r="C35">
        <v>71.167000000000002</v>
      </c>
      <c r="D35">
        <v>-0.30226999999999998</v>
      </c>
      <c r="E35">
        <v>19.77</v>
      </c>
      <c r="F35">
        <v>-0.32441999999999999</v>
      </c>
      <c r="G35">
        <v>71.287000000000006</v>
      </c>
      <c r="H35">
        <v>-0.26887</v>
      </c>
      <c r="I35">
        <v>20.99</v>
      </c>
      <c r="J35">
        <v>-0.32839000000000002</v>
      </c>
      <c r="K35">
        <v>71.209000000000003</v>
      </c>
      <c r="L35">
        <v>-0.32253999999999999</v>
      </c>
      <c r="M35">
        <v>22.17</v>
      </c>
      <c r="N35">
        <v>-0.3493</v>
      </c>
      <c r="O35">
        <v>71.120999999999995</v>
      </c>
      <c r="P35">
        <v>-0.32701000000000002</v>
      </c>
      <c r="Q35">
        <v>14.23</v>
      </c>
      <c r="R35">
        <v>-0.32251000000000002</v>
      </c>
      <c r="S35">
        <v>71.334999999999994</v>
      </c>
      <c r="T35">
        <v>-0.16545000000000001</v>
      </c>
    </row>
    <row r="36" spans="1:20">
      <c r="A36">
        <v>21.12</v>
      </c>
      <c r="B36">
        <v>-0.32972000000000001</v>
      </c>
      <c r="C36">
        <v>71.174999999999997</v>
      </c>
      <c r="D36">
        <v>-0.29387999999999997</v>
      </c>
      <c r="E36">
        <v>20.37</v>
      </c>
      <c r="F36">
        <v>-0.32385000000000003</v>
      </c>
      <c r="G36">
        <v>71.293999999999997</v>
      </c>
      <c r="H36">
        <v>-0.26179999999999998</v>
      </c>
      <c r="I36">
        <v>21.63</v>
      </c>
      <c r="J36">
        <v>-0.32794000000000001</v>
      </c>
      <c r="K36">
        <v>71.218000000000004</v>
      </c>
      <c r="L36">
        <v>-0.31378</v>
      </c>
      <c r="M36">
        <v>22.84</v>
      </c>
      <c r="N36">
        <v>-0.34976000000000002</v>
      </c>
      <c r="O36">
        <v>71.129000000000005</v>
      </c>
      <c r="P36">
        <v>-0.31902999999999998</v>
      </c>
      <c r="Q36">
        <v>14.66</v>
      </c>
      <c r="R36">
        <v>-0.32188</v>
      </c>
      <c r="S36">
        <v>71.34</v>
      </c>
      <c r="T36">
        <v>-0.15992000000000001</v>
      </c>
    </row>
    <row r="37" spans="1:20">
      <c r="A37">
        <v>21.74</v>
      </c>
      <c r="B37">
        <v>-0.32932</v>
      </c>
      <c r="C37">
        <v>71.182000000000002</v>
      </c>
      <c r="D37">
        <v>-0.28647</v>
      </c>
      <c r="E37">
        <v>20.97</v>
      </c>
      <c r="F37">
        <v>-0.32327</v>
      </c>
      <c r="G37">
        <v>71.301000000000002</v>
      </c>
      <c r="H37">
        <v>-0.25464999999999999</v>
      </c>
      <c r="I37">
        <v>22.27</v>
      </c>
      <c r="J37">
        <v>-0.32749</v>
      </c>
      <c r="K37">
        <v>71.225999999999999</v>
      </c>
      <c r="L37">
        <v>-0.30590000000000001</v>
      </c>
      <c r="M37">
        <v>23.51</v>
      </c>
      <c r="N37">
        <v>-0.35021000000000002</v>
      </c>
      <c r="O37">
        <v>71.138999999999996</v>
      </c>
      <c r="P37">
        <v>-0.30986999999999998</v>
      </c>
      <c r="Q37">
        <v>15.09</v>
      </c>
      <c r="R37">
        <v>-0.32124999999999998</v>
      </c>
      <c r="S37">
        <v>71.346000000000004</v>
      </c>
      <c r="T37">
        <v>-0.15412999999999999</v>
      </c>
    </row>
    <row r="38" spans="1:20">
      <c r="A38">
        <v>22.36</v>
      </c>
      <c r="B38">
        <v>-0.32891999999999999</v>
      </c>
      <c r="C38">
        <v>71.19</v>
      </c>
      <c r="D38">
        <v>-0.27878999999999998</v>
      </c>
      <c r="E38">
        <v>21.57</v>
      </c>
      <c r="F38">
        <v>-0.32269999999999999</v>
      </c>
      <c r="G38">
        <v>71.308000000000007</v>
      </c>
      <c r="H38">
        <v>-0.24734</v>
      </c>
      <c r="I38">
        <v>22.9</v>
      </c>
      <c r="J38">
        <v>-0.32702999999999999</v>
      </c>
      <c r="K38">
        <v>71.233000000000004</v>
      </c>
      <c r="L38">
        <v>-0.29815999999999998</v>
      </c>
      <c r="M38">
        <v>24.19</v>
      </c>
      <c r="N38">
        <v>-0.35066999999999998</v>
      </c>
      <c r="O38">
        <v>71.146000000000001</v>
      </c>
      <c r="P38">
        <v>-0.30204999999999999</v>
      </c>
      <c r="Q38">
        <v>15.52</v>
      </c>
      <c r="R38">
        <v>-0.32062000000000002</v>
      </c>
      <c r="S38">
        <v>71.350999999999999</v>
      </c>
      <c r="T38">
        <v>-0.14863999999999999</v>
      </c>
    </row>
    <row r="39" spans="1:20">
      <c r="A39">
        <v>22.98</v>
      </c>
      <c r="B39">
        <v>-0.32851999999999998</v>
      </c>
      <c r="C39">
        <v>71.197999999999993</v>
      </c>
      <c r="D39">
        <v>-0.27100999999999997</v>
      </c>
      <c r="E39">
        <v>22.17</v>
      </c>
      <c r="F39">
        <v>-0.32213000000000003</v>
      </c>
      <c r="G39">
        <v>71.316000000000003</v>
      </c>
      <c r="H39">
        <v>-0.24002000000000001</v>
      </c>
      <c r="I39">
        <v>23.54</v>
      </c>
      <c r="J39">
        <v>-0.32657999999999998</v>
      </c>
      <c r="K39">
        <v>71.241</v>
      </c>
      <c r="L39">
        <v>-0.29063</v>
      </c>
      <c r="M39">
        <v>24.86</v>
      </c>
      <c r="N39">
        <v>-0.35113</v>
      </c>
      <c r="O39">
        <v>71.155000000000001</v>
      </c>
      <c r="P39">
        <v>-0.29364000000000001</v>
      </c>
      <c r="Q39">
        <v>15.95</v>
      </c>
      <c r="R39">
        <v>-0.31999</v>
      </c>
      <c r="S39">
        <v>71.355999999999995</v>
      </c>
      <c r="T39">
        <v>-0.14352999999999999</v>
      </c>
    </row>
    <row r="40" spans="1:20">
      <c r="A40">
        <v>23.61</v>
      </c>
      <c r="B40">
        <v>-0.32812000000000002</v>
      </c>
      <c r="C40">
        <v>71.206000000000003</v>
      </c>
      <c r="D40">
        <v>-0.26325999999999999</v>
      </c>
      <c r="E40">
        <v>22.77</v>
      </c>
      <c r="F40">
        <v>-0.32156000000000001</v>
      </c>
      <c r="G40">
        <v>71.322999999999993</v>
      </c>
      <c r="H40">
        <v>-0.23246</v>
      </c>
      <c r="I40">
        <v>24.18</v>
      </c>
      <c r="J40">
        <v>-0.32612999999999998</v>
      </c>
      <c r="K40">
        <v>71.248999999999995</v>
      </c>
      <c r="L40">
        <v>-0.28264</v>
      </c>
      <c r="M40">
        <v>25.53</v>
      </c>
      <c r="N40">
        <v>-0.35159000000000001</v>
      </c>
      <c r="O40">
        <v>71.164000000000001</v>
      </c>
      <c r="P40">
        <v>-0.28486</v>
      </c>
      <c r="Q40">
        <v>16.38</v>
      </c>
      <c r="R40">
        <v>-0.31935999999999998</v>
      </c>
      <c r="S40">
        <v>71.361000000000004</v>
      </c>
      <c r="T40">
        <v>-0.13858999999999999</v>
      </c>
    </row>
    <row r="41" spans="1:20">
      <c r="A41">
        <v>24.23</v>
      </c>
      <c r="B41">
        <v>-0.32772000000000001</v>
      </c>
      <c r="C41">
        <v>71.212999999999994</v>
      </c>
      <c r="D41">
        <v>-0.25547999999999998</v>
      </c>
      <c r="E41">
        <v>23.36</v>
      </c>
      <c r="F41">
        <v>-0.32097999999999999</v>
      </c>
      <c r="G41">
        <v>71.331000000000003</v>
      </c>
      <c r="H41">
        <v>-0.22431000000000001</v>
      </c>
      <c r="I41">
        <v>24.81</v>
      </c>
      <c r="J41">
        <v>-0.32568000000000003</v>
      </c>
      <c r="K41">
        <v>71.257000000000005</v>
      </c>
      <c r="L41">
        <v>-0.27474999999999999</v>
      </c>
      <c r="M41">
        <v>26.2</v>
      </c>
      <c r="N41">
        <v>-0.35204999999999997</v>
      </c>
      <c r="O41">
        <v>71.171000000000006</v>
      </c>
      <c r="P41">
        <v>-0.27746999999999999</v>
      </c>
      <c r="Q41">
        <v>16.82</v>
      </c>
      <c r="R41">
        <v>-0.31872</v>
      </c>
      <c r="S41">
        <v>71.367999999999995</v>
      </c>
      <c r="T41">
        <v>-0.13239999999999999</v>
      </c>
    </row>
    <row r="42" spans="1:20">
      <c r="A42">
        <v>24.85</v>
      </c>
      <c r="B42">
        <v>-0.32732</v>
      </c>
      <c r="C42">
        <v>71.221000000000004</v>
      </c>
      <c r="D42">
        <v>-0.24746000000000001</v>
      </c>
      <c r="E42">
        <v>23.96</v>
      </c>
      <c r="F42">
        <v>-0.32040999999999997</v>
      </c>
      <c r="G42">
        <v>71.338999999999999</v>
      </c>
      <c r="H42">
        <v>-0.21647</v>
      </c>
      <c r="I42">
        <v>25.45</v>
      </c>
      <c r="J42">
        <v>-0.32522000000000001</v>
      </c>
      <c r="K42">
        <v>71.265000000000001</v>
      </c>
      <c r="L42">
        <v>-0.26677000000000001</v>
      </c>
      <c r="M42">
        <v>26.87</v>
      </c>
      <c r="N42">
        <v>-0.35249999999999998</v>
      </c>
      <c r="O42">
        <v>71.180000000000007</v>
      </c>
      <c r="P42">
        <v>-0.26876</v>
      </c>
      <c r="Q42">
        <v>17.25</v>
      </c>
      <c r="R42">
        <v>-0.31808999999999998</v>
      </c>
      <c r="S42">
        <v>71.373000000000005</v>
      </c>
      <c r="T42">
        <v>-0.12665999999999999</v>
      </c>
    </row>
    <row r="43" spans="1:20">
      <c r="A43">
        <v>25.47</v>
      </c>
      <c r="B43">
        <v>-0.32691999999999999</v>
      </c>
      <c r="C43">
        <v>71.228999999999999</v>
      </c>
      <c r="D43">
        <v>-0.23977000000000001</v>
      </c>
      <c r="E43">
        <v>24.56</v>
      </c>
      <c r="F43">
        <v>-0.31984000000000001</v>
      </c>
      <c r="G43">
        <v>71.346000000000004</v>
      </c>
      <c r="H43">
        <v>-0.20926</v>
      </c>
      <c r="I43">
        <v>26.08</v>
      </c>
      <c r="J43">
        <v>-0.32477</v>
      </c>
      <c r="K43">
        <v>71.274000000000001</v>
      </c>
      <c r="L43">
        <v>-0.25770999999999999</v>
      </c>
      <c r="M43">
        <v>27.55</v>
      </c>
      <c r="N43">
        <v>-0.35296</v>
      </c>
      <c r="O43">
        <v>71.188999999999993</v>
      </c>
      <c r="P43">
        <v>-0.25936999999999999</v>
      </c>
      <c r="Q43">
        <v>17.68</v>
      </c>
      <c r="R43">
        <v>-0.31746000000000002</v>
      </c>
      <c r="S43">
        <v>71.378</v>
      </c>
      <c r="T43">
        <v>-0.12162000000000001</v>
      </c>
    </row>
    <row r="44" spans="1:20">
      <c r="A44">
        <v>26.09</v>
      </c>
      <c r="B44">
        <v>-0.32651999999999998</v>
      </c>
      <c r="C44">
        <v>71.236999999999995</v>
      </c>
      <c r="D44">
        <v>-0.23208000000000001</v>
      </c>
      <c r="E44">
        <v>25.16</v>
      </c>
      <c r="F44">
        <v>-0.31925999999999999</v>
      </c>
      <c r="G44">
        <v>71.353999999999999</v>
      </c>
      <c r="H44">
        <v>-0.20135</v>
      </c>
      <c r="I44">
        <v>26.72</v>
      </c>
      <c r="J44">
        <v>-0.32432</v>
      </c>
      <c r="K44">
        <v>71.281999999999996</v>
      </c>
      <c r="L44">
        <v>-0.24909999999999999</v>
      </c>
      <c r="M44">
        <v>28.22</v>
      </c>
      <c r="N44">
        <v>-0.35342000000000001</v>
      </c>
      <c r="O44">
        <v>71.197000000000003</v>
      </c>
      <c r="P44">
        <v>-0.25107000000000002</v>
      </c>
      <c r="Q44">
        <v>18.11</v>
      </c>
      <c r="R44">
        <v>-0.31683</v>
      </c>
      <c r="S44">
        <v>71.384</v>
      </c>
      <c r="T44">
        <v>-0.11638</v>
      </c>
    </row>
    <row r="45" spans="1:20">
      <c r="A45">
        <v>26.71</v>
      </c>
      <c r="B45">
        <v>-0.32612000000000002</v>
      </c>
      <c r="C45">
        <v>71.245000000000005</v>
      </c>
      <c r="D45">
        <v>-0.22405</v>
      </c>
      <c r="E45">
        <v>25.76</v>
      </c>
      <c r="F45">
        <v>-0.31868999999999997</v>
      </c>
      <c r="G45">
        <v>71.361999999999995</v>
      </c>
      <c r="H45">
        <v>-0.19409000000000001</v>
      </c>
      <c r="I45">
        <v>27.36</v>
      </c>
      <c r="J45">
        <v>-0.32386999999999999</v>
      </c>
      <c r="K45">
        <v>71.290000000000006</v>
      </c>
      <c r="L45">
        <v>-0.24173</v>
      </c>
      <c r="M45">
        <v>28.89</v>
      </c>
      <c r="N45">
        <v>-0.35387999999999997</v>
      </c>
      <c r="O45">
        <v>71.204999999999998</v>
      </c>
      <c r="P45">
        <v>-0.24288000000000001</v>
      </c>
      <c r="Q45">
        <v>18.54</v>
      </c>
      <c r="R45">
        <v>-0.31619999999999998</v>
      </c>
      <c r="S45">
        <v>71.388999999999996</v>
      </c>
      <c r="T45">
        <v>-0.11108999999999999</v>
      </c>
    </row>
    <row r="46" spans="1:20">
      <c r="A46">
        <v>27.33</v>
      </c>
      <c r="B46">
        <v>-0.32572000000000001</v>
      </c>
      <c r="C46">
        <v>71.253</v>
      </c>
      <c r="D46">
        <v>-0.21629000000000001</v>
      </c>
      <c r="E46">
        <v>26.36</v>
      </c>
      <c r="F46">
        <v>-0.31812000000000001</v>
      </c>
      <c r="G46">
        <v>71.369</v>
      </c>
      <c r="H46">
        <v>-0.18686</v>
      </c>
      <c r="I46">
        <v>27.99</v>
      </c>
      <c r="J46">
        <v>-0.32340999999999998</v>
      </c>
      <c r="K46">
        <v>71.296999999999997</v>
      </c>
      <c r="L46">
        <v>-0.23426</v>
      </c>
      <c r="M46">
        <v>29.56</v>
      </c>
      <c r="N46">
        <v>-0.35433999999999999</v>
      </c>
      <c r="O46">
        <v>71.213999999999999</v>
      </c>
      <c r="P46">
        <v>-0.23458999999999999</v>
      </c>
      <c r="Q46">
        <v>18.97</v>
      </c>
      <c r="R46">
        <v>-0.31557000000000002</v>
      </c>
      <c r="S46">
        <v>71.394000000000005</v>
      </c>
      <c r="T46">
        <v>-0.10580000000000001</v>
      </c>
    </row>
    <row r="47" spans="1:20">
      <c r="A47">
        <v>27.95</v>
      </c>
      <c r="B47">
        <v>-0.32532</v>
      </c>
      <c r="C47">
        <v>71.260000000000005</v>
      </c>
      <c r="D47">
        <v>-0.20848</v>
      </c>
      <c r="E47">
        <v>26.96</v>
      </c>
      <c r="F47">
        <v>-0.31755</v>
      </c>
      <c r="G47">
        <v>71.376000000000005</v>
      </c>
      <c r="H47">
        <v>-0.17998</v>
      </c>
      <c r="I47">
        <v>28.63</v>
      </c>
      <c r="J47">
        <v>-0.32296000000000002</v>
      </c>
      <c r="K47">
        <v>71.305000000000007</v>
      </c>
      <c r="L47">
        <v>-0.22634000000000001</v>
      </c>
      <c r="M47">
        <v>30.23</v>
      </c>
      <c r="N47">
        <v>-0.3548</v>
      </c>
      <c r="O47">
        <v>71.221999999999994</v>
      </c>
      <c r="P47">
        <v>-0.22622999999999999</v>
      </c>
      <c r="Q47">
        <v>19.399999999999999</v>
      </c>
      <c r="R47">
        <v>-0.31494</v>
      </c>
      <c r="S47">
        <v>71.400000000000006</v>
      </c>
      <c r="T47">
        <v>-0.10042</v>
      </c>
    </row>
    <row r="48" spans="1:20">
      <c r="A48">
        <v>28.58</v>
      </c>
      <c r="B48">
        <v>-0.32491999999999999</v>
      </c>
      <c r="C48">
        <v>71.268000000000001</v>
      </c>
      <c r="D48">
        <v>-0.20057</v>
      </c>
      <c r="E48">
        <v>27.56</v>
      </c>
      <c r="F48">
        <v>-0.31696999999999997</v>
      </c>
      <c r="G48">
        <v>71.384</v>
      </c>
      <c r="H48">
        <v>-0.17180000000000001</v>
      </c>
      <c r="I48">
        <v>29.26</v>
      </c>
      <c r="J48">
        <v>-0.32251000000000002</v>
      </c>
      <c r="K48">
        <v>71.313000000000002</v>
      </c>
      <c r="L48">
        <v>-0.21873000000000001</v>
      </c>
      <c r="M48">
        <v>30.9</v>
      </c>
      <c r="N48">
        <v>-0.35525000000000001</v>
      </c>
      <c r="O48">
        <v>71.23</v>
      </c>
      <c r="P48">
        <v>-0.21801000000000001</v>
      </c>
      <c r="Q48">
        <v>19.829999999999998</v>
      </c>
      <c r="R48">
        <v>-0.31430999999999998</v>
      </c>
      <c r="S48">
        <v>71.405000000000001</v>
      </c>
      <c r="T48">
        <v>-9.4981999999999997E-2</v>
      </c>
    </row>
    <row r="49" spans="1:20">
      <c r="A49">
        <v>29.2</v>
      </c>
      <c r="B49">
        <v>-0.32451999999999998</v>
      </c>
      <c r="C49">
        <v>71.277000000000001</v>
      </c>
      <c r="D49">
        <v>-0.19206999999999999</v>
      </c>
      <c r="E49">
        <v>28.16</v>
      </c>
      <c r="F49">
        <v>-0.31640000000000001</v>
      </c>
      <c r="G49">
        <v>71.391999999999996</v>
      </c>
      <c r="H49">
        <v>-0.16411000000000001</v>
      </c>
      <c r="I49">
        <v>29.9</v>
      </c>
      <c r="J49">
        <v>-0.32206000000000001</v>
      </c>
      <c r="K49">
        <v>71.320999999999998</v>
      </c>
      <c r="L49">
        <v>-0.21063000000000001</v>
      </c>
      <c r="M49">
        <v>31.58</v>
      </c>
      <c r="N49">
        <v>-0.35571000000000003</v>
      </c>
      <c r="O49">
        <v>71.239999999999995</v>
      </c>
      <c r="P49">
        <v>-0.20871000000000001</v>
      </c>
      <c r="Q49">
        <v>20.260000000000002</v>
      </c>
      <c r="R49">
        <v>-0.31368000000000001</v>
      </c>
      <c r="S49">
        <v>71.411000000000001</v>
      </c>
      <c r="T49">
        <v>-8.8589000000000001E-2</v>
      </c>
    </row>
    <row r="50" spans="1:20">
      <c r="A50">
        <v>29.82</v>
      </c>
      <c r="B50">
        <v>-0.32100000000000001</v>
      </c>
      <c r="C50">
        <v>71.284999999999997</v>
      </c>
      <c r="D50">
        <v>-0.18418000000000001</v>
      </c>
      <c r="E50">
        <v>28.76</v>
      </c>
      <c r="F50">
        <v>-0.31583</v>
      </c>
      <c r="G50">
        <v>71.399000000000001</v>
      </c>
      <c r="H50">
        <v>-0.15695000000000001</v>
      </c>
      <c r="I50">
        <v>30.54</v>
      </c>
      <c r="J50">
        <v>-0.3216</v>
      </c>
      <c r="K50">
        <v>71.33</v>
      </c>
      <c r="L50">
        <v>-0.20194000000000001</v>
      </c>
      <c r="M50">
        <v>32.25</v>
      </c>
      <c r="N50">
        <v>-0.35616999999999999</v>
      </c>
      <c r="O50">
        <v>71.248000000000005</v>
      </c>
      <c r="P50">
        <v>-0.20082</v>
      </c>
      <c r="Q50">
        <v>20.7</v>
      </c>
      <c r="R50">
        <v>-0.31304999999999999</v>
      </c>
      <c r="S50">
        <v>71.415999999999997</v>
      </c>
      <c r="T50">
        <v>-8.3540000000000003E-2</v>
      </c>
    </row>
    <row r="51" spans="1:20">
      <c r="A51">
        <v>30.44</v>
      </c>
      <c r="B51">
        <v>-0.31063000000000002</v>
      </c>
      <c r="C51">
        <v>71.292000000000002</v>
      </c>
      <c r="D51">
        <v>-0.17712</v>
      </c>
      <c r="E51">
        <v>29.36</v>
      </c>
      <c r="F51">
        <v>-0.31525999999999998</v>
      </c>
      <c r="G51">
        <v>71.406999999999996</v>
      </c>
      <c r="H51">
        <v>-0.14898</v>
      </c>
      <c r="I51">
        <v>31.17</v>
      </c>
      <c r="J51">
        <v>-0.32114999999999999</v>
      </c>
      <c r="K51">
        <v>71.337999999999994</v>
      </c>
      <c r="L51">
        <v>-0.19375999999999999</v>
      </c>
      <c r="M51">
        <v>32.92</v>
      </c>
      <c r="N51">
        <v>-0.35663</v>
      </c>
      <c r="O51">
        <v>71.256</v>
      </c>
      <c r="P51">
        <v>-0.19245000000000001</v>
      </c>
      <c r="Q51">
        <v>21.13</v>
      </c>
      <c r="R51">
        <v>-0.31241999999999998</v>
      </c>
      <c r="S51">
        <v>71.421999999999997</v>
      </c>
      <c r="T51">
        <v>-7.8491000000000005E-2</v>
      </c>
    </row>
    <row r="52" spans="1:20">
      <c r="A52">
        <v>31.06</v>
      </c>
      <c r="B52">
        <v>-0.30026000000000003</v>
      </c>
      <c r="C52">
        <v>71.299000000000007</v>
      </c>
      <c r="D52">
        <v>-0.16938</v>
      </c>
      <c r="E52">
        <v>29.95</v>
      </c>
      <c r="F52">
        <v>-0.31468000000000002</v>
      </c>
      <c r="G52">
        <v>71.414000000000001</v>
      </c>
      <c r="H52">
        <v>-0.14174999999999999</v>
      </c>
      <c r="I52">
        <v>31.81</v>
      </c>
      <c r="J52">
        <v>-0.32069999999999999</v>
      </c>
      <c r="K52">
        <v>71.344999999999999</v>
      </c>
      <c r="L52">
        <v>-0.18626000000000001</v>
      </c>
      <c r="M52">
        <v>33.590000000000003</v>
      </c>
      <c r="N52">
        <v>-0.35709000000000002</v>
      </c>
      <c r="O52">
        <v>71.263999999999996</v>
      </c>
      <c r="P52">
        <v>-0.18412000000000001</v>
      </c>
      <c r="Q52">
        <v>21.56</v>
      </c>
      <c r="R52">
        <v>-0.31179000000000001</v>
      </c>
      <c r="S52">
        <v>71.427000000000007</v>
      </c>
      <c r="T52">
        <v>-7.2938000000000003E-2</v>
      </c>
    </row>
    <row r="53" spans="1:20">
      <c r="A53">
        <v>31.68</v>
      </c>
      <c r="B53">
        <v>-0.28988999999999998</v>
      </c>
      <c r="C53">
        <v>71.308000000000007</v>
      </c>
      <c r="D53">
        <v>-0.16117000000000001</v>
      </c>
      <c r="E53">
        <v>30.55</v>
      </c>
      <c r="F53">
        <v>-0.31411</v>
      </c>
      <c r="G53">
        <v>71.421000000000006</v>
      </c>
      <c r="H53">
        <v>-0.13450999999999999</v>
      </c>
      <c r="I53">
        <v>32.450000000000003</v>
      </c>
      <c r="J53">
        <v>-0.32024999999999998</v>
      </c>
      <c r="K53">
        <v>71.352000000000004</v>
      </c>
      <c r="L53">
        <v>-0.17916000000000001</v>
      </c>
      <c r="M53">
        <v>34.26</v>
      </c>
      <c r="N53">
        <v>-0.35754000000000002</v>
      </c>
      <c r="O53">
        <v>71.272999999999996</v>
      </c>
      <c r="P53">
        <v>-0.17530000000000001</v>
      </c>
      <c r="Q53">
        <v>21.99</v>
      </c>
      <c r="R53">
        <v>-0.31115999999999999</v>
      </c>
      <c r="S53">
        <v>71.432000000000002</v>
      </c>
      <c r="T53">
        <v>-6.7677000000000001E-2</v>
      </c>
    </row>
    <row r="54" spans="1:20">
      <c r="A54">
        <v>32.299999999999997</v>
      </c>
      <c r="B54">
        <v>-0.27973999999999999</v>
      </c>
      <c r="C54">
        <v>71.314999999999998</v>
      </c>
      <c r="D54">
        <v>-0.15337999999999999</v>
      </c>
      <c r="E54">
        <v>31.15</v>
      </c>
      <c r="F54">
        <v>-0.31353999999999999</v>
      </c>
      <c r="G54">
        <v>71.429000000000002</v>
      </c>
      <c r="H54">
        <v>-0.12679000000000001</v>
      </c>
      <c r="I54">
        <v>33.08</v>
      </c>
      <c r="J54">
        <v>-0.31979000000000002</v>
      </c>
      <c r="K54">
        <v>71.361000000000004</v>
      </c>
      <c r="L54">
        <v>-0.17047999999999999</v>
      </c>
      <c r="M54">
        <v>34.94</v>
      </c>
      <c r="N54">
        <v>-0.35648000000000002</v>
      </c>
      <c r="O54">
        <v>71.281000000000006</v>
      </c>
      <c r="P54">
        <v>-0.16707</v>
      </c>
      <c r="Q54">
        <v>22.42</v>
      </c>
      <c r="R54">
        <v>-0.31052000000000002</v>
      </c>
      <c r="S54">
        <v>71.438000000000002</v>
      </c>
      <c r="T54">
        <v>-6.2475999999999997E-2</v>
      </c>
    </row>
    <row r="55" spans="1:20">
      <c r="A55">
        <v>32.92</v>
      </c>
      <c r="B55">
        <v>-0.27973999999999999</v>
      </c>
      <c r="C55">
        <v>71.322000000000003</v>
      </c>
      <c r="D55">
        <v>-0.1464</v>
      </c>
      <c r="E55">
        <v>31.75</v>
      </c>
      <c r="F55">
        <v>-0.31296000000000002</v>
      </c>
      <c r="G55">
        <v>71.436999999999998</v>
      </c>
      <c r="H55">
        <v>-0.11913</v>
      </c>
      <c r="I55">
        <v>33.72</v>
      </c>
      <c r="J55">
        <v>-0.31934000000000001</v>
      </c>
      <c r="K55">
        <v>71.369</v>
      </c>
      <c r="L55">
        <v>-0.16289999999999999</v>
      </c>
      <c r="M55">
        <v>35.61</v>
      </c>
      <c r="N55">
        <v>-0.35507</v>
      </c>
      <c r="O55">
        <v>71.289000000000001</v>
      </c>
      <c r="P55">
        <v>-0.15905</v>
      </c>
      <c r="Q55">
        <v>22.85</v>
      </c>
      <c r="R55">
        <v>-0.30989</v>
      </c>
      <c r="S55">
        <v>71.442999999999998</v>
      </c>
      <c r="T55">
        <v>-5.7153000000000002E-2</v>
      </c>
    </row>
    <row r="56" spans="1:20">
      <c r="A56">
        <v>33.54</v>
      </c>
      <c r="B56">
        <v>-0.27973999999999999</v>
      </c>
      <c r="C56">
        <v>71.331000000000003</v>
      </c>
      <c r="D56">
        <v>-0.13802</v>
      </c>
      <c r="E56">
        <v>32.35</v>
      </c>
      <c r="F56">
        <v>-0.31239</v>
      </c>
      <c r="G56">
        <v>71.444000000000003</v>
      </c>
      <c r="H56">
        <v>-0.11179</v>
      </c>
      <c r="I56">
        <v>34.35</v>
      </c>
      <c r="J56">
        <v>-0.31889000000000001</v>
      </c>
      <c r="K56">
        <v>71.376000000000005</v>
      </c>
      <c r="L56">
        <v>-0.15525</v>
      </c>
      <c r="M56">
        <v>36.28</v>
      </c>
      <c r="N56">
        <v>-0.35365999999999997</v>
      </c>
      <c r="O56">
        <v>71.298000000000002</v>
      </c>
      <c r="P56">
        <v>-0.15057999999999999</v>
      </c>
      <c r="Q56">
        <v>23.28</v>
      </c>
      <c r="R56">
        <v>-0.30925999999999998</v>
      </c>
      <c r="S56">
        <v>71.448999999999998</v>
      </c>
      <c r="T56">
        <v>-5.1289000000000001E-2</v>
      </c>
    </row>
    <row r="57" spans="1:20">
      <c r="A57">
        <v>34.17</v>
      </c>
      <c r="B57">
        <v>-0.27973999999999999</v>
      </c>
      <c r="C57">
        <v>71.338999999999999</v>
      </c>
      <c r="D57">
        <v>-0.12984000000000001</v>
      </c>
      <c r="E57">
        <v>32.950000000000003</v>
      </c>
      <c r="F57">
        <v>-0.31181999999999999</v>
      </c>
      <c r="G57">
        <v>71.450999999999993</v>
      </c>
      <c r="H57">
        <v>-0.10451000000000001</v>
      </c>
      <c r="I57">
        <v>34.99</v>
      </c>
      <c r="J57">
        <v>-0.31844</v>
      </c>
      <c r="K57">
        <v>71.385000000000005</v>
      </c>
      <c r="L57">
        <v>-0.14641000000000001</v>
      </c>
      <c r="M57">
        <v>36.950000000000003</v>
      </c>
      <c r="N57">
        <v>-0.35225000000000001</v>
      </c>
      <c r="O57">
        <v>71.305999999999997</v>
      </c>
      <c r="P57">
        <v>-0.14202999999999999</v>
      </c>
      <c r="Q57">
        <v>23.71</v>
      </c>
      <c r="R57">
        <v>-0.30863000000000002</v>
      </c>
      <c r="S57">
        <v>71.453999999999994</v>
      </c>
      <c r="T57">
        <v>-4.6089999999999999E-2</v>
      </c>
    </row>
    <row r="58" spans="1:20">
      <c r="A58">
        <v>34.79</v>
      </c>
      <c r="B58">
        <v>-0.27973999999999999</v>
      </c>
      <c r="C58">
        <v>71.346000000000004</v>
      </c>
      <c r="D58">
        <v>-0.12265</v>
      </c>
      <c r="E58">
        <v>33.549999999999997</v>
      </c>
      <c r="F58">
        <v>-0.31125000000000003</v>
      </c>
      <c r="G58">
        <v>71.459000000000003</v>
      </c>
      <c r="H58">
        <v>-9.6724000000000004E-2</v>
      </c>
      <c r="I58">
        <v>35.630000000000003</v>
      </c>
      <c r="J58">
        <v>-0.31797999999999998</v>
      </c>
      <c r="K58">
        <v>71.393000000000001</v>
      </c>
      <c r="L58">
        <v>-0.13863</v>
      </c>
      <c r="M58">
        <v>37.619999999999997</v>
      </c>
      <c r="N58">
        <v>-0.35082999999999998</v>
      </c>
      <c r="O58">
        <v>71.314999999999998</v>
      </c>
      <c r="P58">
        <v>-0.13347999999999999</v>
      </c>
      <c r="Q58">
        <v>24.15</v>
      </c>
      <c r="R58">
        <v>-0.308</v>
      </c>
      <c r="S58">
        <v>71.459000000000003</v>
      </c>
      <c r="T58">
        <v>-4.0747999999999999E-2</v>
      </c>
    </row>
    <row r="59" spans="1:20">
      <c r="A59">
        <v>35.409999999999997</v>
      </c>
      <c r="B59">
        <v>-0.27973999999999999</v>
      </c>
      <c r="C59">
        <v>71.353999999999999</v>
      </c>
      <c r="D59">
        <v>-0.11472</v>
      </c>
      <c r="E59">
        <v>34.15</v>
      </c>
      <c r="F59">
        <v>-0.31067</v>
      </c>
      <c r="G59">
        <v>71.468000000000004</v>
      </c>
      <c r="H59">
        <v>-8.8161000000000003E-2</v>
      </c>
      <c r="I59">
        <v>36.26</v>
      </c>
      <c r="J59">
        <v>-0.31752999999999998</v>
      </c>
      <c r="K59">
        <v>71.400000000000006</v>
      </c>
      <c r="L59">
        <v>-0.13097</v>
      </c>
      <c r="M59">
        <v>38.29</v>
      </c>
      <c r="N59">
        <v>-0.34942000000000001</v>
      </c>
      <c r="O59">
        <v>71.322999999999993</v>
      </c>
      <c r="P59">
        <v>-0.12529000000000001</v>
      </c>
      <c r="Q59">
        <v>24.58</v>
      </c>
      <c r="R59">
        <v>-0.30736999999999998</v>
      </c>
      <c r="S59">
        <v>71.465000000000003</v>
      </c>
      <c r="T59">
        <v>-3.5325000000000002E-2</v>
      </c>
    </row>
    <row r="60" spans="1:20">
      <c r="A60">
        <v>36.03</v>
      </c>
      <c r="B60">
        <v>-0.27973999999999999</v>
      </c>
      <c r="C60">
        <v>71.361999999999995</v>
      </c>
      <c r="D60">
        <v>-0.10666</v>
      </c>
      <c r="E60">
        <v>34.75</v>
      </c>
      <c r="F60">
        <v>-0.31009999999999999</v>
      </c>
      <c r="G60">
        <v>71.474999999999994</v>
      </c>
      <c r="H60">
        <v>-8.0768999999999994E-2</v>
      </c>
      <c r="I60">
        <v>36.9</v>
      </c>
      <c r="J60">
        <v>-0.31707999999999997</v>
      </c>
      <c r="K60">
        <v>71.41</v>
      </c>
      <c r="L60">
        <v>-0.12161</v>
      </c>
      <c r="M60">
        <v>38.97</v>
      </c>
      <c r="N60">
        <v>-0.34800999999999999</v>
      </c>
      <c r="O60">
        <v>71.331000000000003</v>
      </c>
      <c r="P60">
        <v>-0.11704000000000001</v>
      </c>
      <c r="Q60">
        <v>25.01</v>
      </c>
      <c r="R60">
        <v>-0.30674000000000001</v>
      </c>
      <c r="S60">
        <v>71.47</v>
      </c>
      <c r="T60">
        <v>-2.9925E-2</v>
      </c>
    </row>
    <row r="61" spans="1:20">
      <c r="A61">
        <v>36.65</v>
      </c>
      <c r="B61">
        <v>-0.27973999999999999</v>
      </c>
      <c r="C61">
        <v>71.37</v>
      </c>
      <c r="D61">
        <v>-9.9180000000000004E-2</v>
      </c>
      <c r="E61">
        <v>35.35</v>
      </c>
      <c r="F61">
        <v>-0.30953000000000003</v>
      </c>
      <c r="G61">
        <v>71.480999999999995</v>
      </c>
      <c r="H61">
        <v>-7.4310000000000001E-2</v>
      </c>
      <c r="I61">
        <v>37.53</v>
      </c>
      <c r="J61">
        <v>-0.31663000000000002</v>
      </c>
      <c r="K61">
        <v>71.417000000000002</v>
      </c>
      <c r="L61">
        <v>-0.11452</v>
      </c>
      <c r="M61">
        <v>39.64</v>
      </c>
      <c r="N61">
        <v>-0.34660000000000002</v>
      </c>
      <c r="O61">
        <v>71.34</v>
      </c>
      <c r="P61">
        <v>-0.1086</v>
      </c>
      <c r="Q61">
        <v>25.44</v>
      </c>
      <c r="R61">
        <v>-0.30610999999999999</v>
      </c>
      <c r="S61">
        <v>71.475999999999999</v>
      </c>
      <c r="T61">
        <v>-2.4434999999999998E-2</v>
      </c>
    </row>
    <row r="62" spans="1:20">
      <c r="A62">
        <v>37.270000000000003</v>
      </c>
      <c r="B62">
        <v>-0.27973999999999999</v>
      </c>
      <c r="C62">
        <v>71.376999999999995</v>
      </c>
      <c r="D62">
        <v>-9.1615000000000002E-2</v>
      </c>
      <c r="E62">
        <v>35.950000000000003</v>
      </c>
      <c r="F62">
        <v>-0.30895</v>
      </c>
      <c r="G62">
        <v>71.489000000000004</v>
      </c>
      <c r="H62">
        <v>-6.6420999999999994E-2</v>
      </c>
      <c r="I62">
        <v>38.17</v>
      </c>
      <c r="J62">
        <v>-0.31617000000000001</v>
      </c>
      <c r="K62">
        <v>71.424999999999997</v>
      </c>
      <c r="L62">
        <v>-0.10691000000000001</v>
      </c>
      <c r="M62">
        <v>40.31</v>
      </c>
      <c r="N62">
        <v>-0.34517999999999999</v>
      </c>
      <c r="O62">
        <v>71.349000000000004</v>
      </c>
      <c r="P62">
        <v>-9.9650000000000002E-2</v>
      </c>
      <c r="Q62">
        <v>25.87</v>
      </c>
      <c r="R62">
        <v>-0.30547999999999997</v>
      </c>
      <c r="S62">
        <v>71.480999999999995</v>
      </c>
      <c r="T62">
        <v>-1.8703000000000001E-2</v>
      </c>
    </row>
    <row r="63" spans="1:20">
      <c r="A63">
        <v>37.89</v>
      </c>
      <c r="B63">
        <v>-0.27973999999999999</v>
      </c>
      <c r="C63">
        <v>71.385000000000005</v>
      </c>
      <c r="D63">
        <v>-8.3778000000000005E-2</v>
      </c>
      <c r="E63">
        <v>36.54</v>
      </c>
      <c r="F63">
        <v>-0.30837999999999999</v>
      </c>
      <c r="G63">
        <v>71.497</v>
      </c>
      <c r="H63">
        <v>-5.9130000000000002E-2</v>
      </c>
      <c r="I63">
        <v>38.81</v>
      </c>
      <c r="J63">
        <v>-0.31572</v>
      </c>
      <c r="K63">
        <v>71.432000000000002</v>
      </c>
      <c r="L63">
        <v>-9.9247000000000002E-2</v>
      </c>
      <c r="M63">
        <v>40.98</v>
      </c>
      <c r="N63">
        <v>-0.34377000000000002</v>
      </c>
      <c r="O63">
        <v>71.358000000000004</v>
      </c>
      <c r="P63">
        <v>-9.0837000000000001E-2</v>
      </c>
      <c r="Q63">
        <v>26.3</v>
      </c>
      <c r="R63">
        <v>-0.25004999999999999</v>
      </c>
      <c r="S63">
        <v>71.486999999999995</v>
      </c>
      <c r="T63">
        <v>-1.3226E-2</v>
      </c>
    </row>
    <row r="64" spans="1:20">
      <c r="A64">
        <v>38.51</v>
      </c>
      <c r="B64">
        <v>-0.27973999999999999</v>
      </c>
      <c r="C64">
        <v>71.393000000000001</v>
      </c>
      <c r="D64">
        <v>-7.5870000000000007E-2</v>
      </c>
      <c r="E64">
        <v>37.14</v>
      </c>
      <c r="F64">
        <v>-0.30780999999999997</v>
      </c>
      <c r="G64">
        <v>71.504000000000005</v>
      </c>
      <c r="H64">
        <v>-5.1820999999999999E-2</v>
      </c>
      <c r="I64">
        <v>39.44</v>
      </c>
      <c r="J64">
        <v>-0.31526999999999999</v>
      </c>
      <c r="K64">
        <v>71.44</v>
      </c>
      <c r="L64">
        <v>-9.1080999999999995E-2</v>
      </c>
      <c r="M64">
        <v>41.65</v>
      </c>
      <c r="N64">
        <v>-0.34236</v>
      </c>
      <c r="O64">
        <v>71.366</v>
      </c>
      <c r="P64">
        <v>-8.2484000000000002E-2</v>
      </c>
      <c r="Q64">
        <v>26.73</v>
      </c>
      <c r="R64">
        <v>0.20777000000000001</v>
      </c>
      <c r="S64">
        <v>71.492000000000004</v>
      </c>
      <c r="T64">
        <v>-8.1817000000000001E-3</v>
      </c>
    </row>
    <row r="65" spans="1:20">
      <c r="A65">
        <v>39.14</v>
      </c>
      <c r="B65">
        <v>-0.27973999999999999</v>
      </c>
      <c r="C65">
        <v>71.400999999999996</v>
      </c>
      <c r="D65">
        <v>-6.8217E-2</v>
      </c>
      <c r="E65">
        <v>37.74</v>
      </c>
      <c r="F65">
        <v>-0.30724000000000001</v>
      </c>
      <c r="G65">
        <v>71.510999999999996</v>
      </c>
      <c r="H65">
        <v>-4.4380000000000003E-2</v>
      </c>
      <c r="I65">
        <v>40.08</v>
      </c>
      <c r="J65">
        <v>-0.31481999999999999</v>
      </c>
      <c r="K65">
        <v>71.448999999999998</v>
      </c>
      <c r="L65">
        <v>-8.2920999999999995E-2</v>
      </c>
      <c r="M65">
        <v>42.33</v>
      </c>
      <c r="N65">
        <v>-0.34094999999999998</v>
      </c>
      <c r="O65">
        <v>71.373999999999995</v>
      </c>
      <c r="P65">
        <v>-7.4374999999999997E-2</v>
      </c>
      <c r="Q65">
        <v>27.16</v>
      </c>
      <c r="R65">
        <v>0.69762000000000002</v>
      </c>
      <c r="S65">
        <v>71.497</v>
      </c>
      <c r="T65">
        <v>-2.7664999999999999E-3</v>
      </c>
    </row>
    <row r="66" spans="1:20">
      <c r="A66">
        <v>39.76</v>
      </c>
      <c r="B66">
        <v>-0.27973999999999999</v>
      </c>
      <c r="C66">
        <v>71.409000000000006</v>
      </c>
      <c r="D66">
        <v>-5.9673999999999998E-2</v>
      </c>
      <c r="E66">
        <v>38.340000000000003</v>
      </c>
      <c r="F66">
        <v>-0.30665999999999999</v>
      </c>
      <c r="G66">
        <v>71.519000000000005</v>
      </c>
      <c r="H66">
        <v>-3.6528999999999999E-2</v>
      </c>
      <c r="I66">
        <v>40.72</v>
      </c>
      <c r="J66">
        <v>-0.31435999999999997</v>
      </c>
      <c r="K66">
        <v>71.456999999999994</v>
      </c>
      <c r="L66">
        <v>-7.4517E-2</v>
      </c>
      <c r="M66">
        <v>43</v>
      </c>
      <c r="N66">
        <v>-0.33953</v>
      </c>
      <c r="O66">
        <v>71.382000000000005</v>
      </c>
      <c r="P66">
        <v>-6.6156000000000006E-2</v>
      </c>
      <c r="Q66">
        <v>27.59</v>
      </c>
      <c r="R66">
        <v>1.0693999999999999</v>
      </c>
      <c r="S66">
        <v>71.501000000000005</v>
      </c>
      <c r="T66">
        <v>8.2910000000000004E-4</v>
      </c>
    </row>
    <row r="67" spans="1:20">
      <c r="A67">
        <v>40.380000000000003</v>
      </c>
      <c r="B67">
        <v>-0.27973999999999999</v>
      </c>
      <c r="C67">
        <v>71.417000000000002</v>
      </c>
      <c r="D67">
        <v>-5.2186000000000003E-2</v>
      </c>
      <c r="E67">
        <v>38.94</v>
      </c>
      <c r="F67">
        <v>-0.30608999999999997</v>
      </c>
      <c r="G67">
        <v>71.527000000000001</v>
      </c>
      <c r="H67">
        <v>-2.8615000000000002E-2</v>
      </c>
      <c r="I67">
        <v>41.35</v>
      </c>
      <c r="J67">
        <v>-0.31391000000000002</v>
      </c>
      <c r="K67">
        <v>71.465000000000003</v>
      </c>
      <c r="L67">
        <v>-6.6552E-2</v>
      </c>
      <c r="M67">
        <v>43.67</v>
      </c>
      <c r="N67">
        <v>-0.33811999999999998</v>
      </c>
      <c r="O67">
        <v>71.391000000000005</v>
      </c>
      <c r="P67">
        <v>-5.7690999999999999E-2</v>
      </c>
      <c r="Q67">
        <v>28.03</v>
      </c>
      <c r="R67">
        <v>1.2585999999999999</v>
      </c>
      <c r="S67">
        <v>71.503</v>
      </c>
      <c r="T67">
        <v>3.2948000000000001E-3</v>
      </c>
    </row>
    <row r="68" spans="1:20">
      <c r="A68">
        <v>41</v>
      </c>
      <c r="B68">
        <v>-0.27973999999999999</v>
      </c>
      <c r="C68">
        <v>71.424000000000007</v>
      </c>
      <c r="D68">
        <v>-4.4698000000000002E-2</v>
      </c>
      <c r="E68">
        <v>39.54</v>
      </c>
      <c r="F68">
        <v>-0.30552000000000001</v>
      </c>
      <c r="G68">
        <v>71.534000000000006</v>
      </c>
      <c r="H68">
        <v>-2.1203E-2</v>
      </c>
      <c r="I68">
        <v>41.99</v>
      </c>
      <c r="J68">
        <v>-0.31346000000000002</v>
      </c>
      <c r="K68">
        <v>71.472999999999999</v>
      </c>
      <c r="L68">
        <v>-5.876E-2</v>
      </c>
      <c r="M68">
        <v>44.34</v>
      </c>
      <c r="N68">
        <v>-0.33671000000000001</v>
      </c>
      <c r="O68">
        <v>71.399000000000001</v>
      </c>
      <c r="P68">
        <v>-4.8906999999999999E-2</v>
      </c>
      <c r="Q68">
        <v>28.46</v>
      </c>
      <c r="R68">
        <v>1.841</v>
      </c>
      <c r="S68">
        <v>71.507999999999996</v>
      </c>
      <c r="T68">
        <v>7.6019E-3</v>
      </c>
    </row>
    <row r="69" spans="1:20">
      <c r="A69">
        <v>41.62</v>
      </c>
      <c r="B69">
        <v>-0.27973999999999999</v>
      </c>
      <c r="C69">
        <v>71.430999999999997</v>
      </c>
      <c r="D69">
        <v>-3.7522E-2</v>
      </c>
      <c r="E69">
        <v>40.14</v>
      </c>
      <c r="F69">
        <v>-0.26113999999999998</v>
      </c>
      <c r="G69">
        <v>71.542000000000002</v>
      </c>
      <c r="H69">
        <v>-1.3596E-2</v>
      </c>
      <c r="I69">
        <v>42.62</v>
      </c>
      <c r="J69">
        <v>-0.31301000000000001</v>
      </c>
      <c r="K69">
        <v>71.48</v>
      </c>
      <c r="L69">
        <v>-5.1074000000000001E-2</v>
      </c>
      <c r="M69">
        <v>45.01</v>
      </c>
      <c r="N69">
        <v>-0.33529999999999999</v>
      </c>
      <c r="O69">
        <v>71.408000000000001</v>
      </c>
      <c r="P69">
        <v>-4.0390000000000002E-2</v>
      </c>
      <c r="Q69">
        <v>28.89</v>
      </c>
      <c r="R69">
        <v>2.4354</v>
      </c>
      <c r="S69">
        <v>71.513000000000005</v>
      </c>
      <c r="T69">
        <v>1.3341E-2</v>
      </c>
    </row>
    <row r="70" spans="1:20">
      <c r="A70">
        <v>42.24</v>
      </c>
      <c r="B70">
        <v>-0.27973999999999999</v>
      </c>
      <c r="C70">
        <v>71.44</v>
      </c>
      <c r="D70">
        <v>-2.8645E-2</v>
      </c>
      <c r="E70">
        <v>40.74</v>
      </c>
      <c r="F70">
        <v>0.32601999999999998</v>
      </c>
      <c r="G70">
        <v>71.549000000000007</v>
      </c>
      <c r="H70">
        <v>-6.4218000000000001E-3</v>
      </c>
      <c r="I70">
        <v>43.26</v>
      </c>
      <c r="J70">
        <v>-0.31254999999999999</v>
      </c>
      <c r="K70">
        <v>71.489000000000004</v>
      </c>
      <c r="L70">
        <v>-4.2918999999999999E-2</v>
      </c>
      <c r="M70">
        <v>45.68</v>
      </c>
      <c r="N70">
        <v>-0.33388000000000001</v>
      </c>
      <c r="O70">
        <v>71.417000000000002</v>
      </c>
      <c r="P70">
        <v>-3.1433999999999997E-2</v>
      </c>
      <c r="Q70">
        <v>29.32</v>
      </c>
      <c r="R70">
        <v>3.1981000000000002</v>
      </c>
      <c r="S70">
        <v>71.52</v>
      </c>
      <c r="T70">
        <v>1.9488999999999999E-2</v>
      </c>
    </row>
    <row r="71" spans="1:20">
      <c r="A71">
        <v>42.86</v>
      </c>
      <c r="B71">
        <v>-0.27973999999999999</v>
      </c>
      <c r="C71">
        <v>71.447000000000003</v>
      </c>
      <c r="D71">
        <v>-2.1350999999999998E-2</v>
      </c>
      <c r="E71">
        <v>41.34</v>
      </c>
      <c r="F71">
        <v>1.0827</v>
      </c>
      <c r="G71">
        <v>71.555999999999997</v>
      </c>
      <c r="H71">
        <v>5.3328999999999996E-4</v>
      </c>
      <c r="I71">
        <v>43.9</v>
      </c>
      <c r="J71">
        <v>-0.31209999999999999</v>
      </c>
      <c r="K71">
        <v>71.495999999999995</v>
      </c>
      <c r="L71">
        <v>-3.5251999999999999E-2</v>
      </c>
      <c r="M71">
        <v>46.36</v>
      </c>
      <c r="N71">
        <v>-0.33246999999999999</v>
      </c>
      <c r="O71">
        <v>71.424999999999997</v>
      </c>
      <c r="P71">
        <v>-2.358E-2</v>
      </c>
      <c r="Q71">
        <v>29.75</v>
      </c>
      <c r="R71">
        <v>3.7248000000000001</v>
      </c>
      <c r="S71">
        <v>71.525000000000006</v>
      </c>
      <c r="T71">
        <v>2.4795999999999999E-2</v>
      </c>
    </row>
    <row r="72" spans="1:20">
      <c r="A72">
        <v>43.48</v>
      </c>
      <c r="B72">
        <v>-0.27973999999999999</v>
      </c>
      <c r="C72">
        <v>71.454999999999998</v>
      </c>
      <c r="D72">
        <v>-1.3816999999999999E-2</v>
      </c>
      <c r="E72">
        <v>41.94</v>
      </c>
      <c r="F72">
        <v>1.3807</v>
      </c>
      <c r="G72">
        <v>71.56</v>
      </c>
      <c r="H72">
        <v>3.9322999999999997E-3</v>
      </c>
      <c r="I72">
        <v>44.53</v>
      </c>
      <c r="J72">
        <v>-0.31164999999999998</v>
      </c>
      <c r="K72">
        <v>71.504999999999995</v>
      </c>
      <c r="L72">
        <v>-2.6675000000000001E-2</v>
      </c>
      <c r="M72">
        <v>47.03</v>
      </c>
      <c r="N72">
        <v>-0.33106000000000002</v>
      </c>
      <c r="O72">
        <v>71.432000000000002</v>
      </c>
      <c r="P72">
        <v>-1.5972E-2</v>
      </c>
      <c r="Q72">
        <v>30.18</v>
      </c>
      <c r="R72">
        <v>4.3127000000000004</v>
      </c>
      <c r="S72">
        <v>71.53</v>
      </c>
      <c r="T72">
        <v>3.0300000000000001E-2</v>
      </c>
    </row>
    <row r="73" spans="1:20">
      <c r="A73">
        <v>44.11</v>
      </c>
      <c r="B73">
        <v>0.44884000000000002</v>
      </c>
      <c r="C73">
        <v>71.463999999999999</v>
      </c>
      <c r="D73">
        <v>-5.0423000000000004E-3</v>
      </c>
      <c r="E73">
        <v>42.54</v>
      </c>
      <c r="F73">
        <v>2.3441000000000001</v>
      </c>
      <c r="G73">
        <v>71.567999999999998</v>
      </c>
      <c r="H73">
        <v>1.2163999999999999E-2</v>
      </c>
      <c r="I73">
        <v>45.17</v>
      </c>
      <c r="J73">
        <v>-0.31119999999999998</v>
      </c>
      <c r="K73">
        <v>71.510999999999996</v>
      </c>
      <c r="L73">
        <v>-2.0035000000000001E-2</v>
      </c>
      <c r="M73">
        <v>47.7</v>
      </c>
      <c r="N73">
        <v>0.1978</v>
      </c>
      <c r="O73">
        <v>71.441000000000003</v>
      </c>
      <c r="P73">
        <v>-6.9005999999999998E-3</v>
      </c>
      <c r="Q73">
        <v>30.61</v>
      </c>
      <c r="R73">
        <v>5.0743</v>
      </c>
      <c r="S73">
        <v>71.534999999999997</v>
      </c>
      <c r="T73">
        <v>3.5166999999999997E-2</v>
      </c>
    </row>
    <row r="74" spans="1:20">
      <c r="A74">
        <v>44.73</v>
      </c>
      <c r="B74">
        <v>1.1845000000000001</v>
      </c>
      <c r="C74">
        <v>71.468999999999994</v>
      </c>
      <c r="D74">
        <v>5.2886000000000003E-4</v>
      </c>
      <c r="E74">
        <v>43.13</v>
      </c>
      <c r="F74">
        <v>3.3803999999999998</v>
      </c>
      <c r="G74">
        <v>71.575000000000003</v>
      </c>
      <c r="H74">
        <v>1.9737999999999999E-2</v>
      </c>
      <c r="I74">
        <v>45.81</v>
      </c>
      <c r="J74">
        <v>-0.15778</v>
      </c>
      <c r="K74">
        <v>71.521000000000001</v>
      </c>
      <c r="L74">
        <v>-1.0607E-2</v>
      </c>
      <c r="M74">
        <v>48.37</v>
      </c>
      <c r="N74">
        <v>1.0528999999999999</v>
      </c>
      <c r="O74">
        <v>71.448999999999998</v>
      </c>
      <c r="P74">
        <v>1.7588E-4</v>
      </c>
      <c r="Q74">
        <v>31.04</v>
      </c>
      <c r="R74">
        <v>5.6829999999999998</v>
      </c>
      <c r="S74">
        <v>71.540999999999997</v>
      </c>
      <c r="T74">
        <v>4.0855000000000002E-2</v>
      </c>
    </row>
    <row r="75" spans="1:20">
      <c r="A75">
        <v>45.35</v>
      </c>
      <c r="B75">
        <v>1.8222</v>
      </c>
      <c r="C75">
        <v>71.474000000000004</v>
      </c>
      <c r="D75">
        <v>5.2116999999999997E-3</v>
      </c>
      <c r="E75">
        <v>43.73</v>
      </c>
      <c r="F75">
        <v>4.2946</v>
      </c>
      <c r="G75">
        <v>71.582999999999998</v>
      </c>
      <c r="H75">
        <v>2.7310999999999998E-2</v>
      </c>
      <c r="I75">
        <v>46.44</v>
      </c>
      <c r="J75">
        <v>0.65212999999999999</v>
      </c>
      <c r="K75">
        <v>71.528999999999996</v>
      </c>
      <c r="L75">
        <v>-2.9489999999999998E-3</v>
      </c>
      <c r="M75">
        <v>49.04</v>
      </c>
      <c r="N75">
        <v>1.5523</v>
      </c>
      <c r="O75">
        <v>71.453000000000003</v>
      </c>
      <c r="P75">
        <v>4.4431999999999996E-3</v>
      </c>
      <c r="Q75">
        <v>31.48</v>
      </c>
      <c r="R75">
        <v>6.3486000000000002</v>
      </c>
      <c r="S75">
        <v>71.546999999999997</v>
      </c>
      <c r="T75">
        <v>4.6642999999999997E-2</v>
      </c>
    </row>
    <row r="76" spans="1:20">
      <c r="A76">
        <v>45.97</v>
      </c>
      <c r="B76">
        <v>2.9102999999999999</v>
      </c>
      <c r="C76">
        <v>71.480999999999995</v>
      </c>
      <c r="D76">
        <v>1.2453000000000001E-2</v>
      </c>
      <c r="E76">
        <v>44.33</v>
      </c>
      <c r="F76">
        <v>5.1178999999999997</v>
      </c>
      <c r="G76">
        <v>71.59</v>
      </c>
      <c r="H76">
        <v>3.4033000000000001E-2</v>
      </c>
      <c r="I76">
        <v>47.08</v>
      </c>
      <c r="J76">
        <v>1.3295999999999999</v>
      </c>
      <c r="K76">
        <v>71.533000000000001</v>
      </c>
      <c r="L76">
        <v>1.4452E-3</v>
      </c>
      <c r="M76">
        <v>49.72</v>
      </c>
      <c r="N76">
        <v>2.7704</v>
      </c>
      <c r="O76">
        <v>71.462000000000003</v>
      </c>
      <c r="P76">
        <v>1.3480000000000001E-2</v>
      </c>
      <c r="Q76">
        <v>31.91</v>
      </c>
      <c r="R76">
        <v>7.0183</v>
      </c>
      <c r="S76">
        <v>71.552000000000007</v>
      </c>
      <c r="T76">
        <v>5.1572E-2</v>
      </c>
    </row>
    <row r="77" spans="1:20">
      <c r="A77">
        <v>46.59</v>
      </c>
      <c r="B77">
        <v>4.0251000000000001</v>
      </c>
      <c r="C77">
        <v>71.491</v>
      </c>
      <c r="D77">
        <v>2.1846999999999998E-2</v>
      </c>
      <c r="E77">
        <v>44.93</v>
      </c>
      <c r="F77">
        <v>6.2064000000000004</v>
      </c>
      <c r="G77">
        <v>71.597999999999999</v>
      </c>
      <c r="H77">
        <v>4.2204999999999999E-2</v>
      </c>
      <c r="I77">
        <v>47.71</v>
      </c>
      <c r="J77">
        <v>2.0701999999999998</v>
      </c>
      <c r="K77">
        <v>71.540000000000006</v>
      </c>
      <c r="L77">
        <v>8.2597E-3</v>
      </c>
      <c r="M77">
        <v>50.39</v>
      </c>
      <c r="N77">
        <v>3.9438</v>
      </c>
      <c r="O77">
        <v>71.471000000000004</v>
      </c>
      <c r="P77">
        <v>2.2238000000000001E-2</v>
      </c>
      <c r="Q77">
        <v>32.340000000000003</v>
      </c>
      <c r="R77">
        <v>7.7957000000000001</v>
      </c>
      <c r="S77">
        <v>71.557000000000002</v>
      </c>
      <c r="T77">
        <v>5.7193000000000001E-2</v>
      </c>
    </row>
    <row r="78" spans="1:20">
      <c r="A78">
        <v>47.21</v>
      </c>
      <c r="B78">
        <v>5.0149999999999997</v>
      </c>
      <c r="C78">
        <v>71.498000000000005</v>
      </c>
      <c r="D78">
        <v>2.8707E-2</v>
      </c>
      <c r="E78">
        <v>45.53</v>
      </c>
      <c r="F78">
        <v>7.2241999999999997</v>
      </c>
      <c r="G78">
        <v>71.605000000000004</v>
      </c>
      <c r="H78">
        <v>4.9493000000000002E-2</v>
      </c>
      <c r="I78">
        <v>48.35</v>
      </c>
      <c r="J78">
        <v>3.3222</v>
      </c>
      <c r="K78">
        <v>71.548000000000002</v>
      </c>
      <c r="L78">
        <v>1.6317999999999999E-2</v>
      </c>
      <c r="M78">
        <v>51.06</v>
      </c>
      <c r="N78">
        <v>5.0815000000000001</v>
      </c>
      <c r="O78">
        <v>71.477999999999994</v>
      </c>
      <c r="P78">
        <v>2.9825000000000001E-2</v>
      </c>
      <c r="Q78">
        <v>32.770000000000003</v>
      </c>
      <c r="R78">
        <v>8.3985000000000003</v>
      </c>
      <c r="S78">
        <v>71.561999999999998</v>
      </c>
      <c r="T78">
        <v>6.2157999999999998E-2</v>
      </c>
    </row>
    <row r="79" spans="1:20">
      <c r="A79">
        <v>47.83</v>
      </c>
      <c r="B79">
        <v>6.1726000000000001</v>
      </c>
      <c r="C79">
        <v>71.506</v>
      </c>
      <c r="D79">
        <v>3.6719000000000002E-2</v>
      </c>
      <c r="E79">
        <v>46.13</v>
      </c>
      <c r="F79">
        <v>8.2088000000000001</v>
      </c>
      <c r="G79">
        <v>71.611999999999995</v>
      </c>
      <c r="H79">
        <v>5.6779999999999997E-2</v>
      </c>
      <c r="I79">
        <v>48.99</v>
      </c>
      <c r="J79">
        <v>4.3959000000000001</v>
      </c>
      <c r="K79">
        <v>71.555999999999997</v>
      </c>
      <c r="L79">
        <v>2.4376999999999999E-2</v>
      </c>
      <c r="M79">
        <v>51.73</v>
      </c>
      <c r="N79">
        <v>6.2424999999999997</v>
      </c>
      <c r="O79">
        <v>71.486999999999995</v>
      </c>
      <c r="P79">
        <v>3.8573999999999997E-2</v>
      </c>
      <c r="Q79">
        <v>33.200000000000003</v>
      </c>
      <c r="R79">
        <v>9.0322999999999993</v>
      </c>
      <c r="S79">
        <v>71.567999999999998</v>
      </c>
      <c r="T79">
        <v>6.7502000000000006E-2</v>
      </c>
    </row>
    <row r="80" spans="1:20">
      <c r="A80">
        <v>48.45</v>
      </c>
      <c r="B80">
        <v>7.2622</v>
      </c>
      <c r="C80">
        <v>71.513000000000005</v>
      </c>
      <c r="D80">
        <v>4.4415000000000003E-2</v>
      </c>
      <c r="E80">
        <v>46.73</v>
      </c>
      <c r="F80">
        <v>9.2119999999999997</v>
      </c>
      <c r="G80">
        <v>71.620999999999995</v>
      </c>
      <c r="H80">
        <v>6.4867999999999995E-2</v>
      </c>
      <c r="I80">
        <v>49.62</v>
      </c>
      <c r="J80">
        <v>5.2907999999999999</v>
      </c>
      <c r="K80">
        <v>71.563999999999993</v>
      </c>
      <c r="L80">
        <v>3.2099000000000003E-2</v>
      </c>
      <c r="M80">
        <v>52.4</v>
      </c>
      <c r="N80">
        <v>7.5331999999999999</v>
      </c>
      <c r="O80">
        <v>71.495999999999995</v>
      </c>
      <c r="P80">
        <v>4.7773999999999997E-2</v>
      </c>
      <c r="Q80">
        <v>33.630000000000003</v>
      </c>
      <c r="R80">
        <v>9.7927999999999997</v>
      </c>
      <c r="S80">
        <v>71.573999999999998</v>
      </c>
      <c r="T80">
        <v>7.3877999999999999E-2</v>
      </c>
    </row>
    <row r="81" spans="1:20">
      <c r="A81">
        <v>49.07</v>
      </c>
      <c r="B81">
        <v>8.4718</v>
      </c>
      <c r="C81">
        <v>71.521000000000001</v>
      </c>
      <c r="D81">
        <v>5.1776999999999997E-2</v>
      </c>
      <c r="E81">
        <v>47.33</v>
      </c>
      <c r="F81">
        <v>10.257</v>
      </c>
      <c r="G81">
        <v>71.628</v>
      </c>
      <c r="H81">
        <v>7.2211999999999998E-2</v>
      </c>
      <c r="I81">
        <v>50.26</v>
      </c>
      <c r="J81">
        <v>6.4779</v>
      </c>
      <c r="K81">
        <v>71.572999999999993</v>
      </c>
      <c r="L81">
        <v>4.1450000000000001E-2</v>
      </c>
      <c r="M81">
        <v>53.08</v>
      </c>
      <c r="N81">
        <v>8.6509</v>
      </c>
      <c r="O81">
        <v>71.503</v>
      </c>
      <c r="P81">
        <v>5.5030999999999997E-2</v>
      </c>
      <c r="Q81">
        <v>34.06</v>
      </c>
      <c r="R81">
        <v>10.361000000000001</v>
      </c>
      <c r="S81">
        <v>71.578999999999994</v>
      </c>
      <c r="T81">
        <v>7.8743999999999995E-2</v>
      </c>
    </row>
    <row r="82" spans="1:20">
      <c r="A82">
        <v>49.7</v>
      </c>
      <c r="B82">
        <v>9.5048999999999992</v>
      </c>
      <c r="C82">
        <v>71.528999999999996</v>
      </c>
      <c r="D82">
        <v>5.9688999999999999E-2</v>
      </c>
      <c r="E82">
        <v>47.93</v>
      </c>
      <c r="F82">
        <v>11.262</v>
      </c>
      <c r="G82">
        <v>71.635000000000005</v>
      </c>
      <c r="H82">
        <v>7.9519000000000006E-2</v>
      </c>
      <c r="I82">
        <v>50.89</v>
      </c>
      <c r="J82">
        <v>7.6489000000000003</v>
      </c>
      <c r="K82">
        <v>71.581000000000003</v>
      </c>
      <c r="L82">
        <v>4.9322999999999999E-2</v>
      </c>
      <c r="M82">
        <v>53.75</v>
      </c>
      <c r="N82">
        <v>9.7393999999999998</v>
      </c>
      <c r="O82">
        <v>71.512</v>
      </c>
      <c r="P82">
        <v>6.3306000000000001E-2</v>
      </c>
      <c r="Q82">
        <v>34.49</v>
      </c>
      <c r="R82">
        <v>11.068</v>
      </c>
      <c r="S82">
        <v>71.584000000000003</v>
      </c>
      <c r="T82">
        <v>8.3969000000000002E-2</v>
      </c>
    </row>
    <row r="83" spans="1:20">
      <c r="A83">
        <v>50.32</v>
      </c>
      <c r="B83">
        <v>10.582000000000001</v>
      </c>
      <c r="C83">
        <v>71.536000000000001</v>
      </c>
      <c r="D83">
        <v>6.7060999999999996E-2</v>
      </c>
      <c r="E83">
        <v>48.53</v>
      </c>
      <c r="F83">
        <v>12.166</v>
      </c>
      <c r="G83">
        <v>71.641999999999996</v>
      </c>
      <c r="H83">
        <v>8.6626999999999996E-2</v>
      </c>
      <c r="I83">
        <v>51.53</v>
      </c>
      <c r="J83">
        <v>8.7370000000000001</v>
      </c>
      <c r="K83">
        <v>71.587000000000003</v>
      </c>
      <c r="L83">
        <v>5.5975999999999998E-2</v>
      </c>
      <c r="M83">
        <v>54.42</v>
      </c>
      <c r="N83">
        <v>10.965</v>
      </c>
      <c r="O83">
        <v>71.521000000000001</v>
      </c>
      <c r="P83">
        <v>7.2588E-2</v>
      </c>
      <c r="Q83">
        <v>34.92</v>
      </c>
      <c r="R83">
        <v>11.772</v>
      </c>
      <c r="S83">
        <v>71.59</v>
      </c>
      <c r="T83">
        <v>8.9817999999999995E-2</v>
      </c>
    </row>
    <row r="84" spans="1:20">
      <c r="A84">
        <v>50.94</v>
      </c>
      <c r="B84">
        <v>11.798999999999999</v>
      </c>
      <c r="C84">
        <v>71.545000000000002</v>
      </c>
      <c r="D84">
        <v>7.5997999999999996E-2</v>
      </c>
      <c r="E84">
        <v>49.13</v>
      </c>
      <c r="F84">
        <v>13.176</v>
      </c>
      <c r="G84">
        <v>71.650000000000006</v>
      </c>
      <c r="H84">
        <v>9.4507999999999995E-2</v>
      </c>
      <c r="I84">
        <v>52.17</v>
      </c>
      <c r="J84">
        <v>9.8887</v>
      </c>
      <c r="K84">
        <v>71.594999999999999</v>
      </c>
      <c r="L84">
        <v>6.3772999999999996E-2</v>
      </c>
      <c r="M84">
        <v>55.09</v>
      </c>
      <c r="N84">
        <v>12.282</v>
      </c>
      <c r="O84">
        <v>71.528999999999996</v>
      </c>
      <c r="P84">
        <v>8.1099000000000004E-2</v>
      </c>
      <c r="Q84">
        <v>35.36</v>
      </c>
      <c r="R84">
        <v>12.456</v>
      </c>
      <c r="S84">
        <v>71.594999999999999</v>
      </c>
      <c r="T84">
        <v>9.4910999999999995E-2</v>
      </c>
    </row>
    <row r="85" spans="1:20">
      <c r="A85">
        <v>51.56</v>
      </c>
      <c r="B85">
        <v>12.938000000000001</v>
      </c>
      <c r="C85">
        <v>71.552999999999997</v>
      </c>
      <c r="D85">
        <v>8.3751000000000006E-2</v>
      </c>
      <c r="E85">
        <v>49.73</v>
      </c>
      <c r="F85">
        <v>14.228</v>
      </c>
      <c r="G85">
        <v>71.658000000000001</v>
      </c>
      <c r="H85">
        <v>0.10254000000000001</v>
      </c>
      <c r="I85">
        <v>52.8</v>
      </c>
      <c r="J85">
        <v>11.029</v>
      </c>
      <c r="K85">
        <v>71.603999999999999</v>
      </c>
      <c r="L85">
        <v>7.2285000000000002E-2</v>
      </c>
      <c r="M85">
        <v>55.76</v>
      </c>
      <c r="N85">
        <v>13.337</v>
      </c>
      <c r="O85">
        <v>71.537000000000006</v>
      </c>
      <c r="P85">
        <v>8.8590000000000002E-2</v>
      </c>
      <c r="Q85">
        <v>35.79</v>
      </c>
      <c r="R85">
        <v>13.156000000000001</v>
      </c>
      <c r="S85">
        <v>71.599999999999994</v>
      </c>
      <c r="T85">
        <v>0.10027</v>
      </c>
    </row>
    <row r="86" spans="1:20">
      <c r="A86">
        <v>52.18</v>
      </c>
      <c r="B86">
        <v>13.938000000000001</v>
      </c>
      <c r="C86">
        <v>71.56</v>
      </c>
      <c r="D86">
        <v>9.1061000000000003E-2</v>
      </c>
      <c r="E86">
        <v>50.32</v>
      </c>
      <c r="F86">
        <v>15.11</v>
      </c>
      <c r="G86">
        <v>71.665000000000006</v>
      </c>
      <c r="H86">
        <v>0.10975</v>
      </c>
      <c r="I86">
        <v>53.44</v>
      </c>
      <c r="J86">
        <v>12.138</v>
      </c>
      <c r="K86">
        <v>71.611000000000004</v>
      </c>
      <c r="L86">
        <v>7.9904000000000003E-2</v>
      </c>
      <c r="M86">
        <v>56.43</v>
      </c>
      <c r="N86">
        <v>14.596</v>
      </c>
      <c r="O86">
        <v>71.546000000000006</v>
      </c>
      <c r="P86">
        <v>9.7217999999999999E-2</v>
      </c>
      <c r="Q86">
        <v>36.22</v>
      </c>
      <c r="R86">
        <v>13.815</v>
      </c>
      <c r="S86">
        <v>71.605999999999995</v>
      </c>
      <c r="T86">
        <v>0.10563</v>
      </c>
    </row>
    <row r="87" spans="1:20">
      <c r="A87">
        <v>52.8</v>
      </c>
      <c r="B87">
        <v>15.061999999999999</v>
      </c>
      <c r="C87">
        <v>71.567999999999998</v>
      </c>
      <c r="D87">
        <v>9.8981E-2</v>
      </c>
      <c r="E87">
        <v>50.92</v>
      </c>
      <c r="F87">
        <v>16.100000000000001</v>
      </c>
      <c r="G87">
        <v>71.673000000000002</v>
      </c>
      <c r="H87">
        <v>0.11728</v>
      </c>
      <c r="I87">
        <v>54.08</v>
      </c>
      <c r="J87">
        <v>13.215</v>
      </c>
      <c r="K87">
        <v>71.619</v>
      </c>
      <c r="L87">
        <v>8.7480000000000002E-2</v>
      </c>
      <c r="M87">
        <v>57.11</v>
      </c>
      <c r="N87">
        <v>15.818</v>
      </c>
      <c r="O87">
        <v>71.555000000000007</v>
      </c>
      <c r="P87">
        <v>0.10656</v>
      </c>
      <c r="Q87">
        <v>36.65</v>
      </c>
      <c r="R87">
        <v>14.401999999999999</v>
      </c>
      <c r="S87">
        <v>71.611000000000004</v>
      </c>
      <c r="T87">
        <v>0.11097</v>
      </c>
    </row>
    <row r="88" spans="1:20">
      <c r="A88">
        <v>53.42</v>
      </c>
      <c r="B88">
        <v>16.248000000000001</v>
      </c>
      <c r="C88">
        <v>71.575999999999993</v>
      </c>
      <c r="D88">
        <v>0.10686</v>
      </c>
      <c r="E88">
        <v>51.52</v>
      </c>
      <c r="F88">
        <v>17.094999999999999</v>
      </c>
      <c r="G88">
        <v>71.680000000000007</v>
      </c>
      <c r="H88">
        <v>0.12431</v>
      </c>
      <c r="I88">
        <v>54.71</v>
      </c>
      <c r="J88">
        <v>14.323</v>
      </c>
      <c r="K88">
        <v>71.626999999999995</v>
      </c>
      <c r="L88">
        <v>9.5741000000000007E-2</v>
      </c>
      <c r="M88">
        <v>57.78</v>
      </c>
      <c r="N88">
        <v>16.923999999999999</v>
      </c>
      <c r="O88">
        <v>71.563000000000002</v>
      </c>
      <c r="P88">
        <v>0.11502999999999999</v>
      </c>
      <c r="Q88">
        <v>37.08</v>
      </c>
      <c r="R88">
        <v>15.098000000000001</v>
      </c>
      <c r="S88">
        <v>71.617000000000004</v>
      </c>
      <c r="T88">
        <v>0.11656</v>
      </c>
    </row>
    <row r="89" spans="1:20">
      <c r="A89">
        <v>54.04</v>
      </c>
      <c r="B89">
        <v>17.305</v>
      </c>
      <c r="C89">
        <v>71.582999999999998</v>
      </c>
      <c r="D89">
        <v>0.11465</v>
      </c>
      <c r="E89">
        <v>52.12</v>
      </c>
      <c r="F89">
        <v>18.032</v>
      </c>
      <c r="G89">
        <v>71.688999999999993</v>
      </c>
      <c r="H89">
        <v>0.13285</v>
      </c>
      <c r="I89">
        <v>55.35</v>
      </c>
      <c r="J89">
        <v>15.404999999999999</v>
      </c>
      <c r="K89">
        <v>71.635000000000005</v>
      </c>
      <c r="L89">
        <v>0.10388</v>
      </c>
      <c r="M89">
        <v>58.45</v>
      </c>
      <c r="N89">
        <v>18.134</v>
      </c>
      <c r="O89">
        <v>71.570999999999998</v>
      </c>
      <c r="P89">
        <v>0.12297</v>
      </c>
      <c r="Q89">
        <v>37.51</v>
      </c>
      <c r="R89">
        <v>15.752000000000001</v>
      </c>
      <c r="S89">
        <v>71.622</v>
      </c>
      <c r="T89">
        <v>0.12204</v>
      </c>
    </row>
    <row r="90" spans="1:20">
      <c r="A90">
        <v>54.67</v>
      </c>
      <c r="B90">
        <v>18.366</v>
      </c>
      <c r="C90">
        <v>71.590999999999994</v>
      </c>
      <c r="D90">
        <v>0.12221</v>
      </c>
      <c r="E90">
        <v>52.72</v>
      </c>
      <c r="F90">
        <v>18.998000000000001</v>
      </c>
      <c r="G90">
        <v>71.694999999999993</v>
      </c>
      <c r="H90">
        <v>0.13965</v>
      </c>
      <c r="I90">
        <v>55.98</v>
      </c>
      <c r="J90">
        <v>16.399000000000001</v>
      </c>
      <c r="K90">
        <v>71.643000000000001</v>
      </c>
      <c r="L90">
        <v>0.11157</v>
      </c>
      <c r="M90">
        <v>59.12</v>
      </c>
      <c r="N90">
        <v>19.288</v>
      </c>
      <c r="O90">
        <v>71.58</v>
      </c>
      <c r="P90">
        <v>0.13200999999999999</v>
      </c>
      <c r="Q90">
        <v>37.94</v>
      </c>
      <c r="R90">
        <v>16.547999999999998</v>
      </c>
      <c r="S90">
        <v>71.626999999999995</v>
      </c>
      <c r="T90">
        <v>0.12723999999999999</v>
      </c>
    </row>
    <row r="91" spans="1:20">
      <c r="A91">
        <v>55.29</v>
      </c>
      <c r="B91">
        <v>19.527000000000001</v>
      </c>
      <c r="C91">
        <v>71.599000000000004</v>
      </c>
      <c r="D91">
        <v>0.13064999999999999</v>
      </c>
      <c r="E91">
        <v>53.32</v>
      </c>
      <c r="F91">
        <v>19.939</v>
      </c>
      <c r="G91">
        <v>71.703000000000003</v>
      </c>
      <c r="H91">
        <v>0.14732000000000001</v>
      </c>
      <c r="I91">
        <v>56.62</v>
      </c>
      <c r="J91">
        <v>17.591000000000001</v>
      </c>
      <c r="K91">
        <v>71.650999999999996</v>
      </c>
      <c r="L91">
        <v>0.11974</v>
      </c>
      <c r="M91">
        <v>59.79</v>
      </c>
      <c r="N91">
        <v>20.335000000000001</v>
      </c>
      <c r="O91">
        <v>71.587999999999994</v>
      </c>
      <c r="P91">
        <v>0.13983000000000001</v>
      </c>
      <c r="Q91">
        <v>38.369999999999997</v>
      </c>
      <c r="R91">
        <v>17.108000000000001</v>
      </c>
      <c r="S91">
        <v>71.632999999999996</v>
      </c>
      <c r="T91">
        <v>0.13309000000000001</v>
      </c>
    </row>
    <row r="92" spans="1:20">
      <c r="A92">
        <v>55.91</v>
      </c>
      <c r="B92">
        <v>20.61</v>
      </c>
      <c r="C92">
        <v>71.606999999999999</v>
      </c>
      <c r="D92">
        <v>0.13833999999999999</v>
      </c>
      <c r="E92">
        <v>53.92</v>
      </c>
      <c r="F92">
        <v>20.91</v>
      </c>
      <c r="G92">
        <v>71.712000000000003</v>
      </c>
      <c r="H92">
        <v>0.15589</v>
      </c>
      <c r="I92">
        <v>57.26</v>
      </c>
      <c r="J92">
        <v>18.61</v>
      </c>
      <c r="K92">
        <v>71.659000000000006</v>
      </c>
      <c r="L92">
        <v>0.12770000000000001</v>
      </c>
      <c r="M92">
        <v>60.47</v>
      </c>
      <c r="N92">
        <v>21.558</v>
      </c>
      <c r="O92">
        <v>71.596000000000004</v>
      </c>
      <c r="P92">
        <v>0.14812</v>
      </c>
      <c r="Q92">
        <v>38.81</v>
      </c>
      <c r="R92">
        <v>17.934999999999999</v>
      </c>
      <c r="S92">
        <v>71.638999999999996</v>
      </c>
      <c r="T92">
        <v>0.13849</v>
      </c>
    </row>
    <row r="93" spans="1:20">
      <c r="A93">
        <v>56.53</v>
      </c>
      <c r="B93">
        <v>21.673999999999999</v>
      </c>
      <c r="C93">
        <v>71.614999999999995</v>
      </c>
      <c r="D93">
        <v>0.14635000000000001</v>
      </c>
      <c r="E93">
        <v>54.52</v>
      </c>
      <c r="F93">
        <v>21.748000000000001</v>
      </c>
      <c r="G93">
        <v>71.718000000000004</v>
      </c>
      <c r="H93">
        <v>0.16267000000000001</v>
      </c>
      <c r="I93">
        <v>57.89</v>
      </c>
      <c r="J93">
        <v>19.798999999999999</v>
      </c>
      <c r="K93">
        <v>71.667000000000002</v>
      </c>
      <c r="L93">
        <v>0.13575000000000001</v>
      </c>
      <c r="M93">
        <v>61.14</v>
      </c>
      <c r="N93">
        <v>22.596</v>
      </c>
      <c r="O93">
        <v>71.605000000000004</v>
      </c>
      <c r="P93">
        <v>0.1565</v>
      </c>
      <c r="Q93">
        <v>39.24</v>
      </c>
      <c r="R93">
        <v>18.683</v>
      </c>
      <c r="S93">
        <v>71.644000000000005</v>
      </c>
      <c r="T93">
        <v>0.14388000000000001</v>
      </c>
    </row>
    <row r="94" spans="1:20">
      <c r="A94">
        <v>57.15</v>
      </c>
      <c r="B94">
        <v>22.837</v>
      </c>
      <c r="C94">
        <v>71.623000000000005</v>
      </c>
      <c r="D94">
        <v>0.15407999999999999</v>
      </c>
      <c r="E94">
        <v>55.12</v>
      </c>
      <c r="F94">
        <v>22.651</v>
      </c>
      <c r="G94">
        <v>71.724999999999994</v>
      </c>
      <c r="H94">
        <v>0.16975999999999999</v>
      </c>
      <c r="I94">
        <v>58.53</v>
      </c>
      <c r="J94">
        <v>20.844999999999999</v>
      </c>
      <c r="K94">
        <v>71.676000000000002</v>
      </c>
      <c r="L94">
        <v>0.14408000000000001</v>
      </c>
      <c r="M94">
        <v>61.81</v>
      </c>
      <c r="N94">
        <v>23.774999999999999</v>
      </c>
      <c r="O94">
        <v>71.613</v>
      </c>
      <c r="P94">
        <v>0.16488</v>
      </c>
      <c r="Q94">
        <v>39.67</v>
      </c>
      <c r="R94">
        <v>19.38</v>
      </c>
      <c r="S94">
        <v>71.650000000000006</v>
      </c>
      <c r="T94">
        <v>0.14976</v>
      </c>
    </row>
    <row r="95" spans="1:20">
      <c r="A95">
        <v>57.77</v>
      </c>
      <c r="B95">
        <v>23.827000000000002</v>
      </c>
      <c r="C95">
        <v>71.631</v>
      </c>
      <c r="D95">
        <v>0.16200999999999999</v>
      </c>
      <c r="E95">
        <v>55.72</v>
      </c>
      <c r="F95">
        <v>23.623999999999999</v>
      </c>
      <c r="G95">
        <v>71.733000000000004</v>
      </c>
      <c r="H95">
        <v>0.17766999999999999</v>
      </c>
      <c r="I95">
        <v>59.17</v>
      </c>
      <c r="J95">
        <v>21.841000000000001</v>
      </c>
      <c r="K95">
        <v>71.683000000000007</v>
      </c>
      <c r="L95">
        <v>0.15143000000000001</v>
      </c>
      <c r="M95">
        <v>62.48</v>
      </c>
      <c r="N95">
        <v>24.850999999999999</v>
      </c>
      <c r="O95">
        <v>71.622</v>
      </c>
      <c r="P95">
        <v>0.17369999999999999</v>
      </c>
      <c r="Q95">
        <v>40.1</v>
      </c>
      <c r="R95">
        <v>20.091000000000001</v>
      </c>
      <c r="S95">
        <v>71.655000000000001</v>
      </c>
      <c r="T95">
        <v>0.15475</v>
      </c>
    </row>
    <row r="96" spans="1:20">
      <c r="A96">
        <v>58.39</v>
      </c>
      <c r="B96">
        <v>24.841999999999999</v>
      </c>
      <c r="C96">
        <v>71.638000000000005</v>
      </c>
      <c r="D96">
        <v>0.16908999999999999</v>
      </c>
      <c r="E96">
        <v>56.32</v>
      </c>
      <c r="F96">
        <v>24.54</v>
      </c>
      <c r="G96">
        <v>71.741</v>
      </c>
      <c r="H96">
        <v>0.18526000000000001</v>
      </c>
      <c r="I96">
        <v>59.8</v>
      </c>
      <c r="J96">
        <v>22.843</v>
      </c>
      <c r="K96">
        <v>71.691000000000003</v>
      </c>
      <c r="L96">
        <v>0.15939999999999999</v>
      </c>
      <c r="M96">
        <v>63.15</v>
      </c>
      <c r="N96">
        <v>25.925000000000001</v>
      </c>
      <c r="O96">
        <v>71.63</v>
      </c>
      <c r="P96">
        <v>0.18198</v>
      </c>
      <c r="Q96">
        <v>40.53</v>
      </c>
      <c r="R96">
        <v>20.721</v>
      </c>
      <c r="S96">
        <v>71.66</v>
      </c>
      <c r="T96">
        <v>0.15987000000000001</v>
      </c>
    </row>
    <row r="97" spans="1:20">
      <c r="A97">
        <v>59.01</v>
      </c>
      <c r="B97">
        <v>25.867999999999999</v>
      </c>
      <c r="C97">
        <v>71.646000000000001</v>
      </c>
      <c r="D97">
        <v>0.17677999999999999</v>
      </c>
      <c r="E97">
        <v>56.91</v>
      </c>
      <c r="F97">
        <v>25.366</v>
      </c>
      <c r="G97">
        <v>71.748000000000005</v>
      </c>
      <c r="H97">
        <v>0.19236</v>
      </c>
      <c r="I97">
        <v>60.44</v>
      </c>
      <c r="J97">
        <v>23.885000000000002</v>
      </c>
      <c r="K97">
        <v>71.698999999999998</v>
      </c>
      <c r="L97">
        <v>0.16719999999999999</v>
      </c>
      <c r="M97">
        <v>63.82</v>
      </c>
      <c r="N97">
        <v>27.076000000000001</v>
      </c>
      <c r="O97">
        <v>71.64</v>
      </c>
      <c r="P97">
        <v>0.19126000000000001</v>
      </c>
      <c r="Q97">
        <v>40.96</v>
      </c>
      <c r="R97">
        <v>21.49</v>
      </c>
      <c r="S97">
        <v>71.665000000000006</v>
      </c>
      <c r="T97">
        <v>0.16514000000000001</v>
      </c>
    </row>
    <row r="98" spans="1:20">
      <c r="A98">
        <v>59.64</v>
      </c>
      <c r="B98">
        <v>26.928999999999998</v>
      </c>
      <c r="C98">
        <v>71.653000000000006</v>
      </c>
      <c r="D98">
        <v>0.18453</v>
      </c>
      <c r="E98">
        <v>57.51</v>
      </c>
      <c r="F98">
        <v>26.186</v>
      </c>
      <c r="G98">
        <v>71.754999999999995</v>
      </c>
      <c r="H98">
        <v>0.19927</v>
      </c>
      <c r="I98">
        <v>61.07</v>
      </c>
      <c r="J98">
        <v>24.768999999999998</v>
      </c>
      <c r="K98">
        <v>71.706999999999994</v>
      </c>
      <c r="L98">
        <v>0.17588999999999999</v>
      </c>
      <c r="M98">
        <v>64.5</v>
      </c>
      <c r="N98">
        <v>28.201000000000001</v>
      </c>
      <c r="O98">
        <v>71.647000000000006</v>
      </c>
      <c r="P98">
        <v>0.19902</v>
      </c>
      <c r="Q98">
        <v>41.39</v>
      </c>
      <c r="R98">
        <v>22.128</v>
      </c>
      <c r="S98">
        <v>71.67</v>
      </c>
      <c r="T98">
        <v>0.17041000000000001</v>
      </c>
    </row>
    <row r="99" spans="1:20">
      <c r="A99">
        <v>60.26</v>
      </c>
      <c r="B99">
        <v>27.888999999999999</v>
      </c>
      <c r="C99">
        <v>71.661000000000001</v>
      </c>
      <c r="D99">
        <v>0.19202</v>
      </c>
      <c r="E99">
        <v>58.11</v>
      </c>
      <c r="F99">
        <v>27.178999999999998</v>
      </c>
      <c r="G99">
        <v>71.763000000000005</v>
      </c>
      <c r="H99">
        <v>0.20776</v>
      </c>
      <c r="I99">
        <v>61.71</v>
      </c>
      <c r="J99">
        <v>25.928999999999998</v>
      </c>
      <c r="K99">
        <v>71.715999999999994</v>
      </c>
      <c r="L99">
        <v>0.18457000000000001</v>
      </c>
      <c r="M99">
        <v>65.17</v>
      </c>
      <c r="N99">
        <v>29.204000000000001</v>
      </c>
      <c r="O99">
        <v>71.656000000000006</v>
      </c>
      <c r="P99">
        <v>0.20779</v>
      </c>
      <c r="Q99">
        <v>41.82</v>
      </c>
      <c r="R99">
        <v>22.734999999999999</v>
      </c>
      <c r="S99">
        <v>71.676000000000002</v>
      </c>
      <c r="T99">
        <v>0.17577999999999999</v>
      </c>
    </row>
    <row r="100" spans="1:20">
      <c r="A100">
        <v>60.88</v>
      </c>
      <c r="B100">
        <v>28.899000000000001</v>
      </c>
      <c r="C100">
        <v>71.668999999999997</v>
      </c>
      <c r="D100">
        <v>0.19982</v>
      </c>
      <c r="E100">
        <v>58.71</v>
      </c>
      <c r="F100">
        <v>27.989000000000001</v>
      </c>
      <c r="G100">
        <v>71.771000000000001</v>
      </c>
      <c r="H100">
        <v>0.21507000000000001</v>
      </c>
      <c r="I100">
        <v>62.35</v>
      </c>
      <c r="J100">
        <v>26.847000000000001</v>
      </c>
      <c r="K100">
        <v>71.722999999999999</v>
      </c>
      <c r="L100">
        <v>0.19145999999999999</v>
      </c>
      <c r="M100">
        <v>65.84</v>
      </c>
      <c r="N100">
        <v>30.302</v>
      </c>
      <c r="O100">
        <v>71.665000000000006</v>
      </c>
      <c r="P100">
        <v>0.217</v>
      </c>
      <c r="Q100">
        <v>42.25</v>
      </c>
      <c r="R100">
        <v>23.41</v>
      </c>
      <c r="S100">
        <v>71.680999999999997</v>
      </c>
      <c r="T100">
        <v>0.18128</v>
      </c>
    </row>
    <row r="101" spans="1:20">
      <c r="A101">
        <v>61.5</v>
      </c>
      <c r="B101">
        <v>-0.26702999999999999</v>
      </c>
      <c r="E101">
        <v>59.31</v>
      </c>
      <c r="G101">
        <v>71.778000000000006</v>
      </c>
      <c r="H101">
        <v>0.22228999999999999</v>
      </c>
      <c r="I101">
        <v>62.98</v>
      </c>
      <c r="K101">
        <v>71.731999999999999</v>
      </c>
      <c r="L101">
        <v>0.20074</v>
      </c>
      <c r="M101">
        <v>66.510000000000005</v>
      </c>
      <c r="O101">
        <v>71.673000000000002</v>
      </c>
      <c r="P101">
        <v>0.22444</v>
      </c>
      <c r="Q101">
        <v>42.69</v>
      </c>
      <c r="S101">
        <v>71.686999999999998</v>
      </c>
      <c r="T101">
        <v>0.18668999999999999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abSelected="1" topLeftCell="R10" zoomScale="160" zoomScaleNormal="160" zoomScalePageLayoutView="160" workbookViewId="0">
      <selection activeCell="AC19" sqref="AC19"/>
    </sheetView>
  </sheetViews>
  <sheetFormatPr baseColWidth="10" defaultRowHeight="14" x14ac:dyDescent="0"/>
  <cols>
    <col min="1" max="1" width="11.6640625" bestFit="1" customWidth="1"/>
    <col min="2" max="2" width="15.33203125" bestFit="1" customWidth="1"/>
    <col min="3" max="3" width="11.6640625" bestFit="1" customWidth="1"/>
    <col min="4" max="4" width="15.33203125" bestFit="1" customWidth="1"/>
    <col min="5" max="5" width="8.1640625" bestFit="1" customWidth="1"/>
    <col min="6" max="6" width="15.33203125" bestFit="1" customWidth="1"/>
    <col min="7" max="7" width="9.1640625" bestFit="1" customWidth="1"/>
    <col min="8" max="8" width="15.33203125" bestFit="1" customWidth="1"/>
    <col min="9" max="9" width="8.1640625" bestFit="1" customWidth="1"/>
    <col min="10" max="10" width="15.33203125" bestFit="1" customWidth="1"/>
    <col min="11" max="11" width="10.1640625" bestFit="1" customWidth="1"/>
    <col min="12" max="12" width="15.33203125" bestFit="1" customWidth="1"/>
    <col min="13" max="13" width="8.1640625" bestFit="1" customWidth="1"/>
    <col min="14" max="14" width="15.33203125" bestFit="1" customWidth="1"/>
    <col min="15" max="15" width="8.1640625" bestFit="1" customWidth="1"/>
    <col min="16" max="16" width="15.33203125" bestFit="1" customWidth="1"/>
    <col min="17" max="17" width="8.1640625" bestFit="1" customWidth="1"/>
    <col min="18" max="18" width="15.33203125" bestFit="1" customWidth="1"/>
    <col min="19" max="19" width="8.1640625" bestFit="1" customWidth="1"/>
    <col min="20" max="20" width="15.33203125" bestFit="1" customWidth="1"/>
  </cols>
  <sheetData>
    <row r="1" spans="1:20">
      <c r="A1" s="5" t="s">
        <v>1</v>
      </c>
      <c r="B1" s="5" t="s">
        <v>10</v>
      </c>
      <c r="C1" s="5" t="s">
        <v>1</v>
      </c>
      <c r="D1" s="5" t="s">
        <v>10</v>
      </c>
      <c r="E1" s="5" t="s">
        <v>1</v>
      </c>
      <c r="F1" s="5" t="s">
        <v>10</v>
      </c>
      <c r="G1" s="5" t="s">
        <v>1</v>
      </c>
      <c r="H1" s="5" t="s">
        <v>10</v>
      </c>
      <c r="I1" s="5" t="s">
        <v>1</v>
      </c>
      <c r="J1" s="5" t="s">
        <v>10</v>
      </c>
      <c r="K1" s="5" t="s">
        <v>1</v>
      </c>
      <c r="L1" s="5" t="s">
        <v>10</v>
      </c>
      <c r="M1" s="5" t="s">
        <v>1</v>
      </c>
      <c r="N1" s="5" t="s">
        <v>10</v>
      </c>
      <c r="O1" s="5" t="s">
        <v>1</v>
      </c>
      <c r="P1" s="5" t="s">
        <v>10</v>
      </c>
      <c r="Q1" s="5" t="s">
        <v>1</v>
      </c>
      <c r="R1" s="5" t="s">
        <v>10</v>
      </c>
      <c r="S1" s="5" t="s">
        <v>1</v>
      </c>
      <c r="T1" s="5" t="s">
        <v>10</v>
      </c>
    </row>
    <row r="2" spans="1:20">
      <c r="T2" s="5">
        <v>-0.38069999999999998</v>
      </c>
    </row>
    <row r="3" spans="1:20">
      <c r="A3" s="5">
        <v>3.1792000000000001E-2</v>
      </c>
      <c r="B3" s="5">
        <v>-0.34160000000000001</v>
      </c>
      <c r="C3" s="5">
        <v>9.2961999999999993E-3</v>
      </c>
      <c r="D3" s="5">
        <v>-0.30798999999999999</v>
      </c>
      <c r="E3" s="5">
        <v>3.8147E-2</v>
      </c>
      <c r="F3" s="5">
        <v>-0.32306000000000001</v>
      </c>
      <c r="G3" s="5">
        <v>1.2283000000000001E-3</v>
      </c>
      <c r="H3" s="5">
        <v>-0.23322000000000001</v>
      </c>
      <c r="I3" s="5">
        <v>3.8147E-2</v>
      </c>
      <c r="J3" s="5">
        <v>-0.31353999999999999</v>
      </c>
      <c r="K3" s="5">
        <v>8.5800000000000004E-4</v>
      </c>
      <c r="L3" s="5">
        <v>-0.50429999999999997</v>
      </c>
      <c r="M3" s="5">
        <v>3.8147E-2</v>
      </c>
      <c r="N3" s="5">
        <v>-0.33373999999999998</v>
      </c>
      <c r="O3" s="5">
        <v>3.8147E-2</v>
      </c>
      <c r="P3" s="5">
        <v>-0.39176</v>
      </c>
      <c r="Q3" s="5">
        <v>3.8147E-2</v>
      </c>
      <c r="R3" s="5">
        <v>-0.3921</v>
      </c>
      <c r="S3" s="5">
        <v>4.0494000000000002E-2</v>
      </c>
      <c r="T3" s="5">
        <v>-0.37752999999999998</v>
      </c>
    </row>
    <row r="4" spans="1:20">
      <c r="A4" s="5">
        <v>2.5427000000000002E-2</v>
      </c>
      <c r="B4" s="5">
        <v>-0.33348</v>
      </c>
      <c r="C4" s="5">
        <v>1.8608E-2</v>
      </c>
      <c r="D4" s="5">
        <v>-0.30180000000000001</v>
      </c>
      <c r="E4" s="5">
        <v>3.8147E-2</v>
      </c>
      <c r="F4" s="5">
        <v>-0.31452000000000002</v>
      </c>
      <c r="G4" s="5">
        <v>2.4586E-3</v>
      </c>
      <c r="H4" s="5">
        <v>-0.22597999999999999</v>
      </c>
      <c r="I4" s="5">
        <v>3.8147E-2</v>
      </c>
      <c r="J4" s="5">
        <v>-0.30492999999999998</v>
      </c>
      <c r="K4" s="5">
        <v>1.717E-3</v>
      </c>
      <c r="L4" s="5">
        <v>-0.49421999999999999</v>
      </c>
      <c r="M4" s="5">
        <v>3.8147E-2</v>
      </c>
      <c r="N4" s="5">
        <v>-0.32585999999999998</v>
      </c>
      <c r="O4" s="5">
        <v>3.8147E-2</v>
      </c>
      <c r="P4" s="5">
        <v>-0.38319999999999999</v>
      </c>
      <c r="Q4" s="5">
        <v>3.8147E-2</v>
      </c>
      <c r="R4" s="5">
        <v>-0.38353999999999999</v>
      </c>
      <c r="S4" s="5">
        <v>4.2845000000000001E-2</v>
      </c>
      <c r="T4" s="5">
        <v>-0.37026999999999999</v>
      </c>
    </row>
    <row r="5" spans="1:20">
      <c r="A5" s="5">
        <v>1.9061999999999999E-2</v>
      </c>
      <c r="B5" s="5">
        <v>-0.32712999999999998</v>
      </c>
      <c r="C5" s="5">
        <v>4.1218999999999999E-2</v>
      </c>
      <c r="D5" s="5">
        <v>-0.29468</v>
      </c>
      <c r="E5" s="5">
        <v>3.8147E-2</v>
      </c>
      <c r="F5" s="5">
        <v>-0.30481000000000003</v>
      </c>
      <c r="G5" s="5">
        <v>3.6889000000000002E-3</v>
      </c>
      <c r="H5" s="5">
        <v>-0.21959999999999999</v>
      </c>
      <c r="I5" s="5">
        <v>3.8147E-2</v>
      </c>
      <c r="J5" s="5">
        <v>-0.29597000000000001</v>
      </c>
      <c r="K5" s="5">
        <v>2.5758999999999999E-3</v>
      </c>
      <c r="L5" s="5">
        <v>-0.48280000000000001</v>
      </c>
      <c r="M5" s="5">
        <v>3.8147E-2</v>
      </c>
      <c r="N5" s="5">
        <v>-0.31868000000000002</v>
      </c>
      <c r="O5" s="5">
        <v>3.8147E-2</v>
      </c>
      <c r="P5" s="5">
        <v>-0.374</v>
      </c>
      <c r="Q5" s="5">
        <v>3.8147E-2</v>
      </c>
      <c r="R5" s="5">
        <v>-0.37378</v>
      </c>
      <c r="S5" s="5">
        <v>4.5196E-2</v>
      </c>
      <c r="T5" s="5">
        <v>-0.36352000000000001</v>
      </c>
    </row>
    <row r="6" spans="1:20">
      <c r="A6" s="5">
        <v>1.2696000000000001E-2</v>
      </c>
      <c r="B6" s="5">
        <v>-0.31905</v>
      </c>
      <c r="C6" s="5">
        <v>6.3308000000000003E-2</v>
      </c>
      <c r="D6" s="5">
        <v>-0.28802</v>
      </c>
      <c r="E6" s="5">
        <v>3.8147E-2</v>
      </c>
      <c r="F6" s="5">
        <v>-0.29525000000000001</v>
      </c>
      <c r="G6" s="5">
        <v>4.9192000000000003E-3</v>
      </c>
      <c r="H6" s="5">
        <v>-0.21207999999999999</v>
      </c>
      <c r="I6" s="5">
        <v>3.8147E-2</v>
      </c>
      <c r="J6" s="5">
        <v>-0.28704000000000002</v>
      </c>
      <c r="K6" s="5">
        <v>3.4348999999999998E-3</v>
      </c>
      <c r="L6" s="5">
        <v>-0.47248000000000001</v>
      </c>
      <c r="M6" s="5">
        <v>3.8147E-2</v>
      </c>
      <c r="N6" s="5">
        <v>-0.31036999999999998</v>
      </c>
      <c r="O6" s="5">
        <v>3.8147E-2</v>
      </c>
      <c r="P6" s="5">
        <v>-0.36481000000000002</v>
      </c>
      <c r="Q6" s="5">
        <v>3.8147E-2</v>
      </c>
      <c r="R6" s="5">
        <v>-0.36385000000000001</v>
      </c>
      <c r="S6" s="5">
        <v>4.7546999999999999E-2</v>
      </c>
      <c r="T6" s="5">
        <v>-0.35553000000000001</v>
      </c>
    </row>
    <row r="7" spans="1:20">
      <c r="A7" s="5">
        <v>6.3311000000000001E-3</v>
      </c>
      <c r="B7" s="5">
        <v>-0.31152999999999997</v>
      </c>
      <c r="C7" s="5">
        <v>5.6668999999999997E-2</v>
      </c>
      <c r="D7" s="5">
        <v>-0.28062999999999999</v>
      </c>
      <c r="E7" s="5">
        <v>3.8147E-2</v>
      </c>
      <c r="F7" s="5">
        <v>-0.28549999999999998</v>
      </c>
      <c r="G7" s="5">
        <v>6.1495999999999999E-3</v>
      </c>
      <c r="H7" s="5">
        <v>-0.20502000000000001</v>
      </c>
      <c r="I7" s="5">
        <v>3.8147E-2</v>
      </c>
      <c r="J7" s="5">
        <v>-0.27757999999999999</v>
      </c>
      <c r="K7" s="5">
        <v>4.2938000000000004E-3</v>
      </c>
      <c r="L7" s="5">
        <v>-0.46095000000000003</v>
      </c>
      <c r="M7" s="5">
        <v>3.8147E-2</v>
      </c>
      <c r="N7" s="5">
        <v>-0.30142999999999998</v>
      </c>
      <c r="O7" s="5">
        <v>3.8147E-2</v>
      </c>
      <c r="P7" s="5">
        <v>-0.35558000000000001</v>
      </c>
      <c r="Q7" s="5">
        <v>3.8147E-2</v>
      </c>
      <c r="R7" s="5">
        <v>-0.35449999999999998</v>
      </c>
      <c r="S7" s="5">
        <v>4.9897999999999998E-2</v>
      </c>
      <c r="T7" s="5">
        <v>-0.34832999999999997</v>
      </c>
    </row>
    <row r="8" spans="1:20">
      <c r="A8" s="5">
        <v>-3.4106000000000002E-5</v>
      </c>
      <c r="B8" s="5">
        <v>-0.30408000000000002</v>
      </c>
      <c r="C8" s="5">
        <v>5.0029999999999998E-2</v>
      </c>
      <c r="D8" s="5">
        <v>-0.27345999999999998</v>
      </c>
      <c r="E8" s="5">
        <v>3.8147E-2</v>
      </c>
      <c r="F8" s="5">
        <v>-0.27633000000000002</v>
      </c>
      <c r="G8" s="5">
        <v>7.3799E-3</v>
      </c>
      <c r="H8" s="5">
        <v>-0.19808000000000001</v>
      </c>
      <c r="I8" s="5">
        <v>3.8147E-2</v>
      </c>
      <c r="J8" s="5">
        <v>-0.26823000000000002</v>
      </c>
      <c r="K8" s="5">
        <v>5.1527999999999999E-3</v>
      </c>
      <c r="L8" s="5">
        <v>-0.44983000000000001</v>
      </c>
      <c r="M8" s="5">
        <v>3.8147E-2</v>
      </c>
      <c r="N8" s="5">
        <v>-0.29371999999999998</v>
      </c>
      <c r="O8" s="5">
        <v>3.8147E-2</v>
      </c>
      <c r="P8" s="5">
        <v>-0.34620000000000001</v>
      </c>
      <c r="Q8" s="5">
        <v>3.8147E-2</v>
      </c>
      <c r="R8" s="5">
        <v>-0.34516999999999998</v>
      </c>
      <c r="S8" s="5">
        <v>5.2248999999999997E-2</v>
      </c>
      <c r="T8" s="5">
        <v>-0.34088000000000002</v>
      </c>
    </row>
    <row r="9" spans="1:20">
      <c r="A9" s="5">
        <v>-6.3994000000000004E-3</v>
      </c>
      <c r="B9" s="5">
        <v>-0.29712</v>
      </c>
      <c r="C9" s="5">
        <v>4.3390999999999999E-2</v>
      </c>
      <c r="D9" s="5">
        <v>-0.26645000000000002</v>
      </c>
      <c r="E9" s="5">
        <v>3.8147E-2</v>
      </c>
      <c r="F9" s="5">
        <v>-0.26652999999999999</v>
      </c>
      <c r="G9" s="5">
        <v>8.6102000000000001E-3</v>
      </c>
      <c r="H9" s="5">
        <v>-0.19048000000000001</v>
      </c>
      <c r="I9" s="5">
        <v>3.8147E-2</v>
      </c>
      <c r="J9" s="5">
        <v>-0.25878000000000001</v>
      </c>
      <c r="K9" s="5">
        <v>6.0117E-3</v>
      </c>
      <c r="L9" s="5">
        <v>-0.43861</v>
      </c>
      <c r="M9" s="5">
        <v>3.8147E-2</v>
      </c>
      <c r="N9" s="5">
        <v>-0.28591</v>
      </c>
      <c r="O9" s="5">
        <v>3.8147E-2</v>
      </c>
      <c r="P9" s="5">
        <v>-0.33705000000000002</v>
      </c>
      <c r="Q9" s="5">
        <v>3.8147E-2</v>
      </c>
      <c r="R9" s="5">
        <v>-0.33550000000000002</v>
      </c>
      <c r="S9" s="5">
        <v>5.4600000000000003E-2</v>
      </c>
      <c r="T9" s="5">
        <v>-0.33339999999999997</v>
      </c>
    </row>
    <row r="10" spans="1:20">
      <c r="A10" s="5">
        <v>-8.3339E-3</v>
      </c>
      <c r="B10" s="5">
        <v>-0.28888999999999998</v>
      </c>
      <c r="C10" s="5">
        <v>3.6752E-2</v>
      </c>
      <c r="D10" s="5">
        <v>-0.25891999999999998</v>
      </c>
      <c r="E10" s="5">
        <v>3.8147E-2</v>
      </c>
      <c r="F10" s="5">
        <v>-0.25745000000000001</v>
      </c>
      <c r="G10" s="5">
        <v>9.8405000000000003E-3</v>
      </c>
      <c r="H10" s="5">
        <v>-0.18282999999999999</v>
      </c>
      <c r="I10" s="5">
        <v>3.8147E-2</v>
      </c>
      <c r="J10" s="5">
        <v>-0.24994</v>
      </c>
      <c r="K10" s="5">
        <v>6.8707000000000004E-3</v>
      </c>
      <c r="L10" s="5">
        <v>-0.42820000000000003</v>
      </c>
      <c r="M10" s="5">
        <v>3.8147E-2</v>
      </c>
      <c r="N10" s="5">
        <v>-0.27722000000000002</v>
      </c>
      <c r="O10" s="5">
        <v>3.8147E-2</v>
      </c>
      <c r="P10" s="5">
        <v>-0.32779999999999998</v>
      </c>
      <c r="Q10" s="5">
        <v>3.8147E-2</v>
      </c>
      <c r="R10" s="5">
        <v>-0.32721</v>
      </c>
      <c r="S10" s="5">
        <v>5.6951000000000002E-2</v>
      </c>
      <c r="T10" s="5">
        <v>-0.32550000000000001</v>
      </c>
    </row>
    <row r="11" spans="1:20">
      <c r="A11" s="5">
        <v>-8.5185999999999994E-3</v>
      </c>
      <c r="B11" s="5">
        <v>-0.28095999999999999</v>
      </c>
      <c r="C11" s="5">
        <v>3.0113000000000001E-2</v>
      </c>
      <c r="D11" s="5">
        <v>-0.25156000000000001</v>
      </c>
      <c r="E11" s="5">
        <v>3.8147E-2</v>
      </c>
      <c r="F11" s="5">
        <v>-0.24829000000000001</v>
      </c>
      <c r="G11" s="5">
        <v>1.1070999999999999E-2</v>
      </c>
      <c r="H11" s="5">
        <v>-0.17591999999999999</v>
      </c>
      <c r="I11" s="5">
        <v>3.8147E-2</v>
      </c>
      <c r="J11" s="5">
        <v>-0.24027000000000001</v>
      </c>
      <c r="K11" s="5">
        <v>7.7295999999999997E-3</v>
      </c>
      <c r="L11" s="5">
        <v>-0.41657</v>
      </c>
      <c r="M11" s="5">
        <v>3.8147E-2</v>
      </c>
      <c r="N11" s="5">
        <v>-0.26927000000000001</v>
      </c>
      <c r="O11" s="5">
        <v>3.8147E-2</v>
      </c>
      <c r="P11" s="5">
        <v>-0.31781999999999999</v>
      </c>
      <c r="Q11" s="5">
        <v>3.8147E-2</v>
      </c>
      <c r="R11" s="5">
        <v>-0.31575999999999999</v>
      </c>
      <c r="S11" s="5">
        <v>5.7357999999999999E-2</v>
      </c>
      <c r="T11" s="5">
        <v>-0.31836999999999999</v>
      </c>
    </row>
    <row r="12" spans="1:20">
      <c r="A12" s="5">
        <v>-8.7033000000000006E-3</v>
      </c>
      <c r="B12" s="5">
        <v>-0.2742</v>
      </c>
      <c r="C12" s="5">
        <v>2.3473999999999998E-2</v>
      </c>
      <c r="D12" s="5">
        <v>-0.24431</v>
      </c>
      <c r="E12" s="5">
        <v>3.8147E-2</v>
      </c>
      <c r="F12" s="5">
        <v>-0.23844000000000001</v>
      </c>
      <c r="G12" s="5">
        <v>1.2300999999999999E-2</v>
      </c>
      <c r="H12" s="5">
        <v>-0.16825000000000001</v>
      </c>
      <c r="I12" s="5">
        <v>3.8147E-2</v>
      </c>
      <c r="J12" s="5">
        <v>-0.23091</v>
      </c>
      <c r="K12" s="5">
        <v>8.5886000000000001E-3</v>
      </c>
      <c r="L12" s="5">
        <v>-0.40544999999999998</v>
      </c>
      <c r="M12" s="5">
        <v>3.8147E-2</v>
      </c>
      <c r="N12" s="5">
        <v>-0.26099</v>
      </c>
      <c r="O12" s="5">
        <v>3.8147E-2</v>
      </c>
      <c r="P12" s="5">
        <v>-0.30930999999999997</v>
      </c>
      <c r="Q12" s="5">
        <v>3.8147E-2</v>
      </c>
      <c r="R12" s="5">
        <v>-0.30706</v>
      </c>
      <c r="S12" s="5">
        <v>5.7513000000000002E-2</v>
      </c>
      <c r="T12" s="5">
        <v>-0.31057000000000001</v>
      </c>
    </row>
    <row r="13" spans="1:20">
      <c r="A13" s="5">
        <v>-8.8880000000000001E-3</v>
      </c>
      <c r="B13" s="5">
        <v>-0.26582</v>
      </c>
      <c r="C13" s="5">
        <v>1.6836E-2</v>
      </c>
      <c r="D13" s="5">
        <v>-0.23696</v>
      </c>
      <c r="E13" s="5">
        <v>3.8147E-2</v>
      </c>
      <c r="F13" s="5">
        <v>-0.22881000000000001</v>
      </c>
      <c r="G13" s="5">
        <v>1.3532000000000001E-2</v>
      </c>
      <c r="H13" s="5">
        <v>-0.16062000000000001</v>
      </c>
      <c r="I13" s="5">
        <v>3.8147E-2</v>
      </c>
      <c r="J13" s="5">
        <v>-0.22225</v>
      </c>
      <c r="K13" s="5">
        <v>9.4474999999999993E-3</v>
      </c>
      <c r="L13" s="5">
        <v>-0.39448</v>
      </c>
      <c r="M13" s="5">
        <v>3.8147E-2</v>
      </c>
      <c r="N13" s="5">
        <v>-0.25245000000000001</v>
      </c>
      <c r="O13" s="5">
        <v>3.8147E-2</v>
      </c>
      <c r="P13" s="5">
        <v>-0.30005999999999999</v>
      </c>
      <c r="Q13" s="5">
        <v>3.8147E-2</v>
      </c>
      <c r="R13" s="5">
        <v>-0.29704000000000003</v>
      </c>
      <c r="S13" s="5">
        <v>5.7667999999999997E-2</v>
      </c>
      <c r="T13" s="5">
        <v>-0.30306</v>
      </c>
    </row>
    <row r="14" spans="1:20">
      <c r="A14" s="5">
        <v>-9.0728000000000007E-3</v>
      </c>
      <c r="B14" s="5">
        <v>-0.25850000000000001</v>
      </c>
      <c r="C14" s="5">
        <v>1.0196999999999999E-2</v>
      </c>
      <c r="D14" s="5">
        <v>-0.22975000000000001</v>
      </c>
      <c r="E14" s="5">
        <v>3.8147E-2</v>
      </c>
      <c r="F14" s="5">
        <v>-0.22009999999999999</v>
      </c>
      <c r="G14" s="5">
        <v>1.4762000000000001E-2</v>
      </c>
      <c r="H14" s="5">
        <v>-0.15367</v>
      </c>
      <c r="I14" s="5">
        <v>3.8147E-2</v>
      </c>
      <c r="J14" s="5">
        <v>-0.21234</v>
      </c>
      <c r="K14" s="5">
        <v>1.0305999999999999E-2</v>
      </c>
      <c r="L14" s="5">
        <v>-0.38327</v>
      </c>
      <c r="M14" s="5">
        <v>3.8147E-2</v>
      </c>
      <c r="N14" s="5">
        <v>-0.24415000000000001</v>
      </c>
      <c r="O14" s="5">
        <v>3.8147E-2</v>
      </c>
      <c r="P14" s="5">
        <v>-0.29096</v>
      </c>
      <c r="Q14" s="5">
        <v>3.8147E-2</v>
      </c>
      <c r="R14" s="5">
        <v>-0.28777999999999998</v>
      </c>
      <c r="S14" s="5">
        <v>5.7824E-2</v>
      </c>
      <c r="T14" s="5">
        <v>-0.29613</v>
      </c>
    </row>
    <row r="15" spans="1:20">
      <c r="A15" s="5">
        <v>-9.2575000000000001E-3</v>
      </c>
      <c r="B15" s="5">
        <v>-0.25118000000000001</v>
      </c>
      <c r="C15" s="5">
        <v>8.7559999999999999E-3</v>
      </c>
      <c r="D15" s="5">
        <v>-0.22294</v>
      </c>
      <c r="E15" s="5">
        <v>3.8147E-2</v>
      </c>
      <c r="F15" s="5">
        <v>-0.21</v>
      </c>
      <c r="G15" s="5">
        <v>1.5991999999999999E-2</v>
      </c>
      <c r="H15" s="5">
        <v>-0.14680000000000001</v>
      </c>
      <c r="I15" s="5">
        <v>3.8147E-2</v>
      </c>
      <c r="J15" s="5">
        <v>-0.20366999999999999</v>
      </c>
      <c r="K15" s="5">
        <v>1.1165E-2</v>
      </c>
      <c r="L15" s="5">
        <v>-0.37314000000000003</v>
      </c>
      <c r="M15" s="5">
        <v>3.8147E-2</v>
      </c>
      <c r="N15" s="5">
        <v>-0.23635999999999999</v>
      </c>
      <c r="O15" s="5">
        <v>3.8147E-2</v>
      </c>
      <c r="P15" s="5">
        <v>-0.28139999999999998</v>
      </c>
      <c r="Q15" s="5">
        <v>3.8147E-2</v>
      </c>
      <c r="R15" s="5">
        <v>-0.27783999999999998</v>
      </c>
      <c r="S15" s="5">
        <v>5.7979000000000003E-2</v>
      </c>
      <c r="T15" s="5">
        <v>-0.28849999999999998</v>
      </c>
    </row>
    <row r="16" spans="1:20">
      <c r="A16" s="5">
        <v>-9.4421999999999996E-3</v>
      </c>
      <c r="B16" s="5">
        <v>-0.24382000000000001</v>
      </c>
      <c r="C16" s="5">
        <v>8.4402999999999995E-3</v>
      </c>
      <c r="D16" s="5">
        <v>-0.21595</v>
      </c>
      <c r="E16" s="5">
        <v>3.8147E-2</v>
      </c>
      <c r="F16" s="5">
        <v>-0.20058000000000001</v>
      </c>
      <c r="G16" s="5">
        <v>1.7222999999999999E-2</v>
      </c>
      <c r="H16" s="5">
        <v>-0.13915</v>
      </c>
      <c r="I16" s="5">
        <v>3.8147E-2</v>
      </c>
      <c r="J16" s="5">
        <v>-0.19414999999999999</v>
      </c>
      <c r="K16" s="5">
        <v>1.2024E-2</v>
      </c>
      <c r="L16" s="5">
        <v>-0.36169000000000001</v>
      </c>
      <c r="M16" s="5">
        <v>3.8147E-2</v>
      </c>
      <c r="N16" s="5">
        <v>-0.22786000000000001</v>
      </c>
      <c r="O16" s="5">
        <v>3.8147E-2</v>
      </c>
      <c r="P16" s="5">
        <v>-0.27218999999999999</v>
      </c>
      <c r="Q16" s="5">
        <v>3.8147E-2</v>
      </c>
      <c r="R16" s="5">
        <v>-0.26901999999999998</v>
      </c>
      <c r="S16" s="5">
        <v>5.8133999999999998E-2</v>
      </c>
      <c r="T16" s="5">
        <v>-0.28062999999999999</v>
      </c>
    </row>
    <row r="17" spans="1:30" ht="16">
      <c r="A17" s="5">
        <v>-9.6270000000000001E-3</v>
      </c>
      <c r="B17" s="5">
        <v>-0.23602999999999999</v>
      </c>
      <c r="C17" s="5">
        <v>8.1247000000000003E-3</v>
      </c>
      <c r="D17" s="5">
        <v>-0.20860999999999999</v>
      </c>
      <c r="E17" s="5">
        <v>3.8147E-2</v>
      </c>
      <c r="F17" s="5">
        <v>-0.19102</v>
      </c>
      <c r="G17" s="5">
        <v>1.8453000000000001E-2</v>
      </c>
      <c r="H17" s="5">
        <v>-0.13170999999999999</v>
      </c>
      <c r="I17" s="5">
        <v>3.8147E-2</v>
      </c>
      <c r="J17" s="5">
        <v>-0.18536</v>
      </c>
      <c r="K17" s="5">
        <v>1.2883E-2</v>
      </c>
      <c r="L17" s="5">
        <v>-0.35067999999999999</v>
      </c>
      <c r="M17" s="5">
        <v>3.8147E-2</v>
      </c>
      <c r="N17" s="5">
        <v>-0.21933</v>
      </c>
      <c r="O17" s="5">
        <v>3.8147E-2</v>
      </c>
      <c r="P17" s="5">
        <v>-0.26297999999999999</v>
      </c>
      <c r="Q17" s="5">
        <v>3.8147E-2</v>
      </c>
      <c r="R17" s="5">
        <v>-0.25880999999999998</v>
      </c>
      <c r="S17" s="5">
        <v>5.8289000000000001E-2</v>
      </c>
      <c r="T17" s="5">
        <v>-0.27305000000000001</v>
      </c>
      <c r="V17" t="s">
        <v>4</v>
      </c>
      <c r="W17" t="s">
        <v>5</v>
      </c>
      <c r="X17" t="s">
        <v>6</v>
      </c>
      <c r="Y17" t="s">
        <v>7</v>
      </c>
      <c r="AA17" s="1" t="s">
        <v>8</v>
      </c>
      <c r="AB17" s="1"/>
      <c r="AC17" s="2" t="s">
        <v>9</v>
      </c>
    </row>
    <row r="18" spans="1:30">
      <c r="A18" s="5">
        <v>-9.8116999999999996E-3</v>
      </c>
      <c r="B18" s="5">
        <v>-0.22853999999999999</v>
      </c>
      <c r="C18" s="5">
        <v>7.8091000000000002E-3</v>
      </c>
      <c r="D18" s="5">
        <v>-0.20227999999999999</v>
      </c>
      <c r="E18" s="5">
        <v>3.8147E-2</v>
      </c>
      <c r="F18" s="5">
        <v>-0.18187</v>
      </c>
      <c r="G18" s="5">
        <v>1.9682999999999999E-2</v>
      </c>
      <c r="H18" s="5">
        <v>-0.12466000000000001</v>
      </c>
      <c r="I18" s="5">
        <v>3.8147E-2</v>
      </c>
      <c r="J18" s="5">
        <v>-0.17626</v>
      </c>
      <c r="K18" s="5">
        <v>1.3742000000000001E-2</v>
      </c>
      <c r="L18" s="5">
        <v>-0.33967999999999998</v>
      </c>
      <c r="M18" s="5">
        <v>3.8147E-2</v>
      </c>
      <c r="N18" s="5">
        <v>-0.21149000000000001</v>
      </c>
      <c r="O18" s="5">
        <v>3.8147E-2</v>
      </c>
      <c r="P18" s="5">
        <v>-0.25377</v>
      </c>
      <c r="Q18" s="5">
        <v>3.8147E-2</v>
      </c>
      <c r="R18" s="5">
        <v>-0.24937000000000001</v>
      </c>
      <c r="S18" s="5">
        <v>5.8444999999999997E-2</v>
      </c>
      <c r="T18" s="5">
        <v>-0.26643</v>
      </c>
      <c r="V18" s="5">
        <v>2.06</v>
      </c>
      <c r="W18" s="5">
        <v>2.11</v>
      </c>
      <c r="X18" s="5">
        <v>20</v>
      </c>
      <c r="Y18">
        <v>89.063999999999993</v>
      </c>
      <c r="AA18" s="3">
        <f>POWER(X18,3)*Y18/(4*W18*POWER(V18,3))/1000</f>
        <v>9.6571299465201186</v>
      </c>
      <c r="AB18" s="3"/>
      <c r="AC18" s="3">
        <f>3*A$100*X18/(2*W18*POWER(V18,2))</f>
        <v>105.59977913771685</v>
      </c>
      <c r="AD18" s="3"/>
    </row>
    <row r="19" spans="1:30">
      <c r="A19" s="5">
        <v>-9.9964000000000008E-3</v>
      </c>
      <c r="B19" s="5">
        <v>-0.2218</v>
      </c>
      <c r="C19" s="5">
        <v>7.4933999999999999E-3</v>
      </c>
      <c r="D19" s="5">
        <v>-0.19409000000000001</v>
      </c>
      <c r="E19" s="5">
        <v>3.8147E-2</v>
      </c>
      <c r="F19" s="5">
        <v>-0.17276</v>
      </c>
      <c r="G19" s="5">
        <v>2.0913000000000001E-2</v>
      </c>
      <c r="H19" s="5">
        <v>-0.11751</v>
      </c>
      <c r="I19" s="5">
        <v>3.8147E-2</v>
      </c>
      <c r="J19" s="5">
        <v>-0.16681000000000001</v>
      </c>
      <c r="K19" s="5">
        <v>1.4600999999999999E-2</v>
      </c>
      <c r="L19" s="5">
        <v>-0.32841999999999999</v>
      </c>
      <c r="M19" s="5">
        <v>3.8147E-2</v>
      </c>
      <c r="N19" s="5">
        <v>-0.20355999999999999</v>
      </c>
      <c r="O19" s="5">
        <v>3.8147E-2</v>
      </c>
      <c r="P19" s="5">
        <v>-0.24456</v>
      </c>
      <c r="Q19" s="5">
        <v>3.8147E-2</v>
      </c>
      <c r="R19" s="5">
        <v>-0.23971999999999999</v>
      </c>
      <c r="S19" s="5">
        <v>5.8599999999999999E-2</v>
      </c>
      <c r="T19" s="5">
        <v>-0.25850000000000001</v>
      </c>
      <c r="AA19" s="3" t="e">
        <f t="shared" ref="AA19:AA22" si="0">POWER(X19,3)*Y19/(4*W19*POWER(V19,3))/1000</f>
        <v>#DIV/0!</v>
      </c>
      <c r="AB19" s="3"/>
      <c r="AC19" s="3" t="e">
        <f>3*F$100*X19/(2*W19*POWER(V19,2))</f>
        <v>#DIV/0!</v>
      </c>
      <c r="AD19" s="3"/>
    </row>
    <row r="20" spans="1:30">
      <c r="A20" s="5">
        <v>-1.0181000000000001E-2</v>
      </c>
      <c r="B20" s="5">
        <v>-0.21443999999999999</v>
      </c>
      <c r="C20" s="5">
        <v>7.1777999999999998E-3</v>
      </c>
      <c r="D20" s="5">
        <v>-0.18740000000000001</v>
      </c>
      <c r="E20" s="5">
        <v>3.8147E-2</v>
      </c>
      <c r="F20" s="5">
        <v>-0.16320000000000001</v>
      </c>
      <c r="G20" s="5">
        <v>2.2144E-2</v>
      </c>
      <c r="H20" s="5">
        <v>-0.10976</v>
      </c>
      <c r="I20" s="5">
        <v>3.8147E-2</v>
      </c>
      <c r="J20" s="5">
        <v>-0.15765999999999999</v>
      </c>
      <c r="K20" s="5">
        <v>1.546E-2</v>
      </c>
      <c r="L20" s="5">
        <v>-0.31672</v>
      </c>
      <c r="M20" s="5">
        <v>3.8147E-2</v>
      </c>
      <c r="N20" s="5">
        <v>-0.19575999999999999</v>
      </c>
      <c r="O20" s="5">
        <v>3.8147E-2</v>
      </c>
      <c r="P20" s="5">
        <v>-0.23463999999999999</v>
      </c>
      <c r="Q20" s="5">
        <v>3.8147E-2</v>
      </c>
      <c r="R20" s="5">
        <v>-0.22993</v>
      </c>
      <c r="S20" s="5">
        <v>5.8755000000000002E-2</v>
      </c>
      <c r="T20" s="5">
        <v>-0.25068000000000001</v>
      </c>
      <c r="AA20" s="3" t="e">
        <f t="shared" si="0"/>
        <v>#DIV/0!</v>
      </c>
      <c r="AB20" s="3"/>
      <c r="AC20" s="3" t="e">
        <f>3*J$100*X20/(2*W20*POWER(V20,2))</f>
        <v>#DIV/0!</v>
      </c>
      <c r="AD20" s="3"/>
    </row>
    <row r="21" spans="1:30">
      <c r="A21" s="5">
        <v>-1.0366E-2</v>
      </c>
      <c r="B21" s="5">
        <v>-0.20732</v>
      </c>
      <c r="C21" s="5">
        <v>6.8621999999999997E-3</v>
      </c>
      <c r="D21" s="5">
        <v>-0.18026</v>
      </c>
      <c r="E21" s="5">
        <v>3.8147E-2</v>
      </c>
      <c r="F21" s="5">
        <v>-0.15317</v>
      </c>
      <c r="G21" s="5">
        <v>2.3373999999999999E-2</v>
      </c>
      <c r="H21" s="5">
        <v>-0.10236000000000001</v>
      </c>
      <c r="I21" s="5">
        <v>3.8147E-2</v>
      </c>
      <c r="J21" s="5">
        <v>-0.14798</v>
      </c>
      <c r="K21" s="5">
        <v>1.6319E-2</v>
      </c>
      <c r="L21" s="5">
        <v>-0.30656</v>
      </c>
      <c r="M21" s="5">
        <v>3.8147E-2</v>
      </c>
      <c r="N21" s="5">
        <v>-0.18726000000000001</v>
      </c>
      <c r="O21" s="5">
        <v>3.8147E-2</v>
      </c>
      <c r="P21" s="5">
        <v>-0.22567999999999999</v>
      </c>
      <c r="Q21" s="5">
        <v>3.8147E-2</v>
      </c>
      <c r="R21" s="5">
        <v>-0.22042</v>
      </c>
      <c r="S21" s="5">
        <v>5.8909999999999997E-2</v>
      </c>
      <c r="T21" s="5">
        <v>-0.24379000000000001</v>
      </c>
      <c r="AA21" s="3" t="e">
        <f t="shared" si="0"/>
        <v>#DIV/0!</v>
      </c>
      <c r="AB21" s="3"/>
      <c r="AC21" s="3" t="e">
        <f>3*N$100*X21/(2*W21*POWER(V21,2))</f>
        <v>#DIV/0!</v>
      </c>
      <c r="AD21" s="3"/>
    </row>
    <row r="22" spans="1:30">
      <c r="A22" s="5">
        <v>-1.0551E-2</v>
      </c>
      <c r="B22" s="5">
        <v>-0.19918</v>
      </c>
      <c r="C22" s="5">
        <v>6.5465000000000002E-3</v>
      </c>
      <c r="D22" s="5">
        <v>-0.17312</v>
      </c>
      <c r="E22" s="5">
        <v>3.8147E-2</v>
      </c>
      <c r="F22" s="5">
        <v>-0.14391000000000001</v>
      </c>
      <c r="G22" s="5">
        <v>2.4604000000000001E-2</v>
      </c>
      <c r="H22" s="5">
        <v>-9.4954999999999998E-2</v>
      </c>
      <c r="I22" s="5">
        <v>3.8147E-2</v>
      </c>
      <c r="J22" s="5">
        <v>-0.13866999999999999</v>
      </c>
      <c r="K22" s="5">
        <v>1.7177999999999999E-2</v>
      </c>
      <c r="L22" s="5">
        <v>-0.29529</v>
      </c>
      <c r="M22" s="5">
        <v>3.8147E-2</v>
      </c>
      <c r="N22" s="5">
        <v>-0.17907999999999999</v>
      </c>
      <c r="O22" s="5">
        <v>3.8147E-2</v>
      </c>
      <c r="P22" s="5">
        <v>-0.21642</v>
      </c>
      <c r="Q22" s="5">
        <v>3.8147E-2</v>
      </c>
      <c r="R22" s="5">
        <v>-0.21092</v>
      </c>
      <c r="S22" s="5">
        <v>5.9066E-2</v>
      </c>
      <c r="T22" s="5">
        <v>-0.23637</v>
      </c>
      <c r="AA22" s="3" t="e">
        <f t="shared" si="0"/>
        <v>#DIV/0!</v>
      </c>
      <c r="AB22" s="3"/>
      <c r="AC22" s="3" t="e">
        <f>3*R$100*X22/(2*W22*POWER(V22,2))</f>
        <v>#DIV/0!</v>
      </c>
      <c r="AD22" s="3"/>
    </row>
    <row r="23" spans="1:30">
      <c r="A23" s="5">
        <v>-1.0735E-2</v>
      </c>
      <c r="B23" s="5">
        <v>-0.19111</v>
      </c>
      <c r="C23" s="5">
        <v>6.2309000000000002E-3</v>
      </c>
      <c r="D23" s="5">
        <v>-0.16547999999999999</v>
      </c>
      <c r="E23" s="5">
        <v>3.8147E-2</v>
      </c>
      <c r="F23" s="5">
        <v>-0.13417999999999999</v>
      </c>
      <c r="G23" s="5">
        <v>2.5835E-2</v>
      </c>
      <c r="H23" s="5">
        <v>-8.7729000000000001E-2</v>
      </c>
      <c r="I23" s="5">
        <v>3.8147E-2</v>
      </c>
      <c r="J23" s="5">
        <v>-0.12939000000000001</v>
      </c>
      <c r="K23" s="5">
        <v>1.8037000000000001E-2</v>
      </c>
      <c r="L23" s="5">
        <v>-0.28423999999999999</v>
      </c>
      <c r="M23" s="5">
        <v>3.8147E-2</v>
      </c>
      <c r="N23" s="5">
        <v>-0.17058000000000001</v>
      </c>
      <c r="O23" s="5">
        <v>3.8147E-2</v>
      </c>
      <c r="P23" s="5">
        <v>-0.20716000000000001</v>
      </c>
      <c r="Q23" s="5">
        <v>3.8147E-2</v>
      </c>
      <c r="R23" s="5">
        <v>-0.20141000000000001</v>
      </c>
      <c r="S23" s="5">
        <v>5.9221000000000003E-2</v>
      </c>
      <c r="T23" s="5">
        <v>-0.22861999999999999</v>
      </c>
      <c r="AA23" s="4" t="e">
        <f>AVERAGE(AA18:AA22)</f>
        <v>#DIV/0!</v>
      </c>
      <c r="AB23" s="3" t="e">
        <f>STDEV(AA18:AA22)</f>
        <v>#DIV/0!</v>
      </c>
      <c r="AC23" s="4" t="e">
        <f>AVERAGE(AC18:AC22)</f>
        <v>#DIV/0!</v>
      </c>
      <c r="AD23" s="3" t="e">
        <f>STDEV(AC18:AC22)</f>
        <v>#DIV/0!</v>
      </c>
    </row>
    <row r="24" spans="1:30">
      <c r="A24" s="5">
        <v>-1.0919999999999999E-2</v>
      </c>
      <c r="B24" s="5">
        <v>-0.18376999999999999</v>
      </c>
      <c r="C24" s="5">
        <v>5.9153000000000001E-3</v>
      </c>
      <c r="D24" s="5">
        <v>-0.15920000000000001</v>
      </c>
      <c r="E24" s="5">
        <v>3.8147E-2</v>
      </c>
      <c r="F24" s="5">
        <v>-0.12479</v>
      </c>
      <c r="G24" s="5">
        <v>2.7064999999999999E-2</v>
      </c>
      <c r="H24" s="5">
        <v>-8.0651E-2</v>
      </c>
      <c r="I24" s="5">
        <v>3.8147E-2</v>
      </c>
      <c r="J24" s="5">
        <v>-0.12016</v>
      </c>
      <c r="K24" s="5">
        <v>1.8896E-2</v>
      </c>
      <c r="L24" s="5">
        <v>-0.27342</v>
      </c>
      <c r="M24" s="5">
        <v>3.8147E-2</v>
      </c>
      <c r="N24" s="5">
        <v>-0.16239000000000001</v>
      </c>
      <c r="O24" s="5">
        <v>3.8147E-2</v>
      </c>
      <c r="P24" s="5">
        <v>-0.19797999999999999</v>
      </c>
      <c r="Q24" s="5">
        <v>3.8147E-2</v>
      </c>
      <c r="R24" s="5">
        <v>-0.19219</v>
      </c>
      <c r="S24" s="5">
        <v>5.9375999999999998E-2</v>
      </c>
      <c r="T24" s="5">
        <v>-0.22106000000000001</v>
      </c>
    </row>
    <row r="25" spans="1:30">
      <c r="A25" s="5">
        <v>-1.1105E-2</v>
      </c>
      <c r="B25" s="5">
        <v>-0.17646000000000001</v>
      </c>
      <c r="C25" s="5">
        <v>5.5997E-3</v>
      </c>
      <c r="D25" s="5">
        <v>-0.15229000000000001</v>
      </c>
      <c r="E25" s="5">
        <v>3.8147E-2</v>
      </c>
      <c r="F25" s="5">
        <v>-0.11562</v>
      </c>
      <c r="G25" s="5">
        <v>2.8295000000000001E-2</v>
      </c>
      <c r="H25" s="5">
        <v>-7.3333999999999996E-2</v>
      </c>
      <c r="I25" s="5">
        <v>3.8147E-2</v>
      </c>
      <c r="J25" s="5">
        <v>-0.11093</v>
      </c>
      <c r="K25" s="5">
        <v>1.9755000000000002E-2</v>
      </c>
      <c r="L25" s="5">
        <v>-0.26245000000000002</v>
      </c>
      <c r="M25" s="5">
        <v>3.8147E-2</v>
      </c>
      <c r="N25" s="5">
        <v>-0.15421000000000001</v>
      </c>
      <c r="O25" s="5">
        <v>3.8147E-2</v>
      </c>
      <c r="P25" s="5">
        <v>-0.18926999999999999</v>
      </c>
      <c r="Q25" s="5">
        <v>3.8147E-2</v>
      </c>
      <c r="R25" s="5">
        <v>-0.18259</v>
      </c>
      <c r="S25" s="5">
        <v>5.9531000000000001E-2</v>
      </c>
      <c r="T25" s="5">
        <v>-0.21337999999999999</v>
      </c>
    </row>
    <row r="26" spans="1:30">
      <c r="A26" s="5">
        <v>-1.129E-2</v>
      </c>
      <c r="B26" s="5">
        <v>-0.16927</v>
      </c>
      <c r="C26" s="5">
        <v>5.2839999999999996E-3</v>
      </c>
      <c r="D26" s="5">
        <v>-0.14445</v>
      </c>
      <c r="E26" s="5">
        <v>3.8147E-2</v>
      </c>
      <c r="F26" s="5">
        <v>-0.10595</v>
      </c>
      <c r="G26" s="5">
        <v>2.9526E-2</v>
      </c>
      <c r="H26" s="5">
        <v>-6.6189999999999999E-2</v>
      </c>
      <c r="I26" s="5">
        <v>3.8147E-2</v>
      </c>
      <c r="J26" s="5">
        <v>-0.10226</v>
      </c>
      <c r="K26" s="5">
        <v>2.0614E-2</v>
      </c>
      <c r="L26" s="5">
        <v>-0.25142999999999999</v>
      </c>
      <c r="M26" s="5">
        <v>3.8147E-2</v>
      </c>
      <c r="N26" s="5">
        <v>-0.14602000000000001</v>
      </c>
      <c r="O26" s="5">
        <v>3.8147E-2</v>
      </c>
      <c r="P26" s="5">
        <v>-0.17998</v>
      </c>
      <c r="Q26" s="5">
        <v>3.8147E-2</v>
      </c>
      <c r="R26" s="5">
        <v>-0.17296</v>
      </c>
      <c r="S26" s="5">
        <v>5.9686999999999997E-2</v>
      </c>
      <c r="T26" s="5">
        <v>-0.20580999999999999</v>
      </c>
    </row>
    <row r="27" spans="1:30">
      <c r="A27" s="5">
        <v>-1.1474E-2</v>
      </c>
      <c r="B27" s="5">
        <v>-0.16186</v>
      </c>
      <c r="C27" s="5">
        <v>4.9684000000000004E-3</v>
      </c>
      <c r="D27" s="5">
        <v>-0.13716</v>
      </c>
      <c r="E27" s="5">
        <v>3.8147E-2</v>
      </c>
      <c r="F27" s="5">
        <v>-9.7098000000000004E-2</v>
      </c>
      <c r="G27" s="5">
        <v>3.0755999999999999E-2</v>
      </c>
      <c r="H27" s="5">
        <v>-5.8879000000000001E-2</v>
      </c>
      <c r="I27" s="5">
        <v>3.8147E-2</v>
      </c>
      <c r="J27" s="5">
        <v>-9.3206999999999998E-2</v>
      </c>
      <c r="K27" s="5">
        <v>2.1472999999999999E-2</v>
      </c>
      <c r="L27" s="5">
        <v>-0.24006</v>
      </c>
      <c r="M27" s="5">
        <v>3.8147E-2</v>
      </c>
      <c r="N27" s="5">
        <v>-0.13794999999999999</v>
      </c>
      <c r="O27" s="5">
        <v>3.8147E-2</v>
      </c>
      <c r="P27" s="5">
        <v>-0.17066000000000001</v>
      </c>
      <c r="Q27" s="5">
        <v>3.8147E-2</v>
      </c>
      <c r="R27" s="5">
        <v>-0.16292999999999999</v>
      </c>
      <c r="S27" s="5">
        <v>5.9841999999999999E-2</v>
      </c>
      <c r="T27" s="5">
        <v>-0.19833000000000001</v>
      </c>
    </row>
    <row r="28" spans="1:30">
      <c r="A28" s="5">
        <v>-1.1658999999999999E-2</v>
      </c>
      <c r="B28" s="5">
        <v>-0.15398000000000001</v>
      </c>
      <c r="C28" s="5">
        <v>4.6528000000000003E-3</v>
      </c>
      <c r="D28" s="5">
        <v>-0.12991</v>
      </c>
      <c r="E28" s="5">
        <v>3.8147E-2</v>
      </c>
      <c r="F28" s="5">
        <v>-8.6856000000000003E-2</v>
      </c>
      <c r="G28" s="5">
        <v>3.1986000000000001E-2</v>
      </c>
      <c r="H28" s="5">
        <v>-5.1660999999999999E-2</v>
      </c>
      <c r="I28" s="5">
        <v>3.8147E-2</v>
      </c>
      <c r="J28" s="5">
        <v>-8.4099999999999994E-2</v>
      </c>
      <c r="K28" s="5">
        <v>2.2332000000000001E-2</v>
      </c>
      <c r="L28" s="5">
        <v>-0.22875000000000001</v>
      </c>
      <c r="M28" s="5">
        <v>3.8147E-2</v>
      </c>
      <c r="N28" s="5">
        <v>-0.12973999999999999</v>
      </c>
      <c r="O28" s="5">
        <v>3.8147E-2</v>
      </c>
      <c r="P28" s="5">
        <v>-0.16166</v>
      </c>
      <c r="Q28" s="5">
        <v>3.8147E-2</v>
      </c>
      <c r="R28" s="5">
        <v>-0.15396000000000001</v>
      </c>
      <c r="S28" s="5">
        <v>5.9997000000000002E-2</v>
      </c>
      <c r="T28" s="5">
        <v>-0.19084000000000001</v>
      </c>
    </row>
    <row r="29" spans="1:30">
      <c r="A29" s="5">
        <v>-1.1844E-2</v>
      </c>
      <c r="B29" s="5">
        <v>-0.14649999999999999</v>
      </c>
      <c r="C29" s="5">
        <v>4.3371E-3</v>
      </c>
      <c r="D29" s="5">
        <v>-0.12268999999999999</v>
      </c>
      <c r="E29" s="5">
        <v>3.8147E-2</v>
      </c>
      <c r="F29" s="5">
        <v>-7.7643000000000004E-2</v>
      </c>
      <c r="G29" s="5">
        <v>3.3217000000000003E-2</v>
      </c>
      <c r="H29" s="5">
        <v>-4.4339000000000003E-2</v>
      </c>
      <c r="I29" s="5">
        <v>3.8147E-2</v>
      </c>
      <c r="J29" s="5">
        <v>-7.4121000000000006E-2</v>
      </c>
      <c r="K29" s="5">
        <v>2.3191E-2</v>
      </c>
      <c r="L29" s="5">
        <v>-0.21758</v>
      </c>
      <c r="M29" s="5">
        <v>3.8147E-2</v>
      </c>
      <c r="N29" s="5">
        <v>-0.12146</v>
      </c>
      <c r="O29" s="5">
        <v>3.8147E-2</v>
      </c>
      <c r="P29" s="5">
        <v>-0.1512</v>
      </c>
      <c r="Q29" s="5">
        <v>3.8147E-2</v>
      </c>
      <c r="R29" s="5">
        <v>-0.14432</v>
      </c>
      <c r="S29" s="5">
        <v>6.0151999999999997E-2</v>
      </c>
      <c r="T29" s="5">
        <v>-0.18336</v>
      </c>
    </row>
    <row r="30" spans="1:30">
      <c r="A30" s="5">
        <v>-1.2028E-2</v>
      </c>
      <c r="B30" s="5">
        <v>-0.13902</v>
      </c>
      <c r="C30" s="5">
        <v>4.0214999999999999E-3</v>
      </c>
      <c r="D30" s="5">
        <v>-0.11547</v>
      </c>
      <c r="E30" s="5">
        <v>3.8147E-2</v>
      </c>
      <c r="F30" s="5">
        <v>-6.8739999999999996E-2</v>
      </c>
      <c r="G30" s="5">
        <v>3.4446999999999998E-2</v>
      </c>
      <c r="H30" s="5">
        <v>-3.6985999999999998E-2</v>
      </c>
      <c r="I30" s="5">
        <v>3.8147E-2</v>
      </c>
      <c r="J30" s="5">
        <v>-6.4939999999999998E-2</v>
      </c>
      <c r="K30" s="5">
        <v>2.4049999999999998E-2</v>
      </c>
      <c r="L30" s="5">
        <v>-0.20713999999999999</v>
      </c>
      <c r="M30" s="5">
        <v>3.8147E-2</v>
      </c>
      <c r="N30" s="5">
        <v>-0.11323</v>
      </c>
      <c r="O30" s="5">
        <v>3.8147E-2</v>
      </c>
      <c r="P30" s="5">
        <v>-0.14293</v>
      </c>
      <c r="Q30" s="5">
        <v>3.8147E-2</v>
      </c>
      <c r="R30" s="5">
        <v>-0.13542999999999999</v>
      </c>
      <c r="S30" s="5">
        <v>6.0308E-2</v>
      </c>
      <c r="T30" s="5">
        <v>-0.17588000000000001</v>
      </c>
    </row>
    <row r="31" spans="1:30">
      <c r="A31" s="5">
        <v>-1.2213E-2</v>
      </c>
      <c r="B31" s="5">
        <v>-0.13156999999999999</v>
      </c>
      <c r="C31" s="5">
        <v>3.7058999999999998E-3</v>
      </c>
      <c r="D31" s="5">
        <v>-0.10826</v>
      </c>
      <c r="E31" s="5">
        <v>3.8147E-2</v>
      </c>
      <c r="F31" s="5">
        <v>-5.9304999999999997E-2</v>
      </c>
      <c r="G31" s="5">
        <v>3.5677E-2</v>
      </c>
      <c r="H31" s="5">
        <v>-3.0120000000000001E-2</v>
      </c>
      <c r="I31" s="5">
        <v>3.8147E-2</v>
      </c>
      <c r="J31" s="5">
        <v>-5.6023999999999997E-2</v>
      </c>
      <c r="K31" s="5">
        <v>2.4909000000000001E-2</v>
      </c>
      <c r="L31" s="5">
        <v>-0.19620000000000001</v>
      </c>
      <c r="M31" s="5">
        <v>3.8147E-2</v>
      </c>
      <c r="N31" s="5">
        <v>-0.10469000000000001</v>
      </c>
      <c r="O31" s="5">
        <v>3.8147E-2</v>
      </c>
      <c r="P31" s="5">
        <v>-0.1341</v>
      </c>
      <c r="Q31" s="5">
        <v>3.8147E-2</v>
      </c>
      <c r="R31" s="5">
        <v>-0.12512000000000001</v>
      </c>
      <c r="S31" s="5">
        <v>6.0463000000000003E-2</v>
      </c>
      <c r="T31" s="5">
        <v>-0.16839000000000001</v>
      </c>
    </row>
    <row r="32" spans="1:30">
      <c r="A32" s="5">
        <v>-1.2397999999999999E-2</v>
      </c>
      <c r="B32" s="5">
        <v>-0.12442</v>
      </c>
      <c r="C32" s="5">
        <v>3.3901999999999999E-3</v>
      </c>
      <c r="D32" s="5">
        <v>-0.10106</v>
      </c>
      <c r="E32" s="5">
        <v>3.8147E-2</v>
      </c>
      <c r="F32" s="5">
        <v>-4.9383000000000003E-2</v>
      </c>
      <c r="G32" s="5">
        <v>3.6908000000000003E-2</v>
      </c>
      <c r="H32" s="5">
        <v>-2.1814E-2</v>
      </c>
      <c r="I32" s="5">
        <v>3.8147E-2</v>
      </c>
      <c r="J32" s="5">
        <v>-4.6656000000000003E-2</v>
      </c>
      <c r="K32" s="5">
        <v>2.5767999999999999E-2</v>
      </c>
      <c r="L32" s="5">
        <v>-0.18565000000000001</v>
      </c>
      <c r="M32" s="5">
        <v>3.8147E-2</v>
      </c>
      <c r="N32" s="5">
        <v>-9.6641000000000005E-2</v>
      </c>
      <c r="O32" s="5">
        <v>3.8147E-2</v>
      </c>
      <c r="P32" s="5">
        <v>-0.12454</v>
      </c>
      <c r="Q32" s="5">
        <v>3.8147E-2</v>
      </c>
      <c r="R32" s="5">
        <v>-0.11505</v>
      </c>
      <c r="S32" s="5">
        <v>6.0617999999999998E-2</v>
      </c>
      <c r="T32" s="5">
        <v>-0.16091</v>
      </c>
    </row>
    <row r="33" spans="1:20">
      <c r="A33" s="5">
        <v>-1.2583E-2</v>
      </c>
      <c r="B33" s="5">
        <v>-0.11674</v>
      </c>
      <c r="C33" s="5">
        <v>3.0745999999999998E-3</v>
      </c>
      <c r="D33" s="5">
        <v>-9.4880000000000006E-2</v>
      </c>
      <c r="E33" s="5">
        <v>3.8147E-2</v>
      </c>
      <c r="F33" s="5">
        <v>-4.0381E-2</v>
      </c>
      <c r="G33" s="5">
        <v>3.8137999999999998E-2</v>
      </c>
      <c r="H33" s="5">
        <v>-1.448E-2</v>
      </c>
      <c r="I33" s="5">
        <v>3.8147E-2</v>
      </c>
      <c r="J33" s="5">
        <v>-3.7069999999999999E-2</v>
      </c>
      <c r="K33" s="5">
        <v>2.6627000000000001E-2</v>
      </c>
      <c r="L33" s="5">
        <v>-0.17365</v>
      </c>
      <c r="M33" s="5">
        <v>3.8147E-2</v>
      </c>
      <c r="N33" s="5">
        <v>-8.8713E-2</v>
      </c>
      <c r="O33" s="5">
        <v>3.8147E-2</v>
      </c>
      <c r="P33" s="5">
        <v>-0.11465</v>
      </c>
      <c r="Q33" s="5">
        <v>3.8147E-2</v>
      </c>
      <c r="R33" s="5">
        <v>-0.10594000000000001</v>
      </c>
      <c r="S33" s="5">
        <v>6.0773000000000001E-2</v>
      </c>
      <c r="T33" s="5">
        <v>-0.15342</v>
      </c>
    </row>
    <row r="34" spans="1:20">
      <c r="A34" s="5">
        <v>-1.2767000000000001E-2</v>
      </c>
      <c r="B34" s="5">
        <v>-0.10874</v>
      </c>
      <c r="C34" s="5">
        <v>2.7590000000000002E-3</v>
      </c>
      <c r="D34" s="5">
        <v>-8.7915999999999994E-2</v>
      </c>
      <c r="E34" s="5">
        <v>3.8147E-2</v>
      </c>
      <c r="F34" s="5">
        <v>-3.0665999999999999E-2</v>
      </c>
      <c r="G34" s="5">
        <v>0.44729000000000002</v>
      </c>
      <c r="H34" s="5">
        <v>-7.5875999999999999E-3</v>
      </c>
      <c r="I34" s="5">
        <v>3.8147E-2</v>
      </c>
      <c r="J34" s="5">
        <v>-2.8410999999999999E-2</v>
      </c>
      <c r="K34" s="5">
        <v>2.7486E-2</v>
      </c>
      <c r="L34" s="5">
        <v>-0.16300000000000001</v>
      </c>
      <c r="M34" s="5">
        <v>3.8147E-2</v>
      </c>
      <c r="N34" s="5">
        <v>-8.1036999999999998E-2</v>
      </c>
      <c r="O34" s="5">
        <v>3.8147E-2</v>
      </c>
      <c r="P34" s="5">
        <v>-0.1055</v>
      </c>
      <c r="Q34" s="5">
        <v>3.8147E-2</v>
      </c>
      <c r="R34" s="5">
        <v>-9.7125000000000003E-2</v>
      </c>
      <c r="S34" s="5">
        <v>6.0928999999999997E-2</v>
      </c>
      <c r="T34" s="5">
        <v>-0.14593999999999999</v>
      </c>
    </row>
    <row r="35" spans="1:20">
      <c r="A35" s="5">
        <v>-1.2952E-2</v>
      </c>
      <c r="B35" s="5">
        <v>-0.10201</v>
      </c>
      <c r="C35" s="5">
        <v>2.4432999999999998E-3</v>
      </c>
      <c r="D35" s="5">
        <v>-8.0782000000000007E-2</v>
      </c>
      <c r="E35" s="5">
        <v>3.8147E-2</v>
      </c>
      <c r="F35" s="5">
        <v>-2.102E-2</v>
      </c>
      <c r="G35" s="5">
        <v>1.0727</v>
      </c>
      <c r="H35" s="5">
        <v>-3.2281999999999998E-4</v>
      </c>
      <c r="I35" s="5">
        <v>3.8147E-2</v>
      </c>
      <c r="J35" s="5">
        <v>-1.8581E-2</v>
      </c>
      <c r="K35" s="5">
        <v>2.8344000000000001E-2</v>
      </c>
      <c r="L35" s="5">
        <v>-0.15215999999999999</v>
      </c>
      <c r="M35" s="5">
        <v>3.8147E-2</v>
      </c>
      <c r="N35" s="5">
        <v>-7.1236999999999995E-2</v>
      </c>
      <c r="O35" s="5">
        <v>3.8147E-2</v>
      </c>
      <c r="P35" s="5">
        <v>-9.7419000000000006E-2</v>
      </c>
      <c r="Q35" s="5">
        <v>3.8147E-2</v>
      </c>
      <c r="R35" s="5">
        <v>-8.7223999999999996E-2</v>
      </c>
      <c r="S35" s="5">
        <v>6.1083999999999999E-2</v>
      </c>
      <c r="T35" s="5">
        <v>-0.13824</v>
      </c>
    </row>
    <row r="36" spans="1:20">
      <c r="A36" s="5">
        <v>-1.3136999999999999E-2</v>
      </c>
      <c r="B36" s="5">
        <v>-9.4046000000000005E-2</v>
      </c>
      <c r="C36" s="5">
        <v>2.1277000000000002E-3</v>
      </c>
      <c r="D36" s="5">
        <v>-7.2900000000000006E-2</v>
      </c>
      <c r="E36" s="5">
        <v>0.10671</v>
      </c>
      <c r="F36" s="5">
        <v>-1.1051999999999999E-2</v>
      </c>
      <c r="G36" s="5">
        <v>1.2128000000000001</v>
      </c>
      <c r="H36" s="5">
        <v>2.4299E-3</v>
      </c>
      <c r="I36" s="5">
        <v>0.33894000000000002</v>
      </c>
      <c r="J36" s="5">
        <v>-9.2852000000000004E-3</v>
      </c>
      <c r="K36" s="5">
        <v>2.9203E-2</v>
      </c>
      <c r="L36" s="5">
        <v>-0.14133000000000001</v>
      </c>
      <c r="M36" s="5">
        <v>3.8147E-2</v>
      </c>
      <c r="N36" s="5">
        <v>-6.3763E-2</v>
      </c>
      <c r="O36" s="5">
        <v>3.8147E-2</v>
      </c>
      <c r="P36" s="5">
        <v>-8.7689000000000003E-2</v>
      </c>
      <c r="Q36" s="5">
        <v>3.8147E-2</v>
      </c>
      <c r="R36" s="5">
        <v>-7.7679999999999999E-2</v>
      </c>
      <c r="S36" s="5">
        <v>6.1239000000000002E-2</v>
      </c>
      <c r="T36" s="5">
        <v>-0.13106999999999999</v>
      </c>
    </row>
    <row r="37" spans="1:20">
      <c r="A37" s="5">
        <v>-1.3322000000000001E-2</v>
      </c>
      <c r="B37" s="5">
        <v>-8.6920999999999998E-2</v>
      </c>
      <c r="C37" s="5">
        <v>1.8121000000000001E-3</v>
      </c>
      <c r="D37" s="5">
        <v>-6.5805000000000002E-2</v>
      </c>
      <c r="E37" s="5">
        <v>0.81086999999999998</v>
      </c>
      <c r="F37" s="5">
        <v>-2.1191000000000001E-3</v>
      </c>
      <c r="G37" s="5">
        <v>1.9288000000000001</v>
      </c>
      <c r="H37" s="5">
        <v>9.9693000000000004E-3</v>
      </c>
      <c r="I37" s="5">
        <v>1.0337000000000001</v>
      </c>
      <c r="J37" s="5">
        <v>1.0553E-5</v>
      </c>
      <c r="K37" s="5">
        <v>3.0061999999999998E-2</v>
      </c>
      <c r="L37" s="5">
        <v>-0.1305</v>
      </c>
      <c r="M37" s="5">
        <v>3.8147E-2</v>
      </c>
      <c r="N37" s="5">
        <v>-5.5663999999999998E-2</v>
      </c>
      <c r="O37" s="5">
        <v>3.8147E-2</v>
      </c>
      <c r="P37" s="5">
        <v>-7.6863000000000001E-2</v>
      </c>
      <c r="Q37" s="5">
        <v>3.8147E-2</v>
      </c>
      <c r="R37" s="5">
        <v>-6.8134E-2</v>
      </c>
      <c r="S37" s="5">
        <v>6.1393999999999997E-2</v>
      </c>
      <c r="T37" s="5">
        <v>-0.12453</v>
      </c>
    </row>
    <row r="38" spans="1:20">
      <c r="A38" s="5">
        <v>-1.3506000000000001E-2</v>
      </c>
      <c r="B38" s="5">
        <v>-7.8317999999999999E-2</v>
      </c>
      <c r="C38" s="5">
        <v>1.4963999999999999E-3</v>
      </c>
      <c r="D38" s="5">
        <v>-5.8459999999999998E-2</v>
      </c>
      <c r="E38" s="5">
        <v>1.0709</v>
      </c>
      <c r="F38" s="5">
        <v>2.1670999999999999E-3</v>
      </c>
      <c r="G38" s="5">
        <v>2.6718999999999999</v>
      </c>
      <c r="H38" s="5">
        <v>1.7086E-2</v>
      </c>
      <c r="I38" s="5">
        <v>1.3073999999999999</v>
      </c>
      <c r="J38" s="5">
        <v>4.3214999999999998E-3</v>
      </c>
      <c r="K38" s="5">
        <v>3.0921000000000001E-2</v>
      </c>
      <c r="L38" s="5">
        <v>-0.11899999999999999</v>
      </c>
      <c r="M38" s="5">
        <v>3.8147E-2</v>
      </c>
      <c r="N38" s="5">
        <v>-4.7702000000000001E-2</v>
      </c>
      <c r="O38" s="5">
        <v>3.8147E-2</v>
      </c>
      <c r="P38" s="5">
        <v>-6.8292000000000005E-2</v>
      </c>
      <c r="Q38" s="5">
        <v>3.8147E-2</v>
      </c>
      <c r="R38" s="5">
        <v>-5.8515999999999999E-2</v>
      </c>
      <c r="S38" s="5">
        <v>6.1550000000000001E-2</v>
      </c>
      <c r="T38" s="5">
        <v>-0.11654</v>
      </c>
    </row>
    <row r="39" spans="1:20">
      <c r="A39" s="5">
        <v>-1.3691E-2</v>
      </c>
      <c r="B39" s="5">
        <v>-7.1839E-2</v>
      </c>
      <c r="C39" s="5">
        <v>1.1808000000000001E-3</v>
      </c>
      <c r="D39" s="5">
        <v>-5.2493999999999999E-2</v>
      </c>
      <c r="E39" s="5">
        <v>1.8293999999999999</v>
      </c>
      <c r="F39" s="5">
        <v>1.2122000000000001E-2</v>
      </c>
      <c r="G39" s="5">
        <v>3.3174000000000001</v>
      </c>
      <c r="H39" s="5">
        <v>2.4746000000000001E-2</v>
      </c>
      <c r="I39" s="5">
        <v>2.0847000000000002</v>
      </c>
      <c r="J39" s="5">
        <v>1.3374E-2</v>
      </c>
      <c r="K39" s="5">
        <v>3.1780000000000003E-2</v>
      </c>
      <c r="L39" s="5">
        <v>-0.10816000000000001</v>
      </c>
      <c r="M39" s="5">
        <v>3.8147E-2</v>
      </c>
      <c r="N39" s="5">
        <v>-3.9047999999999999E-2</v>
      </c>
      <c r="O39" s="5">
        <v>3.8147E-2</v>
      </c>
      <c r="P39" s="5">
        <v>-5.9081000000000002E-2</v>
      </c>
      <c r="Q39" s="5">
        <v>3.8147E-2</v>
      </c>
      <c r="R39" s="5">
        <v>-4.8898999999999998E-2</v>
      </c>
      <c r="S39" s="5">
        <v>6.1705000000000003E-2</v>
      </c>
      <c r="T39" s="5">
        <v>-0.10943</v>
      </c>
    </row>
    <row r="40" spans="1:20">
      <c r="A40" s="5">
        <v>-1.3875999999999999E-2</v>
      </c>
      <c r="B40" s="5">
        <v>-6.3515000000000002E-2</v>
      </c>
      <c r="C40" s="5">
        <v>8.6518999999999995E-4</v>
      </c>
      <c r="D40" s="5">
        <v>-4.5043E-2</v>
      </c>
      <c r="E40" s="5">
        <v>2.6297999999999999</v>
      </c>
      <c r="F40" s="5">
        <v>2.1624000000000001E-2</v>
      </c>
      <c r="G40" s="5">
        <v>3.9748999999999999</v>
      </c>
      <c r="H40" s="5">
        <v>3.1716000000000001E-2</v>
      </c>
      <c r="I40" s="5">
        <v>2.7770999999999999</v>
      </c>
      <c r="J40" s="5">
        <v>2.2127000000000001E-2</v>
      </c>
      <c r="K40" s="5">
        <v>3.2639000000000001E-2</v>
      </c>
      <c r="L40" s="5">
        <v>-9.7011E-2</v>
      </c>
      <c r="M40" s="5">
        <v>3.8147E-2</v>
      </c>
      <c r="N40" s="5">
        <v>-3.0754E-2</v>
      </c>
      <c r="O40" s="5">
        <v>3.8147E-2</v>
      </c>
      <c r="P40" s="5">
        <v>-4.9993999999999997E-2</v>
      </c>
      <c r="Q40" s="5">
        <v>3.8147E-2</v>
      </c>
      <c r="R40" s="5">
        <v>-3.9251000000000001E-2</v>
      </c>
      <c r="S40" s="5">
        <v>6.1859999999999998E-2</v>
      </c>
      <c r="T40" s="5">
        <v>-0.10212</v>
      </c>
    </row>
    <row r="41" spans="1:20">
      <c r="A41" s="5">
        <v>-1.406E-2</v>
      </c>
      <c r="B41" s="5">
        <v>-5.6591000000000002E-2</v>
      </c>
      <c r="C41" s="5">
        <v>5.4955E-4</v>
      </c>
      <c r="D41" s="5">
        <v>-3.6954000000000001E-2</v>
      </c>
      <c r="E41" s="5">
        <v>3.3376000000000001</v>
      </c>
      <c r="F41" s="5">
        <v>3.0825000000000002E-2</v>
      </c>
      <c r="G41" s="5">
        <v>4.7018000000000004</v>
      </c>
      <c r="H41" s="5">
        <v>3.9219999999999998E-2</v>
      </c>
      <c r="I41" s="5">
        <v>3.5213000000000001</v>
      </c>
      <c r="J41" s="5">
        <v>3.1111E-2</v>
      </c>
      <c r="K41" s="5">
        <v>3.3498E-2</v>
      </c>
      <c r="L41" s="5">
        <v>-8.5510000000000003E-2</v>
      </c>
      <c r="M41" s="5">
        <v>3.8147E-2</v>
      </c>
      <c r="N41" s="5">
        <v>-2.2957999999999999E-2</v>
      </c>
      <c r="O41" s="5">
        <v>3.8147E-2</v>
      </c>
      <c r="P41" s="5">
        <v>-4.1227E-2</v>
      </c>
      <c r="Q41" s="5">
        <v>3.8147E-2</v>
      </c>
      <c r="R41" s="5">
        <v>-2.9599E-2</v>
      </c>
      <c r="S41" s="5">
        <v>6.2015000000000001E-2</v>
      </c>
      <c r="T41" s="5">
        <v>-9.4001000000000001E-2</v>
      </c>
    </row>
    <row r="42" spans="1:20">
      <c r="A42" s="5">
        <v>-1.4245000000000001E-2</v>
      </c>
      <c r="B42" s="5">
        <v>-4.8468999999999998E-2</v>
      </c>
      <c r="C42" s="5">
        <v>2.3392000000000001E-4</v>
      </c>
      <c r="D42" s="5">
        <v>-2.9943999999999998E-2</v>
      </c>
      <c r="E42" s="5">
        <v>4.0056000000000003</v>
      </c>
      <c r="F42" s="5">
        <v>4.0027E-2</v>
      </c>
      <c r="G42" s="5">
        <v>5.2903000000000002</v>
      </c>
      <c r="H42" s="5">
        <v>4.6526999999999999E-2</v>
      </c>
      <c r="I42" s="5">
        <v>4.2317999999999998</v>
      </c>
      <c r="J42" s="5">
        <v>4.0339E-2</v>
      </c>
      <c r="K42" s="5">
        <v>3.4356999999999999E-2</v>
      </c>
      <c r="L42" s="5">
        <v>-7.4981999999999993E-2</v>
      </c>
      <c r="M42" s="5">
        <v>0.15046999999999999</v>
      </c>
      <c r="N42" s="5">
        <v>-1.3898000000000001E-2</v>
      </c>
      <c r="O42" s="5">
        <v>3.8147E-2</v>
      </c>
      <c r="P42" s="5">
        <v>-3.1997999999999999E-2</v>
      </c>
      <c r="Q42" s="5">
        <v>3.8147E-2</v>
      </c>
      <c r="R42" s="5">
        <v>-1.9991999999999999E-2</v>
      </c>
      <c r="S42" s="5">
        <v>6.2170999999999997E-2</v>
      </c>
      <c r="T42" s="5">
        <v>-8.6652000000000007E-2</v>
      </c>
    </row>
    <row r="43" spans="1:20">
      <c r="A43" s="5">
        <v>-1.443E-2</v>
      </c>
      <c r="B43" s="5">
        <v>-4.1447999999999999E-2</v>
      </c>
      <c r="C43" s="5">
        <v>-8.1709E-5</v>
      </c>
      <c r="D43" s="5">
        <v>-2.3607E-2</v>
      </c>
      <c r="E43" s="5">
        <v>4.8042999999999996</v>
      </c>
      <c r="F43" s="5">
        <v>4.9140000000000003E-2</v>
      </c>
      <c r="G43" s="5">
        <v>5.9203000000000001</v>
      </c>
      <c r="H43" s="5">
        <v>5.3699999999999998E-2</v>
      </c>
      <c r="I43" s="5">
        <v>4.9490999999999996</v>
      </c>
      <c r="J43" s="5">
        <v>4.9565999999999999E-2</v>
      </c>
      <c r="K43" s="5">
        <v>3.5215999999999997E-2</v>
      </c>
      <c r="L43" s="5">
        <v>-6.3727000000000006E-2</v>
      </c>
      <c r="M43" s="5">
        <v>0.66944000000000004</v>
      </c>
      <c r="N43" s="5">
        <v>-5.7175999999999998E-3</v>
      </c>
      <c r="O43" s="5">
        <v>3.8147E-2</v>
      </c>
      <c r="P43" s="5">
        <v>-2.2769000000000001E-2</v>
      </c>
      <c r="Q43" s="5">
        <v>0.25247000000000003</v>
      </c>
      <c r="R43" s="5">
        <v>-1.0385999999999999E-2</v>
      </c>
      <c r="S43" s="5">
        <v>6.2325999999999999E-2</v>
      </c>
      <c r="T43" s="5">
        <v>-7.9035999999999995E-2</v>
      </c>
    </row>
    <row r="44" spans="1:20">
      <c r="A44" s="5">
        <v>-1.4615E-2</v>
      </c>
      <c r="B44" s="5">
        <v>-3.3794999999999999E-2</v>
      </c>
      <c r="C44" s="5">
        <v>-3.9733999999999999E-4</v>
      </c>
      <c r="D44" s="5">
        <v>-1.6136000000000001E-2</v>
      </c>
      <c r="E44" s="5">
        <v>5.5557999999999996</v>
      </c>
      <c r="F44" s="5">
        <v>5.9345000000000002E-2</v>
      </c>
      <c r="G44" s="5">
        <v>6.6147</v>
      </c>
      <c r="H44" s="5">
        <v>6.0810000000000003E-2</v>
      </c>
      <c r="I44" s="5">
        <v>5.7122999999999999</v>
      </c>
      <c r="J44" s="5">
        <v>5.8793999999999999E-2</v>
      </c>
      <c r="K44" s="5">
        <v>3.6075000000000003E-2</v>
      </c>
      <c r="L44" s="5">
        <v>-5.2478999999999998E-2</v>
      </c>
      <c r="M44" s="5">
        <v>1.0713999999999999</v>
      </c>
      <c r="N44" s="5">
        <v>-1.1391999999999999E-3</v>
      </c>
      <c r="O44" s="5">
        <v>0.27461999999999998</v>
      </c>
      <c r="P44" s="5">
        <v>-1.354E-2</v>
      </c>
      <c r="Q44" s="5">
        <v>0.9496</v>
      </c>
      <c r="R44" s="5">
        <v>-7.7877000000000003E-4</v>
      </c>
      <c r="S44" s="5">
        <v>6.2481000000000002E-2</v>
      </c>
      <c r="T44" s="5">
        <v>-7.1720999999999993E-2</v>
      </c>
    </row>
    <row r="45" spans="1:20">
      <c r="A45" s="5">
        <v>-1.4799E-2</v>
      </c>
      <c r="B45" s="5">
        <v>-2.6141000000000001E-2</v>
      </c>
      <c r="C45" s="5">
        <v>0.2843</v>
      </c>
      <c r="D45" s="5">
        <v>-8.6359000000000002E-3</v>
      </c>
      <c r="E45" s="5">
        <v>6.3072999999999997</v>
      </c>
      <c r="F45" s="5">
        <v>6.8968000000000002E-2</v>
      </c>
      <c r="G45" s="5">
        <v>7.2933000000000003</v>
      </c>
      <c r="H45" s="5">
        <v>6.7811999999999997E-2</v>
      </c>
      <c r="I45" s="5">
        <v>6.4421999999999997</v>
      </c>
      <c r="J45" s="5">
        <v>6.8021999999999999E-2</v>
      </c>
      <c r="K45" s="5">
        <v>3.6934000000000002E-2</v>
      </c>
      <c r="L45" s="5">
        <v>-4.1804000000000001E-2</v>
      </c>
      <c r="M45" s="5">
        <v>1.3329</v>
      </c>
      <c r="N45" s="5">
        <v>4.6312999999999997E-3</v>
      </c>
      <c r="O45" s="5">
        <v>0.75861999999999996</v>
      </c>
      <c r="P45" s="5">
        <v>-4.3106999999999998E-3</v>
      </c>
      <c r="Q45" s="5">
        <v>1.2617</v>
      </c>
      <c r="R45" s="5">
        <v>4.1755999999999998E-3</v>
      </c>
      <c r="S45" s="5">
        <v>6.2635999999999997E-2</v>
      </c>
      <c r="T45" s="5">
        <v>-6.4682000000000003E-2</v>
      </c>
    </row>
    <row r="46" spans="1:20">
      <c r="A46" s="5">
        <v>-1.4984000000000001E-2</v>
      </c>
      <c r="B46" s="5">
        <v>-1.9255000000000001E-2</v>
      </c>
      <c r="C46" s="5">
        <v>0.85084000000000004</v>
      </c>
      <c r="D46" s="5">
        <v>-1.5916999999999999E-3</v>
      </c>
      <c r="E46" s="5">
        <v>6.9966999999999997</v>
      </c>
      <c r="F46" s="5">
        <v>7.7651999999999999E-2</v>
      </c>
      <c r="G46" s="5">
        <v>8.0045999999999999</v>
      </c>
      <c r="H46" s="5">
        <v>7.5398000000000007E-2</v>
      </c>
      <c r="I46" s="5">
        <v>7.1688000000000001</v>
      </c>
      <c r="J46" s="5">
        <v>7.7249999999999999E-2</v>
      </c>
      <c r="K46" s="5">
        <v>3.7793E-2</v>
      </c>
      <c r="L46" s="5">
        <v>-3.0866000000000001E-2</v>
      </c>
      <c r="M46" s="5">
        <v>1.9899</v>
      </c>
      <c r="N46" s="5">
        <v>1.2955E-2</v>
      </c>
      <c r="O46" s="5">
        <v>1.1298999999999999</v>
      </c>
      <c r="P46" s="5">
        <v>9.1058000000000003E-4</v>
      </c>
      <c r="Q46" s="5">
        <v>1.9224000000000001</v>
      </c>
      <c r="R46" s="5">
        <v>1.3788E-2</v>
      </c>
      <c r="S46" s="5">
        <v>6.2792000000000001E-2</v>
      </c>
      <c r="T46" s="5">
        <v>-5.6364999999999998E-2</v>
      </c>
    </row>
    <row r="47" spans="1:20">
      <c r="A47" s="5">
        <v>0.16267999999999999</v>
      </c>
      <c r="B47" s="5">
        <v>-1.1908E-2</v>
      </c>
      <c r="C47" s="5">
        <v>1.1116999999999999</v>
      </c>
      <c r="D47" s="5">
        <v>3.0641000000000002E-4</v>
      </c>
      <c r="E47" s="5">
        <v>7.8247</v>
      </c>
      <c r="F47" s="5">
        <v>8.7441000000000005E-2</v>
      </c>
      <c r="G47" s="5">
        <v>8.7411999999999992</v>
      </c>
      <c r="H47" s="5">
        <v>8.3211999999999994E-2</v>
      </c>
      <c r="I47" s="5">
        <v>7.8764000000000003</v>
      </c>
      <c r="J47" s="5">
        <v>8.6930999999999994E-2</v>
      </c>
      <c r="K47" s="5">
        <v>3.8651999999999999E-2</v>
      </c>
      <c r="L47" s="5">
        <v>-1.9928999999999999E-2</v>
      </c>
      <c r="M47" s="5">
        <v>2.5506000000000002</v>
      </c>
      <c r="N47" s="5">
        <v>2.1239999999999998E-2</v>
      </c>
      <c r="O47" s="5">
        <v>1.6363000000000001</v>
      </c>
      <c r="P47" s="5">
        <v>9.4657000000000005E-3</v>
      </c>
      <c r="Q47" s="5">
        <v>2.6187</v>
      </c>
      <c r="R47" s="5">
        <v>2.3338999999999999E-2</v>
      </c>
      <c r="S47" s="5">
        <v>6.2947000000000003E-2</v>
      </c>
      <c r="T47" s="5">
        <v>-4.9012E-2</v>
      </c>
    </row>
    <row r="48" spans="1:20">
      <c r="A48" s="5">
        <v>0.76597000000000004</v>
      </c>
      <c r="B48" s="5">
        <v>-4.8224000000000001E-3</v>
      </c>
      <c r="C48" s="5">
        <v>1.5282</v>
      </c>
      <c r="D48" s="5">
        <v>5.9994999999999996E-3</v>
      </c>
      <c r="E48" s="5">
        <v>8.5920000000000005</v>
      </c>
      <c r="F48" s="5">
        <v>9.7557000000000005E-2</v>
      </c>
      <c r="G48" s="5">
        <v>9.3483000000000001</v>
      </c>
      <c r="H48" s="5">
        <v>9.0684000000000001E-2</v>
      </c>
      <c r="I48" s="5">
        <v>8.6328999999999994</v>
      </c>
      <c r="J48" s="5">
        <v>9.6032000000000006E-2</v>
      </c>
      <c r="K48" s="5">
        <v>0.41899999999999998</v>
      </c>
      <c r="L48" s="5">
        <v>-8.6020999999999997E-3</v>
      </c>
      <c r="M48" s="5">
        <v>3.1113</v>
      </c>
      <c r="N48" s="5">
        <v>2.9485999999999998E-2</v>
      </c>
      <c r="O48" s="5">
        <v>2.3127</v>
      </c>
      <c r="P48" s="5">
        <v>1.8270000000000002E-2</v>
      </c>
      <c r="Q48" s="5">
        <v>3.3443000000000001</v>
      </c>
      <c r="R48" s="5">
        <v>3.2388E-2</v>
      </c>
      <c r="S48" s="5">
        <v>6.3102000000000005E-2</v>
      </c>
      <c r="T48" s="5">
        <v>-4.1549000000000003E-2</v>
      </c>
    </row>
    <row r="49" spans="1:20">
      <c r="A49" s="5">
        <v>1.1606000000000001</v>
      </c>
      <c r="B49" s="5">
        <v>9.2307999999999995E-4</v>
      </c>
      <c r="C49" s="5">
        <v>2.1436000000000002</v>
      </c>
      <c r="D49" s="5">
        <v>1.3077999999999999E-2</v>
      </c>
      <c r="E49" s="5">
        <v>9.3484999999999996</v>
      </c>
      <c r="F49" s="5">
        <v>0.10594000000000001</v>
      </c>
      <c r="G49" s="5">
        <v>10.074</v>
      </c>
      <c r="H49" s="5">
        <v>9.7421999999999995E-2</v>
      </c>
      <c r="I49" s="5">
        <v>9.4010999999999996</v>
      </c>
      <c r="J49" s="5">
        <v>0.10548</v>
      </c>
      <c r="K49" s="5">
        <v>1.0324</v>
      </c>
      <c r="L49" s="5">
        <v>5.1477000000000001E-4</v>
      </c>
      <c r="M49" s="5">
        <v>3.6783999999999999</v>
      </c>
      <c r="N49" s="5">
        <v>3.7588000000000003E-2</v>
      </c>
      <c r="O49" s="5">
        <v>2.9317000000000002</v>
      </c>
      <c r="P49" s="5">
        <v>2.7550000000000002E-2</v>
      </c>
      <c r="Q49" s="5">
        <v>4.0415000000000001</v>
      </c>
      <c r="R49" s="5">
        <v>4.1397999999999997E-2</v>
      </c>
      <c r="S49" s="5">
        <v>6.3256999999999994E-2</v>
      </c>
      <c r="T49" s="5">
        <v>-3.4074E-2</v>
      </c>
    </row>
    <row r="50" spans="1:20">
      <c r="A50" s="5">
        <v>1.5861000000000001</v>
      </c>
      <c r="B50" s="5">
        <v>6.0578999999999997E-3</v>
      </c>
      <c r="C50" s="5">
        <v>2.7627999999999999</v>
      </c>
      <c r="D50" s="5">
        <v>2.0681999999999999E-2</v>
      </c>
      <c r="E50" s="5">
        <v>10.064</v>
      </c>
      <c r="F50" s="5">
        <v>0.11602</v>
      </c>
      <c r="G50" s="5">
        <v>10.691000000000001</v>
      </c>
      <c r="H50" s="5">
        <v>0.10438</v>
      </c>
      <c r="I50" s="5">
        <v>10.034000000000001</v>
      </c>
      <c r="J50" s="5">
        <v>0.11483</v>
      </c>
      <c r="K50" s="5">
        <v>1.4221999999999999</v>
      </c>
      <c r="L50" s="5">
        <v>7.3733999999999996E-3</v>
      </c>
      <c r="M50" s="5">
        <v>4.2497999999999996</v>
      </c>
      <c r="N50" s="5">
        <v>4.5593000000000002E-2</v>
      </c>
      <c r="O50" s="5">
        <v>3.6242000000000001</v>
      </c>
      <c r="P50" s="5">
        <v>3.6514999999999999E-2</v>
      </c>
      <c r="Q50" s="5">
        <v>4.7484999999999999</v>
      </c>
      <c r="R50" s="5">
        <v>5.1137000000000002E-2</v>
      </c>
      <c r="S50" s="5">
        <v>6.3412999999999997E-2</v>
      </c>
      <c r="T50" s="5">
        <v>-2.6692E-2</v>
      </c>
    </row>
    <row r="51" spans="1:20">
      <c r="A51" s="5">
        <v>2.2544</v>
      </c>
      <c r="B51" s="5">
        <v>1.3535999999999999E-2</v>
      </c>
      <c r="C51" s="5">
        <v>3.3999000000000001</v>
      </c>
      <c r="D51" s="5">
        <v>2.8445999999999999E-2</v>
      </c>
      <c r="E51" s="5">
        <v>10.833</v>
      </c>
      <c r="F51" s="5">
        <v>0.12565999999999999</v>
      </c>
      <c r="G51" s="5">
        <v>11.378</v>
      </c>
      <c r="H51" s="5">
        <v>0.11276</v>
      </c>
      <c r="I51" s="5">
        <v>10.816000000000001</v>
      </c>
      <c r="J51" s="5">
        <v>0.12396</v>
      </c>
      <c r="K51" s="5">
        <v>2.1307999999999998</v>
      </c>
      <c r="L51" s="5">
        <v>1.8221999999999999E-2</v>
      </c>
      <c r="M51" s="5">
        <v>4.8232999999999997</v>
      </c>
      <c r="N51" s="5">
        <v>5.4754999999999998E-2</v>
      </c>
      <c r="O51" s="5">
        <v>4.2847999999999997</v>
      </c>
      <c r="P51" s="5">
        <v>4.5471999999999999E-2</v>
      </c>
      <c r="Q51" s="5">
        <v>5.4188000000000001</v>
      </c>
      <c r="R51" s="5">
        <v>6.1502000000000001E-2</v>
      </c>
      <c r="S51" s="5">
        <v>6.3568E-2</v>
      </c>
      <c r="T51" s="5">
        <v>-1.9313E-2</v>
      </c>
    </row>
    <row r="52" spans="1:20">
      <c r="A52" s="5">
        <v>2.899</v>
      </c>
      <c r="B52" s="5">
        <v>2.0938999999999999E-2</v>
      </c>
      <c r="C52" s="5">
        <v>4.0153999999999996</v>
      </c>
      <c r="D52" s="5">
        <v>3.5596000000000003E-2</v>
      </c>
      <c r="E52" s="5">
        <v>11.573</v>
      </c>
      <c r="F52" s="5">
        <v>0.13452</v>
      </c>
      <c r="G52" s="5">
        <v>12.019</v>
      </c>
      <c r="H52" s="5">
        <v>0.12001000000000001</v>
      </c>
      <c r="I52" s="5">
        <v>11.512</v>
      </c>
      <c r="J52" s="5">
        <v>0.13303000000000001</v>
      </c>
      <c r="K52" s="5">
        <v>2.8275000000000001</v>
      </c>
      <c r="L52" s="5">
        <v>2.9352E-2</v>
      </c>
      <c r="M52" s="5">
        <v>5.4355000000000002</v>
      </c>
      <c r="N52" s="5">
        <v>6.3391000000000003E-2</v>
      </c>
      <c r="O52" s="5">
        <v>4.9128999999999996</v>
      </c>
      <c r="P52" s="5">
        <v>5.4781000000000003E-2</v>
      </c>
      <c r="Q52" s="5">
        <v>6.1013000000000002</v>
      </c>
      <c r="R52" s="5">
        <v>7.0920999999999998E-2</v>
      </c>
      <c r="S52" s="5">
        <v>0.26123000000000002</v>
      </c>
      <c r="T52" s="5">
        <v>-1.1934E-2</v>
      </c>
    </row>
    <row r="53" spans="1:20">
      <c r="A53" s="5">
        <v>3.6051000000000002</v>
      </c>
      <c r="B53" s="5">
        <v>2.8222000000000001E-2</v>
      </c>
      <c r="C53" s="5">
        <v>4.6318999999999999</v>
      </c>
      <c r="D53" s="5">
        <v>4.2747E-2</v>
      </c>
      <c r="E53" s="5">
        <v>12.228</v>
      </c>
      <c r="F53" s="5">
        <v>0.14391999999999999</v>
      </c>
      <c r="G53" s="5">
        <v>12.712999999999999</v>
      </c>
      <c r="H53" s="5">
        <v>0.12726000000000001</v>
      </c>
      <c r="I53" s="5">
        <v>12.243</v>
      </c>
      <c r="J53" s="5">
        <v>0.14263000000000001</v>
      </c>
      <c r="K53" s="5">
        <v>3.4855999999999998</v>
      </c>
      <c r="L53" s="5">
        <v>4.0413999999999999E-2</v>
      </c>
      <c r="M53" s="5">
        <v>5.9992000000000001</v>
      </c>
      <c r="N53" s="5">
        <v>7.0863999999999996E-2</v>
      </c>
      <c r="O53" s="5">
        <v>5.5039999999999996</v>
      </c>
      <c r="P53" s="5">
        <v>6.4233999999999999E-2</v>
      </c>
      <c r="Q53" s="5">
        <v>6.7896999999999998</v>
      </c>
      <c r="R53" s="5">
        <v>8.0515000000000003E-2</v>
      </c>
      <c r="S53" s="5">
        <v>0.76041000000000003</v>
      </c>
      <c r="T53" s="5">
        <v>-4.7412000000000001E-3</v>
      </c>
    </row>
    <row r="54" spans="1:20">
      <c r="A54" s="5">
        <v>4.2851999999999997</v>
      </c>
      <c r="B54" s="5">
        <v>3.5701999999999998E-2</v>
      </c>
      <c r="C54" s="5">
        <v>5.2256</v>
      </c>
      <c r="D54" s="5">
        <v>4.9896000000000003E-2</v>
      </c>
      <c r="E54" s="5">
        <v>12.923999999999999</v>
      </c>
      <c r="F54" s="5">
        <v>0.15315999999999999</v>
      </c>
      <c r="G54" s="5">
        <v>13.353</v>
      </c>
      <c r="H54" s="5">
        <v>0.13450999999999999</v>
      </c>
      <c r="I54" s="5">
        <v>12.878</v>
      </c>
      <c r="J54" s="5">
        <v>0.15165000000000001</v>
      </c>
      <c r="K54" s="5">
        <v>4.2209000000000003</v>
      </c>
      <c r="L54" s="5">
        <v>5.1382999999999998E-2</v>
      </c>
      <c r="M54" s="5">
        <v>6.6003999999999996</v>
      </c>
      <c r="N54" s="5">
        <v>7.9169000000000003E-2</v>
      </c>
      <c r="O54" s="5">
        <v>6.1243999999999996</v>
      </c>
      <c r="P54" s="5">
        <v>7.4010999999999993E-2</v>
      </c>
      <c r="Q54" s="5">
        <v>7.5213999999999999</v>
      </c>
      <c r="R54" s="5">
        <v>8.9733999999999994E-2</v>
      </c>
      <c r="S54" s="5">
        <v>1.1127</v>
      </c>
      <c r="T54" s="5">
        <v>2.1991E-4</v>
      </c>
    </row>
    <row r="55" spans="1:20">
      <c r="A55" s="5">
        <v>4.9421999999999997</v>
      </c>
      <c r="B55" s="5">
        <v>4.3452999999999999E-2</v>
      </c>
      <c r="C55" s="5">
        <v>5.8068</v>
      </c>
      <c r="D55" s="5">
        <v>5.6647999999999997E-2</v>
      </c>
      <c r="E55" s="5">
        <v>13.686999999999999</v>
      </c>
      <c r="F55" s="5">
        <v>0.16339000000000001</v>
      </c>
      <c r="G55" s="5">
        <v>14.013999999999999</v>
      </c>
      <c r="H55" s="5">
        <v>0.14180999999999999</v>
      </c>
      <c r="I55" s="5">
        <v>13.534000000000001</v>
      </c>
      <c r="J55" s="5">
        <v>0.16095000000000001</v>
      </c>
      <c r="K55" s="5">
        <v>4.8844000000000003</v>
      </c>
      <c r="L55" s="5">
        <v>6.2364999999999997E-2</v>
      </c>
      <c r="M55" s="5">
        <v>7.1759000000000004</v>
      </c>
      <c r="N55" s="5">
        <v>8.7472999999999995E-2</v>
      </c>
      <c r="O55" s="5">
        <v>6.7336</v>
      </c>
      <c r="P55" s="5">
        <v>8.3280000000000007E-2</v>
      </c>
      <c r="Q55" s="5">
        <v>8.1915999999999993</v>
      </c>
      <c r="R55" s="5">
        <v>9.8874000000000004E-2</v>
      </c>
      <c r="S55" s="5">
        <v>1.2875000000000001</v>
      </c>
      <c r="T55" s="5">
        <v>4.6506999999999998E-3</v>
      </c>
    </row>
    <row r="56" spans="1:20">
      <c r="A56" s="5">
        <v>5.6176000000000004</v>
      </c>
      <c r="B56" s="5">
        <v>5.1083999999999997E-2</v>
      </c>
      <c r="C56" s="5">
        <v>6.4786999999999999</v>
      </c>
      <c r="D56" s="5">
        <v>6.4298999999999995E-2</v>
      </c>
      <c r="E56" s="5">
        <v>14.406000000000001</v>
      </c>
      <c r="F56" s="5">
        <v>0.17241000000000001</v>
      </c>
      <c r="G56" s="5">
        <v>14.653</v>
      </c>
      <c r="H56" s="5">
        <v>0.14912</v>
      </c>
      <c r="I56" s="5">
        <v>14.276</v>
      </c>
      <c r="J56" s="5">
        <v>0.17025999999999999</v>
      </c>
      <c r="K56" s="5">
        <v>5.6006</v>
      </c>
      <c r="L56" s="5">
        <v>7.3208999999999996E-2</v>
      </c>
      <c r="M56" s="5">
        <v>7.7704000000000004</v>
      </c>
      <c r="N56" s="5">
        <v>9.5102999999999993E-2</v>
      </c>
      <c r="O56" s="5">
        <v>7.3876999999999997</v>
      </c>
      <c r="P56" s="5">
        <v>9.2548000000000005E-2</v>
      </c>
      <c r="Q56" s="5">
        <v>8.9143000000000008</v>
      </c>
      <c r="R56" s="5">
        <v>0.10838</v>
      </c>
      <c r="S56" s="5">
        <v>1.8293999999999999</v>
      </c>
      <c r="T56" s="5">
        <v>1.2224E-2</v>
      </c>
    </row>
    <row r="57" spans="1:20">
      <c r="A57" s="5">
        <v>6.2801999999999998</v>
      </c>
      <c r="B57" s="5">
        <v>5.8333999999999997E-2</v>
      </c>
      <c r="C57" s="5">
        <v>7.0755999999999997</v>
      </c>
      <c r="D57" s="5">
        <v>7.1252999999999997E-2</v>
      </c>
      <c r="E57" s="5">
        <v>15.085000000000001</v>
      </c>
      <c r="F57" s="5">
        <v>0.18193999999999999</v>
      </c>
      <c r="G57" s="5">
        <v>15.281000000000001</v>
      </c>
      <c r="H57" s="5">
        <v>0.15643000000000001</v>
      </c>
      <c r="I57" s="5">
        <v>14.935</v>
      </c>
      <c r="J57" s="5">
        <v>0.17954000000000001</v>
      </c>
      <c r="K57" s="5">
        <v>6.3018999999999998</v>
      </c>
      <c r="L57" s="5">
        <v>8.4974999999999995E-2</v>
      </c>
      <c r="M57" s="5">
        <v>8.3663000000000007</v>
      </c>
      <c r="N57" s="5">
        <v>0.10371</v>
      </c>
      <c r="O57" s="5">
        <v>8.0335999999999999</v>
      </c>
      <c r="P57" s="5">
        <v>0.10181999999999999</v>
      </c>
      <c r="Q57" s="5">
        <v>9.5939999999999994</v>
      </c>
      <c r="R57" s="5">
        <v>0.1188</v>
      </c>
      <c r="S57" s="5">
        <v>2.3696000000000002</v>
      </c>
      <c r="T57" s="5">
        <v>1.9969000000000001E-2</v>
      </c>
    </row>
    <row r="58" spans="1:20">
      <c r="A58" s="5">
        <v>6.9638999999999998</v>
      </c>
      <c r="B58" s="5">
        <v>6.6569000000000003E-2</v>
      </c>
      <c r="C58" s="5">
        <v>7.6723999999999997</v>
      </c>
      <c r="D58" s="5">
        <v>7.8571000000000002E-2</v>
      </c>
      <c r="E58" s="5">
        <v>15.772</v>
      </c>
      <c r="F58" s="5">
        <v>0.19170999999999999</v>
      </c>
      <c r="G58" s="5">
        <v>15.944000000000001</v>
      </c>
      <c r="H58" s="5">
        <v>0.16370000000000001</v>
      </c>
      <c r="I58" s="5">
        <v>15.662000000000001</v>
      </c>
      <c r="J58" s="5">
        <v>0.18878</v>
      </c>
      <c r="K58" s="5">
        <v>7.0056000000000003</v>
      </c>
      <c r="L58" s="5">
        <v>9.6045000000000005E-2</v>
      </c>
      <c r="M58" s="5">
        <v>8.9969999999999999</v>
      </c>
      <c r="N58" s="5">
        <v>0.11162999999999999</v>
      </c>
      <c r="O58" s="5">
        <v>8.7101000000000006</v>
      </c>
      <c r="P58" s="5">
        <v>0.11108</v>
      </c>
      <c r="Q58" s="5">
        <v>10.252000000000001</v>
      </c>
      <c r="R58" s="5">
        <v>0.12770999999999999</v>
      </c>
      <c r="S58" s="5">
        <v>2.8309000000000002</v>
      </c>
      <c r="T58" s="5">
        <v>2.7806999999999998E-2</v>
      </c>
    </row>
    <row r="59" spans="1:20">
      <c r="A59" s="5">
        <v>7.5965999999999996</v>
      </c>
      <c r="B59" s="5">
        <v>7.3757000000000003E-2</v>
      </c>
      <c r="C59" s="5">
        <v>8.2692999999999994</v>
      </c>
      <c r="D59" s="5">
        <v>8.5799E-2</v>
      </c>
      <c r="E59" s="5">
        <v>16.456</v>
      </c>
      <c r="F59" s="5">
        <v>0.20089000000000001</v>
      </c>
      <c r="G59" s="5">
        <v>16.518999999999998</v>
      </c>
      <c r="H59" s="5">
        <v>0.17072999999999999</v>
      </c>
      <c r="I59" s="5">
        <v>16.344000000000001</v>
      </c>
      <c r="J59" s="5">
        <v>0.19802</v>
      </c>
      <c r="K59" s="5">
        <v>7.7398999999999996</v>
      </c>
      <c r="L59" s="5">
        <v>0.10730000000000001</v>
      </c>
      <c r="M59" s="5">
        <v>9.6364999999999998</v>
      </c>
      <c r="N59" s="5">
        <v>0.11994</v>
      </c>
      <c r="O59" s="5">
        <v>9.3356999999999992</v>
      </c>
      <c r="P59" s="5">
        <v>0.12035</v>
      </c>
      <c r="Q59" s="5">
        <v>10.962</v>
      </c>
      <c r="R59" s="5">
        <v>0.13711000000000001</v>
      </c>
      <c r="S59" s="5">
        <v>3.3323999999999998</v>
      </c>
      <c r="T59" s="5">
        <v>3.5319999999999997E-2</v>
      </c>
    </row>
    <row r="60" spans="1:20">
      <c r="A60" s="5">
        <v>8.2843999999999998</v>
      </c>
      <c r="B60" s="5">
        <v>8.1185999999999994E-2</v>
      </c>
      <c r="C60" s="5">
        <v>8.9245000000000001</v>
      </c>
      <c r="D60" s="5">
        <v>9.2503000000000002E-2</v>
      </c>
      <c r="E60" s="5">
        <v>17.103000000000002</v>
      </c>
      <c r="F60" s="5">
        <v>0.21007000000000001</v>
      </c>
      <c r="G60" s="5">
        <v>17.260999999999999</v>
      </c>
      <c r="H60" s="5">
        <v>0.17807000000000001</v>
      </c>
      <c r="I60" s="5">
        <v>16.989000000000001</v>
      </c>
      <c r="J60" s="5">
        <v>0.20726</v>
      </c>
      <c r="K60" s="5">
        <v>8.3945000000000007</v>
      </c>
      <c r="L60" s="5">
        <v>0.11833</v>
      </c>
      <c r="M60" s="5">
        <v>10.186</v>
      </c>
      <c r="N60" s="5">
        <v>0.12814999999999999</v>
      </c>
      <c r="O60" s="5">
        <v>9.9536999999999995</v>
      </c>
      <c r="P60" s="5">
        <v>0.12963</v>
      </c>
      <c r="Q60" s="5">
        <v>11.622999999999999</v>
      </c>
      <c r="R60" s="5">
        <v>0.14671999999999999</v>
      </c>
      <c r="S60" s="5">
        <v>3.8391999999999999</v>
      </c>
      <c r="T60" s="5">
        <v>4.2833999999999997E-2</v>
      </c>
    </row>
    <row r="61" spans="1:20">
      <c r="A61" s="5">
        <v>8.9859000000000009</v>
      </c>
      <c r="B61" s="5">
        <v>8.8645000000000002E-2</v>
      </c>
      <c r="C61" s="5">
        <v>9.5</v>
      </c>
      <c r="D61" s="5">
        <v>9.9015000000000006E-2</v>
      </c>
      <c r="E61" s="5">
        <v>17.78</v>
      </c>
      <c r="F61" s="5">
        <v>0.21948999999999999</v>
      </c>
      <c r="G61" s="5">
        <v>17.864000000000001</v>
      </c>
      <c r="H61" s="5">
        <v>0.18461</v>
      </c>
      <c r="I61" s="5">
        <v>17.631</v>
      </c>
      <c r="J61" s="5">
        <v>0.21651000000000001</v>
      </c>
      <c r="K61" s="5">
        <v>9.1163000000000007</v>
      </c>
      <c r="L61" s="5">
        <v>0.12926000000000001</v>
      </c>
      <c r="M61" s="5">
        <v>10.727</v>
      </c>
      <c r="N61" s="5">
        <v>0.13638</v>
      </c>
      <c r="O61" s="5">
        <v>10.574</v>
      </c>
      <c r="P61" s="5">
        <v>0.13891000000000001</v>
      </c>
      <c r="Q61" s="5">
        <v>12.282999999999999</v>
      </c>
      <c r="R61" s="5">
        <v>0.15631999999999999</v>
      </c>
      <c r="S61" s="5">
        <v>4.3628999999999998</v>
      </c>
      <c r="T61" s="5">
        <v>5.0375999999999997E-2</v>
      </c>
    </row>
    <row r="62" spans="1:20">
      <c r="A62" s="5">
        <v>9.6654999999999998</v>
      </c>
      <c r="B62" s="5">
        <v>9.6618999999999997E-2</v>
      </c>
      <c r="C62" s="5">
        <v>10.103999999999999</v>
      </c>
      <c r="D62" s="5">
        <v>0.10673000000000001</v>
      </c>
      <c r="E62" s="5">
        <v>18.47</v>
      </c>
      <c r="F62" s="5">
        <v>0.22891</v>
      </c>
      <c r="G62" s="5">
        <v>18.460999999999999</v>
      </c>
      <c r="H62" s="5">
        <v>0.19202</v>
      </c>
      <c r="I62" s="5">
        <v>18.338000000000001</v>
      </c>
      <c r="J62" s="5">
        <v>0.22581000000000001</v>
      </c>
      <c r="K62" s="5">
        <v>9.7990999999999993</v>
      </c>
      <c r="L62" s="5">
        <v>0.14069000000000001</v>
      </c>
      <c r="M62" s="5">
        <v>11.3</v>
      </c>
      <c r="N62" s="5">
        <v>0.14584</v>
      </c>
      <c r="O62" s="5">
        <v>11.198</v>
      </c>
      <c r="P62" s="5">
        <v>0.1482</v>
      </c>
      <c r="Q62" s="5">
        <v>12.933</v>
      </c>
      <c r="R62" s="5">
        <v>0.16544</v>
      </c>
      <c r="S62" s="5">
        <v>4.8494999999999999</v>
      </c>
      <c r="T62" s="5">
        <v>5.8012000000000001E-2</v>
      </c>
    </row>
    <row r="63" spans="1:20">
      <c r="A63" s="5">
        <v>10.254</v>
      </c>
      <c r="B63" s="5">
        <v>0.10306</v>
      </c>
      <c r="C63" s="5">
        <v>10.685</v>
      </c>
      <c r="D63" s="5">
        <v>0.11362</v>
      </c>
      <c r="E63" s="5">
        <v>19.143999999999998</v>
      </c>
      <c r="F63" s="5">
        <v>0.23834</v>
      </c>
      <c r="G63" s="5">
        <v>19.114999999999998</v>
      </c>
      <c r="H63" s="5">
        <v>0.20050000000000001</v>
      </c>
      <c r="I63" s="5">
        <v>18.975000000000001</v>
      </c>
      <c r="J63" s="5">
        <v>0.2351</v>
      </c>
      <c r="K63" s="5">
        <v>10.486000000000001</v>
      </c>
      <c r="L63" s="5">
        <v>0.15168000000000001</v>
      </c>
      <c r="M63" s="5">
        <v>11.901</v>
      </c>
      <c r="N63" s="5">
        <v>0.15314</v>
      </c>
      <c r="O63" s="5">
        <v>11.826000000000001</v>
      </c>
      <c r="P63" s="5">
        <v>0.15748999999999999</v>
      </c>
      <c r="Q63" s="5">
        <v>13.598000000000001</v>
      </c>
      <c r="R63" s="5">
        <v>0.17559</v>
      </c>
      <c r="S63" s="5">
        <v>5.3272000000000004</v>
      </c>
      <c r="T63" s="5">
        <v>6.5641000000000005E-2</v>
      </c>
    </row>
    <row r="64" spans="1:20">
      <c r="A64" s="5">
        <v>10.97</v>
      </c>
      <c r="B64" s="5">
        <v>0.11189</v>
      </c>
      <c r="C64" s="5">
        <v>11.291</v>
      </c>
      <c r="D64" s="5">
        <v>0.12109</v>
      </c>
      <c r="E64" s="5">
        <v>19.79</v>
      </c>
      <c r="F64" s="5">
        <v>0.24776000000000001</v>
      </c>
      <c r="G64" s="5">
        <v>19.745999999999999</v>
      </c>
      <c r="H64" s="5">
        <v>0.20704</v>
      </c>
      <c r="I64" s="5">
        <v>19.539000000000001</v>
      </c>
      <c r="J64" s="5">
        <v>0.24421999999999999</v>
      </c>
      <c r="K64" s="5">
        <v>11.172000000000001</v>
      </c>
      <c r="L64" s="5">
        <v>0.16250000000000001</v>
      </c>
      <c r="M64" s="5">
        <v>12.494</v>
      </c>
      <c r="N64" s="5">
        <v>0.16100999999999999</v>
      </c>
      <c r="O64" s="5">
        <v>12.41</v>
      </c>
      <c r="P64" s="5">
        <v>0.16642000000000001</v>
      </c>
      <c r="Q64" s="5">
        <v>14.178000000000001</v>
      </c>
      <c r="R64" s="5">
        <v>0.18522</v>
      </c>
      <c r="S64" s="5">
        <v>5.8818999999999999</v>
      </c>
      <c r="T64" s="5">
        <v>7.2284000000000001E-2</v>
      </c>
    </row>
    <row r="65" spans="1:20">
      <c r="A65" s="5">
        <v>11.587</v>
      </c>
      <c r="B65" s="5">
        <v>0.11838</v>
      </c>
      <c r="C65" s="5">
        <v>11.782</v>
      </c>
      <c r="D65" s="5">
        <v>0.12792000000000001</v>
      </c>
      <c r="E65" s="5">
        <v>20.440999999999999</v>
      </c>
      <c r="F65" s="5">
        <v>0.25806000000000001</v>
      </c>
      <c r="G65" s="5">
        <v>20.355</v>
      </c>
      <c r="H65" s="5">
        <v>0.21407999999999999</v>
      </c>
      <c r="I65" s="5">
        <v>20.213000000000001</v>
      </c>
      <c r="J65" s="5">
        <v>0.25316</v>
      </c>
      <c r="K65" s="5">
        <v>11.773999999999999</v>
      </c>
      <c r="L65" s="5">
        <v>0.17324999999999999</v>
      </c>
      <c r="M65" s="5">
        <v>13.063000000000001</v>
      </c>
      <c r="N65" s="5">
        <v>0.16905000000000001</v>
      </c>
      <c r="O65" s="5">
        <v>13.04</v>
      </c>
      <c r="P65" s="5">
        <v>0.17552999999999999</v>
      </c>
      <c r="Q65" s="5">
        <v>14.853</v>
      </c>
      <c r="R65" s="5">
        <v>0.19485</v>
      </c>
      <c r="S65" s="5">
        <v>6.3228</v>
      </c>
      <c r="T65" s="5">
        <v>7.9547999999999994E-2</v>
      </c>
    </row>
    <row r="66" spans="1:20">
      <c r="A66" s="5">
        <v>12.227</v>
      </c>
      <c r="B66" s="5">
        <v>0.12626999999999999</v>
      </c>
      <c r="C66" s="5">
        <v>12.353</v>
      </c>
      <c r="D66" s="5">
        <v>0.13485</v>
      </c>
      <c r="E66" s="5">
        <v>21.103000000000002</v>
      </c>
      <c r="F66" s="5">
        <v>0.26789000000000002</v>
      </c>
      <c r="G66" s="5">
        <v>20.954999999999998</v>
      </c>
      <c r="H66" s="5">
        <v>0.22220000000000001</v>
      </c>
      <c r="I66" s="5">
        <v>20.896999999999998</v>
      </c>
      <c r="J66" s="5">
        <v>0.26224999999999998</v>
      </c>
      <c r="K66" s="5">
        <v>12.411</v>
      </c>
      <c r="L66" s="5">
        <v>0.18431</v>
      </c>
      <c r="M66" s="5">
        <v>13.632</v>
      </c>
      <c r="N66" s="5">
        <v>0.17716999999999999</v>
      </c>
      <c r="O66" s="5">
        <v>13.625</v>
      </c>
      <c r="P66" s="5">
        <v>0.1847</v>
      </c>
      <c r="Q66" s="5">
        <v>15.487</v>
      </c>
      <c r="R66" s="5">
        <v>0.20469999999999999</v>
      </c>
      <c r="S66" s="5">
        <v>6.8090999999999999</v>
      </c>
      <c r="T66" s="5">
        <v>8.6821999999999996E-2</v>
      </c>
    </row>
    <row r="67" spans="1:20">
      <c r="A67" s="5">
        <v>12.86</v>
      </c>
      <c r="B67" s="5">
        <v>0.13317000000000001</v>
      </c>
      <c r="C67" s="5">
        <v>12.946999999999999</v>
      </c>
      <c r="D67" s="5">
        <v>0.1419</v>
      </c>
      <c r="E67" s="5">
        <v>21.734000000000002</v>
      </c>
      <c r="F67" s="5">
        <v>0.27673999999999999</v>
      </c>
      <c r="G67" s="5">
        <v>21.602</v>
      </c>
      <c r="H67" s="5">
        <v>0.22913</v>
      </c>
      <c r="I67" s="5">
        <v>21.454999999999998</v>
      </c>
      <c r="J67" s="5">
        <v>0.27091999999999999</v>
      </c>
      <c r="K67" s="5">
        <v>13.042</v>
      </c>
      <c r="L67" s="5">
        <v>0.19535</v>
      </c>
      <c r="M67" s="5">
        <v>14.201000000000001</v>
      </c>
      <c r="N67" s="5">
        <v>0.18529000000000001</v>
      </c>
      <c r="O67" s="5">
        <v>14.212</v>
      </c>
      <c r="P67" s="5">
        <v>0.19386999999999999</v>
      </c>
      <c r="Q67" s="5">
        <v>16.102</v>
      </c>
      <c r="R67" s="5">
        <v>0.21462000000000001</v>
      </c>
      <c r="S67" s="5">
        <v>7.3026999999999997</v>
      </c>
      <c r="T67" s="5">
        <v>9.4284999999999994E-2</v>
      </c>
    </row>
    <row r="68" spans="1:20">
      <c r="A68" s="5">
        <v>13.474</v>
      </c>
      <c r="B68" s="5">
        <v>0.14172000000000001</v>
      </c>
      <c r="C68" s="5">
        <v>13.535</v>
      </c>
      <c r="D68" s="5">
        <v>0.14978</v>
      </c>
      <c r="E68" s="5">
        <v>22.337</v>
      </c>
      <c r="F68" s="5">
        <v>0.28605000000000003</v>
      </c>
      <c r="G68" s="5">
        <v>22.149000000000001</v>
      </c>
      <c r="H68" s="5">
        <v>0.23635</v>
      </c>
      <c r="I68" s="5">
        <v>22.145</v>
      </c>
      <c r="J68" s="5">
        <v>0.28100000000000003</v>
      </c>
      <c r="K68" s="5">
        <v>13.673</v>
      </c>
      <c r="L68" s="5">
        <v>0.20638999999999999</v>
      </c>
      <c r="M68" s="5">
        <v>14.757</v>
      </c>
      <c r="N68" s="5">
        <v>0.19341</v>
      </c>
      <c r="O68" s="5">
        <v>14.868</v>
      </c>
      <c r="P68" s="5">
        <v>0.2031</v>
      </c>
      <c r="Q68" s="5">
        <v>16.73</v>
      </c>
      <c r="R68" s="5">
        <v>0.22417999999999999</v>
      </c>
      <c r="S68" s="5">
        <v>7.8526999999999996</v>
      </c>
      <c r="T68" s="5">
        <v>0.10174999999999999</v>
      </c>
    </row>
    <row r="69" spans="1:20">
      <c r="A69" s="5">
        <v>14.183999999999999</v>
      </c>
      <c r="B69" s="5">
        <v>0.14898</v>
      </c>
      <c r="C69" s="5">
        <v>14.103</v>
      </c>
      <c r="D69" s="5">
        <v>0.15676000000000001</v>
      </c>
      <c r="E69" s="5">
        <v>22.969000000000001</v>
      </c>
      <c r="F69" s="5">
        <v>0.29544999999999999</v>
      </c>
      <c r="G69" s="5">
        <v>22.724</v>
      </c>
      <c r="H69" s="5">
        <v>0.24357999999999999</v>
      </c>
      <c r="I69" s="5">
        <v>22.678000000000001</v>
      </c>
      <c r="J69" s="5">
        <v>0.29013</v>
      </c>
      <c r="K69" s="5">
        <v>14.292</v>
      </c>
      <c r="L69" s="5">
        <v>0.21743000000000001</v>
      </c>
      <c r="M69" s="5">
        <v>15.298</v>
      </c>
      <c r="N69" s="5">
        <v>0.20252000000000001</v>
      </c>
      <c r="O69" s="5">
        <v>15.379</v>
      </c>
      <c r="P69" s="5">
        <v>0.21232999999999999</v>
      </c>
      <c r="Q69" s="5">
        <v>17.318999999999999</v>
      </c>
      <c r="R69" s="5">
        <v>0.23358000000000001</v>
      </c>
      <c r="S69" s="5">
        <v>8.3635999999999999</v>
      </c>
      <c r="T69" s="5">
        <v>0.10921</v>
      </c>
    </row>
    <row r="70" spans="1:20">
      <c r="A70" s="5">
        <v>14.824</v>
      </c>
      <c r="B70" s="5">
        <v>0.15651000000000001</v>
      </c>
      <c r="C70" s="5">
        <v>14.634</v>
      </c>
      <c r="D70" s="5">
        <v>0.16286999999999999</v>
      </c>
      <c r="E70" s="5">
        <v>23.594000000000001</v>
      </c>
      <c r="F70" s="5">
        <v>0.30515999999999999</v>
      </c>
      <c r="G70" s="5">
        <v>23.338000000000001</v>
      </c>
      <c r="H70" s="5">
        <v>0.25080000000000002</v>
      </c>
      <c r="I70" s="5">
        <v>23.273</v>
      </c>
      <c r="J70" s="5">
        <v>0.29918</v>
      </c>
      <c r="K70" s="5">
        <v>14.914999999999999</v>
      </c>
      <c r="L70" s="5">
        <v>0.22847000000000001</v>
      </c>
      <c r="M70" s="5">
        <v>15.794</v>
      </c>
      <c r="N70" s="5">
        <v>0.21071999999999999</v>
      </c>
      <c r="O70" s="5">
        <v>15.962</v>
      </c>
      <c r="P70" s="5">
        <v>0.22156000000000001</v>
      </c>
      <c r="Q70" s="5">
        <v>17.891999999999999</v>
      </c>
      <c r="R70" s="5">
        <v>0.2424</v>
      </c>
      <c r="S70" s="5">
        <v>8.8777000000000008</v>
      </c>
      <c r="T70" s="5">
        <v>0.11666</v>
      </c>
    </row>
    <row r="71" spans="1:20">
      <c r="A71" s="5">
        <v>15.454000000000001</v>
      </c>
      <c r="B71" s="5">
        <v>0.16403000000000001</v>
      </c>
      <c r="C71" s="5">
        <v>15.236000000000001</v>
      </c>
      <c r="D71" s="5">
        <v>0.17018</v>
      </c>
      <c r="E71" s="5">
        <v>24.192</v>
      </c>
      <c r="F71" s="5">
        <v>0.31470999999999999</v>
      </c>
      <c r="G71" s="5">
        <v>23.948</v>
      </c>
      <c r="H71" s="5">
        <v>0.25821</v>
      </c>
      <c r="I71" s="5">
        <v>23.885000000000002</v>
      </c>
      <c r="J71" s="5">
        <v>0.30814000000000002</v>
      </c>
      <c r="K71" s="5">
        <v>15.553000000000001</v>
      </c>
      <c r="L71" s="5">
        <v>0.23949000000000001</v>
      </c>
      <c r="M71" s="5">
        <v>16.276</v>
      </c>
      <c r="N71" s="5">
        <v>0.21892</v>
      </c>
      <c r="O71" s="5">
        <v>16.602</v>
      </c>
      <c r="P71" s="5">
        <v>0.23079</v>
      </c>
      <c r="Q71" s="5">
        <v>18.48</v>
      </c>
      <c r="R71" s="5">
        <v>0.25245000000000001</v>
      </c>
      <c r="S71" s="5">
        <v>9.3971</v>
      </c>
      <c r="T71" s="5">
        <v>0.12408</v>
      </c>
    </row>
    <row r="72" spans="1:20">
      <c r="A72" s="5">
        <v>16.036000000000001</v>
      </c>
      <c r="B72" s="5">
        <v>0.17083000000000001</v>
      </c>
      <c r="C72" s="5">
        <v>15.819000000000001</v>
      </c>
      <c r="D72" s="5">
        <v>0.17749999999999999</v>
      </c>
      <c r="E72" s="5">
        <v>24.709</v>
      </c>
      <c r="F72" s="5">
        <v>0.32383000000000001</v>
      </c>
      <c r="G72" s="5">
        <v>24.547999999999998</v>
      </c>
      <c r="H72" s="5">
        <v>0.26562000000000002</v>
      </c>
      <c r="I72" s="5">
        <v>24.452999999999999</v>
      </c>
      <c r="J72" s="5">
        <v>0.31748999999999999</v>
      </c>
      <c r="K72" s="5">
        <v>16.143999999999998</v>
      </c>
      <c r="L72" s="5">
        <v>0.25022</v>
      </c>
      <c r="M72" s="5">
        <v>16.878</v>
      </c>
      <c r="N72" s="5">
        <v>0.22711999999999999</v>
      </c>
      <c r="O72" s="5">
        <v>17.149000000000001</v>
      </c>
      <c r="P72" s="5">
        <v>0.24001</v>
      </c>
      <c r="Q72" s="5">
        <v>19.164000000000001</v>
      </c>
      <c r="R72" s="5">
        <v>0.26157000000000002</v>
      </c>
      <c r="S72" s="5">
        <v>9.8577999999999992</v>
      </c>
      <c r="T72" s="5">
        <v>0.13264000000000001</v>
      </c>
    </row>
    <row r="73" spans="1:20">
      <c r="A73" s="5">
        <v>16.675999999999998</v>
      </c>
      <c r="B73" s="5">
        <v>0.17876</v>
      </c>
      <c r="C73" s="5">
        <v>16.388999999999999</v>
      </c>
      <c r="D73" s="5">
        <v>0.18479000000000001</v>
      </c>
      <c r="E73" s="5">
        <v>25.298999999999999</v>
      </c>
      <c r="F73" s="5">
        <v>0.33340999999999998</v>
      </c>
      <c r="G73" s="5">
        <v>25.125</v>
      </c>
      <c r="H73" s="5">
        <v>0.27295000000000003</v>
      </c>
      <c r="I73" s="5">
        <v>25.006</v>
      </c>
      <c r="J73" s="5">
        <v>0.32682</v>
      </c>
      <c r="K73" s="5">
        <v>16.75</v>
      </c>
      <c r="L73" s="5">
        <v>0.26133000000000001</v>
      </c>
      <c r="M73" s="5">
        <v>17.439</v>
      </c>
      <c r="N73" s="5">
        <v>0.23532</v>
      </c>
      <c r="O73" s="5">
        <v>17.696000000000002</v>
      </c>
      <c r="P73" s="5">
        <v>0.24923999999999999</v>
      </c>
      <c r="Q73" s="5">
        <v>19.731000000000002</v>
      </c>
      <c r="R73" s="5">
        <v>0.27100000000000002</v>
      </c>
      <c r="S73" s="5">
        <v>10.448</v>
      </c>
      <c r="T73" s="5">
        <v>0.14016000000000001</v>
      </c>
    </row>
    <row r="74" spans="1:20">
      <c r="A74" s="5">
        <v>17.242000000000001</v>
      </c>
      <c r="B74" s="5">
        <v>0.18611</v>
      </c>
      <c r="C74" s="5">
        <v>16.954000000000001</v>
      </c>
      <c r="D74" s="5">
        <v>0.19205</v>
      </c>
      <c r="E74" s="5">
        <v>25.890999999999998</v>
      </c>
      <c r="F74" s="5">
        <v>0.34297</v>
      </c>
      <c r="G74" s="5">
        <v>25.68</v>
      </c>
      <c r="H74" s="5">
        <v>0.28022999999999998</v>
      </c>
      <c r="I74" s="5">
        <v>25.527999999999999</v>
      </c>
      <c r="J74" s="5">
        <v>0.33616000000000001</v>
      </c>
      <c r="K74" s="5">
        <v>17.405999999999999</v>
      </c>
      <c r="L74" s="5">
        <v>0.27228999999999998</v>
      </c>
      <c r="M74" s="5">
        <v>17.898</v>
      </c>
      <c r="N74" s="5">
        <v>0.24351999999999999</v>
      </c>
      <c r="O74" s="5">
        <v>18.245999999999999</v>
      </c>
      <c r="P74" s="5">
        <v>0.25846999999999998</v>
      </c>
      <c r="Q74" s="5">
        <v>20.317</v>
      </c>
      <c r="R74" s="5">
        <v>0.28087000000000001</v>
      </c>
      <c r="S74" s="5">
        <v>10.861000000000001</v>
      </c>
      <c r="T74" s="5">
        <v>0.14768000000000001</v>
      </c>
    </row>
    <row r="75" spans="1:20">
      <c r="A75" s="5">
        <v>17.884</v>
      </c>
      <c r="B75" s="5">
        <v>0.19369</v>
      </c>
      <c r="C75" s="5">
        <v>17.495000000000001</v>
      </c>
      <c r="D75" s="5">
        <v>0.19911999999999999</v>
      </c>
      <c r="E75" s="5">
        <v>26.513999999999999</v>
      </c>
      <c r="F75" s="5">
        <v>0.35291</v>
      </c>
      <c r="G75" s="5">
        <v>26.24</v>
      </c>
      <c r="H75" s="5">
        <v>0.28716999999999998</v>
      </c>
      <c r="I75" s="5">
        <v>26.125</v>
      </c>
      <c r="J75" s="5">
        <v>0.34514</v>
      </c>
      <c r="K75" s="5">
        <v>17.978999999999999</v>
      </c>
      <c r="L75" s="5">
        <v>0.28400999999999998</v>
      </c>
      <c r="M75" s="5">
        <v>18.558</v>
      </c>
      <c r="N75" s="5">
        <v>0.25167</v>
      </c>
      <c r="O75" s="5">
        <v>18.792000000000002</v>
      </c>
      <c r="P75" s="5">
        <v>0.26769999999999999</v>
      </c>
      <c r="Q75" s="5">
        <v>20.916</v>
      </c>
      <c r="R75" s="5">
        <v>0.29020000000000001</v>
      </c>
      <c r="S75" s="5">
        <v>11.352</v>
      </c>
      <c r="T75" s="5">
        <v>0.1552</v>
      </c>
    </row>
    <row r="76" spans="1:20">
      <c r="A76" s="5">
        <v>18.518999999999998</v>
      </c>
      <c r="B76" s="5">
        <v>0.20175999999999999</v>
      </c>
      <c r="C76" s="5">
        <v>18.081</v>
      </c>
      <c r="D76" s="5">
        <v>0.20577999999999999</v>
      </c>
      <c r="E76" s="5">
        <v>26.954000000000001</v>
      </c>
      <c r="F76" s="5">
        <v>0.36142000000000002</v>
      </c>
      <c r="G76" s="5">
        <v>26.753</v>
      </c>
      <c r="H76" s="5">
        <v>0.29447000000000001</v>
      </c>
      <c r="I76" s="5">
        <v>26.626000000000001</v>
      </c>
      <c r="J76" s="5">
        <v>0.35425000000000001</v>
      </c>
      <c r="K76" s="5">
        <v>18.542000000000002</v>
      </c>
      <c r="L76" s="5">
        <v>0.29488999999999999</v>
      </c>
      <c r="M76" s="5">
        <v>18.963999999999999</v>
      </c>
      <c r="N76" s="5">
        <v>0.25968999999999998</v>
      </c>
      <c r="O76" s="5">
        <v>19.334</v>
      </c>
      <c r="P76" s="5">
        <v>0.27667999999999998</v>
      </c>
      <c r="Q76" s="5">
        <v>21.472999999999999</v>
      </c>
      <c r="R76" s="5">
        <v>0.29992000000000002</v>
      </c>
      <c r="S76" s="5">
        <v>11.842000000000001</v>
      </c>
      <c r="T76" s="5">
        <v>0.16272</v>
      </c>
    </row>
    <row r="77" spans="1:20">
      <c r="A77" s="5">
        <v>19.158000000000001</v>
      </c>
      <c r="B77" s="5">
        <v>0.20902000000000001</v>
      </c>
      <c r="C77" s="5">
        <v>18.571999999999999</v>
      </c>
      <c r="D77" s="5">
        <v>0.21329999999999999</v>
      </c>
      <c r="E77" s="5">
        <v>27.5</v>
      </c>
      <c r="F77" s="5">
        <v>0.37098999999999999</v>
      </c>
      <c r="G77" s="5">
        <v>27.297000000000001</v>
      </c>
      <c r="H77" s="5">
        <v>0.30175999999999997</v>
      </c>
      <c r="I77" s="5">
        <v>27.175999999999998</v>
      </c>
      <c r="J77" s="5">
        <v>0.36346000000000001</v>
      </c>
      <c r="K77" s="5">
        <v>19.11</v>
      </c>
      <c r="L77" s="5">
        <v>0.30596000000000001</v>
      </c>
      <c r="M77" s="5">
        <v>19.442</v>
      </c>
      <c r="N77" s="5">
        <v>0.26790999999999998</v>
      </c>
      <c r="O77" s="5">
        <v>19.873000000000001</v>
      </c>
      <c r="P77" s="5">
        <v>0.28588999999999998</v>
      </c>
      <c r="Q77" s="5">
        <v>22.027999999999999</v>
      </c>
      <c r="R77" s="5">
        <v>0.30952000000000002</v>
      </c>
      <c r="S77" s="5">
        <v>12.362</v>
      </c>
      <c r="T77" s="5">
        <v>0.16979</v>
      </c>
    </row>
    <row r="78" spans="1:20">
      <c r="A78" s="5">
        <v>19.754000000000001</v>
      </c>
      <c r="B78" s="5">
        <v>0.21617</v>
      </c>
      <c r="C78" s="5">
        <v>19.071000000000002</v>
      </c>
      <c r="D78" s="5">
        <v>0.22042999999999999</v>
      </c>
      <c r="E78" s="5">
        <v>28.100999999999999</v>
      </c>
      <c r="F78" s="5">
        <v>0.38064999999999999</v>
      </c>
      <c r="G78" s="5">
        <v>27.841999999999999</v>
      </c>
      <c r="H78" s="5">
        <v>0.30906</v>
      </c>
      <c r="I78" s="5">
        <v>27.704999999999998</v>
      </c>
      <c r="J78" s="5">
        <v>0.37265999999999999</v>
      </c>
      <c r="K78" s="5">
        <v>19.683</v>
      </c>
      <c r="L78" s="5">
        <v>0.31703999999999999</v>
      </c>
      <c r="M78" s="5">
        <v>20</v>
      </c>
      <c r="N78" s="5">
        <v>0.27648</v>
      </c>
      <c r="O78" s="5">
        <v>20.440999999999999</v>
      </c>
      <c r="P78" s="5">
        <v>0.29510999999999998</v>
      </c>
      <c r="Q78" s="5">
        <v>22.498000000000001</v>
      </c>
      <c r="R78" s="5">
        <v>0.31899</v>
      </c>
      <c r="S78" s="5">
        <v>12.83</v>
      </c>
      <c r="T78" s="5">
        <v>0.17663000000000001</v>
      </c>
    </row>
    <row r="79" spans="1:20">
      <c r="A79" s="5">
        <v>20.309999999999999</v>
      </c>
      <c r="B79" s="5">
        <v>0.22370000000000001</v>
      </c>
      <c r="C79" s="5">
        <v>19.663</v>
      </c>
      <c r="D79" s="5">
        <v>0.22756000000000001</v>
      </c>
      <c r="E79" s="5">
        <v>28.61</v>
      </c>
      <c r="F79" s="5">
        <v>0.39033000000000001</v>
      </c>
      <c r="G79" s="5">
        <v>28.439</v>
      </c>
      <c r="H79" s="5">
        <v>0.31635999999999997</v>
      </c>
      <c r="I79" s="5">
        <v>28.244</v>
      </c>
      <c r="J79" s="5">
        <v>0.38308999999999999</v>
      </c>
      <c r="K79" s="5">
        <v>20.257000000000001</v>
      </c>
      <c r="L79" s="5">
        <v>0.32776</v>
      </c>
      <c r="M79" s="5">
        <v>20.512</v>
      </c>
      <c r="N79" s="5">
        <v>0.28484999999999999</v>
      </c>
      <c r="O79" s="5">
        <v>21.012</v>
      </c>
      <c r="P79" s="5">
        <v>0.30432999999999999</v>
      </c>
      <c r="Q79" s="5">
        <v>23.021999999999998</v>
      </c>
      <c r="R79" s="5">
        <v>0.32846999999999998</v>
      </c>
      <c r="S79" s="5">
        <v>13.298999999999999</v>
      </c>
      <c r="T79" s="5">
        <v>0.18417</v>
      </c>
    </row>
    <row r="80" spans="1:20">
      <c r="A80" s="5">
        <v>20.875</v>
      </c>
      <c r="B80" s="5">
        <v>0.23122000000000001</v>
      </c>
      <c r="C80" s="5">
        <v>20.166</v>
      </c>
      <c r="D80" s="5">
        <v>0.23469000000000001</v>
      </c>
      <c r="E80" s="5">
        <v>29.117999999999999</v>
      </c>
      <c r="F80" s="5">
        <v>0.39994000000000002</v>
      </c>
      <c r="G80" s="5">
        <v>28.951000000000001</v>
      </c>
      <c r="H80" s="5">
        <v>0.32366</v>
      </c>
      <c r="I80" s="5">
        <v>28.716000000000001</v>
      </c>
      <c r="J80" s="5">
        <v>0.39230999999999999</v>
      </c>
      <c r="K80" s="5">
        <v>20.861999999999998</v>
      </c>
      <c r="L80" s="5">
        <v>0.33928000000000003</v>
      </c>
      <c r="M80" s="5">
        <v>21.044</v>
      </c>
      <c r="N80" s="5">
        <v>0.29293000000000002</v>
      </c>
      <c r="O80" s="5">
        <v>21.513999999999999</v>
      </c>
      <c r="P80" s="5">
        <v>0.31353999999999999</v>
      </c>
      <c r="Q80" s="5">
        <v>23.581</v>
      </c>
      <c r="R80" s="5">
        <v>0.33799000000000001</v>
      </c>
      <c r="S80" s="5">
        <v>13.711</v>
      </c>
      <c r="T80" s="5">
        <v>0.19172</v>
      </c>
    </row>
    <row r="81" spans="1:20">
      <c r="A81" s="5">
        <v>21.460999999999999</v>
      </c>
      <c r="B81" s="5">
        <v>0.23874999999999999</v>
      </c>
      <c r="C81" s="5">
        <v>20.690999999999999</v>
      </c>
      <c r="D81" s="5">
        <v>0.24182000000000001</v>
      </c>
      <c r="E81" s="5">
        <v>29.597999999999999</v>
      </c>
      <c r="F81" s="5">
        <v>0.40955000000000003</v>
      </c>
      <c r="G81" s="5">
        <v>29.472999999999999</v>
      </c>
      <c r="H81" s="5">
        <v>0.33095999999999998</v>
      </c>
      <c r="I81" s="5">
        <v>29.204000000000001</v>
      </c>
      <c r="J81" s="5">
        <v>0.40153</v>
      </c>
      <c r="K81" s="5">
        <v>21.382000000000001</v>
      </c>
      <c r="L81" s="5">
        <v>0.35032999999999997</v>
      </c>
      <c r="M81" s="5">
        <v>21.459</v>
      </c>
      <c r="N81" s="5">
        <v>0.30085000000000001</v>
      </c>
      <c r="O81" s="5">
        <v>22.015000000000001</v>
      </c>
      <c r="P81" s="5">
        <v>0.32275999999999999</v>
      </c>
      <c r="Q81" s="5">
        <v>24.02</v>
      </c>
      <c r="R81" s="5">
        <v>0.34750999999999999</v>
      </c>
      <c r="S81" s="5">
        <v>14.173999999999999</v>
      </c>
      <c r="T81" s="5">
        <v>0.19927</v>
      </c>
    </row>
    <row r="82" spans="1:20">
      <c r="A82" s="5">
        <v>22.134</v>
      </c>
      <c r="B82" s="5">
        <v>0.24618999999999999</v>
      </c>
      <c r="C82" s="5">
        <v>21.201000000000001</v>
      </c>
      <c r="D82" s="5">
        <v>0.24895</v>
      </c>
      <c r="E82" s="5">
        <v>30.071999999999999</v>
      </c>
      <c r="F82" s="5">
        <v>0.41937999999999998</v>
      </c>
      <c r="G82" s="5">
        <v>30.023</v>
      </c>
      <c r="H82" s="5">
        <v>0.33825</v>
      </c>
      <c r="I82" s="5">
        <v>29.715</v>
      </c>
      <c r="J82" s="5">
        <v>0.41071000000000002</v>
      </c>
      <c r="K82" s="5">
        <v>21.92</v>
      </c>
      <c r="L82" s="5">
        <v>0.36137000000000002</v>
      </c>
      <c r="M82" s="5">
        <v>22.05</v>
      </c>
      <c r="N82" s="5">
        <v>0.30853000000000003</v>
      </c>
      <c r="O82" s="5">
        <v>22.524999999999999</v>
      </c>
      <c r="P82" s="5">
        <v>0.33312000000000003</v>
      </c>
      <c r="Q82" s="5">
        <v>24.556000000000001</v>
      </c>
      <c r="R82" s="5">
        <v>0.35703000000000001</v>
      </c>
      <c r="S82" s="5">
        <v>14.651999999999999</v>
      </c>
      <c r="T82" s="5">
        <v>0.20684</v>
      </c>
    </row>
    <row r="83" spans="1:20">
      <c r="A83" s="5">
        <v>22.661000000000001</v>
      </c>
      <c r="B83" s="5">
        <v>0.25340000000000001</v>
      </c>
      <c r="C83" s="5">
        <v>21.71</v>
      </c>
      <c r="D83" s="5">
        <v>0.25607999999999997</v>
      </c>
      <c r="E83" s="5">
        <v>30.506</v>
      </c>
      <c r="F83" s="5">
        <v>0.42825000000000002</v>
      </c>
      <c r="G83" s="5">
        <v>30.523</v>
      </c>
      <c r="H83" s="5">
        <v>0.34538999999999997</v>
      </c>
      <c r="I83" s="5">
        <v>30.209</v>
      </c>
      <c r="J83" s="5">
        <v>0.41977999999999999</v>
      </c>
      <c r="K83" s="5">
        <v>22.43</v>
      </c>
      <c r="L83" s="5">
        <v>0.37241000000000002</v>
      </c>
      <c r="M83" s="5">
        <v>22.506</v>
      </c>
      <c r="N83" s="5">
        <v>0.31717000000000001</v>
      </c>
      <c r="O83" s="5">
        <v>23.026</v>
      </c>
      <c r="P83" s="5">
        <v>0.34234999999999999</v>
      </c>
      <c r="Q83" s="5">
        <v>25.065000000000001</v>
      </c>
      <c r="R83" s="5">
        <v>0.36653999999999998</v>
      </c>
      <c r="S83" s="5">
        <v>15.117000000000001</v>
      </c>
      <c r="T83" s="5">
        <v>0.21440999999999999</v>
      </c>
    </row>
    <row r="84" spans="1:20">
      <c r="A84" s="5">
        <v>23.291</v>
      </c>
      <c r="B84" s="5">
        <v>0.26068999999999998</v>
      </c>
      <c r="C84" s="5">
        <v>22.212</v>
      </c>
      <c r="D84" s="5">
        <v>0.26321</v>
      </c>
      <c r="E84" s="5">
        <v>30.991</v>
      </c>
      <c r="F84" s="5">
        <v>0.4375</v>
      </c>
      <c r="G84" s="5">
        <v>30.988</v>
      </c>
      <c r="H84" s="5">
        <v>0.35353000000000001</v>
      </c>
      <c r="I84" s="5">
        <v>30.692</v>
      </c>
      <c r="J84" s="5">
        <v>0.42885000000000001</v>
      </c>
      <c r="K84" s="5">
        <v>22.939</v>
      </c>
      <c r="L84" s="5">
        <v>0.38346000000000002</v>
      </c>
      <c r="M84" s="5">
        <v>23.012</v>
      </c>
      <c r="N84" s="5">
        <v>0.32546000000000003</v>
      </c>
      <c r="O84" s="5">
        <v>23.521000000000001</v>
      </c>
      <c r="P84" s="5">
        <v>0.35158</v>
      </c>
      <c r="Q84" s="5">
        <v>25.577000000000002</v>
      </c>
      <c r="R84" s="5">
        <v>0.37606000000000001</v>
      </c>
      <c r="S84" s="5">
        <v>15.569000000000001</v>
      </c>
      <c r="T84" s="5">
        <v>0.22206999999999999</v>
      </c>
    </row>
    <row r="85" spans="1:20">
      <c r="A85" s="5">
        <v>23.866</v>
      </c>
      <c r="B85" s="5">
        <v>0.26865</v>
      </c>
      <c r="C85" s="5">
        <v>22.77</v>
      </c>
      <c r="D85" s="5">
        <v>0.27071000000000001</v>
      </c>
      <c r="E85" s="5">
        <v>31.494</v>
      </c>
      <c r="F85" s="5">
        <v>0.44707000000000002</v>
      </c>
      <c r="G85" s="5">
        <v>31.49</v>
      </c>
      <c r="H85" s="5">
        <v>0.36076999999999998</v>
      </c>
      <c r="I85" s="5">
        <v>31.1</v>
      </c>
      <c r="J85" s="5">
        <v>0.43708000000000002</v>
      </c>
      <c r="K85" s="5">
        <v>23.420999999999999</v>
      </c>
      <c r="L85" s="5">
        <v>0.39455000000000001</v>
      </c>
      <c r="M85" s="5">
        <v>23.422999999999998</v>
      </c>
      <c r="N85" s="5">
        <v>0.33346999999999999</v>
      </c>
      <c r="O85" s="5">
        <v>24.012</v>
      </c>
      <c r="P85" s="5">
        <v>0.36081999999999997</v>
      </c>
      <c r="Q85" s="5">
        <v>26.11</v>
      </c>
      <c r="R85" s="5">
        <v>0.38557999999999998</v>
      </c>
      <c r="S85" s="5">
        <v>16.027000000000001</v>
      </c>
      <c r="T85" s="5">
        <v>0.22964999999999999</v>
      </c>
    </row>
    <row r="86" spans="1:20">
      <c r="A86" s="5">
        <v>24.370999999999999</v>
      </c>
      <c r="B86" s="5">
        <v>0.27659</v>
      </c>
      <c r="C86" s="5">
        <v>23.268999999999998</v>
      </c>
      <c r="D86" s="5">
        <v>0.2777</v>
      </c>
      <c r="E86" s="5">
        <v>32.036999999999999</v>
      </c>
      <c r="F86" s="5">
        <v>0.45612999999999998</v>
      </c>
      <c r="G86" s="5">
        <v>31.992999999999999</v>
      </c>
      <c r="H86" s="5">
        <v>0.36804999999999999</v>
      </c>
      <c r="I86" s="5">
        <v>31.56</v>
      </c>
      <c r="J86" s="5">
        <v>0.44646000000000002</v>
      </c>
      <c r="K86" s="5">
        <v>23.933</v>
      </c>
      <c r="L86" s="5">
        <v>0.40487000000000001</v>
      </c>
      <c r="M86" s="5">
        <v>23.867999999999999</v>
      </c>
      <c r="N86" s="5">
        <v>0.34114</v>
      </c>
      <c r="O86" s="5">
        <v>24.486000000000001</v>
      </c>
      <c r="P86" s="5">
        <v>0.37004999999999999</v>
      </c>
      <c r="Q86" s="5">
        <v>26.625</v>
      </c>
      <c r="R86" s="5">
        <v>0.39582000000000001</v>
      </c>
      <c r="S86" s="5">
        <v>16.562999999999999</v>
      </c>
      <c r="T86" s="5">
        <v>0.23718</v>
      </c>
    </row>
    <row r="87" spans="1:20">
      <c r="A87" s="5">
        <v>24.946999999999999</v>
      </c>
      <c r="B87" s="5">
        <v>0.28337000000000001</v>
      </c>
      <c r="C87" s="5">
        <v>23.724</v>
      </c>
      <c r="D87" s="5">
        <v>0.28514</v>
      </c>
      <c r="E87" s="5">
        <v>32.466999999999999</v>
      </c>
      <c r="F87" s="5">
        <v>0.46550999999999998</v>
      </c>
      <c r="G87" s="5">
        <v>32.497</v>
      </c>
      <c r="H87" s="5">
        <v>0.37531999999999999</v>
      </c>
      <c r="I87" s="5">
        <v>32.122999999999998</v>
      </c>
      <c r="J87" s="5">
        <v>0.45583000000000001</v>
      </c>
      <c r="K87" s="5">
        <v>24.407</v>
      </c>
      <c r="L87" s="5">
        <v>0.41593000000000002</v>
      </c>
      <c r="M87" s="5">
        <v>24.346</v>
      </c>
      <c r="N87" s="5">
        <v>0.35011999999999999</v>
      </c>
      <c r="O87" s="5">
        <v>24.96</v>
      </c>
      <c r="P87" s="5">
        <v>0.37929000000000002</v>
      </c>
      <c r="Q87" s="5">
        <v>27.077999999999999</v>
      </c>
      <c r="R87" s="5">
        <v>0.40556999999999999</v>
      </c>
      <c r="S87" s="5">
        <v>16.949000000000002</v>
      </c>
      <c r="T87" s="5">
        <v>0.24471999999999999</v>
      </c>
    </row>
    <row r="88" spans="1:20">
      <c r="A88" s="5">
        <v>25.501000000000001</v>
      </c>
      <c r="B88" s="5">
        <v>0.29071999999999998</v>
      </c>
      <c r="C88" s="5">
        <v>24.141999999999999</v>
      </c>
      <c r="D88" s="5">
        <v>0.29202</v>
      </c>
      <c r="E88" s="5">
        <v>32.954999999999998</v>
      </c>
      <c r="F88" s="5">
        <v>0.47493999999999997</v>
      </c>
      <c r="G88" s="5">
        <v>32.984000000000002</v>
      </c>
      <c r="H88" s="5">
        <v>0.38258999999999999</v>
      </c>
      <c r="I88" s="5">
        <v>32.579000000000001</v>
      </c>
      <c r="J88" s="5">
        <v>0.46600999999999998</v>
      </c>
      <c r="K88" s="5">
        <v>24.917000000000002</v>
      </c>
      <c r="L88" s="5">
        <v>0.42698999999999998</v>
      </c>
      <c r="M88" s="5">
        <v>24.795999999999999</v>
      </c>
      <c r="N88" s="5">
        <v>0.35800999999999999</v>
      </c>
      <c r="O88" s="5">
        <v>25.422999999999998</v>
      </c>
      <c r="P88" s="5">
        <v>0.38783000000000001</v>
      </c>
      <c r="Q88" s="5">
        <v>27.523</v>
      </c>
      <c r="R88" s="5">
        <v>0.41525000000000001</v>
      </c>
      <c r="S88" s="5">
        <v>17.355</v>
      </c>
      <c r="T88" s="5">
        <v>0.25165999999999999</v>
      </c>
    </row>
    <row r="89" spans="1:20">
      <c r="A89" s="5">
        <v>26.056999999999999</v>
      </c>
      <c r="B89" s="5">
        <v>0.29809999999999998</v>
      </c>
      <c r="C89" s="5">
        <v>24.59</v>
      </c>
      <c r="D89" s="5">
        <v>0.29909000000000002</v>
      </c>
      <c r="E89" s="5">
        <v>33.398000000000003</v>
      </c>
      <c r="F89" s="5">
        <v>0.48518</v>
      </c>
      <c r="G89" s="5">
        <v>33.465000000000003</v>
      </c>
      <c r="H89" s="5">
        <v>0.38984999999999997</v>
      </c>
      <c r="I89" s="5">
        <v>33.003</v>
      </c>
      <c r="J89" s="5">
        <v>0.47517999999999999</v>
      </c>
      <c r="K89" s="5">
        <v>25.404</v>
      </c>
      <c r="L89" s="5">
        <v>0.43804999999999999</v>
      </c>
      <c r="M89" s="5">
        <v>25.231999999999999</v>
      </c>
      <c r="N89" s="5">
        <v>0.36695</v>
      </c>
      <c r="O89" s="5">
        <v>25.879000000000001</v>
      </c>
      <c r="P89" s="5">
        <v>0.39716000000000001</v>
      </c>
      <c r="Q89" s="5">
        <v>27.957999999999998</v>
      </c>
      <c r="R89" s="5">
        <v>0.42430000000000001</v>
      </c>
      <c r="S89" s="5">
        <v>17.776</v>
      </c>
      <c r="T89" s="5">
        <v>0.25857999999999998</v>
      </c>
    </row>
    <row r="90" spans="1:20">
      <c r="A90" s="5">
        <v>26.599</v>
      </c>
      <c r="B90" s="5">
        <v>0.30623</v>
      </c>
      <c r="C90" s="5">
        <v>25.11</v>
      </c>
      <c r="D90" s="5">
        <v>0.30701000000000001</v>
      </c>
      <c r="E90" s="5">
        <v>33.787999999999997</v>
      </c>
      <c r="F90" s="5">
        <v>0.49464999999999998</v>
      </c>
      <c r="G90" s="5">
        <v>33.966999999999999</v>
      </c>
      <c r="H90" s="5">
        <v>0.39705000000000001</v>
      </c>
      <c r="I90" s="5">
        <v>33.415999999999997</v>
      </c>
      <c r="J90" s="5">
        <v>0.48444999999999999</v>
      </c>
      <c r="K90" s="5">
        <v>25.827999999999999</v>
      </c>
      <c r="L90" s="5">
        <v>0.44912000000000002</v>
      </c>
      <c r="M90" s="5">
        <v>25.684999999999999</v>
      </c>
      <c r="N90" s="5">
        <v>0.37519000000000002</v>
      </c>
      <c r="O90" s="5">
        <v>26.324999999999999</v>
      </c>
      <c r="P90" s="5">
        <v>0.40649999999999997</v>
      </c>
      <c r="Q90" s="5">
        <v>28.399000000000001</v>
      </c>
      <c r="R90" s="5">
        <v>0.43386999999999998</v>
      </c>
      <c r="S90" s="5">
        <v>18.221</v>
      </c>
      <c r="T90" s="5">
        <v>0.26613999999999999</v>
      </c>
    </row>
    <row r="91" spans="1:20">
      <c r="A91" s="5">
        <v>27.045000000000002</v>
      </c>
      <c r="B91" s="5">
        <v>0.31319000000000002</v>
      </c>
      <c r="C91" s="5">
        <v>25.536999999999999</v>
      </c>
      <c r="D91" s="5">
        <v>0.31423000000000001</v>
      </c>
      <c r="E91" s="5">
        <v>34.161999999999999</v>
      </c>
      <c r="F91" s="5">
        <v>0.50412000000000001</v>
      </c>
      <c r="G91" s="5">
        <v>34.338000000000001</v>
      </c>
      <c r="H91" s="5">
        <v>0.40425</v>
      </c>
      <c r="I91" s="5">
        <v>33.863</v>
      </c>
      <c r="J91" s="5">
        <v>0.49373</v>
      </c>
      <c r="K91" s="5">
        <v>26.266999999999999</v>
      </c>
      <c r="L91" s="5">
        <v>0.46033000000000002</v>
      </c>
      <c r="M91" s="5">
        <v>26.117999999999999</v>
      </c>
      <c r="N91" s="5">
        <v>0.38342999999999999</v>
      </c>
      <c r="O91" s="5">
        <v>26.809000000000001</v>
      </c>
      <c r="P91" s="5">
        <v>0.41526999999999997</v>
      </c>
      <c r="Q91" s="5">
        <v>28.841999999999999</v>
      </c>
      <c r="R91" s="5">
        <v>0.44344</v>
      </c>
      <c r="S91" s="5">
        <v>18.667999999999999</v>
      </c>
      <c r="T91" s="5">
        <v>0.27368999999999999</v>
      </c>
    </row>
    <row r="92" spans="1:20">
      <c r="A92" s="5">
        <v>27.57</v>
      </c>
      <c r="B92" s="5">
        <v>0.32085000000000002</v>
      </c>
      <c r="C92" s="5">
        <v>26.02</v>
      </c>
      <c r="D92" s="5">
        <v>0.32145000000000001</v>
      </c>
      <c r="E92" s="5">
        <v>34.585999999999999</v>
      </c>
      <c r="F92" s="5">
        <v>0.51358999999999999</v>
      </c>
      <c r="G92" s="5">
        <v>34.796999999999997</v>
      </c>
      <c r="H92" s="5">
        <v>0.41144999999999998</v>
      </c>
      <c r="I92" s="5">
        <v>34.295000000000002</v>
      </c>
      <c r="J92" s="5">
        <v>0.503</v>
      </c>
      <c r="K92" s="5">
        <v>26.742000000000001</v>
      </c>
      <c r="L92" s="5">
        <v>0.47176000000000001</v>
      </c>
      <c r="M92" s="5">
        <v>26.503</v>
      </c>
      <c r="N92" s="5">
        <v>0.39167999999999997</v>
      </c>
      <c r="O92" s="5">
        <v>27.248000000000001</v>
      </c>
      <c r="P92" s="5">
        <v>0.42427999999999999</v>
      </c>
      <c r="Q92" s="5">
        <v>29.283999999999999</v>
      </c>
      <c r="R92" s="5">
        <v>0.45301999999999998</v>
      </c>
      <c r="S92" s="5">
        <v>19.105</v>
      </c>
      <c r="T92" s="5">
        <v>0.28123999999999999</v>
      </c>
    </row>
    <row r="93" spans="1:20">
      <c r="A93" s="5">
        <v>28.192</v>
      </c>
      <c r="B93" s="5">
        <v>0.32834999999999998</v>
      </c>
      <c r="C93" s="5">
        <v>26.491</v>
      </c>
      <c r="D93" s="5">
        <v>0.32871</v>
      </c>
      <c r="E93" s="5">
        <v>35.011000000000003</v>
      </c>
      <c r="F93" s="5">
        <v>0.52283000000000002</v>
      </c>
      <c r="G93" s="5">
        <v>35.241999999999997</v>
      </c>
      <c r="H93" s="5">
        <v>0.41865999999999998</v>
      </c>
      <c r="I93" s="5">
        <v>34.707999999999998</v>
      </c>
      <c r="J93" s="5">
        <v>0.51224999999999998</v>
      </c>
      <c r="K93" s="5">
        <v>27.093</v>
      </c>
      <c r="L93" s="5">
        <v>0.48285</v>
      </c>
      <c r="M93" s="5">
        <v>26.907</v>
      </c>
      <c r="N93" s="5">
        <v>0.39992</v>
      </c>
      <c r="O93" s="5">
        <v>27.664999999999999</v>
      </c>
      <c r="P93" s="5">
        <v>0.43375999999999998</v>
      </c>
      <c r="Q93" s="5">
        <v>29.727</v>
      </c>
      <c r="R93" s="5">
        <v>0.46259</v>
      </c>
      <c r="S93" s="5">
        <v>19.527000000000001</v>
      </c>
      <c r="T93" s="5">
        <v>0.28894999999999998</v>
      </c>
    </row>
    <row r="94" spans="1:20">
      <c r="A94" s="5">
        <v>28.608000000000001</v>
      </c>
      <c r="B94" s="5">
        <v>0.33585999999999999</v>
      </c>
      <c r="C94" s="5">
        <v>26.98</v>
      </c>
      <c r="D94" s="5">
        <v>0.33500000000000002</v>
      </c>
      <c r="E94" s="5">
        <v>35.462000000000003</v>
      </c>
      <c r="F94" s="5">
        <v>0.53222999999999998</v>
      </c>
      <c r="G94" s="5">
        <v>35.741</v>
      </c>
      <c r="H94" s="5">
        <v>0.42593999999999999</v>
      </c>
      <c r="I94" s="5">
        <v>35.087000000000003</v>
      </c>
      <c r="J94" s="5">
        <v>0.52146999999999999</v>
      </c>
      <c r="K94" s="5">
        <v>27.547999999999998</v>
      </c>
      <c r="L94" s="5">
        <v>0.49393999999999999</v>
      </c>
      <c r="M94" s="5">
        <v>27.311</v>
      </c>
      <c r="N94" s="5">
        <v>0.40816000000000002</v>
      </c>
      <c r="O94" s="5">
        <v>28.073</v>
      </c>
      <c r="P94" s="5">
        <v>0.44392999999999999</v>
      </c>
      <c r="Q94" s="5">
        <v>30.109000000000002</v>
      </c>
      <c r="R94" s="5">
        <v>0.47217999999999999</v>
      </c>
      <c r="S94" s="5">
        <v>19.949000000000002</v>
      </c>
      <c r="T94" s="5">
        <v>0.29665999999999998</v>
      </c>
    </row>
    <row r="95" spans="1:20">
      <c r="A95" s="5">
        <v>29.102</v>
      </c>
      <c r="B95" s="5">
        <v>0.34343000000000001</v>
      </c>
      <c r="C95" s="5">
        <v>27.408000000000001</v>
      </c>
      <c r="D95" s="5">
        <v>0.34221000000000001</v>
      </c>
      <c r="E95" s="5">
        <v>35.786000000000001</v>
      </c>
      <c r="F95" s="5">
        <v>0.54171000000000002</v>
      </c>
      <c r="G95" s="5">
        <v>36.152000000000001</v>
      </c>
      <c r="H95" s="5">
        <v>0.43320999999999998</v>
      </c>
      <c r="I95" s="5">
        <v>35.462000000000003</v>
      </c>
      <c r="J95" s="5">
        <v>0.53064999999999996</v>
      </c>
      <c r="K95" s="5">
        <v>27.94</v>
      </c>
      <c r="L95" s="5">
        <v>0.50504000000000004</v>
      </c>
      <c r="M95" s="5">
        <v>27.74</v>
      </c>
      <c r="N95" s="5">
        <v>0.41596</v>
      </c>
      <c r="O95" s="5">
        <v>28.5</v>
      </c>
      <c r="P95" s="5">
        <v>0.4531</v>
      </c>
      <c r="Q95" s="5">
        <v>30.529</v>
      </c>
      <c r="R95" s="5">
        <v>0.48174</v>
      </c>
      <c r="S95" s="5">
        <v>20.334</v>
      </c>
      <c r="T95" s="5">
        <v>0.30423</v>
      </c>
    </row>
    <row r="96" spans="1:20">
      <c r="A96" s="5">
        <v>29.651</v>
      </c>
      <c r="B96" s="5">
        <v>0.35106999999999999</v>
      </c>
      <c r="C96" s="5">
        <v>27.812999999999999</v>
      </c>
      <c r="D96" s="5">
        <v>0.34939999999999999</v>
      </c>
      <c r="E96" s="5">
        <v>36.186</v>
      </c>
      <c r="F96" s="5">
        <v>0.55118</v>
      </c>
      <c r="G96" s="5">
        <v>36.576999999999998</v>
      </c>
      <c r="H96" s="5">
        <v>0.44048999999999999</v>
      </c>
      <c r="I96" s="5">
        <v>35.841999999999999</v>
      </c>
      <c r="J96" s="5">
        <v>0.53974</v>
      </c>
      <c r="K96" s="5">
        <v>28.332999999999998</v>
      </c>
      <c r="L96" s="5">
        <v>0.51595000000000002</v>
      </c>
      <c r="M96" s="5">
        <v>28.117999999999999</v>
      </c>
      <c r="N96" s="5">
        <v>0.42370999999999998</v>
      </c>
      <c r="O96" s="5">
        <v>28.945</v>
      </c>
      <c r="P96" s="5">
        <v>0.46227000000000001</v>
      </c>
      <c r="Q96" s="5">
        <v>30.936</v>
      </c>
      <c r="R96" s="5">
        <v>0.49131000000000002</v>
      </c>
      <c r="S96" s="5">
        <v>20.76</v>
      </c>
      <c r="T96" s="5">
        <v>0.31179000000000001</v>
      </c>
    </row>
    <row r="97" spans="1:20">
      <c r="A97" s="5">
        <v>30.077000000000002</v>
      </c>
      <c r="B97" s="5">
        <v>0.35879</v>
      </c>
      <c r="C97" s="5">
        <v>28.222999999999999</v>
      </c>
      <c r="D97" s="5">
        <v>0.35658000000000001</v>
      </c>
      <c r="E97" s="5">
        <v>36.591000000000001</v>
      </c>
      <c r="F97" s="5">
        <v>0.56064999999999998</v>
      </c>
      <c r="G97" s="5">
        <v>36.973999999999997</v>
      </c>
      <c r="H97" s="5">
        <v>0.44856000000000001</v>
      </c>
      <c r="I97" s="5">
        <v>36.218000000000004</v>
      </c>
      <c r="J97" s="5">
        <v>0.54837000000000002</v>
      </c>
      <c r="K97" s="5">
        <v>28.716999999999999</v>
      </c>
      <c r="L97" s="5">
        <v>0.52673999999999999</v>
      </c>
      <c r="M97" s="5">
        <v>28.535</v>
      </c>
      <c r="N97" s="5">
        <v>0.43206</v>
      </c>
      <c r="O97" s="5">
        <v>29.288</v>
      </c>
      <c r="P97" s="5">
        <v>0.47083000000000003</v>
      </c>
      <c r="Q97" s="5">
        <v>31.373000000000001</v>
      </c>
      <c r="R97" s="5">
        <v>0.50087000000000004</v>
      </c>
      <c r="S97" s="5">
        <v>21.202000000000002</v>
      </c>
      <c r="T97" s="5">
        <v>0.31891999999999998</v>
      </c>
    </row>
    <row r="98" spans="1:20">
      <c r="A98" s="5">
        <v>30.635999999999999</v>
      </c>
      <c r="B98" s="5">
        <v>0.36570000000000003</v>
      </c>
      <c r="C98" s="5">
        <v>28.713000000000001</v>
      </c>
      <c r="D98" s="5">
        <v>0.36377999999999999</v>
      </c>
      <c r="E98" s="5">
        <v>36.956000000000003</v>
      </c>
      <c r="F98" s="5">
        <v>0.57004999999999995</v>
      </c>
      <c r="G98" s="5">
        <v>37.340000000000003</v>
      </c>
      <c r="H98" s="5">
        <v>0.45584000000000002</v>
      </c>
      <c r="I98" s="5">
        <v>36.54</v>
      </c>
      <c r="J98" s="5">
        <v>0.55759999999999998</v>
      </c>
      <c r="K98" s="5">
        <v>29.091000000000001</v>
      </c>
      <c r="L98" s="5">
        <v>0.53757999999999995</v>
      </c>
      <c r="M98" s="5">
        <v>28.994</v>
      </c>
      <c r="N98" s="5">
        <v>0.44040000000000001</v>
      </c>
      <c r="O98" s="5">
        <v>29.687000000000001</v>
      </c>
      <c r="P98" s="5">
        <v>0.48008000000000001</v>
      </c>
      <c r="Q98" s="5">
        <v>31.779</v>
      </c>
      <c r="R98" s="5">
        <v>0.51044</v>
      </c>
      <c r="S98" s="5">
        <v>21.576000000000001</v>
      </c>
      <c r="T98" s="5">
        <v>0.32622000000000001</v>
      </c>
    </row>
    <row r="99" spans="1:20">
      <c r="A99" s="5">
        <v>31.044</v>
      </c>
      <c r="B99" s="5">
        <v>0.37278</v>
      </c>
      <c r="C99" s="5">
        <v>29.167999999999999</v>
      </c>
      <c r="D99" s="5">
        <v>0.37103999999999998</v>
      </c>
      <c r="E99" s="5">
        <v>37.255000000000003</v>
      </c>
      <c r="F99" s="5">
        <v>0.57933000000000001</v>
      </c>
      <c r="G99" s="5">
        <v>37.848999999999997</v>
      </c>
      <c r="H99" s="5">
        <v>0.46311999999999998</v>
      </c>
      <c r="I99" s="5">
        <v>36.915999999999997</v>
      </c>
      <c r="J99" s="5">
        <v>0.56682999999999995</v>
      </c>
      <c r="K99" s="5">
        <v>29.448</v>
      </c>
      <c r="L99" s="5">
        <v>0.54847999999999997</v>
      </c>
      <c r="M99" s="5">
        <v>29.372</v>
      </c>
      <c r="N99" s="5">
        <v>0.44843</v>
      </c>
      <c r="O99" s="5">
        <v>30.087</v>
      </c>
      <c r="P99" s="5">
        <v>0.49018</v>
      </c>
      <c r="Q99" s="5">
        <v>32.180999999999997</v>
      </c>
      <c r="R99" s="5">
        <v>0.52</v>
      </c>
      <c r="S99" s="5">
        <v>21.946999999999999</v>
      </c>
      <c r="T99" s="5">
        <v>0.33360000000000001</v>
      </c>
    </row>
    <row r="100" spans="1:20">
      <c r="A100" s="5">
        <v>31.518000000000001</v>
      </c>
      <c r="B100" s="5">
        <v>0.38046000000000002</v>
      </c>
      <c r="C100" s="5">
        <v>29.582000000000001</v>
      </c>
      <c r="D100" s="5">
        <v>0.37816</v>
      </c>
      <c r="E100" s="5">
        <v>37.613</v>
      </c>
      <c r="F100" s="5">
        <v>0.58872999999999998</v>
      </c>
      <c r="G100" s="5">
        <v>38.210999999999999</v>
      </c>
      <c r="H100" s="5">
        <v>0.47040999999999999</v>
      </c>
      <c r="I100" s="5">
        <v>37.277000000000001</v>
      </c>
      <c r="J100" s="5">
        <v>0.57606000000000002</v>
      </c>
      <c r="K100" s="5">
        <v>29.815000000000001</v>
      </c>
      <c r="L100" s="5">
        <v>0.55937999999999999</v>
      </c>
      <c r="M100" s="5">
        <v>29.690999999999999</v>
      </c>
      <c r="N100" s="5">
        <v>0.45645999999999998</v>
      </c>
      <c r="O100" s="5">
        <v>30.486999999999998</v>
      </c>
      <c r="P100" s="5">
        <v>0.49936000000000003</v>
      </c>
      <c r="Q100" s="5">
        <v>32.585000000000001</v>
      </c>
      <c r="R100" s="5">
        <v>0.52956000000000003</v>
      </c>
      <c r="S100" s="5">
        <v>22.338000000000001</v>
      </c>
      <c r="T100" s="5">
        <v>0.34109</v>
      </c>
    </row>
    <row r="101" spans="1:20">
      <c r="A101" s="5">
        <v>2.6781999999999999</v>
      </c>
      <c r="C101" s="5">
        <v>0.12944</v>
      </c>
      <c r="F101" s="5">
        <v>0.59813000000000005</v>
      </c>
      <c r="G101" s="5">
        <v>0.10217</v>
      </c>
      <c r="I101" s="5">
        <v>4.5326000000000004</v>
      </c>
      <c r="K101" s="5">
        <v>2.6152999999999999E-2</v>
      </c>
      <c r="M101" s="5">
        <v>7.1920999999999999</v>
      </c>
      <c r="O101" s="5">
        <v>9.5352999999999994</v>
      </c>
      <c r="Q101" s="5">
        <v>6.2785000000000002</v>
      </c>
      <c r="S101" s="5">
        <v>7.7229000000000001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Exemple</vt:lpstr>
      <vt:lpstr>Gradia_core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Gillet</dc:creator>
  <cp:lastModifiedBy>Thibaut </cp:lastModifiedBy>
  <dcterms:created xsi:type="dcterms:W3CDTF">2014-02-28T13:49:13Z</dcterms:created>
  <dcterms:modified xsi:type="dcterms:W3CDTF">2016-02-22T08:32:44Z</dcterms:modified>
</cp:coreProperties>
</file>