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o\Documents\GitHub\ProjetMT\"/>
    </mc:Choice>
  </mc:AlternateContent>
  <xr:revisionPtr revIDLastSave="0" documentId="13_ncr:1_{1F7BBCDE-BA1F-406C-91CD-337F70C459EB}" xr6:coauthVersionLast="44" xr6:coauthVersionMax="45" xr10:uidLastSave="{00000000-0000-0000-0000-000000000000}"/>
  <bookViews>
    <workbookView xWindow="-120" yWindow="-120" windowWidth="29040" windowHeight="15840" xr2:uid="{458820FE-C4C7-40D9-B67C-EE3192818753}"/>
  </bookViews>
  <sheets>
    <sheet name="Feuil1" sheetId="1" r:id="rId1"/>
    <sheet name="Surf_pro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E3" i="1" l="1"/>
  <c r="I3" i="1" l="1"/>
  <c r="B3" i="1"/>
  <c r="J3" i="1" l="1"/>
  <c r="H3" i="1"/>
  <c r="G3" i="1"/>
  <c r="F3" i="1"/>
  <c r="D3" i="1"/>
  <c r="A3" i="1"/>
  <c r="B1" i="2" l="1"/>
  <c r="A2" i="2"/>
  <c r="B2" i="2"/>
  <c r="A3" i="2"/>
  <c r="A4" i="2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</calcChain>
</file>

<file path=xl/sharedStrings.xml><?xml version="1.0" encoding="utf-8"?>
<sst xmlns="http://schemas.openxmlformats.org/spreadsheetml/2006/main" count="12" uniqueCount="11">
  <si>
    <t>Vent réel (kts)</t>
  </si>
  <si>
    <t>Angle de dérive (°)</t>
  </si>
  <si>
    <t>Gîte (°)</t>
  </si>
  <si>
    <t>Angle d'allure (°)</t>
  </si>
  <si>
    <t>Vitesse du bateau (kts)</t>
  </si>
  <si>
    <t>Masse volumique air (kg.m-3)</t>
  </si>
  <si>
    <t>Masse volumique eau (kg.m-3)</t>
  </si>
  <si>
    <t>angle réglage voile - deltav (°)</t>
  </si>
  <si>
    <t>Deplacement (kg)</t>
  </si>
  <si>
    <t>Theta(°)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</si>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</sst>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D5ED-79B4-4066-94FA-F8CEC658DC7B}">
  <dimension ref="A1:J37"/>
  <sheetViews>
    <sheetView tabSelected="1" workbookViewId="0">
      <selection activeCell="A3" sqref="A3"/>
    </sheetView>
  </sheetViews>
  <sheetFormatPr baseColWidth="10" defaultRowHeight="15" x14ac:dyDescent="0.25"/>
  <cols>
    <col min="1" max="1" width="22" customWidth="1"/>
    <col min="2" max="2" width="26.5703125" customWidth="1"/>
    <col min="3" max="3" width="21.140625" customWidth="1"/>
    <col min="4" max="4" width="21.7109375" customWidth="1"/>
    <col min="5" max="5" width="9.7109375" customWidth="1"/>
    <col min="6" max="6" width="29.140625" customWidth="1"/>
    <col min="7" max="7" width="29.28515625" customWidth="1"/>
    <col min="8" max="8" width="32.28515625" customWidth="1"/>
    <col min="9" max="9" width="21.7109375" customWidth="1"/>
  </cols>
  <sheetData>
    <row r="1" spans="1:10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0" x14ac:dyDescent="0.25">
      <c r="A2">
        <v>20</v>
      </c>
      <c r="B2">
        <v>2</v>
      </c>
      <c r="C2">
        <v>2</v>
      </c>
      <c r="D2">
        <v>30</v>
      </c>
      <c r="E2">
        <v>10</v>
      </c>
      <c r="F2">
        <v>20</v>
      </c>
      <c r="G2">
        <v>1.2250000000000001</v>
      </c>
      <c r="H2" s="2">
        <v>1025</v>
      </c>
      <c r="I2">
        <v>72</v>
      </c>
      <c r="J2">
        <v>0</v>
      </c>
    </row>
    <row r="3" spans="1:10" x14ac:dyDescent="0.25">
      <c r="A3" s="1">
        <f>$A$2*1852/3600</f>
        <v>10.28888888888889</v>
      </c>
      <c r="B3" s="1">
        <f>B2*1852/3600</f>
        <v>1.028888888888889</v>
      </c>
      <c r="C3" s="1">
        <f>RADIANS($C$2)</f>
        <v>3.4906585039886591E-2</v>
      </c>
      <c r="D3" s="1">
        <f>RADIANS($D$2)</f>
        <v>0.52359877559829882</v>
      </c>
      <c r="E3" s="1">
        <f>RADIANS(E2)</f>
        <v>0.17453292519943295</v>
      </c>
      <c r="F3" s="1">
        <f>RADIANS($F$2)</f>
        <v>0.3490658503988659</v>
      </c>
      <c r="G3" s="1">
        <f>$G$2</f>
        <v>1.2250000000000001</v>
      </c>
      <c r="H3" s="3">
        <f>$H$2</f>
        <v>1025</v>
      </c>
      <c r="I3" s="4">
        <f>I2</f>
        <v>72</v>
      </c>
      <c r="J3" s="4">
        <f>RADIANS($J$2)</f>
        <v>0</v>
      </c>
    </row>
    <row r="4" spans="1:10" x14ac:dyDescent="0.25">
      <c r="A4" s="1"/>
      <c r="C4" s="1"/>
      <c r="D4" s="1"/>
      <c r="E4" s="1"/>
      <c r="F4" s="1"/>
      <c r="G4" s="1"/>
      <c r="H4" s="3"/>
    </row>
    <row r="5" spans="1:10" x14ac:dyDescent="0.25">
      <c r="A5" s="1"/>
      <c r="C5" s="1"/>
      <c r="D5" s="1"/>
      <c r="E5" s="1"/>
      <c r="F5" s="1"/>
      <c r="G5" s="1"/>
      <c r="H5" s="3"/>
    </row>
    <row r="6" spans="1:10" x14ac:dyDescent="0.25">
      <c r="A6" s="1"/>
      <c r="C6" s="1"/>
      <c r="D6" s="1"/>
      <c r="E6" s="1"/>
      <c r="F6" s="1"/>
      <c r="G6" s="1"/>
      <c r="H6" s="3"/>
    </row>
    <row r="7" spans="1:10" x14ac:dyDescent="0.25">
      <c r="A7" s="1"/>
      <c r="C7" s="1"/>
      <c r="D7" s="1"/>
      <c r="E7" s="1"/>
      <c r="F7" s="1"/>
      <c r="G7" s="1"/>
      <c r="H7" s="3"/>
    </row>
    <row r="8" spans="1:10" x14ac:dyDescent="0.25">
      <c r="A8" s="1"/>
      <c r="C8" s="1"/>
      <c r="D8" s="1"/>
      <c r="E8" s="1"/>
      <c r="F8" s="1"/>
      <c r="G8" s="1"/>
      <c r="H8" s="3"/>
    </row>
    <row r="9" spans="1:10" x14ac:dyDescent="0.25">
      <c r="A9" s="1"/>
      <c r="C9" s="1" t="s">
        <v>10</v>
      </c>
      <c r="D9" s="1" t="s">
        <v>10</v>
      </c>
      <c r="E9" s="1"/>
      <c r="F9" s="1"/>
      <c r="G9" s="1"/>
      <c r="H9" s="3"/>
    </row>
    <row r="10" spans="1:10" x14ac:dyDescent="0.25">
      <c r="A10" s="1"/>
      <c r="C10" s="1"/>
      <c r="D10" s="1"/>
      <c r="E10" s="1"/>
      <c r="F10" s="1"/>
      <c r="G10" s="1"/>
      <c r="H10" s="3"/>
    </row>
    <row r="11" spans="1:10" x14ac:dyDescent="0.25">
      <c r="A11" s="1"/>
      <c r="C11" s="1"/>
      <c r="D11" s="1"/>
      <c r="E11" s="1"/>
      <c r="F11" s="1"/>
      <c r="G11" s="1"/>
      <c r="H11" s="3"/>
    </row>
    <row r="12" spans="1:10" x14ac:dyDescent="0.25">
      <c r="A12" s="1"/>
      <c r="C12" s="1"/>
      <c r="D12" s="1"/>
      <c r="E12" s="1"/>
      <c r="F12" s="1"/>
      <c r="G12" s="1"/>
      <c r="H12" s="3"/>
    </row>
    <row r="13" spans="1:10" x14ac:dyDescent="0.25">
      <c r="A13" s="1"/>
      <c r="C13" s="1"/>
      <c r="D13" s="1"/>
      <c r="E13" s="1"/>
      <c r="F13" s="1"/>
      <c r="G13" s="1"/>
      <c r="H13" s="3"/>
    </row>
    <row r="14" spans="1:10" x14ac:dyDescent="0.25">
      <c r="A14" s="1"/>
      <c r="C14" s="1"/>
      <c r="D14" s="1"/>
      <c r="E14" s="1"/>
      <c r="F14" s="1"/>
      <c r="G14" s="1"/>
      <c r="H14" s="3"/>
    </row>
    <row r="15" spans="1:10" x14ac:dyDescent="0.25">
      <c r="A15" s="1"/>
      <c r="C15" s="1"/>
      <c r="D15" s="1"/>
      <c r="E15" s="1"/>
      <c r="F15" s="1"/>
      <c r="G15" s="1"/>
      <c r="H15" s="3"/>
    </row>
    <row r="16" spans="1:10" x14ac:dyDescent="0.25">
      <c r="A16" s="1"/>
      <c r="C16" s="1"/>
      <c r="D16" s="1"/>
      <c r="E16" s="1"/>
      <c r="F16" s="1"/>
      <c r="G16" s="1"/>
      <c r="H16" s="3"/>
    </row>
    <row r="17" spans="1:8" x14ac:dyDescent="0.25">
      <c r="A17" s="1"/>
      <c r="C17" s="1"/>
      <c r="D17" s="1"/>
      <c r="E17" s="1"/>
      <c r="F17" s="1"/>
      <c r="G17" s="1"/>
      <c r="H17" s="3"/>
    </row>
    <row r="18" spans="1:8" x14ac:dyDescent="0.25">
      <c r="A18" s="1"/>
      <c r="C18" s="1"/>
      <c r="D18" s="1"/>
      <c r="E18" s="1"/>
      <c r="F18" s="1"/>
      <c r="G18" s="1"/>
      <c r="H18" s="3"/>
    </row>
    <row r="19" spans="1:8" x14ac:dyDescent="0.25">
      <c r="A19" s="1"/>
      <c r="C19" s="1"/>
      <c r="D19" s="1"/>
      <c r="E19" s="1"/>
      <c r="F19" s="1"/>
      <c r="G19" s="1"/>
      <c r="H19" s="3"/>
    </row>
    <row r="20" spans="1:8" x14ac:dyDescent="0.25">
      <c r="A20" s="1"/>
      <c r="C20" s="1"/>
      <c r="D20" s="1"/>
      <c r="E20" s="1"/>
      <c r="F20" s="1"/>
      <c r="G20" s="1"/>
      <c r="H20" s="3"/>
    </row>
    <row r="21" spans="1:8" x14ac:dyDescent="0.25">
      <c r="A21" s="1"/>
      <c r="C21" s="1"/>
      <c r="D21" s="1"/>
      <c r="E21" s="1"/>
      <c r="F21" s="1"/>
      <c r="G21" s="1"/>
      <c r="H21" s="3"/>
    </row>
    <row r="22" spans="1:8" x14ac:dyDescent="0.25">
      <c r="A22" s="1"/>
      <c r="C22" s="1"/>
      <c r="D22" s="1"/>
      <c r="E22" s="1"/>
      <c r="F22" s="1"/>
      <c r="G22" s="1"/>
      <c r="H22" s="3"/>
    </row>
    <row r="23" spans="1:8" x14ac:dyDescent="0.25">
      <c r="A23" s="1"/>
      <c r="C23" s="1"/>
      <c r="D23" s="1"/>
      <c r="E23" s="1"/>
      <c r="F23" s="1"/>
      <c r="G23" s="1"/>
      <c r="H23" s="3"/>
    </row>
    <row r="24" spans="1:8" x14ac:dyDescent="0.25">
      <c r="A24" s="1"/>
      <c r="C24" s="1"/>
      <c r="D24" s="1"/>
      <c r="E24" s="1"/>
      <c r="F24" s="1"/>
      <c r="G24" s="1"/>
      <c r="H24" s="3"/>
    </row>
    <row r="25" spans="1:8" x14ac:dyDescent="0.25">
      <c r="A25" s="1"/>
      <c r="C25" s="1"/>
      <c r="D25" s="1"/>
      <c r="E25" s="1"/>
      <c r="F25" s="1"/>
      <c r="G25" s="1"/>
      <c r="H25" s="3"/>
    </row>
    <row r="26" spans="1:8" x14ac:dyDescent="0.25">
      <c r="A26" s="1"/>
      <c r="C26" s="1"/>
      <c r="D26" s="1"/>
      <c r="E26" s="1"/>
      <c r="F26" s="1"/>
      <c r="G26" s="1"/>
      <c r="H26" s="3"/>
    </row>
    <row r="27" spans="1:8" x14ac:dyDescent="0.25">
      <c r="A27" s="1"/>
      <c r="C27" s="1"/>
      <c r="D27" s="1"/>
      <c r="E27" s="1"/>
      <c r="F27" s="1"/>
      <c r="G27" s="1"/>
      <c r="H27" s="3"/>
    </row>
    <row r="28" spans="1:8" x14ac:dyDescent="0.25">
      <c r="A28" s="1"/>
      <c r="C28" s="1"/>
      <c r="D28" s="1"/>
      <c r="E28" s="1"/>
      <c r="F28" s="1"/>
      <c r="G28" s="1"/>
      <c r="H28" s="3"/>
    </row>
    <row r="29" spans="1:8" x14ac:dyDescent="0.25">
      <c r="A29" s="1"/>
      <c r="C29" s="1"/>
      <c r="D29" s="1"/>
      <c r="E29" s="1"/>
      <c r="F29" s="1"/>
      <c r="G29" s="1"/>
      <c r="H29" s="3"/>
    </row>
    <row r="30" spans="1:8" x14ac:dyDescent="0.25">
      <c r="A30" s="1"/>
      <c r="C30" s="1"/>
      <c r="D30" s="1"/>
      <c r="E30" s="1"/>
      <c r="F30" s="1"/>
      <c r="G30" s="1"/>
      <c r="H30" s="3"/>
    </row>
    <row r="31" spans="1:8" x14ac:dyDescent="0.25">
      <c r="A31" s="1"/>
      <c r="C31" s="1"/>
      <c r="D31" s="1"/>
      <c r="E31" s="1"/>
      <c r="F31" s="1"/>
      <c r="G31" s="1"/>
      <c r="H31" s="3"/>
    </row>
    <row r="32" spans="1:8" x14ac:dyDescent="0.25">
      <c r="A32" s="1"/>
      <c r="C32" s="1"/>
      <c r="D32" s="1"/>
      <c r="E32" s="1"/>
      <c r="F32" s="1"/>
      <c r="G32" s="1"/>
      <c r="H32" s="3"/>
    </row>
    <row r="33" spans="1:8" x14ac:dyDescent="0.25">
      <c r="A33" s="1"/>
      <c r="C33" s="1"/>
      <c r="D33" s="1"/>
      <c r="E33" s="1"/>
      <c r="F33" s="1"/>
      <c r="G33" s="1"/>
      <c r="H33" s="3"/>
    </row>
    <row r="34" spans="1:8" x14ac:dyDescent="0.25">
      <c r="A34" s="1"/>
      <c r="C34" s="1"/>
      <c r="D34" s="1"/>
      <c r="E34" s="1"/>
      <c r="F34" s="1"/>
      <c r="G34" s="1"/>
      <c r="H34" s="3"/>
    </row>
    <row r="35" spans="1:8" x14ac:dyDescent="0.25">
      <c r="A35" s="1"/>
      <c r="C35" s="1"/>
      <c r="D35" s="1"/>
      <c r="E35" s="1"/>
      <c r="F35" s="1"/>
      <c r="G35" s="1"/>
      <c r="H35" s="3"/>
    </row>
    <row r="36" spans="1:8" x14ac:dyDescent="0.25">
      <c r="A36" s="1"/>
      <c r="C36" s="1"/>
      <c r="D36" s="1"/>
      <c r="E36" s="1"/>
      <c r="F36" s="1"/>
      <c r="G36" s="1"/>
      <c r="H36" s="3"/>
    </row>
    <row r="37" spans="1:8" x14ac:dyDescent="0.25">
      <c r="A37" s="1"/>
      <c r="C37" s="1"/>
      <c r="D37" s="1"/>
      <c r="E37" s="1"/>
      <c r="F37" s="1"/>
      <c r="G37" s="1"/>
      <c r="H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8436-89FA-1E47-81CE-7AF1CE9BA992}">
  <dimension ref="A1:B42"/>
  <sheetViews>
    <sheetView workbookViewId="0">
      <selection activeCell="E12" sqref="E12"/>
    </sheetView>
  </sheetViews>
  <sheetFormatPr baseColWidth="10" defaultRowHeight="15" x14ac:dyDescent="0.25"/>
  <sheetData>
    <row r="1" spans="1:2" x14ac:dyDescent="0.25">
      <c r="A1">
        <v>0</v>
      </c>
      <c r="B1">
        <f>0.163</f>
        <v>0.16300000000000001</v>
      </c>
    </row>
    <row r="2" spans="1:2" x14ac:dyDescent="0.25">
      <c r="A2">
        <f t="shared" ref="A2:A41" si="0">0.5 +A1</f>
        <v>0.5</v>
      </c>
      <c r="B2">
        <f>0.1634</f>
        <v>0.16339999999999999</v>
      </c>
    </row>
    <row r="3" spans="1:2" x14ac:dyDescent="0.25">
      <c r="A3">
        <f t="shared" si="0"/>
        <v>1</v>
      </c>
      <c r="B3">
        <v>0.1646</v>
      </c>
    </row>
    <row r="4" spans="1:2" x14ac:dyDescent="0.25">
      <c r="A4">
        <f t="shared" si="0"/>
        <v>1.5</v>
      </c>
      <c r="B4">
        <v>0.1666</v>
      </c>
    </row>
    <row r="5" spans="1:2" x14ac:dyDescent="0.25">
      <c r="A5">
        <f t="shared" si="0"/>
        <v>2</v>
      </c>
      <c r="B5">
        <v>0.1694</v>
      </c>
    </row>
    <row r="6" spans="1:2" x14ac:dyDescent="0.25">
      <c r="A6">
        <f t="shared" si="0"/>
        <v>2.5</v>
      </c>
      <c r="B6">
        <v>0.17330000000000001</v>
      </c>
    </row>
    <row r="7" spans="1:2" x14ac:dyDescent="0.25">
      <c r="A7">
        <f t="shared" si="0"/>
        <v>3</v>
      </c>
      <c r="B7">
        <v>0.17799999999999999</v>
      </c>
    </row>
    <row r="8" spans="1:2" x14ac:dyDescent="0.25">
      <c r="A8">
        <f t="shared" si="0"/>
        <v>3.5</v>
      </c>
    </row>
    <row r="9" spans="1:2" x14ac:dyDescent="0.25">
      <c r="A9">
        <f t="shared" si="0"/>
        <v>4</v>
      </c>
      <c r="B9">
        <v>0.191</v>
      </c>
    </row>
    <row r="10" spans="1:2" x14ac:dyDescent="0.25">
      <c r="A10">
        <f t="shared" si="0"/>
        <v>4.5</v>
      </c>
    </row>
    <row r="11" spans="1:2" x14ac:dyDescent="0.25">
      <c r="A11">
        <f t="shared" si="0"/>
        <v>5</v>
      </c>
      <c r="B11">
        <v>0.2092</v>
      </c>
    </row>
    <row r="12" spans="1:2" x14ac:dyDescent="0.25">
      <c r="A12">
        <f t="shared" si="0"/>
        <v>5.5</v>
      </c>
    </row>
    <row r="13" spans="1:2" x14ac:dyDescent="0.25">
      <c r="A13">
        <f t="shared" si="0"/>
        <v>6</v>
      </c>
    </row>
    <row r="14" spans="1:2" x14ac:dyDescent="0.25">
      <c r="A14">
        <f t="shared" si="0"/>
        <v>6.5</v>
      </c>
    </row>
    <row r="15" spans="1:2" x14ac:dyDescent="0.25">
      <c r="A15">
        <f t="shared" si="0"/>
        <v>7</v>
      </c>
    </row>
    <row r="16" spans="1:2" x14ac:dyDescent="0.25">
      <c r="A16">
        <f t="shared" si="0"/>
        <v>7.5</v>
      </c>
    </row>
    <row r="17" spans="1:2" x14ac:dyDescent="0.25">
      <c r="A17">
        <f t="shared" si="0"/>
        <v>8</v>
      </c>
    </row>
    <row r="18" spans="1:2" x14ac:dyDescent="0.25">
      <c r="A18">
        <f t="shared" si="0"/>
        <v>8.5</v>
      </c>
    </row>
    <row r="19" spans="1:2" x14ac:dyDescent="0.25">
      <c r="A19">
        <f t="shared" si="0"/>
        <v>9</v>
      </c>
      <c r="B19">
        <v>0.308</v>
      </c>
    </row>
    <row r="20" spans="1:2" x14ac:dyDescent="0.25">
      <c r="A20">
        <f t="shared" si="0"/>
        <v>9.5</v>
      </c>
    </row>
    <row r="21" spans="1:2" x14ac:dyDescent="0.25">
      <c r="A21">
        <f t="shared" si="0"/>
        <v>10</v>
      </c>
      <c r="B21">
        <v>0.33429999999999999</v>
      </c>
    </row>
    <row r="22" spans="1:2" x14ac:dyDescent="0.25">
      <c r="A22">
        <f t="shared" si="0"/>
        <v>10.5</v>
      </c>
    </row>
    <row r="23" spans="1:2" x14ac:dyDescent="0.25">
      <c r="A23">
        <f t="shared" si="0"/>
        <v>11</v>
      </c>
    </row>
    <row r="24" spans="1:2" x14ac:dyDescent="0.25">
      <c r="A24">
        <f t="shared" si="0"/>
        <v>11.5</v>
      </c>
    </row>
    <row r="25" spans="1:2" x14ac:dyDescent="0.25">
      <c r="A25">
        <f t="shared" si="0"/>
        <v>12</v>
      </c>
      <c r="B25">
        <v>0.38700000000000001</v>
      </c>
    </row>
    <row r="26" spans="1:2" x14ac:dyDescent="0.25">
      <c r="A26">
        <f t="shared" si="0"/>
        <v>12.5</v>
      </c>
      <c r="B26">
        <v>0.41360000000000002</v>
      </c>
    </row>
    <row r="27" spans="1:2" x14ac:dyDescent="0.25">
      <c r="A27">
        <f t="shared" si="0"/>
        <v>13</v>
      </c>
    </row>
    <row r="28" spans="1:2" x14ac:dyDescent="0.25">
      <c r="A28">
        <f t="shared" si="0"/>
        <v>13.5</v>
      </c>
    </row>
    <row r="29" spans="1:2" x14ac:dyDescent="0.25">
      <c r="A29">
        <f t="shared" si="0"/>
        <v>14</v>
      </c>
      <c r="B29">
        <v>0.44069999999999998</v>
      </c>
    </row>
    <row r="30" spans="1:2" x14ac:dyDescent="0.25">
      <c r="A30">
        <f t="shared" si="0"/>
        <v>14.5</v>
      </c>
    </row>
    <row r="31" spans="1:2" x14ac:dyDescent="0.25">
      <c r="A31">
        <f t="shared" si="0"/>
        <v>15</v>
      </c>
    </row>
    <row r="32" spans="1:2" x14ac:dyDescent="0.25">
      <c r="A32">
        <f t="shared" si="0"/>
        <v>15.5</v>
      </c>
    </row>
    <row r="33" spans="1:2" x14ac:dyDescent="0.25">
      <c r="A33">
        <f t="shared" si="0"/>
        <v>16</v>
      </c>
      <c r="B33">
        <v>0.49320000000000003</v>
      </c>
    </row>
    <row r="34" spans="1:2" x14ac:dyDescent="0.25">
      <c r="A34">
        <f t="shared" si="0"/>
        <v>16.5</v>
      </c>
    </row>
    <row r="35" spans="1:2" x14ac:dyDescent="0.25">
      <c r="A35">
        <f t="shared" si="0"/>
        <v>17</v>
      </c>
    </row>
    <row r="36" spans="1:2" x14ac:dyDescent="0.25">
      <c r="A36">
        <f t="shared" si="0"/>
        <v>17.5</v>
      </c>
    </row>
    <row r="37" spans="1:2" x14ac:dyDescent="0.25">
      <c r="A37">
        <f t="shared" si="0"/>
        <v>18</v>
      </c>
      <c r="B37">
        <v>0.54579999999999995</v>
      </c>
    </row>
    <row r="38" spans="1:2" x14ac:dyDescent="0.25">
      <c r="A38">
        <f t="shared" si="0"/>
        <v>18.5</v>
      </c>
    </row>
    <row r="39" spans="1:2" x14ac:dyDescent="0.25">
      <c r="A39">
        <f t="shared" si="0"/>
        <v>19</v>
      </c>
    </row>
    <row r="40" spans="1:2" x14ac:dyDescent="0.25">
      <c r="A40">
        <f t="shared" si="0"/>
        <v>19.5</v>
      </c>
    </row>
    <row r="41" spans="1:2" x14ac:dyDescent="0.25">
      <c r="A41">
        <f t="shared" si="0"/>
        <v>20</v>
      </c>
      <c r="B41">
        <v>0.59830000000000005</v>
      </c>
    </row>
    <row r="42" spans="1:2" x14ac:dyDescent="0.25">
      <c r="A42">
        <v>90</v>
      </c>
      <c r="B42">
        <v>1.647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Surf_proj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Loughlin</dc:creator>
  <cp:lastModifiedBy>matheo</cp:lastModifiedBy>
  <dcterms:created xsi:type="dcterms:W3CDTF">2020-02-15T09:53:16Z</dcterms:created>
  <dcterms:modified xsi:type="dcterms:W3CDTF">2020-04-06T10:11:20Z</dcterms:modified>
</cp:coreProperties>
</file>