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bsot\Downloads\"/>
    </mc:Choice>
  </mc:AlternateContent>
  <xr:revisionPtr revIDLastSave="0" documentId="13_ncr:1_{12F94805-9A4C-47C4-9842-D0DC2CD625FA}" xr6:coauthVersionLast="47" xr6:coauthVersionMax="47" xr10:uidLastSave="{00000000-0000-0000-0000-000000000000}"/>
  <bookViews>
    <workbookView xWindow="7545" yWindow="3420" windowWidth="21600" windowHeight="11385" activeTab="3" xr2:uid="{00000000-000D-0000-FFFF-FFFF00000000}"/>
  </bookViews>
  <sheets>
    <sheet name="Documentation" sheetId="6" r:id="rId1"/>
    <sheet name="Projects" sheetId="7" r:id="rId2"/>
    <sheet name="Facilities" sheetId="11" state="hidden" r:id="rId3"/>
    <sheet name="Scheduling" sheetId="10" r:id="rId4"/>
    <sheet name="Contractor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B15" i="10"/>
  <c r="B14" i="10"/>
</calcChain>
</file>

<file path=xl/sharedStrings.xml><?xml version="1.0" encoding="utf-8"?>
<sst xmlns="http://schemas.openxmlformats.org/spreadsheetml/2006/main" count="60" uniqueCount="47">
  <si>
    <t>Note: Do not edit this sheet. If your name does not appear in cell B6, please download a new copy of the file from the SAM website.</t>
  </si>
  <si>
    <t>Romain Roux</t>
  </si>
  <si>
    <t>Author:</t>
  </si>
  <si>
    <t>Natal Biotech</t>
  </si>
  <si>
    <t>Project Schedule</t>
  </si>
  <si>
    <t>Project Title</t>
  </si>
  <si>
    <t>Resource</t>
  </si>
  <si>
    <t>Hours</t>
  </si>
  <si>
    <t>Total projects for week</t>
  </si>
  <si>
    <t>Median hours per project</t>
  </si>
  <si>
    <t>Greatest project hours</t>
  </si>
  <si>
    <t>Project Lead</t>
  </si>
  <si>
    <t>Project Code</t>
  </si>
  <si>
    <t>Project Launch Year</t>
  </si>
  <si>
    <t>Current Projects</t>
  </si>
  <si>
    <t>Algae Fuel Synthesis 51</t>
  </si>
  <si>
    <t>Biomarkers 264</t>
  </si>
  <si>
    <t>Immune Therapy 33</t>
  </si>
  <si>
    <t>Protein Folding 5852</t>
  </si>
  <si>
    <t>Water Reclamation 402</t>
  </si>
  <si>
    <t>Gene Splicing 288</t>
  </si>
  <si>
    <t>Hester Alvarado</t>
  </si>
  <si>
    <t>PF5852FH20</t>
  </si>
  <si>
    <t>B264HA20</t>
  </si>
  <si>
    <t>Ernestine Zellers</t>
  </si>
  <si>
    <t>AFS51EZ21</t>
  </si>
  <si>
    <t>IT33YB18</t>
  </si>
  <si>
    <t>WR402TZ21</t>
  </si>
  <si>
    <t>GS288JS21</t>
  </si>
  <si>
    <t>Lab 1</t>
  </si>
  <si>
    <t>Lab 2</t>
  </si>
  <si>
    <t>Computing 2</t>
  </si>
  <si>
    <t>Computing 1</t>
  </si>
  <si>
    <t>Informatics</t>
  </si>
  <si>
    <t>Blue</t>
  </si>
  <si>
    <t>Red</t>
  </si>
  <si>
    <t>White</t>
  </si>
  <si>
    <t>Branch</t>
  </si>
  <si>
    <t>Fewest project hours</t>
  </si>
  <si>
    <t>Week of February 15, 2021</t>
  </si>
  <si>
    <t>GETTING STARTED WITH EXCEL</t>
  </si>
  <si>
    <r>
      <t xml:space="preserve">New Perspectives Excel 2019 | </t>
    </r>
    <r>
      <rPr>
        <sz val="10"/>
        <color theme="0"/>
        <rFont val="Century Gothic"/>
        <family val="2"/>
      </rPr>
      <t>Module 1: End of Module Project 1</t>
    </r>
  </si>
  <si>
    <t>Yvonne Byrom</t>
  </si>
  <si>
    <t>Fiona Hernandez</t>
  </si>
  <si>
    <t>Taisha Zygmont</t>
  </si>
  <si>
    <t>Jared Sandor</t>
  </si>
  <si>
    <t>Week of February 22,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</si>
</sst>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0"/>
      <color theme="0"/>
      <name val="Century Gothic"/>
      <family val="2"/>
    </font>
    <font>
      <sz val="10"/>
      <color rgb="FF0070C0"/>
      <name val="Century Gothic"/>
      <family val="2"/>
    </font>
    <font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</borders>
  <cellStyleXfs count="8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6" fillId="2" borderId="0">
      <alignment vertical="top" wrapText="1"/>
    </xf>
    <xf numFmtId="0" fontId="5" fillId="2" borderId="0">
      <alignment vertical="top" wrapText="1"/>
    </xf>
  </cellStyleXfs>
  <cellXfs count="30">
    <xf numFmtId="0" fontId="0" fillId="0" borderId="0" xfId="0"/>
    <xf numFmtId="0" fontId="0" fillId="0" borderId="0" xfId="0"/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8" fillId="2" borderId="1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16" fontId="0" fillId="0" borderId="0" xfId="0" applyNumberFormat="1"/>
    <xf numFmtId="0" fontId="12" fillId="7" borderId="0" xfId="3"/>
    <xf numFmtId="0" fontId="10" fillId="5" borderId="0" xfId="1"/>
    <xf numFmtId="0" fontId="13" fillId="6" borderId="0" xfId="2" applyFont="1"/>
    <xf numFmtId="16" fontId="13" fillId="6" borderId="0" xfId="2" applyNumberFormat="1" applyFont="1"/>
    <xf numFmtId="0" fontId="14" fillId="7" borderId="0" xfId="3" applyFont="1"/>
    <xf numFmtId="0" fontId="15" fillId="8" borderId="0" xfId="4" applyFont="1"/>
    <xf numFmtId="0" fontId="11" fillId="6" borderId="0" xfId="2" applyFont="1"/>
    <xf numFmtId="0" fontId="0" fillId="5" borderId="0" xfId="1" applyFont="1"/>
    <xf numFmtId="0" fontId="6" fillId="2" borderId="0" xfId="6">
      <alignment vertical="top" wrapText="1"/>
    </xf>
    <xf numFmtId="0" fontId="5" fillId="2" borderId="0" xfId="7">
      <alignment vertical="top" wrapText="1"/>
    </xf>
    <xf numFmtId="0" fontId="7" fillId="4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6" borderId="0" xfId="2" applyFont="1"/>
    <xf numFmtId="16" fontId="16" fillId="6" borderId="0" xfId="2" applyNumberFormat="1" applyFont="1"/>
  </cellXfs>
  <cellStyles count="8">
    <cellStyle name="20% - Accent2" xfId="1" builtinId="34"/>
    <cellStyle name="40% - Accent2" xfId="2" builtinId="35"/>
    <cellStyle name="40% - Accent5" xfId="4" builtinId="47"/>
    <cellStyle name="Accent5" xfId="3" builtinId="45"/>
    <cellStyle name="Normal" xfId="0" builtinId="0"/>
    <cellStyle name="Normal 2 2" xfId="5" xr:uid="{00000000-0005-0000-0000-000005000000}"/>
    <cellStyle name="Student Name" xfId="6" xr:uid="{00000000-0005-0000-0000-000006000000}"/>
    <cellStyle name="Submission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4535068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54A7EE0-52C6-4842-B820-64A36F28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9428" y="0"/>
          <a:ext cx="1941932" cy="403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6" sqref="B6"/>
    </sheetView>
  </sheetViews>
  <sheetFormatPr defaultColWidth="8.85546875" defaultRowHeight="15" x14ac:dyDescent="0.25"/>
  <cols>
    <col min="1" max="1" width="8.7109375" style="4" customWidth="1"/>
    <col min="2" max="2" width="90.7109375" style="4" customWidth="1"/>
    <col min="3" max="3" width="3.7109375" style="4" customWidth="1"/>
    <col min="4" max="16384" width="8.85546875" style="4"/>
  </cols>
  <sheetData>
    <row r="1" spans="1:3" ht="32.25" customHeight="1" x14ac:dyDescent="0.25">
      <c r="A1" s="9"/>
      <c r="B1" s="23" t="s">
        <v>41</v>
      </c>
      <c r="C1" s="10"/>
    </row>
    <row r="2" spans="1:3" ht="5.0999999999999996" customHeight="1" x14ac:dyDescent="0.25">
      <c r="A2" s="11"/>
      <c r="B2"/>
      <c r="C2" s="3"/>
    </row>
    <row r="3" spans="1:3" s="5" customFormat="1" ht="34.5" x14ac:dyDescent="0.25">
      <c r="A3" s="2"/>
      <c r="B3" s="21" t="s">
        <v>3</v>
      </c>
      <c r="C3" s="6"/>
    </row>
    <row r="4" spans="1:3" ht="16.5" x14ac:dyDescent="0.25">
      <c r="A4" s="2"/>
      <c r="B4" s="22" t="s">
        <v>40</v>
      </c>
      <c r="C4" s="3"/>
    </row>
    <row r="5" spans="1:3" ht="15.75" customHeight="1" x14ac:dyDescent="0.25">
      <c r="A5" s="2"/>
      <c r="B5" s="2"/>
      <c r="C5" s="3"/>
    </row>
    <row r="6" spans="1:3" x14ac:dyDescent="0.25">
      <c r="A6" s="7" t="s">
        <v>2</v>
      </c>
      <c r="B6" s="8" t="s">
        <v>1</v>
      </c>
      <c r="C6" s="3"/>
    </row>
    <row r="7" spans="1:3" x14ac:dyDescent="0.25">
      <c r="A7" s="2"/>
      <c r="B7" s="2"/>
      <c r="C7" s="3"/>
    </row>
    <row r="8" spans="1:3" x14ac:dyDescent="0.25">
      <c r="A8" s="24" t="s">
        <v>0</v>
      </c>
      <c r="B8" s="24"/>
      <c r="C8" s="25"/>
    </row>
    <row r="9" spans="1:3" x14ac:dyDescent="0.25">
      <c r="A9" s="24"/>
      <c r="B9" s="24"/>
      <c r="C9" s="25"/>
    </row>
    <row r="10" spans="1:3" ht="15.75" thickBot="1" x14ac:dyDescent="0.3">
      <c r="A10" s="26"/>
      <c r="B10" s="26"/>
      <c r="C10" s="27"/>
    </row>
    <row r="11" spans="1:3" ht="15.75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6e912757-2bad-4e30-a90c-ab3eafd6abed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zoomScale="120" zoomScaleNormal="120" workbookViewId="0">
      <selection activeCell="C1" sqref="C1:C1048576"/>
    </sheetView>
  </sheetViews>
  <sheetFormatPr defaultColWidth="11.42578125" defaultRowHeight="15" x14ac:dyDescent="0.25"/>
  <cols>
    <col min="1" max="1" width="27.7109375" bestFit="1" customWidth="1"/>
    <col min="2" max="2" width="16" bestFit="1" customWidth="1"/>
    <col min="3" max="3" width="20.7109375" hidden="1" customWidth="1"/>
    <col min="4" max="4" width="20.7109375" style="1" customWidth="1"/>
    <col min="5" max="5" width="13.5703125" bestFit="1" customWidth="1"/>
  </cols>
  <sheetData>
    <row r="1" spans="1:5" ht="31.5" x14ac:dyDescent="0.5">
      <c r="A1" s="17" t="s">
        <v>3</v>
      </c>
    </row>
    <row r="2" spans="1:5" ht="15.75" x14ac:dyDescent="0.25">
      <c r="A2" s="28" t="s">
        <v>14</v>
      </c>
    </row>
    <row r="3" spans="1:5" ht="15.75" x14ac:dyDescent="0.25">
      <c r="A3" s="29" t="s">
        <v>39</v>
      </c>
      <c r="B3" s="12"/>
      <c r="C3" s="12"/>
      <c r="D3" s="12"/>
    </row>
    <row r="5" spans="1:5" ht="15.75" x14ac:dyDescent="0.25">
      <c r="A5" s="18" t="s">
        <v>5</v>
      </c>
      <c r="B5" s="18" t="s">
        <v>11</v>
      </c>
      <c r="C5" s="18" t="s">
        <v>13</v>
      </c>
      <c r="D5" s="18" t="s">
        <v>37</v>
      </c>
      <c r="E5" s="18" t="s">
        <v>12</v>
      </c>
    </row>
    <row r="6" spans="1:5" x14ac:dyDescent="0.25">
      <c r="A6" s="20" t="s">
        <v>15</v>
      </c>
      <c r="B6" s="20" t="s">
        <v>24</v>
      </c>
      <c r="C6" s="14">
        <v>2021</v>
      </c>
      <c r="D6" s="20" t="s">
        <v>36</v>
      </c>
      <c r="E6" s="14" t="s">
        <v>25</v>
      </c>
    </row>
    <row r="7" spans="1:5" x14ac:dyDescent="0.25">
      <c r="A7" s="20" t="s">
        <v>16</v>
      </c>
      <c r="B7" s="20" t="s">
        <v>21</v>
      </c>
      <c r="C7" s="14">
        <v>2020</v>
      </c>
      <c r="D7" s="20" t="s">
        <v>35</v>
      </c>
      <c r="E7" s="14" t="s">
        <v>23</v>
      </c>
    </row>
    <row r="8" spans="1:5" x14ac:dyDescent="0.25">
      <c r="A8" s="20" t="s">
        <v>17</v>
      </c>
      <c r="B8" s="14" t="s">
        <v>42</v>
      </c>
      <c r="C8" s="14">
        <v>2018</v>
      </c>
      <c r="D8" s="20" t="s">
        <v>35</v>
      </c>
      <c r="E8" s="14" t="s">
        <v>26</v>
      </c>
    </row>
    <row r="9" spans="1:5" x14ac:dyDescent="0.25">
      <c r="A9" s="20" t="s">
        <v>18</v>
      </c>
      <c r="B9" s="14" t="s">
        <v>43</v>
      </c>
      <c r="C9" s="14">
        <v>2020</v>
      </c>
      <c r="D9" s="20" t="s">
        <v>33</v>
      </c>
      <c r="E9" s="14" t="s">
        <v>22</v>
      </c>
    </row>
    <row r="10" spans="1:5" x14ac:dyDescent="0.25">
      <c r="A10" s="20" t="s">
        <v>19</v>
      </c>
      <c r="B10" s="14" t="s">
        <v>44</v>
      </c>
      <c r="C10" s="14">
        <v>2021</v>
      </c>
      <c r="D10" s="20" t="s">
        <v>34</v>
      </c>
      <c r="E10" s="14" t="s">
        <v>27</v>
      </c>
    </row>
    <row r="11" spans="1:5" x14ac:dyDescent="0.25">
      <c r="A11" s="20" t="s">
        <v>20</v>
      </c>
      <c r="B11" s="14" t="s">
        <v>45</v>
      </c>
      <c r="C11" s="14">
        <v>2021</v>
      </c>
      <c r="D11" s="20" t="s">
        <v>35</v>
      </c>
      <c r="E11" s="14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tabSelected="1" zoomScale="120" zoomScaleNormal="120" workbookViewId="0">
      <selection activeCell="F12" sqref="F12"/>
    </sheetView>
  </sheetViews>
  <sheetFormatPr defaultColWidth="11.42578125" defaultRowHeight="15" x14ac:dyDescent="0.25"/>
  <cols>
    <col min="1" max="1" width="35.42578125" bestFit="1" customWidth="1"/>
    <col min="2" max="2" width="12.140625" bestFit="1" customWidth="1"/>
    <col min="3" max="3" width="6.7109375" bestFit="1" customWidth="1"/>
  </cols>
  <sheetData>
    <row r="1" spans="1:3" ht="31.5" x14ac:dyDescent="0.5">
      <c r="A1" s="17" t="s">
        <v>3</v>
      </c>
    </row>
    <row r="2" spans="1:3" ht="21" x14ac:dyDescent="0.35">
      <c r="A2" s="15" t="s">
        <v>4</v>
      </c>
    </row>
    <row r="3" spans="1:3" ht="21" x14ac:dyDescent="0.35">
      <c r="A3" s="16" t="s">
        <v>46</v>
      </c>
    </row>
    <row r="5" spans="1:3" ht="15.75" x14ac:dyDescent="0.25">
      <c r="A5" s="18" t="s">
        <v>12</v>
      </c>
      <c r="B5" s="18" t="s">
        <v>6</v>
      </c>
      <c r="C5" s="18" t="s">
        <v>7</v>
      </c>
    </row>
    <row r="6" spans="1:3" x14ac:dyDescent="0.25">
      <c r="A6" s="14" t="s">
        <v>25</v>
      </c>
      <c r="B6" s="14" t="s">
        <v>30</v>
      </c>
      <c r="C6" s="14">
        <v>48</v>
      </c>
    </row>
    <row r="7" spans="1:3" x14ac:dyDescent="0.25">
      <c r="A7" s="14" t="s">
        <v>23</v>
      </c>
      <c r="B7" s="14" t="s">
        <v>29</v>
      </c>
      <c r="C7" s="14">
        <v>24</v>
      </c>
    </row>
    <row r="8" spans="1:3" x14ac:dyDescent="0.25">
      <c r="A8" s="14" t="s">
        <v>26</v>
      </c>
      <c r="B8" s="14" t="s">
        <v>31</v>
      </c>
      <c r="C8" s="14">
        <v>168</v>
      </c>
    </row>
    <row r="9" spans="1:3" x14ac:dyDescent="0.25">
      <c r="A9" s="14" t="s">
        <v>22</v>
      </c>
      <c r="B9" s="14" t="s">
        <v>32</v>
      </c>
      <c r="C9" s="14">
        <v>13</v>
      </c>
    </row>
    <row r="10" spans="1:3" x14ac:dyDescent="0.25">
      <c r="A10" s="14" t="s">
        <v>27</v>
      </c>
      <c r="B10" s="14" t="s">
        <v>29</v>
      </c>
      <c r="C10" s="14">
        <v>96</v>
      </c>
    </row>
    <row r="11" spans="1:3" x14ac:dyDescent="0.25">
      <c r="A11" s="14" t="s">
        <v>28</v>
      </c>
      <c r="B11" s="14" t="s">
        <v>30</v>
      </c>
      <c r="C11" s="14">
        <v>36</v>
      </c>
    </row>
    <row r="13" spans="1:3" x14ac:dyDescent="0.25">
      <c r="A13" s="19" t="s">
        <v>8</v>
      </c>
      <c r="B13" s="13">
        <f>COUNT(C6:C11)</f>
        <v>6</v>
      </c>
    </row>
    <row r="14" spans="1:3" x14ac:dyDescent="0.25">
      <c r="A14" s="19" t="s">
        <v>9</v>
      </c>
      <c r="B14" s="13">
        <f>MEDIAN(C6:C11)</f>
        <v>42</v>
      </c>
    </row>
    <row r="15" spans="1:3" x14ac:dyDescent="0.25">
      <c r="A15" s="19" t="s">
        <v>10</v>
      </c>
      <c r="B15" s="13">
        <f>MAX(C6:C11)</f>
        <v>168</v>
      </c>
    </row>
    <row r="16" spans="1:3" x14ac:dyDescent="0.25">
      <c r="A16" s="19" t="s">
        <v>38</v>
      </c>
      <c r="B16" s="13">
        <f>MIN(C6:C11)</f>
        <v>13</v>
      </c>
    </row>
  </sheetData>
  <dataValidations count="1">
    <dataValidation allowBlank="1" error="pavI8MeUFtEyxX2I4tky6e912757-2bad-4e30-a90c-ab3eafd6abed" sqref="A1:E12 A17:C18 C13:E14 C15:C16 A13:B16" xr:uid="{00000000-0002-0000-0200-000000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287B-C38A-4B13-B757-7177610C48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{6e912757-2bad-4e30-a90c-ab3eafd6abed}</UserID>
  <AssignmentID>{6e912757-2bad-4e30-a90c-ab3eafd6abed}</AssignmentID>
</GradingEngineProps>
</file>

<file path=customXml/itemProps1.xml><?xml version="1.0" encoding="utf-8"?>
<ds:datastoreItem xmlns:ds="http://schemas.openxmlformats.org/officeDocument/2006/customXml" ds:itemID="{BBA124D6-63A0-4489-9FDA-588091FFA3B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Projects</vt:lpstr>
      <vt:lpstr>Facilities</vt:lpstr>
      <vt:lpstr>Scheduling</vt:lpstr>
      <vt:lpstr>Contractors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Romain Roux</cp:lastModifiedBy>
  <dcterms:created xsi:type="dcterms:W3CDTF">2018-05-18T16:58:21Z</dcterms:created>
  <dcterms:modified xsi:type="dcterms:W3CDTF">2022-03-13T21:00:22Z</dcterms:modified>
</cp:coreProperties>
</file>