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punov.RM\PycharmProjects\pythonProject\GUI\"/>
    </mc:Choice>
  </mc:AlternateContent>
  <bookViews>
    <workbookView xWindow="1860" yWindow="0" windowWidth="15480" windowHeight="11640"/>
  </bookViews>
  <sheets>
    <sheet name="Лист1" sheetId="1" r:id="rId1"/>
    <sheet name="Лист4" sheetId="4" r:id="rId2"/>
  </sheets>
  <definedNames>
    <definedName name="_FilterDatabase" localSheetId="0" hidden="1">Лист1!$A$13:$AL$133</definedName>
    <definedName name="_xlnm._FilterDatabase" localSheetId="0" hidden="1">Лист1!$A$13:$AL$155</definedName>
    <definedName name="werwer" localSheetId="0" hidden="1">Лист1!#REF!</definedName>
  </definedNames>
  <calcPr calcId="162913"/>
</workbook>
</file>

<file path=xl/calcChain.xml><?xml version="1.0" encoding="utf-8"?>
<calcChain xmlns="http://schemas.openxmlformats.org/spreadsheetml/2006/main">
  <c r="X14" i="1" l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" i="1"/>
</calcChain>
</file>

<file path=xl/sharedStrings.xml><?xml version="1.0" encoding="utf-8"?>
<sst xmlns="http://schemas.openxmlformats.org/spreadsheetml/2006/main" count="1571" uniqueCount="546">
  <si>
    <t>№ п/п</t>
  </si>
  <si>
    <t>Скважина</t>
  </si>
  <si>
    <t>Кгидр., Д*см/сПз</t>
  </si>
  <si>
    <t>Кпрон., мД</t>
  </si>
  <si>
    <t>Общее время исслед.</t>
  </si>
  <si>
    <t>Примечание</t>
  </si>
  <si>
    <t>Комментарий</t>
  </si>
  <si>
    <t>% воды</t>
  </si>
  <si>
    <t>Пласт при интерпр.</t>
  </si>
  <si>
    <t>Пласт ОИС</t>
  </si>
  <si>
    <t>Тип скважины</t>
  </si>
  <si>
    <t>Дата испытания</t>
  </si>
  <si>
    <t>Интервал перфорации (испытания)</t>
  </si>
  <si>
    <t>Вид исследования</t>
  </si>
  <si>
    <t xml:space="preserve">Нэф., м. </t>
  </si>
  <si>
    <t>Качество исследования</t>
  </si>
  <si>
    <t>Скин-фактор механич./интегр.</t>
  </si>
  <si>
    <t>Результаты переинтерпритации данных гидродинамических исследований</t>
  </si>
  <si>
    <t xml:space="preserve">Примечание:Цветовая градация /качество исследования  </t>
  </si>
  <si>
    <t>Красный цвет /1 – Высокое качество исследования</t>
  </si>
  <si>
    <t>Зеленый цвет /2 – Среднее качество исследования</t>
  </si>
  <si>
    <t xml:space="preserve">Черный цвет /3 – Низкое качество исследования   </t>
  </si>
  <si>
    <t>Синий цвет /4 - повторяющееся исследования</t>
  </si>
  <si>
    <r>
      <t xml:space="preserve">Типы </t>
    </r>
    <r>
      <rPr>
        <b/>
        <sz val="10"/>
        <color indexed="12"/>
        <rFont val="Arial"/>
        <family val="2"/>
        <charset val="204"/>
      </rPr>
      <t>объектов разработки</t>
    </r>
    <r>
      <rPr>
        <sz val="10"/>
        <rFont val="Arial"/>
        <family val="2"/>
        <charset val="204"/>
      </rPr>
      <t xml:space="preserve"> можно посмотреть по ссылке</t>
    </r>
  </si>
  <si>
    <t>\\Tmn-ntc-filer2\api\СПРАВОЧНИКИ\Для итоговых таблиц\Объекты разработки.xlsx</t>
  </si>
  <si>
    <r>
      <rPr>
        <b/>
        <sz val="10"/>
        <color indexed="12"/>
        <rFont val="Arial"/>
        <family val="2"/>
        <charset val="204"/>
      </rPr>
      <t>Виды исследований</t>
    </r>
    <r>
      <rPr>
        <sz val="10"/>
        <rFont val="Arial"/>
        <family val="2"/>
        <charset val="204"/>
      </rPr>
      <t xml:space="preserve"> можно посмотреть по ссылке</t>
    </r>
  </si>
  <si>
    <t>\\Tmn-ntc-filer2\api\Для итоговых таблиц\Названия ИССЛЕДОВАНИЙ по справочнику.xlsx</t>
  </si>
  <si>
    <t>Коэффициент анизотропии</t>
  </si>
  <si>
    <t>Полудлина трещины, м</t>
  </si>
  <si>
    <t>Работающая длина горизонтального ствола, м</t>
  </si>
  <si>
    <t>Количество трещин</t>
  </si>
  <si>
    <t>Скин-фактор механический</t>
  </si>
  <si>
    <t xml:space="preserve">Cкин-фактор интегральный </t>
  </si>
  <si>
    <t>9227G</t>
  </si>
  <si>
    <t>БУ9-2</t>
  </si>
  <si>
    <t>добыв.</t>
  </si>
  <si>
    <t>06.04.2019</t>
  </si>
  <si>
    <t>3706.5-5029</t>
  </si>
  <si>
    <t>ИК+КВД</t>
  </si>
  <si>
    <t>Saphir</t>
  </si>
  <si>
    <t>Давление на глубине замера 3100м</t>
  </si>
  <si>
    <t>..\ИНТЕРПРЕТАЦИЯ_ГДИС\9227G\2019.04.06_2019.04.13\Закл_ИК+КВД_ПЕСЦОВОЕ_9227G куст К-1.doc</t>
  </si>
  <si>
    <t>/</t>
  </si>
  <si>
    <t>К-1</t>
  </si>
  <si>
    <t>Песцового месторождения</t>
  </si>
  <si>
    <t>9231G</t>
  </si>
  <si>
    <t>3712-5180</t>
  </si>
  <si>
    <t>9205G2</t>
  </si>
  <si>
    <t>БУ9-2;БУ9-2</t>
  </si>
  <si>
    <t>11.10.2019</t>
  </si>
  <si>
    <t>3395-5208, 3561.5-5358</t>
  </si>
  <si>
    <t>ИД+КВД</t>
  </si>
  <si>
    <t>Давление на глубине замера 1501м</t>
  </si>
  <si>
    <t>..\..\..\..\..\export\API\Baza GDI\Песцовое\Интерпретация_ГДИС\9205G2\2019.10.11_2019.10.13\Закл_КВД_ПЕСЦОВОЕ_9205G2 куст К-1.doc</t>
  </si>
  <si>
    <t>..\Интерпретация_ГДИС\9231\2019.09.05_2019.09.10\Закл_КВД_ПЕСЦОВОЕ_9231G куст К-1.doc</t>
  </si>
  <si>
    <t>9204G2</t>
  </si>
  <si>
    <t>21.12.2019</t>
  </si>
  <si>
    <t>3741-5426,3618-5600</t>
  </si>
  <si>
    <t>..\..\..\..\..\export\API\Baza GDI\Песцовое\Интерпретация_ГДИС\9204G2\2019.12.21_2020.01.12\Закл_ИК+КВД_ПЕСЦОВОЕ_9204G2 куст К-1.doc</t>
  </si>
  <si>
    <r>
      <t>/</t>
    </r>
    <r>
      <rPr>
        <sz val="9"/>
        <color indexed="17"/>
        <rFont val="Arial Cyr"/>
        <charset val="204"/>
      </rPr>
      <t>-5.41</t>
    </r>
  </si>
  <si>
    <t>КВД</t>
  </si>
  <si>
    <t>Давление на глубине замера 3150м</t>
  </si>
  <si>
    <t>..\..\..\..\..\export\API\Baza GDI\Песцовое\Интерпретация_ГДИС\9231G\2019.04.06_2019.04.08\Закл_КВД_ПЕСЦОВОЕ_9231G куст К-1.doc</t>
  </si>
  <si>
    <t>21.05.2020</t>
  </si>
  <si>
    <t>..\..\..\..\..\export\API\Baza GDI\Песцовое\Интерпретация_ГДИС\9205G2\2020.05.21_2020.05.31\Закл_КВД_ПЕСЦОВОЕ_9205G2 куст К-1.doc</t>
  </si>
  <si>
    <t>9225G2</t>
  </si>
  <si>
    <t>27.08.2020</t>
  </si>
  <si>
    <t>3443-5264,3581-5354</t>
  </si>
  <si>
    <t>Кривая давления на гл. спуска</t>
  </si>
  <si>
    <t>..\..\..\..\..\export\API\Baza GDI\Песцовое\Интерпретация_ГДИС\9225G2\2020.08.27_2020.09.09\от Выдрина\Закл_КВД_ПЕСЦОВОЕ_9225G2 куст 3.doc</t>
  </si>
  <si>
    <r>
      <t>1.1</t>
    </r>
    <r>
      <rPr>
        <sz val="9"/>
        <color indexed="30"/>
        <rFont val="Arial Cyr"/>
        <charset val="204"/>
      </rPr>
      <t>/</t>
    </r>
    <r>
      <rPr>
        <sz val="9"/>
        <color indexed="17"/>
        <rFont val="Arial Cyr"/>
        <charset val="204"/>
      </rPr>
      <t>-6.5</t>
    </r>
  </si>
  <si>
    <t>26.09.2020</t>
  </si>
  <si>
    <t>3744.65-5024.75</t>
  </si>
  <si>
    <t>..\..\..\..\..\export\API\Baza GDI\Песцовое\Интерпретация_ГДИС\9227G\2020.09.26_2020.10.16\Закл_КВД_ПЕСЦОВОЕ_9227G куст 1.doc</t>
  </si>
  <si>
    <t>10.11.2020</t>
  </si>
  <si>
    <t>Давление на глубине замера 3000м</t>
  </si>
  <si>
    <t>..\..\..\..\..\export\API\Baza GDI\Песцовое\Интерпретация_ГДИС\9231G\2020.11.10_2020.11.23\Закл_КВД_ПЕСЦОВОЕ_9231G куст К-1.doc</t>
  </si>
  <si>
    <r>
      <t>/</t>
    </r>
    <r>
      <rPr>
        <sz val="9"/>
        <color indexed="17"/>
        <rFont val="Arial Cyr"/>
        <charset val="204"/>
      </rPr>
      <t>2.9</t>
    </r>
  </si>
  <si>
    <t>9226G</t>
  </si>
  <si>
    <t>03.01.2021</t>
  </si>
  <si>
    <t>3512.5-5137.45</t>
  </si>
  <si>
    <t>..\..\..\..\..\export\API\Baza GDI\Песцовое\Интерпретация_ГДИС\9226G\2021.01.03_2021.01.29\~$кл_КВД_ПЕСЦОВОЕ_9226G куст 3.doc</t>
  </si>
  <si>
    <r>
      <t>0.08</t>
    </r>
    <r>
      <rPr>
        <sz val="9"/>
        <color indexed="30"/>
        <rFont val="Arial Cyr"/>
        <charset val="204"/>
      </rPr>
      <t>/</t>
    </r>
    <r>
      <rPr>
        <sz val="9"/>
        <color indexed="17"/>
        <rFont val="Arial Cyr"/>
        <charset val="204"/>
      </rPr>
      <t>-4.4</t>
    </r>
  </si>
  <si>
    <t>9229G3</t>
  </si>
  <si>
    <t>БУ9-2;БУ9-2;БУ9-2</t>
  </si>
  <si>
    <t>27.03.2021</t>
  </si>
  <si>
    <t>4109.3-5255.7; 4065.2-4891; 3934.5-5070.5</t>
  </si>
  <si>
    <t>..\..\..\..\..\export\API\Baza GDI\Песцовое\Интерпретация_ГДИС\9229G3\2021.03.27_2021.04.04\Закл_КВД_ПЕСЦОВОЕ_9229G3 куст 3.doc</t>
  </si>
  <si>
    <r>
      <t>/</t>
    </r>
    <r>
      <rPr>
        <sz val="9"/>
        <color indexed="17"/>
        <rFont val="Arial Cyr"/>
        <charset val="204"/>
      </rPr>
      <t>-3</t>
    </r>
  </si>
  <si>
    <t>9211G3</t>
  </si>
  <si>
    <t>05.04.2021</t>
  </si>
  <si>
    <t>3728.3-5404,3864-5050</t>
  </si>
  <si>
    <t>..\..\..\..\..\export\API\Baza GDI\Песцовое\Интерпретация_ГДИС\9211G3\2021.04.05_2021.04.24\Закл_КВД_ПЕСЦОВОЕ_9211G3 куст 5.doc</t>
  </si>
  <si>
    <t>9266G</t>
  </si>
  <si>
    <t>25.04.2021</t>
  </si>
  <si>
    <t>3761-5709</t>
  </si>
  <si>
    <t/>
  </si>
  <si>
    <t>..\..\..\..\..\export\API\Baza GDI\Песцовое\Интерпретация_ГДИС\9266G\2021.04.25_2021.05.09\Закл_КВД_ПЕСЦОВОЕ_9266G.doc</t>
  </si>
  <si>
    <r>
      <t>0.16</t>
    </r>
    <r>
      <rPr>
        <sz val="9"/>
        <color indexed="30"/>
        <rFont val="Arial Cyr"/>
        <charset val="204"/>
      </rPr>
      <t>/</t>
    </r>
    <r>
      <rPr>
        <sz val="9"/>
        <color indexed="8"/>
        <rFont val="Arial Cyr"/>
        <charset val="204"/>
      </rPr>
      <t>-8.47</t>
    </r>
  </si>
  <si>
    <t>9103G</t>
  </si>
  <si>
    <t>БУ9-1</t>
  </si>
  <si>
    <t>09.09.2021</t>
  </si>
  <si>
    <t>3694-5498</t>
  </si>
  <si>
    <t>..\..\..\..\..\export\API\Baza GDI\Песцовое\Интерпретация_ГДИС\9103G\2021.09.09_2021.09.19\Закл_КВД_ПЕСЦОВОЕ_9103G куст 1.doc</t>
  </si>
  <si>
    <r>
      <t>-0.29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-6.44</t>
    </r>
  </si>
  <si>
    <t>9209G</t>
  </si>
  <si>
    <t>19.10.2021</t>
  </si>
  <si>
    <t>3594.35-5506.5</t>
  </si>
  <si>
    <t>..\..\..\..\..\export\API\Baza GDI\Песцовое\Интерпретация_ГДИС\9209G\2021.10.19_2021.11.06\Закл_КВД_ПЕСЦОВОЕ_9209G куст 5.doc</t>
  </si>
  <si>
    <t>04.08.2021</t>
  </si>
  <si>
    <t>4109.3-5070.5</t>
  </si>
  <si>
    <t>..\..\..\..\..\export\API\Baza GDI\Песцовое\Интерпретация_ГДИС\9229G3\2021.08.04_2021.08.14\Закл_КВД_ПЕСЦОВОЕ_9229G3 куст 3.doc</t>
  </si>
  <si>
    <r>
      <t>/</t>
    </r>
    <r>
      <rPr>
        <sz val="9"/>
        <color indexed="8"/>
        <rFont val="Arial Cyr"/>
        <charset val="204"/>
      </rPr>
      <t>4</t>
    </r>
  </si>
  <si>
    <t>G1021GS</t>
  </si>
  <si>
    <t>БУ10-2а</t>
  </si>
  <si>
    <t>29.06.2021</t>
  </si>
  <si>
    <t>3698-5349</t>
  </si>
  <si>
    <t>/1020450</t>
  </si>
  <si>
    <t>..\..\..\..\..\export\API\Baza GDI\Песцовое\Интерпретация_ГДИС\G1021GS\2021.06.29_2021.08.17\Закл_ИД+КВД_ПЕСЦОВОЕ_G1021GS куст 1Г.doc</t>
  </si>
  <si>
    <r>
      <t>0.3</t>
    </r>
    <r>
      <rPr>
        <sz val="9"/>
        <color indexed="30"/>
        <rFont val="Arial Cyr"/>
        <charset val="204"/>
      </rPr>
      <t>/</t>
    </r>
    <r>
      <rPr>
        <sz val="9"/>
        <color indexed="10"/>
        <rFont val="Arial Cyr"/>
        <charset val="204"/>
      </rPr>
      <t>-6.94</t>
    </r>
  </si>
  <si>
    <t>1Г</t>
  </si>
  <si>
    <t>14.08.2021</t>
  </si>
  <si>
    <t>4130.64-5349.7</t>
  </si>
  <si>
    <t>..\..\..\..\..\export\API\Baza GDI\Песцовое\Интерпретация_ГДИС\9234\2021.08.14_2021.08.18\Закл_КВД_ПЕСЦОВОЕ_9234 куст 1.doc</t>
  </si>
  <si>
    <t>10202G</t>
  </si>
  <si>
    <t>26.07.2021</t>
  </si>
  <si>
    <t>3720-5429.66</t>
  </si>
  <si>
    <t>..\..\..\..\..\export\API\Baza GDI\Песцовое\Интерпретация_ГДИС\10202G\2021.07.26_2021.08.09\Закл_КВД_ПЕСЦОВОЕ_10202G куст 5.doc</t>
  </si>
  <si>
    <r>
      <t>/</t>
    </r>
    <r>
      <rPr>
        <sz val="9"/>
        <color indexed="8"/>
        <rFont val="Arial Cyr"/>
        <charset val="204"/>
      </rPr>
      <t>-0.9</t>
    </r>
  </si>
  <si>
    <t>16503G</t>
  </si>
  <si>
    <t>ПК-1</t>
  </si>
  <si>
    <t>18.01.2021</t>
  </si>
  <si>
    <t>1594.9-2086.3</t>
  </si>
  <si>
    <t>/360500</t>
  </si>
  <si>
    <t>Рпл в протоколе на глубине спуска прибора</t>
  </si>
  <si>
    <t>..\..\..\..\..\export\API\Baza GDI\Песцовое\Интерпретация_ГДИС\16503G\2021.01.18_2021.01.25\Закл_КВД_ПЕСЦОВОЕ_16503G.doc</t>
  </si>
  <si>
    <r>
      <t>-0.5</t>
    </r>
    <r>
      <rPr>
        <sz val="9"/>
        <color indexed="30"/>
        <rFont val="Arial Cyr"/>
        <charset val="204"/>
      </rPr>
      <t>/</t>
    </r>
    <r>
      <rPr>
        <sz val="9"/>
        <color indexed="8"/>
        <rFont val="Arial Cyr"/>
        <charset val="204"/>
      </rPr>
      <t>-1.0</t>
    </r>
  </si>
  <si>
    <t>16531G</t>
  </si>
  <si>
    <t>25.11.2020</t>
  </si>
  <si>
    <t>1625.73-2016.55</t>
  </si>
  <si>
    <t>/261000</t>
  </si>
  <si>
    <t>..\..\..\..\..\export\API\Baza GDI\Песцовое\Интерпретация_ГДИС\16531G\2020.11.25_2020.11.29\Закл_КВД_ПЕСЦОВОЕ_16531G.doc</t>
  </si>
  <si>
    <r>
      <t>0.05</t>
    </r>
    <r>
      <rPr>
        <sz val="9"/>
        <color indexed="30"/>
        <rFont val="Arial Cyr"/>
        <charset val="204"/>
      </rPr>
      <t>/</t>
    </r>
    <r>
      <rPr>
        <sz val="9"/>
        <color indexed="8"/>
        <rFont val="Arial Cyr"/>
        <charset val="204"/>
      </rPr>
      <t>-4.2</t>
    </r>
  </si>
  <si>
    <t>16532G</t>
  </si>
  <si>
    <t>27.10.2020</t>
  </si>
  <si>
    <t>1651.19-2630.3</t>
  </si>
  <si>
    <t>/547000</t>
  </si>
  <si>
    <t>..\..\..\..\..\export\API\Baza GDI\Песцовое\Интерпретация_ГДИС\16532G\2020.10.27_2020.11.01\Закл_КВД_ПЕСЦОВОЕ_16532G.doc</t>
  </si>
  <si>
    <r>
      <t>-0.3</t>
    </r>
    <r>
      <rPr>
        <sz val="9"/>
        <color indexed="30"/>
        <rFont val="Arial Cyr"/>
        <charset val="204"/>
      </rPr>
      <t>/</t>
    </r>
    <r>
      <rPr>
        <sz val="9"/>
        <color indexed="8"/>
        <rFont val="Arial Cyr"/>
        <charset val="204"/>
      </rPr>
      <t>-1.2</t>
    </r>
  </si>
  <si>
    <t>16542G</t>
  </si>
  <si>
    <t>06.12.2020</t>
  </si>
  <si>
    <t>1672.8-2412.5</t>
  </si>
  <si>
    <t>/553000</t>
  </si>
  <si>
    <t>Анализ проведен относительно Нсп. прибора- 1000м</t>
  </si>
  <si>
    <t>..\..\..\..\..\export\API\Baza GDI\Песцовое\Интерпретация_ГДИС\16542G\2020.12.06_2020.12.09\Закл_КВД_ПЕСЦОВОЕ_16542G.doc</t>
  </si>
  <si>
    <r>
      <t>1.1</t>
    </r>
    <r>
      <rPr>
        <sz val="9"/>
        <color indexed="30"/>
        <rFont val="Arial Cyr"/>
        <charset val="204"/>
      </rPr>
      <t>/</t>
    </r>
    <r>
      <rPr>
        <sz val="9"/>
        <color indexed="17"/>
        <rFont val="Arial Cyr"/>
        <charset val="204"/>
      </rPr>
      <t>-2.8</t>
    </r>
  </si>
  <si>
    <t>16543G</t>
  </si>
  <si>
    <t>07.11.2020</t>
  </si>
  <si>
    <t>1700.8-2429.3</t>
  </si>
  <si>
    <t>/560000</t>
  </si>
  <si>
    <t>..\..\..\..\..\export\API\Baza GDI\Песцовое\Интерпретация_ГДИС\16543G\2020.11.07_2020.11.12\Закл_КВД_ПЕСЦОВОЕ_16543G.doc</t>
  </si>
  <si>
    <r>
      <t>0.92</t>
    </r>
    <r>
      <rPr>
        <sz val="9"/>
        <color indexed="30"/>
        <rFont val="Arial Cyr"/>
        <charset val="204"/>
      </rPr>
      <t>/</t>
    </r>
    <r>
      <rPr>
        <sz val="9"/>
        <color indexed="17"/>
        <rFont val="Arial Cyr"/>
        <charset val="204"/>
      </rPr>
      <t>-2</t>
    </r>
  </si>
  <si>
    <t>9223G</t>
  </si>
  <si>
    <t>07.11.2021</t>
  </si>
  <si>
    <t>3804-5400</t>
  </si>
  <si>
    <t>..\..\..\..\..\export\API\Baza GDI\Песцовое\Интерпретация_ГДИС\9223G\2021.11.07_2021.11.14\Закл_КВД_ПЕСЦОВОЕ_9223G куст 3.doc</t>
  </si>
  <si>
    <r>
      <t>/</t>
    </r>
    <r>
      <rPr>
        <sz val="9"/>
        <color indexed="8"/>
        <rFont val="Arial Cyr"/>
        <charset val="204"/>
      </rPr>
      <t>-2.21</t>
    </r>
  </si>
  <si>
    <t>9213G2</t>
  </si>
  <si>
    <t>08.11.2021</t>
  </si>
  <si>
    <t>3493.4-5146.8</t>
  </si>
  <si>
    <t>..\..\..\..\..\export\API\Baza GDI\Песцовое\Интерпретация_ГДИС\9213G2\2021.11.08_2021.11.18\Закл_КВД_ПЕСЦОВОЕ_9213G2 куст 5.doc</t>
  </si>
  <si>
    <t>9224G</t>
  </si>
  <si>
    <t>3451-5333.7</t>
  </si>
  <si>
    <t>СПСК</t>
  </si>
  <si>
    <t>17.11.2020</t>
  </si>
  <si>
    <t>..\..\..\..\..\export\API\Baza GDI\Песцовое\Интерпретация_ГДИС\9224G\2020.11.17_2020.12.11\Закл_КВД_ПЕСЦОВОЕ_9224G куст 3.doc</t>
  </si>
  <si>
    <r>
      <t>5.71</t>
    </r>
    <r>
      <rPr>
        <sz val="9"/>
        <color indexed="30"/>
        <rFont val="Arial Cyr"/>
        <charset val="204"/>
      </rPr>
      <t>/</t>
    </r>
    <r>
      <rPr>
        <sz val="9"/>
        <color indexed="8"/>
        <rFont val="Arial Cyr"/>
        <charset val="204"/>
      </rPr>
      <t>-2.18</t>
    </r>
  </si>
  <si>
    <t>11.10.2021</t>
  </si>
  <si>
    <t>..\..\..\..\..\export\API\Baza GDI\Песцовое\Интерпретация_ГДИС\9224G\2021.10.11_2021.10.30\Закл_КВД_ПЕСЦОВОЕ_9224G куст 3.doc</t>
  </si>
  <si>
    <t>18.10.2021</t>
  </si>
  <si>
    <t>..\..\..\..\..\export\API\Baza GDI\Песцовое\Интерпретация_ГДИС\9205G2\2021.10.18_2021.11.06\старое\ва мониторинг 2021.10.22\Закл_КВД_ПЕСЦОВОЕ_9205G2 куст К-1.doc</t>
  </si>
  <si>
    <t>АСПСК</t>
  </si>
  <si>
    <t>..\..\..\..\..\export\API\Baza GDI\Песцовое\Интерпретация_ГДИС\9226G\2021.10.19_2021.11.15\Закл_КВД_ПЕСЦОВОЕ_9226G куст 3.doc</t>
  </si>
  <si>
    <t>G1023GS</t>
  </si>
  <si>
    <t>09.10.2021</t>
  </si>
  <si>
    <t>3336-5455</t>
  </si>
  <si>
    <t>/717674</t>
  </si>
  <si>
    <t>..\..\..\..\..\export\API\Baza GDI\Песцовое\Интерпретация_ГДИС\G1023GS\2021.10.09_2021.11.02\Закл_ИК+КВД_ПЕСЦОВОЕ_G1023GS куст 1Г.doc</t>
  </si>
  <si>
    <r>
      <t>/</t>
    </r>
    <r>
      <rPr>
        <sz val="9"/>
        <color indexed="8"/>
        <rFont val="Arial Cyr"/>
        <charset val="204"/>
      </rPr>
      <t>-7.12</t>
    </r>
  </si>
  <si>
    <t>9101G</t>
  </si>
  <si>
    <t>3720-5381.6</t>
  </si>
  <si>
    <t>..\..\..\..\..\export\API\Baza GDI\Песцовое\Интерпретация_ГДИС\9101G\2021.10.19_2021.11.07\Закл_КВД_ПЕСЦОВОЕ_9101G куст 5.doc</t>
  </si>
  <si>
    <r>
      <t>0.9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-5.2</t>
    </r>
  </si>
  <si>
    <t>9208G</t>
  </si>
  <si>
    <t>16.10.2021</t>
  </si>
  <si>
    <t>3676.89-5281.16</t>
  </si>
  <si>
    <t>..\..\..\..\..\export\API\Baza GDI\Песцовое\Интерпретация_ГДИС\9208G\2021.10.16_2021.10.21\Закл_КВД_ПЕСЦОВОЕ_9208G куст 5.doc</t>
  </si>
  <si>
    <t>209R</t>
  </si>
  <si>
    <t>05.11.2017</t>
  </si>
  <si>
    <t>3110-3130</t>
  </si>
  <si>
    <t>..\Интерпретация_ГДИС\209R\2017.11.05_2017.11.25\раб\_Закл_ИК+КВД_ПЕСЦОВОЕ_209R_старые PVT.doc</t>
  </si>
  <si>
    <r>
      <t>/</t>
    </r>
    <r>
      <rPr>
        <sz val="9"/>
        <color rgb="FFFF0000"/>
        <rFont val="Arial Cyr"/>
        <charset val="204"/>
      </rPr>
      <t>16.6</t>
    </r>
  </si>
  <si>
    <t>14.12.2017</t>
  </si>
  <si>
    <t>..\Интерпретация_ГДИС\209R\2017.12.14_2017.12.20\Закл_ИК+КВД_ПЕСЦОВОЕ_209R_КВД2+1.doc</t>
  </si>
  <si>
    <r>
      <t>/</t>
    </r>
    <r>
      <rPr>
        <sz val="9"/>
        <color rgb="FFFF0000"/>
        <rFont val="Arial Cyr"/>
        <charset val="204"/>
      </rPr>
      <t>17.4</t>
    </r>
  </si>
  <si>
    <t>21.11.2021</t>
  </si>
  <si>
    <t>..\Интерпретация_ГДИС\9229G3\2021.11.21_2021.12.02\Закл_КВД_ПЕСЦОВОЕ_9229G3 куст 3.doc</t>
  </si>
  <si>
    <t>04.01.2022</t>
  </si>
  <si>
    <t>..\Интерпретация_ГДИС\9205G2\2022.01.04_2022.01.10\Закл_КВД_ПЕСЦОВОЕ_9205G2 куст К-1.doc</t>
  </si>
  <si>
    <t>29.01.2022</t>
  </si>
  <si>
    <t>..\Интерпретация_ГДИС\9226G\2022.01.29_2022.02.25\Закл_КВД_ПЕСЦОВОЕ_9226G куст 3.doc</t>
  </si>
  <si>
    <t>9102G</t>
  </si>
  <si>
    <t>3603-5533</t>
  </si>
  <si>
    <t>..\Интерпретация_ГДИС\9102G\2022.01.29_2022.02.10\Закл_КВД_ПЕСЦОВОЕ_9102G куст 1.doc</t>
  </si>
  <si>
    <r>
      <t>0.01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-6.3</t>
    </r>
  </si>
  <si>
    <t>9210G2</t>
  </si>
  <si>
    <t>31.12.2021</t>
  </si>
  <si>
    <t>3619-5208</t>
  </si>
  <si>
    <t>..\Интерпретация_ГДИС\9210G2\2021.12.31_2022.01.11\Закл_КВД_ПЕСЦОВОЕ_9210G2 куст 5.doc</t>
  </si>
  <si>
    <t>9203G2</t>
  </si>
  <si>
    <t>01.04.2022</t>
  </si>
  <si>
    <t>3425.4-5153.1,3699.6-5438.1,3818-4630</t>
  </si>
  <si>
    <t>..\Интерпретация_ГДИС\9203G2\2022.04.01_2022.04.19\Закл_КВД_ПЕСЦОВОЕ_9203G2 куст 1.doc</t>
  </si>
  <si>
    <r>
      <t>0.26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-5.8</t>
    </r>
  </si>
  <si>
    <t>G9203G</t>
  </si>
  <si>
    <t>26.02.2022</t>
  </si>
  <si>
    <t>3513.2-5652,3662-5560</t>
  </si>
  <si>
    <t>/520277</t>
  </si>
  <si>
    <r>
      <t>1.1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-2.89</t>
    </r>
  </si>
  <si>
    <t>G9202G</t>
  </si>
  <si>
    <t>12.01.2022</t>
  </si>
  <si>
    <t>3467.8-5456</t>
  </si>
  <si>
    <t>/506944</t>
  </si>
  <si>
    <t>..\Интерпретация_ГДИС\G9202G\2022.01.12_2022.01.13\Закл_ИД+КВД_ПЕСЦОВОЕ_G9202G куст 1Г.doc</t>
  </si>
  <si>
    <r>
      <t>0.27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-4.29</t>
    </r>
  </si>
  <si>
    <t>G9204G</t>
  </si>
  <si>
    <t>21.04.2022</t>
  </si>
  <si>
    <t>3641.5-5527.7, 3710-5512.4</t>
  </si>
  <si>
    <t>/678500</t>
  </si>
  <si>
    <t>..\Интерпретация_ГДИС\G9204G\2022.04.21_2022.04.29\раб\~$кл_ИД+КВД_ПЕСЦОВОЕ_G9204G куст 1Г.doc</t>
  </si>
  <si>
    <r>
      <t>0.8</t>
    </r>
    <r>
      <rPr>
        <sz val="9"/>
        <color rgb="FF0070C0"/>
        <rFont val="Arial Cyr"/>
        <charset val="204"/>
      </rPr>
      <t>/</t>
    </r>
    <r>
      <rPr>
        <sz val="9"/>
        <color rgb="FFFF0000"/>
        <rFont val="Arial Cyr"/>
        <charset val="204"/>
      </rPr>
      <t>-5.0</t>
    </r>
  </si>
  <si>
    <t>9277G</t>
  </si>
  <si>
    <t>04.06.2022</t>
  </si>
  <si>
    <t>3730-5517</t>
  </si>
  <si>
    <t>..\Интерпретация_ГДИС\9277G\2022.06.04_2022.06.14\Закл_КВД_ПЕСЦОВОЕ_9277G куст 5.doc</t>
  </si>
  <si>
    <t>9234G</t>
  </si>
  <si>
    <t>14.06.2022</t>
  </si>
  <si>
    <t>4130.64-4539.66, 4280.41-5349.7</t>
  </si>
  <si>
    <t>..\Интерпретация_ГДИС\9234G\2022.06.14_2022.07.02\Закл_КВД_ПЕСЦОВОЕ_9234G куст 1.doc</t>
  </si>
  <si>
    <r>
      <t>-0.122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-6.47</t>
    </r>
  </si>
  <si>
    <t>9230G</t>
  </si>
  <si>
    <t>02.07.2022</t>
  </si>
  <si>
    <t>3952-4468</t>
  </si>
  <si>
    <t>..\Интерпретация_ГДИС\9230G\2022.07.02_2022.07.12\Закл_КВД_ПЕСЦОВОЕ_9230G куст 1.doc</t>
  </si>
  <si>
    <r>
      <t>5.9</t>
    </r>
    <r>
      <rPr>
        <sz val="9"/>
        <color rgb="FF0070C0"/>
        <rFont val="Arial Cyr"/>
        <charset val="204"/>
      </rPr>
      <t>/</t>
    </r>
    <r>
      <rPr>
        <sz val="9"/>
        <color rgb="FFFF0000"/>
        <rFont val="Arial Cyr"/>
        <charset val="204"/>
      </rPr>
      <t>0.38</t>
    </r>
  </si>
  <si>
    <t>9105G</t>
  </si>
  <si>
    <t>18.06.2022</t>
  </si>
  <si>
    <t>3663-5034.5</t>
  </si>
  <si>
    <t>..\Интерпретация_ГДИС\9105G\2022.06.18_2022.07.17\Закл_КВД_ПЕСЦОВОЕ_9105G куст 5.doc</t>
  </si>
  <si>
    <r>
      <t>0.04</t>
    </r>
    <r>
      <rPr>
        <sz val="9"/>
        <color rgb="FF0070C0"/>
        <rFont val="Arial Cyr"/>
        <charset val="204"/>
      </rPr>
      <t>/</t>
    </r>
    <r>
      <rPr>
        <sz val="9"/>
        <color rgb="FFFF0000"/>
        <rFont val="Arial Cyr"/>
        <charset val="204"/>
      </rPr>
      <t>-6.77</t>
    </r>
  </si>
  <si>
    <t>01.03.2023</t>
  </si>
  <si>
    <t>3633.17-5450.16</t>
  </si>
  <si>
    <t>/743676</t>
  </si>
  <si>
    <t>..\Интерпретация_ГДИС\G1023GS\2023.03.01_2023.03.07\раб\1\Закл_ИК+КВД_ПЕСЦОВОЕ_G1023GS куст 1Г.doc</t>
  </si>
  <si>
    <r>
      <t>0.12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-7.66</t>
    </r>
  </si>
  <si>
    <t>10209G</t>
  </si>
  <si>
    <t>25.04.2023</t>
  </si>
  <si>
    <t>3712.43-5082</t>
  </si>
  <si>
    <t>КСД</t>
  </si>
  <si>
    <t>k рассчитан по данным с карты ННТ</t>
  </si>
  <si>
    <t>..\Интерпретация_ГДИС\10209G\2023.04.25_2023.04.30\Закл_КСД_ПЕСЦОВОЕ_10209G куст 1.doc</t>
  </si>
  <si>
    <r>
      <t>0.6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-5.6</t>
    </r>
  </si>
  <si>
    <t>9275G</t>
  </si>
  <si>
    <t>02.06.2023</t>
  </si>
  <si>
    <t>3802-5350</t>
  </si>
  <si>
    <t>..\Интерпретация_ГДИС\9275G\2023.06.02_2023.06.11\Закл_КВД_ПЕСЦОВОЕ_9275G куст 1.doc</t>
  </si>
  <si>
    <t>11.06.2023</t>
  </si>
  <si>
    <t>..\Интерпретация_ГДИС\9103G\2023.06.11_2023.06.13\Закл_КВД_ПЕСЦОВОЕ_9103G куст 1.doc</t>
  </si>
  <si>
    <r>
      <t>0.2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-5.5</t>
    </r>
  </si>
  <si>
    <t>9204G</t>
  </si>
  <si>
    <t>3740.85-5425</t>
  </si>
  <si>
    <t>..\Интерпретация_ГДИС\9204G\2023.06.11_2023.06.13\Закл_КВД_ПЕСЦОВОЕ_9204G куст 1.doc</t>
  </si>
  <si>
    <r>
      <t>1.1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-4.6</t>
    </r>
  </si>
  <si>
    <t>3726.42-5175.75</t>
  </si>
  <si>
    <t>..\Интерпретация_ГДИС\9231G\2023.06.11_2023.06.13\Закл_КВД_ПЕСЦОВОЕ_9231G куст 1.doc</t>
  </si>
  <si>
    <t>..\Интерпретация_ГДИС\10209G\2023.06.11_2023.06.13\Закл_КВД_ПЕСЦОВОЕ_10209G куст 1.doc</t>
  </si>
  <si>
    <r>
      <t>0.3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-6.4</t>
    </r>
  </si>
  <si>
    <t>9218G</t>
  </si>
  <si>
    <t>3640.89-5810</t>
  </si>
  <si>
    <t>Конструкция «fishbone»</t>
  </si>
  <si>
    <t>..\Интерпретация_ГДИС\9218G\2023.06.11_2023.06.13\Закл_КВД_ПЕСЦОВОЕ_9218G куст 2.doc</t>
  </si>
  <si>
    <r>
      <t>/</t>
    </r>
    <r>
      <rPr>
        <sz val="9"/>
        <color rgb="FF008000"/>
        <rFont val="Arial Cyr"/>
        <charset val="204"/>
      </rPr>
      <t>-4.7</t>
    </r>
  </si>
  <si>
    <t>9278G</t>
  </si>
  <si>
    <t>3686.4-4437</t>
  </si>
  <si>
    <t>..\Интерпретация_ГДИС\9278G\2023.06.11_2023.06.13\Закл_КВД_ПЕСЦОВОЕ_9278G куст 1.doc</t>
  </si>
  <si>
    <t>9212G</t>
  </si>
  <si>
    <t>3819-5780</t>
  </si>
  <si>
    <t>..\Интерпретация_ГДИС\9212G\2023.06.11_2023.06.14\Закл_КВД_ПЕСЦОВОЕ_9212G куст 1.doc</t>
  </si>
  <si>
    <t>03.07.2023</t>
  </si>
  <si>
    <t>..\Интерпретация_ГДИС\9102G\2023.07.03_2023.07.06\Закл_КВД_ПЕСЦОВОЕ_9102G куст 1.doc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</si>
  <si>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-6.7</t>
    </r>
  </si>
  <si>
    <t>9214G</t>
  </si>
  <si>
    <t>3520.49-5157</t>
  </si>
  <si>
    <t>Короткое КВД для ИМА</t>
  </si>
  <si>
    <t>..\Интерпретация_ГДИС\9214G\2023.07.03_2023.07.06\Закл_КВД_ПЕСЦОВОЕ_9214G куст 5.doc</t>
  </si>
  <si>
    <r>
      <t>0.2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-6.7</t>
    </r>
  </si>
  <si>
    <t>9215G</t>
  </si>
  <si>
    <t>05.07.2023</t>
  </si>
  <si>
    <t>3601-6033</t>
  </si>
  <si>
    <t>..\Интерпретация_ГДИС\9215G\2023.07.05_2023.07.06\Закл_КВД_ПЕСЦОВОЕ_9215G куст 2.doc</t>
  </si>
  <si>
    <t>9221G3</t>
  </si>
  <si>
    <t>3787.15-5498</t>
  </si>
  <si>
    <t>..\Интерпретация_ГДИС\9221G3\2023.07.03_2023.07.06\Закл_КВД_ПЕСЦОВОЕ_9221G3 куст 2.doc</t>
  </si>
  <si>
    <t>9228G2</t>
  </si>
  <si>
    <t>3602.07-5204</t>
  </si>
  <si>
    <t>..\Интерпретация_ГДИС\9228G2\2023.07.03_2023.07.06\Закл_КВД_ПЕСЦОВОЕ_9228G2 куст 3.doc</t>
  </si>
  <si>
    <r>
      <t>2.2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-4.5</t>
    </r>
  </si>
  <si>
    <t>..\Интерпретация_ГДИС\9228G2\2023.07.03_2023.07.06_31.07.2023\Закл_КВД_ПЕСЦОВОЕ_9228G2 куст 3.doc</t>
  </si>
  <si>
    <r>
      <t>2.2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-4.5</t>
    </r>
  </si>
  <si>
    <t>10206G</t>
  </si>
  <si>
    <t>БУ10-2</t>
  </si>
  <si>
    <t>13.07.2023</t>
  </si>
  <si>
    <t>3693.2-5276.5</t>
  </si>
  <si>
    <t>/900000</t>
  </si>
  <si>
    <t>..\Интерпретация_ГДИС\10206G\2023.07.13_2023.07.18\Закл_ИД+КВД_ПЕСЦОВОЕ_10206G КП 4.doc</t>
  </si>
  <si>
    <r>
      <t>0.57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-7.13</t>
    </r>
  </si>
  <si>
    <t>9232G</t>
  </si>
  <si>
    <t>3634.82-5402.66</t>
  </si>
  <si>
    <t>..\Интерпретация_ГДИС\9232G\2023.07.05_2023.07.06\Закл_КВД_ПЕСЦОВОЕ_9232G куст 2.doc</t>
  </si>
  <si>
    <t>9233G</t>
  </si>
  <si>
    <t>3598.8-4864.53</t>
  </si>
  <si>
    <t>Короткое исследование для ИМА</t>
  </si>
  <si>
    <t>..\Интерпретация_ГДИС\9233G\2023.07.03_2023.07.06\Закл_КВД_ПЕСЦОВОЕ_9233G куст 5.doc</t>
  </si>
  <si>
    <t>04.07.2023</t>
  </si>
  <si>
    <t>9244G2</t>
  </si>
  <si>
    <t>3893.44-5102.16</t>
  </si>
  <si>
    <t>..\Интерпретация_ГДИС\9244G2\2023.07.03_2023.07.06\Закл_КВД_ПЕСЦОВОЕ_9244G2 куст 3.doc</t>
  </si>
  <si>
    <r>
      <t>0.2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</t>
    </r>
  </si>
  <si>
    <t>9246G</t>
  </si>
  <si>
    <t>3619.34-4970.47</t>
  </si>
  <si>
    <t>..\Интерпретация_ГДИС\9246G\2023.07.03_2023.07.06\Закл_КВД_ПЕСЦОВОЕ_9246G куст 3.doc</t>
  </si>
  <si>
    <r>
      <t>0.1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</t>
    </r>
  </si>
  <si>
    <t>9216G3</t>
  </si>
  <si>
    <t>26.07.2023</t>
  </si>
  <si>
    <t>3521-5900</t>
  </si>
  <si>
    <t>..\Интерпретация_ГДИС\9216G3\2023.07.26_2023.07.27\Закл_КВД_ПЕСЦОВОЕ_9216G3 куст 2.doc</t>
  </si>
  <si>
    <t>9273G</t>
  </si>
  <si>
    <t>3600.5-4849</t>
  </si>
  <si>
    <t>..\Интерпретация_ГДИС\9273G\2023.07.04_2023.07.06\Закл_КВД_ПЕСЦОВОЕ_9273G куст 1.doc</t>
  </si>
  <si>
    <r>
      <t>0.6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-5.4</t>
    </r>
  </si>
  <si>
    <t>10201G</t>
  </si>
  <si>
    <t>3514-4556.6</t>
  </si>
  <si>
    <t>..\Интерпретация_ГДИС\10201G\2023.07.03_2023.07.06\Закл_КВД_ПЕСЦОВОЕ_10201G куст 5.doc</t>
  </si>
  <si>
    <r>
      <t>1.5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-4.6</t>
    </r>
  </si>
  <si>
    <t>..\Интерпретация_ГДИС\9213G2\2023.07.03_2023.07.06\Закл_КВД_ПЕСЦОВОЕ_9213G2 куст 5.doc</t>
  </si>
  <si>
    <t>..\Интерпретация_ГДИС\10202G\2023.07.03_2023.07.05\Закл_КВД_ПЕСЦОВОЕ_10202G куст 5.doc</t>
  </si>
  <si>
    <t>9219G</t>
  </si>
  <si>
    <t>06.07.2023</t>
  </si>
  <si>
    <t>3587.2-5317.64</t>
  </si>
  <si>
    <t>..\Интерпретация_ГДИС\9219G\2023.07.06_2023.07.06\Закл_КВД_ПЕСЦОВОЕ_9219G куст 2.doc</t>
  </si>
  <si>
    <t>..\Интерпретация_ГДИС\9234G\2023.07.03_2023.07.06\Закл_КВД_ПЕСЦОВОЕ_9234G куст 1.doc</t>
  </si>
  <si>
    <r>
      <t>0.1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-5.3</t>
    </r>
  </si>
  <si>
    <t>..\Интерпретация_ГДИС\9223G\2023.07.03_2023.07.06\Закл_КВД_ПЕСЦОВОЕ_9223G куст 3.doc</t>
  </si>
  <si>
    <r>
      <t>/</t>
    </r>
    <r>
      <rPr>
        <sz val="9"/>
        <color rgb="FF008000"/>
        <rFont val="Arial Cyr"/>
        <charset val="204"/>
      </rPr>
      <t>-3.6</t>
    </r>
  </si>
  <si>
    <t>3451-3471</t>
  </si>
  <si>
    <t>..\Интерпретация_ГДИС\9224G\2023.07.03_2023.07.06\Закл_КВД_ПЕСЦОВОЕ_9224G куст 3.doc</t>
  </si>
  <si>
    <t>Оценка Рпл для ИМА</t>
  </si>
  <si>
    <t>..\Интерпретация_ГДИС\9230G\2023.07.03_2023.07.06\Закл_КВД_ПЕСЦОВОЕ_9230G куст 1.doc</t>
  </si>
  <si>
    <t>3734.98-5509.66</t>
  </si>
  <si>
    <t>..\Интерпретация_ГДИС\9277G\2023.07.03_2023.07.06\Закл_КВД_ПЕСЦОВОЕ_9277G куст 5.doc</t>
  </si>
  <si>
    <r>
      <t>/</t>
    </r>
    <r>
      <rPr>
        <sz val="9"/>
        <color rgb="FF008000"/>
        <rFont val="Arial Cyr"/>
        <charset val="204"/>
      </rPr>
      <t>2.2</t>
    </r>
  </si>
  <si>
    <t>..\Интерпретация_ГДИС\9103G\2023.07.03_2023.07.06\Закл_КВД_ПЕСЦОВОЕ_9103G куст 1.doc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</si>
  <si>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-5.6</t>
    </r>
  </si>
  <si>
    <t>3672.95-4854.77</t>
  </si>
  <si>
    <t>..\Интерпретация_ГДИС\9105G\2023.07.03_2023.07.06\Закл_КВД_ПЕСЦОВОЕ_9105G куст 5.doc</t>
  </si>
  <si>
    <r>
      <t>0.1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-6.5</t>
    </r>
  </si>
  <si>
    <t>..\Интерпретация_ГДИС\9204G\2023.07.03_2023.07.06\Закл_КВД_ПЕСЦОВОЕ_9204G куст 1.doc</t>
  </si>
  <si>
    <t>9205G</t>
  </si>
  <si>
    <t>3561.5-5265</t>
  </si>
  <si>
    <t>..\Интерпретация_ГДИС\9205G\2023.07.03_2023.07.06\Закл_КВД_ПЕСЦОВОЕ_9205G куст 1.doc</t>
  </si>
  <si>
    <r>
      <t>0.3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-3.9</t>
    </r>
  </si>
  <si>
    <t>9210G</t>
  </si>
  <si>
    <t>4662-5208</t>
  </si>
  <si>
    <t>..\Интерпретация_ГДИС\9210G\2023.07.03_2023.07.06\Закл_КВД_ПЕСЦОВОЕ_9210G куст 5.doc</t>
  </si>
  <si>
    <t>..\Интерпретация_ГДИС\9210G\2023.07.26_2023.07.27\Закл_КВД_ПЕСЦОВОЕ_9210G куст 5 08.23.doc</t>
  </si>
  <si>
    <t>3714.8-5393</t>
  </si>
  <si>
    <t>..\Интерпретация_ГДИС\9211G2\2023.07.03_2023.07.06\Закл_КВД_ПЕСЦОВОЕ_9211G2 куст 5.doc</t>
  </si>
  <si>
    <t>..\Интерпретация_ГДИС\9209G\2023.07.03_2023.07.06\Закл_КВД_ПЕСЦОВОЕ_9209G куст 5.doc</t>
  </si>
  <si>
    <t>..\Интерпретация_ГДИС\9209G\2023.07.26_2023.07.27\Закл_КВД_ПЕСЦОВОЕ_9209G куст 5.doc</t>
  </si>
  <si>
    <t>9241G</t>
  </si>
  <si>
    <t>3439.28-5472</t>
  </si>
  <si>
    <t>..\Интерпретация_ГДИС\9241G\2023.07.03_2023.07.06\Закл_КВД_ПЕСЦОВОЕ_9241G куст 3 03.07.2023.doc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</si>
  <si>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-4.8</t>
    </r>
  </si>
  <si>
    <t>..\Интерпретация_ГДИС\9211G2\2023.07.26_2023.07.27\Закл_КВД_ПЕСЦОВОЕ_9211G2 куст 5 08.23.doc</t>
  </si>
  <si>
    <t>КВД без потерь. Плотность 0.64 г/см3. Влияние газа</t>
  </si>
  <si>
    <t>..\Интерпретация_ГДИС\9218G\2023.07.06_2023.07.06\Закл_КВД_ПЕСЦОВОЕ_9218G куст 2 06.07.2023.doc</t>
  </si>
  <si>
    <t>..\Интерпретация_ГДИС\9218G\2023.07.26_2023.07.27\Закл_КВД_ПЕСЦОВОЕ_9218G куст 26.07.2023.doc</t>
  </si>
  <si>
    <t>..\Интерпретация_ГДИС\9275G\2023.07.03_2023.07.06\Закл_КВД_ПЕСЦОВОЕ_9275G куст 1 03.07.2023.doc</t>
  </si>
  <si>
    <t>..\Интерпретация_ГДИС\9278G\2023.07.03_2023.07.06\Закл_КВД_Песцовое_9278G куст 2 03.07.2023.doc</t>
  </si>
  <si>
    <t>..\Интерпретация_ГДИС\9231G\2023.07.03_2023.07.06\Закл_КВД_Песцовое_9231G куст 1 03.07.2023.doc</t>
  </si>
  <si>
    <t>..\Интерпретация_ГДИС\9231G\2023.07.26_2023.07.27\Закл_КВД_Песцовое_9231G куст 1.doc</t>
  </si>
  <si>
    <t>..\Интерпретация_ГДИС\9212G\2023.07.03_2023.07.06\Закл_КВД_Песцовое_9212G куст 1.doc</t>
  </si>
  <si>
    <t>..\Интерпретация_ГДИС\9102G\2023.07.26_2023.07.27\Закл_КВД_Песцовое_9102G куст 1.doc</t>
  </si>
  <si>
    <t>9272G2</t>
  </si>
  <si>
    <t>3649.59-4435.27</t>
  </si>
  <si>
    <t>..\Интерпретация_ГДИС\9272G2\2023.07.26_2023.07.27\Закл_КВД_Песцовое_9272G2 куст 1.doc</t>
  </si>
  <si>
    <t>..\Интерпретация_ГДИС\9103G\2023.07.26_2023.07.27\Закл_КВД_Песцовое_9103G куст 1.doc</t>
  </si>
  <si>
    <t>..\Интерпретация_ГДИС\9204G\2023.07.26_2023.07.27\Закл_КВД_Песцовое_9204G куст 1.doc</t>
  </si>
  <si>
    <t>..\Интерпретация_ГДИС\9205G\2023.07.26_2023.07.27\Закл_КВД_Песцовое_9205G куст 1.doc</t>
  </si>
  <si>
    <t>..\Интерпретация_ГДИС\9213G2\2023.07.26_2023.07.27\Закл_КВД_ПЕСЦОВОЕ_9213G2 куст 1 26.07.2023.doc</t>
  </si>
  <si>
    <t>КВД без потерь. Плотность 0.63 г/см3. Влияние газа</t>
  </si>
  <si>
    <t>..\Интерпретация_ГДИС\9214G\2023.07.26_2023.07.27\Закл_КВД_ПЕСЦОВОЕ_9214G куст 5 26.07.2023.doc</t>
  </si>
  <si>
    <t>КВД без потерь. Плотность 0.63 г/см3</t>
  </si>
  <si>
    <t>..\Интерпретация_ГДИС\9215G\2023.07.26_2023.07.27\Закл_КВД_ПЕСЦОВОЕ_9215G куст 2.doc</t>
  </si>
  <si>
    <t>КВД без потерь. Плотность 0.65 г/см3</t>
  </si>
  <si>
    <t>..\Интерпретация_ГДИС\9221G3\2023.07.26_2023.07.27\Закл_КВД_ПЕСЦОВОЕ_9221G3 куст 2 26.07.2023.doc</t>
  </si>
  <si>
    <t>КВД без потерь. Плотность 0.64 г/см3</t>
  </si>
  <si>
    <t>..\Интерпретация_ГДИС\9224G\2023.07.26_2023.07.29\Закл_КВД_ПЕСЦОВОЕ_9224G куст 3.doc</t>
  </si>
  <si>
    <t>КВД без потерь. Плотность 0.64 г/см3.</t>
  </si>
  <si>
    <t>..\Интерпретация_ГДИС\9228G2\2023.07.26_2023.07.27\Закл_КВД_ПЕСЦОВОЕ_9228G2 куст 3.doc</t>
  </si>
  <si>
    <t>КВД без потерь. Плотность 0.836 г/см3.</t>
  </si>
  <si>
    <t>..\Интерпретация_ГДИС\9230G\2023.07.26_2023.07.27\Закл_КВД_ПЕСЦОВОЕ_9230G куст 1.doc</t>
  </si>
  <si>
    <t>9276G</t>
  </si>
  <si>
    <t>3700-4999.8</t>
  </si>
  <si>
    <t>КВД без потерь. Плотность 0.76 г/см3.</t>
  </si>
  <si>
    <t>..\Интерпретация_ГДИС\9276G\2023.06.27_2023.06.28\Закл_КВД_ПЕСЦОВОЕ_9276G куст 5.doc</t>
  </si>
  <si>
    <t>КВД без потерь. Плотность 0.65 г/см3.</t>
  </si>
  <si>
    <t>..\Интерпретация_ГДИС\9232G\2023.07.26_2023.07.27\Закл_КВД_ПЕСЦОВОЕ_9232G куст 2.doc</t>
  </si>
  <si>
    <t>КВД без потерь. Плотность 0.74 г/см3.</t>
  </si>
  <si>
    <t>..\Интерпретация_ГДИС\9233G\2023.07.26_2023.07.27\Закл_КВД_ПЕСЦОВОЕ_9233G куст 5.doc</t>
  </si>
  <si>
    <t>..\Интерпретация_ГДИС\9234G\2023.07.26_2023.07.27\Закл_КВД_ПЕСЦОВОЕ_9234G куст 1 26.07.2023.doc</t>
  </si>
  <si>
    <t>..\Интерпретация_ГДИС\9244G2\2023.07.26_2023.07.27\Закл_КВД_ПЕСЦОВОЕ_9244G2 куст 3.doc</t>
  </si>
  <si>
    <t>КВД без потерь. Плотность 0.63 г/см3.</t>
  </si>
  <si>
    <t>..\Интерпретация_ГДИС\9246G\2023.07.26_2023.07.27\Закл_КВД_ПЕСЦОВОЕ_9246G куст 3.doc</t>
  </si>
  <si>
    <t>КВД без потерь. Плотность 0.67 г/см3</t>
  </si>
  <si>
    <t>..\Интерпретация_ГДИС\9273G\2023.07.26_2023.07.27\Закл_КВД_ПЕСЦОВОЕ_9273G куст 1 26.07.2023.doc</t>
  </si>
  <si>
    <t>КВД без потерь. Плотность 0.69 г/см3.</t>
  </si>
  <si>
    <t>..\Интерпретация_ГДИС\10209G\2023.07.03_2023.07.06\Закл_КВД_ПЕСЦОВОЕ_10209G куст 1.doc</t>
  </si>
  <si>
    <t>9217G3</t>
  </si>
  <si>
    <t>11.09.2023</t>
  </si>
  <si>
    <t>3687-5936</t>
  </si>
  <si>
    <t>Плотность 0.693 г/см3.</t>
  </si>
  <si>
    <t>..\Интерпретация_ГДИС\9217G3\2023.09.11_2023.09.19\Закл_КВД_ПЕСЦОВОЕ_9217G3 куст 2.doc</t>
  </si>
  <si>
    <r>
      <t>/</t>
    </r>
    <r>
      <rPr>
        <sz val="9"/>
        <color rgb="FF008000"/>
        <rFont val="Arial Cyr"/>
        <charset val="204"/>
      </rPr>
      <t>-4.2</t>
    </r>
  </si>
  <si>
    <t>10205G</t>
  </si>
  <si>
    <t>15.09.2023</t>
  </si>
  <si>
    <t>3856.36-5592.11</t>
  </si>
  <si>
    <t>/759.02</t>
  </si>
  <si>
    <t>Скважина из бурения</t>
  </si>
  <si>
    <t>..\Интерпретация_ГДИС\10205G\2023.09.15_2023.10.15\Закл_ИД+КВД_ПЕСЦОВОЕ_10205G КП 4.doc</t>
  </si>
  <si>
    <r>
      <t>0.125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-7.91</t>
    </r>
  </si>
  <si>
    <t>8203G</t>
  </si>
  <si>
    <t>БУ8-2</t>
  </si>
  <si>
    <t>03.11.2023</t>
  </si>
  <si>
    <t>3795.35-5806.0</t>
  </si>
  <si>
    <t>/617.419</t>
  </si>
  <si>
    <t>..\Интерпретация_ГДИС\8203G\2023.11.03_2023.11.07\Закл_ИД+КВД_ПЕСЦОВОЕ_8203G КП 4.doc</t>
  </si>
  <si>
    <r>
      <t>0.0308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-8.2</t>
    </r>
  </si>
  <si>
    <t>9106G2</t>
  </si>
  <si>
    <t>22.11.2023</t>
  </si>
  <si>
    <t>3866.16-4900.5</t>
  </si>
  <si>
    <t>..\Интерпретация_ГДИС\9106G2\2023.11.22_2023.11.30\Закл_КВД_ПЕСЦОВОЕ_9106G2 куст 2.doc</t>
  </si>
  <si>
    <t>Абс. глубина прибора, м</t>
  </si>
  <si>
    <t>Рпл на ВДП, кгс/см2</t>
  </si>
  <si>
    <t xml:space="preserve">Qж, м3/сут   </t>
  </si>
  <si>
    <t xml:space="preserve">Qг, м3/сут   </t>
  </si>
  <si>
    <t>Плотность расчетная,  г/см3</t>
  </si>
  <si>
    <t>Плотность из закл, г/см3</t>
  </si>
  <si>
    <t>Рз на ВНК, кгс/см2</t>
  </si>
  <si>
    <t>Рз на ВДП, кгс/см2</t>
  </si>
  <si>
    <t>Рпл на гл. замера, кгс/см2</t>
  </si>
  <si>
    <t>Рз на гл. замера, кгс/см2</t>
  </si>
  <si>
    <t>Куст</t>
  </si>
  <si>
    <t>ВНК/ГНК пласта (абс.)</t>
  </si>
  <si>
    <t>9237G</t>
  </si>
  <si>
    <t>09.01.2024</t>
  </si>
  <si>
    <t>3607.45-5907.61</t>
  </si>
  <si>
    <t>/314.0</t>
  </si>
  <si>
    <t>После освоения</t>
  </si>
  <si>
    <t>..\Интерпретация_ГДИС\9237G\2024.01.09_2024.01.13\Закл_ИД+КВД_ПЕСЦОВОЕ_9237G куст КГС4.doc</t>
  </si>
  <si>
    <r>
      <t>0.3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-5.14</t>
    </r>
  </si>
  <si>
    <t>9266G2</t>
  </si>
  <si>
    <t>01.04.2024</t>
  </si>
  <si>
    <t>Определение скин-фактора</t>
  </si>
  <si>
    <t>..\Интерпретация_ГДИС\9266G2\2024.04.01_2024.04.18\Закл_КСД_ПЕСЦОВОЕ_9266G2 куст 1.doc</t>
  </si>
  <si>
    <r>
      <t>0.5</t>
    </r>
    <r>
      <rPr>
        <sz val="9"/>
        <color rgb="FF0070C0"/>
        <rFont val="Arial Cyr"/>
        <charset val="204"/>
      </rPr>
      <t>/</t>
    </r>
    <r>
      <rPr>
        <sz val="9"/>
        <color rgb="FF008000"/>
        <rFont val="Arial Cyr"/>
        <charset val="204"/>
      </rPr>
      <t>-4.9</t>
    </r>
  </si>
  <si>
    <t>20.03.2024</t>
  </si>
  <si>
    <t>Короткое КВД</t>
  </si>
  <si>
    <t>..\Интерпретация_ГДИС\9231G\2024.03.20_2024.03.21\Закл_КВД_ПЕСЦОВОЕ_9231G куст 1.doc</t>
  </si>
  <si>
    <t>..\Интерпретация_ГДИС\G9203G\2022.02.26_2022.02.27\Закл_ИД+КВД_ПЕСЦОВОЕ_G9203G куст 1Г.doc</t>
  </si>
  <si>
    <t>G1021GSG</t>
  </si>
  <si>
    <t>07.09.2024</t>
  </si>
  <si>
    <t>3698.0-5349.0</t>
  </si>
  <si>
    <t>/350000</t>
  </si>
  <si>
    <t>..\Интерпретация_ГДИС\G1021GSG\2024.09.07_2024.09.10\Закл_ИД+КВД_ПЕСЦОВОЕ_G1021GSG КП 1Г.doc</t>
  </si>
  <si>
    <r>
      <t>+0.4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-7.3</t>
    </r>
  </si>
  <si>
    <t>G1024GSG</t>
  </si>
  <si>
    <t>3624.0-5515.0</t>
  </si>
  <si>
    <t>/280000</t>
  </si>
  <si>
    <t>..\Интерпретация_ГДИС\G1024GSG\2024.09.07_2024.09.11\Закл_ИД+КВД_ПЕСЦОВОЕ_G1024GSG КП 1Г.doc</t>
  </si>
  <si>
    <r>
      <t>0.0</t>
    </r>
    <r>
      <rPr>
        <sz val="9"/>
        <color rgb="FF0070C0"/>
        <rFont val="Arial Cyr"/>
        <charset val="204"/>
      </rPr>
      <t>/</t>
    </r>
    <r>
      <rPr>
        <sz val="9"/>
        <color rgb="FFFF0000"/>
        <rFont val="Arial Cyr"/>
        <charset val="204"/>
      </rPr>
      <t>-4.15</t>
    </r>
  </si>
  <si>
    <t>08.09.2024</t>
  </si>
  <si>
    <t>3667.91-5907.61</t>
  </si>
  <si>
    <t>/360000</t>
  </si>
  <si>
    <t>..\Интерпретация_ГДИС\9237G\2024.09.08_2024.09.12\Закл_ИД+КВД_ПЕСЦОВОЕ_9237G куст КГС4.doc</t>
  </si>
  <si>
    <r>
      <t>+0.3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-6.08</t>
    </r>
  </si>
  <si>
    <t>/630000</t>
  </si>
  <si>
    <t>..\Интерпретация_ГДИС\8203G\2024.09.08_2024.09.12\Закл_ИД+КВД_ПЕСЦОВОЕ_8203G КП4.doc</t>
  </si>
  <si>
    <r>
      <t>+0.1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-8.48</t>
    </r>
  </si>
  <si>
    <t xml:space="preserve">3562.67-5555.25 </t>
  </si>
  <si>
    <t>/980000</t>
  </si>
  <si>
    <t>..\Интерпретация_ГДИС\G9203G\2024.09.07_2024.09.12\Закл_ИД+КВД_ПЕСЦОВОЕ_G9203G куст 1Г.doc</t>
  </si>
  <si>
    <r>
      <t>0.9</t>
    </r>
    <r>
      <rPr>
        <sz val="9"/>
        <color rgb="FF0070C0"/>
        <rFont val="Arial Cyr"/>
        <charset val="204"/>
      </rPr>
      <t>/</t>
    </r>
    <r>
      <rPr>
        <sz val="9"/>
        <color rgb="FF000000"/>
        <rFont val="Arial Cyr"/>
        <charset val="204"/>
      </rPr>
      <t>-7.47</t>
    </r>
  </si>
  <si>
    <t>15.10.2024</t>
  </si>
  <si>
    <t>..\Интерпретация_ГДИС\10209G\2024.10.15_2024.10.16\Закл_КВД_ПЕСЦОВОЕ_10209G куст 1_2024г.doc</t>
  </si>
  <si>
    <r>
      <t>0</t>
    </r>
    <r>
      <rPr>
        <sz val="9"/>
        <color rgb="FF0070C0"/>
        <rFont val="Arial Cyr"/>
        <charset val="204"/>
      </rPr>
      <t>/</t>
    </r>
    <r>
      <rPr>
        <sz val="9"/>
        <color rgb="FFFF0000"/>
        <rFont val="Arial Cyr"/>
        <charset val="204"/>
      </rPr>
      <t>-5.6</t>
    </r>
  </si>
  <si>
    <t>3466.56-5265</t>
  </si>
  <si>
    <t>..\Интерпретация_ГДИС\9205G2\2024.10.15_2024.10.16\Закл_КВД_ПЕСЦОВОЕ_9205G2 куст 1_2024г.doc</t>
  </si>
  <si>
    <r>
      <t>-0.17</t>
    </r>
    <r>
      <rPr>
        <sz val="9"/>
        <color rgb="FF0070C0"/>
        <rFont val="Arial Cyr"/>
        <charset val="204"/>
      </rPr>
      <t>/</t>
    </r>
    <r>
      <rPr>
        <sz val="9"/>
        <color rgb="FFFF0000"/>
        <rFont val="Arial Cyr"/>
        <charset val="204"/>
      </rPr>
      <t>-4.55</t>
    </r>
  </si>
  <si>
    <t>9215G3</t>
  </si>
  <si>
    <t>3555-5903</t>
  </si>
  <si>
    <t>..\Интерпретация_ГДИС\9215G3\2024.10.15_2024.10.16\Закл_КВД_ПЕСЦОВОЕ_9215G3 куст 2_2024г.doc</t>
  </si>
  <si>
    <t>9217G</t>
  </si>
  <si>
    <t>3632.68-6180</t>
  </si>
  <si>
    <t>..\Интерпретация_ГДИС\9217G\2024.10.15_2024.10.16\Закл_КВД_ПЕСЦОВОЕ_9217G куст 2_2024г.doc</t>
  </si>
  <si>
    <r>
      <t>/</t>
    </r>
    <r>
      <rPr>
        <sz val="9"/>
        <color rgb="FFFF0000"/>
        <rFont val="Arial Cyr"/>
        <charset val="204"/>
      </rPr>
      <t>-4.92</t>
    </r>
  </si>
  <si>
    <t>..\Интерпретация_ГДИС\9227G\2024.10.15_2024.10.16\Закл_КВД_ПЕСЦОВОЕ_9227G куст 1_2024г.doc</t>
  </si>
  <si>
    <r>
      <t>/</t>
    </r>
    <r>
      <rPr>
        <sz val="9"/>
        <color rgb="FFFF0000"/>
        <rFont val="Arial Cyr"/>
        <charset val="204"/>
      </rPr>
      <t>-4.25</t>
    </r>
  </si>
  <si>
    <t>..\Интерпретация_ГДИС\9231G\2024.10.15_2024.10.16\Закл_КВД_ПЕСЦОВОЕ_9231G куст 1_10.2024г.doc</t>
  </si>
  <si>
    <r>
      <t>/</t>
    </r>
    <r>
      <rPr>
        <sz val="9"/>
        <color rgb="FF000000"/>
        <rFont val="Arial Cyr"/>
        <charset val="204"/>
      </rPr>
      <t>-1.74</t>
    </r>
  </si>
  <si>
    <t>..\Интерпретация_ГДИС\9273G\2024.10.15_2024.10.16\Закл_КВД_ПЕСЦОВОЕ_9273G куст 1_10.2024г.doc</t>
  </si>
  <si>
    <r>
      <t>/</t>
    </r>
    <r>
      <rPr>
        <sz val="9"/>
        <color rgb="FF008000"/>
        <rFont val="Arial Cyr"/>
        <charset val="204"/>
      </rPr>
      <t>-5.2</t>
    </r>
  </si>
  <si>
    <t>..\Интерпретация_ГДИС\9275G\2024.10.15_2024.10.16\Закл_КВД_ПЕСЦОВОЕ_9275G куст 1_10.2024г.doc</t>
  </si>
  <si>
    <t>..\Интерпретация_ГДИС\9277G\2024.10.15_2024.10.16\Закл_КВД_ПЕСЦОВОЕ_9277G куст 5_2024г.doc</t>
  </si>
  <si>
    <t>..\Интерпретация_ГДИС\9278G\2024.10.15_2024.10.16\Закл_КВД_ПЕСЦОВОЕ_9278G куст 1_2024г.doc</t>
  </si>
  <si>
    <r>
      <t>/</t>
    </r>
    <r>
      <rPr>
        <sz val="9"/>
        <color rgb="FF000000"/>
        <rFont val="Arial Cyr"/>
        <charset val="204"/>
      </rPr>
      <t>-4.62</t>
    </r>
  </si>
  <si>
    <t>9282G3</t>
  </si>
  <si>
    <t>3823.85-5681</t>
  </si>
  <si>
    <t>..\Интерпретация_ГДИС\9282G3\2024.10.15_2024.10.16\Закл_КВД_ПЕСЦОВОЕ_9282G3 куст 2_2024г.doc</t>
  </si>
  <si>
    <r>
      <t>/</t>
    </r>
    <r>
      <rPr>
        <sz val="9"/>
        <color rgb="FF000000"/>
        <rFont val="Arial Cyr"/>
        <charset val="204"/>
      </rPr>
      <t>-5.86</t>
    </r>
  </si>
  <si>
    <t>Рпл на ВНК, кг/см2</t>
  </si>
  <si>
    <t xml:space="preserve">Qж/Qг, м3/сут   </t>
  </si>
  <si>
    <t>Рпл  на ВНК, кгс/см2</t>
  </si>
  <si>
    <t>Рзаб  на ВНК, кгс/см2</t>
  </si>
  <si>
    <t>Кпьез., см2/с</t>
  </si>
  <si>
    <t>Кпрод. м3/сут*кгс/см2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</si>
</sst>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6" x14ac:knownFonts="1">
    <font>
      <sz val="10"/>
      <name val="Arial Cyr"/>
      <charset val="204"/>
    </font>
    <font>
      <sz val="10"/>
      <color indexed="8"/>
      <name val="Arial Cyr"/>
      <family val="2"/>
      <charset val="204"/>
    </font>
    <font>
      <b/>
      <sz val="12"/>
      <name val="Times New Roman CYR"/>
      <family val="1"/>
      <charset val="204"/>
    </font>
    <font>
      <sz val="10"/>
      <name val="Times New Roman Cyr"/>
      <family val="1"/>
      <charset val="204"/>
    </font>
    <font>
      <u/>
      <sz val="10"/>
      <color indexed="12"/>
      <name val="Arial Cyr"/>
      <charset val="204"/>
    </font>
    <font>
      <sz val="10"/>
      <name val="Arial"/>
      <family val="2"/>
      <charset val="204"/>
    </font>
    <font>
      <b/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2"/>
      <name val="Times New Roman CYR"/>
      <family val="1"/>
      <charset val="204"/>
    </font>
    <font>
      <sz val="12"/>
      <name val="Arial"/>
      <family val="2"/>
      <charset val="204"/>
    </font>
    <font>
      <sz val="12"/>
      <color indexed="12"/>
      <name val="Arial"/>
      <family val="2"/>
      <charset val="204"/>
    </font>
    <font>
      <sz val="12"/>
      <color indexed="10"/>
      <name val="Arial"/>
      <family val="2"/>
      <charset val="204"/>
    </font>
    <font>
      <sz val="12"/>
      <color indexed="17"/>
      <name val="Arial"/>
      <family val="2"/>
      <charset val="204"/>
    </font>
    <font>
      <b/>
      <sz val="10"/>
      <color indexed="12"/>
      <name val="Arial"/>
      <family val="2"/>
      <charset val="204"/>
    </font>
    <font>
      <sz val="9"/>
      <color indexed="17"/>
      <name val="Arial Cyr"/>
      <charset val="204"/>
    </font>
    <font>
      <sz val="9"/>
      <color indexed="30"/>
      <name val="Arial Cyr"/>
      <charset val="204"/>
    </font>
    <font>
      <sz val="9"/>
      <color indexed="8"/>
      <name val="Arial Cyr"/>
      <charset val="204"/>
    </font>
    <font>
      <sz val="9"/>
      <color indexed="10"/>
      <name val="Arial Cyr"/>
      <charset val="204"/>
    </font>
    <font>
      <sz val="9"/>
      <color rgb="FF0070C0"/>
      <name val="Arial Cyr"/>
      <charset val="204"/>
    </font>
    <font>
      <u/>
      <sz val="9"/>
      <color rgb="FF0070C0"/>
      <name val="Arial Cyr"/>
      <charset val="204"/>
    </font>
    <font>
      <sz val="9"/>
      <color rgb="FF008000"/>
      <name val="Arial Cyr"/>
      <charset val="204"/>
    </font>
    <font>
      <sz val="9"/>
      <color rgb="FF000000"/>
      <name val="Arial Cyr"/>
      <charset val="204"/>
    </font>
    <font>
      <sz val="9"/>
      <color rgb="FFFF0000"/>
      <name val="Arial Cyr"/>
      <charset val="204"/>
    </font>
    <font>
      <sz val="10"/>
      <color indexed="8"/>
      <name val="Arial"/>
      <family val="2"/>
      <charset val="204"/>
    </font>
    <font>
      <sz val="10"/>
      <color indexed="8"/>
      <name val="Times New Roman CYR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0"/>
      </top>
      <bottom style="thin">
        <color indexed="64"/>
      </bottom>
      <diagonal/>
    </border>
    <border>
      <left style="thin">
        <color indexed="64"/>
      </left>
      <right/>
      <top style="thin">
        <color indexed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2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0" xfId="1" applyFill="1" applyAlignment="1" applyProtection="1"/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0" borderId="0" xfId="0" applyFont="1"/>
    <xf numFmtId="0" fontId="11" fillId="0" borderId="0" xfId="0" applyFont="1" applyFill="1" applyAlignment="1">
      <alignment horizontal="left" indent="8"/>
    </xf>
    <xf numFmtId="0" fontId="10" fillId="0" borderId="0" xfId="0" applyFont="1" applyFill="1"/>
    <xf numFmtId="0" fontId="5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0" xfId="0" applyFill="1"/>
    <xf numFmtId="2" fontId="1" fillId="0" borderId="0" xfId="0" applyNumberFormat="1" applyFont="1" applyFill="1"/>
    <xf numFmtId="2" fontId="0" fillId="0" borderId="0" xfId="0" applyNumberFormat="1" applyFill="1"/>
    <xf numFmtId="0" fontId="5" fillId="0" borderId="2" xfId="0" applyFont="1" applyBorder="1" applyAlignment="1">
      <alignment horizontal="center"/>
    </xf>
    <xf numFmtId="0" fontId="19" fillId="0" borderId="3" xfId="0" applyFont="1" applyBorder="1" applyAlignment="1">
      <alignment horizontal="center" wrapText="1"/>
    </xf>
    <xf numFmtId="14" fontId="19" fillId="0" borderId="3" xfId="0" applyNumberFormat="1" applyFont="1" applyBorder="1" applyAlignment="1">
      <alignment horizontal="center" wrapText="1"/>
    </xf>
    <xf numFmtId="0" fontId="22" fillId="0" borderId="3" xfId="0" applyFont="1" applyBorder="1" applyAlignment="1">
      <alignment horizontal="center" wrapText="1"/>
    </xf>
    <xf numFmtId="0" fontId="19" fillId="0" borderId="1" xfId="0" applyFont="1" applyBorder="1" applyAlignment="1">
      <alignment horizontal="center" wrapText="1"/>
    </xf>
    <xf numFmtId="14" fontId="19" fillId="0" borderId="1" xfId="0" applyNumberFormat="1" applyFont="1" applyBorder="1" applyAlignment="1">
      <alignment horizontal="center" wrapText="1"/>
    </xf>
    <xf numFmtId="0" fontId="21" fillId="0" borderId="1" xfId="0" applyNumberFormat="1" applyFont="1" applyBorder="1" applyAlignment="1">
      <alignment horizontal="center" wrapText="1"/>
    </xf>
    <xf numFmtId="0" fontId="22" fillId="0" borderId="1" xfId="0" applyFont="1" applyBorder="1" applyAlignment="1">
      <alignment horizontal="center" wrapText="1"/>
    </xf>
    <xf numFmtId="0" fontId="0" fillId="0" borderId="1" xfId="0" applyBorder="1"/>
    <xf numFmtId="0" fontId="19" fillId="0" borderId="1" xfId="0" applyFont="1" applyFill="1" applyBorder="1" applyAlignment="1">
      <alignment horizontal="center" wrapText="1"/>
    </xf>
    <xf numFmtId="0" fontId="19" fillId="0" borderId="4" xfId="0" applyFont="1" applyBorder="1" applyAlignment="1">
      <alignment horizontal="center" wrapText="1"/>
    </xf>
    <xf numFmtId="14" fontId="19" fillId="0" borderId="4" xfId="0" applyNumberFormat="1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1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14" fontId="19" fillId="0" borderId="5" xfId="0" applyNumberFormat="1" applyFont="1" applyBorder="1" applyAlignment="1">
      <alignment horizontal="center" wrapText="1"/>
    </xf>
    <xf numFmtId="0" fontId="21" fillId="0" borderId="5" xfId="0" applyFont="1" applyBorder="1" applyAlignment="1">
      <alignment horizontal="center" wrapText="1"/>
    </xf>
    <xf numFmtId="49" fontId="19" fillId="0" borderId="1" xfId="0" applyNumberFormat="1" applyFont="1" applyBorder="1" applyAlignment="1">
      <alignment horizontal="center" wrapText="1"/>
    </xf>
    <xf numFmtId="0" fontId="23" fillId="0" borderId="1" xfId="0" applyFont="1" applyBorder="1" applyAlignment="1">
      <alignment horizontal="center" wrapText="1"/>
    </xf>
    <xf numFmtId="0" fontId="19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Border="1" applyAlignment="1">
      <alignment wrapText="1"/>
    </xf>
    <xf numFmtId="0" fontId="4" fillId="0" borderId="0" xfId="1" applyAlignment="1" applyProtection="1">
      <alignment wrapText="1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24" fillId="0" borderId="1" xfId="0" applyFont="1" applyBorder="1" applyAlignment="1">
      <alignment horizontal="center"/>
    </xf>
    <xf numFmtId="0" fontId="25" fillId="0" borderId="1" xfId="0" applyFont="1" applyBorder="1"/>
    <xf numFmtId="0" fontId="20" fillId="0" borderId="14" xfId="1" applyFont="1" applyBorder="1" applyAlignment="1" applyProtection="1">
      <alignment horizontal="left" wrapText="1"/>
    </xf>
    <xf numFmtId="0" fontId="20" fillId="0" borderId="15" xfId="1" applyFont="1" applyBorder="1" applyAlignment="1" applyProtection="1">
      <alignment horizontal="left" wrapText="1"/>
    </xf>
    <xf numFmtId="0" fontId="20" fillId="0" borderId="16" xfId="1" applyFont="1" applyBorder="1" applyAlignment="1" applyProtection="1">
      <alignment horizontal="left" wrapText="1"/>
    </xf>
    <xf numFmtId="0" fontId="20" fillId="0" borderId="17" xfId="1" applyFont="1" applyBorder="1" applyAlignment="1" applyProtection="1">
      <alignment horizontal="left" wrapText="1"/>
    </xf>
    <xf numFmtId="0" fontId="6" fillId="4" borderId="1" xfId="0" applyFont="1" applyFill="1" applyBorder="1" applyAlignment="1" applyProtection="1">
      <alignment horizontal="center" vertical="center" wrapText="1"/>
    </xf>
    <xf numFmtId="2" fontId="6" fillId="3" borderId="1" xfId="0" applyNumberFormat="1" applyFont="1" applyFill="1" applyBorder="1" applyAlignment="1" applyProtection="1">
      <alignment horizontal="center" vertical="center" wrapText="1"/>
    </xf>
    <xf numFmtId="0" fontId="19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0" fillId="0" borderId="1" xfId="1" applyFont="1" applyBorder="1" applyAlignment="1" applyProtection="1">
      <alignment horizontal="left" wrapText="1"/>
    </xf>
    <xf numFmtId="0" fontId="21" fillId="0" borderId="0" xfId="0" applyFont="1" applyAlignment="1">
      <alignment horizontal="center" wrapText="1"/>
    </xf>
    <xf numFmtId="0" fontId="19" fillId="5" borderId="1" xfId="0" applyFont="1" applyFill="1" applyBorder="1" applyAlignment="1">
      <alignment horizontal="center" wrapText="1"/>
    </xf>
    <xf numFmtId="0" fontId="21" fillId="5" borderId="1" xfId="0" applyFont="1" applyFill="1" applyBorder="1" applyAlignment="1">
      <alignment horizontal="center" wrapText="1"/>
    </xf>
    <xf numFmtId="0" fontId="20" fillId="5" borderId="16" xfId="1" applyFont="1" applyFill="1" applyBorder="1" applyAlignment="1" applyProtection="1">
      <alignment horizontal="left" wrapText="1"/>
    </xf>
    <xf numFmtId="0" fontId="24" fillId="5" borderId="1" xfId="0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/>
    <xf numFmtId="0" fontId="0" fillId="5" borderId="1" xfId="0" applyFill="1" applyBorder="1"/>
    <xf numFmtId="0" fontId="0" fillId="5" borderId="0" xfId="0" applyFill="1"/>
    <xf numFmtId="0" fontId="22" fillId="5" borderId="1" xfId="0" applyFont="1" applyFill="1" applyBorder="1" applyAlignment="1">
      <alignment horizontal="center" wrapText="1"/>
    </xf>
    <xf numFmtId="0" fontId="4" fillId="0" borderId="16" xfId="1" applyBorder="1" applyAlignment="1" applyProtection="1">
      <alignment horizontal="left" wrapText="1"/>
    </xf>
    <xf numFmtId="0" fontId="23" fillId="0" borderId="0" xfId="0" applyFont="1" applyAlignment="1">
      <alignment horizontal="center" wrapText="1"/>
    </xf>
    <xf numFmtId="0" fontId="21" fillId="0" borderId="3" xfId="0" applyNumberFormat="1" applyFont="1" applyBorder="1" applyAlignment="1">
      <alignment horizontal="center" wrapText="1"/>
    </xf>
    <xf numFmtId="0" fontId="21" fillId="0" borderId="4" xfId="0" applyNumberFormat="1" applyFont="1" applyBorder="1" applyAlignment="1">
      <alignment horizontal="center" wrapText="1"/>
    </xf>
    <xf numFmtId="0" fontId="19" fillId="0" borderId="5" xfId="0" applyNumberFormat="1" applyFont="1" applyBorder="1" applyAlignment="1">
      <alignment horizontal="center" wrapText="1"/>
    </xf>
    <xf numFmtId="0" fontId="23" fillId="0" borderId="1" xfId="0" applyNumberFormat="1" applyFont="1" applyBorder="1" applyAlignment="1">
      <alignment horizontal="center" wrapText="1"/>
    </xf>
    <xf numFmtId="0" fontId="22" fillId="0" borderId="1" xfId="0" applyNumberFormat="1" applyFont="1" applyBorder="1" applyAlignment="1">
      <alignment horizontal="center" wrapText="1"/>
    </xf>
    <xf numFmtId="0" fontId="23" fillId="5" borderId="1" xfId="0" applyNumberFormat="1" applyFont="1" applyFill="1" applyBorder="1" applyAlignment="1">
      <alignment horizontal="center" wrapText="1"/>
    </xf>
    <xf numFmtId="0" fontId="21" fillId="5" borderId="1" xfId="0" applyNumberFormat="1" applyFont="1" applyFill="1" applyBorder="1" applyAlignment="1">
      <alignment horizontal="center" wrapText="1"/>
    </xf>
    <xf numFmtId="0" fontId="6" fillId="0" borderId="18" xfId="0" applyFont="1" applyFill="1" applyBorder="1" applyAlignment="1" applyProtection="1">
      <alignment horizontal="center" vertical="center" wrapText="1"/>
    </xf>
    <xf numFmtId="0" fontId="13" fillId="0" borderId="6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\&#1048;&#1085;&#1090;&#1077;&#1088;&#1087;&#1088;&#1077;&#1090;&#1072;&#1094;&#1080;&#1103;_&#1043;&#1044;&#1048;&#1057;\9246G\2023.07.26_2023.07.27\&#1047;&#1072;&#1082;&#1083;_&#1050;&#1042;&#1044;_&#1055;&#1045;&#1057;&#1062;&#1054;&#1042;&#1054;&#1045;_9246G%20&#1082;&#1091;&#1089;&#1090;%203.doc" TargetMode="External"/><Relationship Id="rId21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10202G\2021.07.26_2021.08.09\&#1047;&#1072;&#1082;&#1083;_&#1050;&#1042;&#1044;_&#1055;&#1045;&#1057;&#1062;&#1054;&#1042;&#1054;&#1045;_10202G%20&#1082;&#1091;&#1089;&#1090;%205.doc" TargetMode="External"/><Relationship Id="rId42" Type="http://schemas.openxmlformats.org/officeDocument/2006/relationships/hyperlink" Target="..\&#1048;&#1085;&#1090;&#1077;&#1088;&#1087;&#1088;&#1077;&#1090;&#1072;&#1094;&#1080;&#1103;_&#1043;&#1044;&#1048;&#1057;\9210G2\2021.12.31_2022.01.11\&#1047;&#1072;&#1082;&#1083;_&#1050;&#1042;&#1044;_&#1055;&#1045;&#1057;&#1062;&#1054;&#1042;&#1054;&#1045;_9210G2%20&#1082;&#1091;&#1089;&#1090;%205.doc" TargetMode="External"/><Relationship Id="rId63" Type="http://schemas.openxmlformats.org/officeDocument/2006/relationships/hyperlink" Target="..\&#1048;&#1085;&#1090;&#1077;&#1088;&#1087;&#1088;&#1077;&#1090;&#1072;&#1094;&#1080;&#1103;_&#1043;&#1044;&#1048;&#1057;\9221G3\2023.07.03_2023.07.06\&#1047;&#1072;&#1082;&#1083;_&#1050;&#1042;&#1044;_&#1055;&#1045;&#1057;&#1062;&#1054;&#1042;&#1054;&#1045;_9221G3%20&#1082;&#1091;&#1089;&#1090;%202.doc" TargetMode="External"/><Relationship Id="rId84" Type="http://schemas.openxmlformats.org/officeDocument/2006/relationships/hyperlink" Target="..\&#1048;&#1085;&#1090;&#1077;&#1088;&#1087;&#1088;&#1077;&#1090;&#1072;&#1094;&#1080;&#1103;_&#1043;&#1044;&#1048;&#1057;\9204G\2023.07.03_2023.07.06\&#1047;&#1072;&#1082;&#1083;_&#1050;&#1042;&#1044;_&#1055;&#1045;&#1057;&#1062;&#1054;&#1042;&#1054;&#1045;_9204G%20&#1082;&#1091;&#1089;&#1090;%201.doc" TargetMode="External"/><Relationship Id="rId138" Type="http://schemas.openxmlformats.org/officeDocument/2006/relationships/hyperlink" Target="..\&#1048;&#1085;&#1090;&#1077;&#1088;&#1087;&#1088;&#1077;&#1090;&#1072;&#1094;&#1080;&#1103;_&#1043;&#1044;&#1048;&#1057;\9231G\2024.10.15_2024.10.16\&#1047;&#1072;&#1082;&#1083;_&#1050;&#1042;&#1044;_&#1055;&#1045;&#1057;&#1062;&#1054;&#1042;&#1054;&#1045;_9231G%20&#1082;&#1091;&#1089;&#1090;%201_10.2024&#1075;.doc" TargetMode="External"/><Relationship Id="rId107" Type="http://schemas.openxmlformats.org/officeDocument/2006/relationships/hyperlink" Target="..\&#1048;&#1085;&#1090;&#1077;&#1088;&#1087;&#1088;&#1077;&#1090;&#1072;&#1094;&#1080;&#1103;_&#1043;&#1044;&#1048;&#1057;\9215G\2023.07.26_2023.07.27\&#1047;&#1072;&#1082;&#1083;_&#1050;&#1042;&#1044;_&#1055;&#1045;&#1057;&#1062;&#1054;&#1042;&#1054;&#1045;_9215G%20&#1082;&#1091;&#1089;&#1090;%202.doc" TargetMode="External"/><Relationship Id="rId11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231G\2020.11.10_2020.11.23\&#1047;&#1072;&#1082;&#1083;_&#1050;&#1042;&#1044;_&#1055;&#1045;&#1057;&#1062;&#1054;&#1042;&#1054;&#1045;_9231G%20&#1082;&#1091;&#1089;&#1090;%20&#1050;-1.doc" TargetMode="External"/><Relationship Id="rId32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226G\2021.10.19_2021.11.15\&#1047;&#1072;&#1082;&#1083;_&#1050;&#1042;&#1044;_&#1055;&#1045;&#1057;&#1062;&#1054;&#1042;&#1054;&#1045;_9226G%20&#1082;&#1091;&#1089;&#1090;%203.doc" TargetMode="External"/><Relationship Id="rId37" Type="http://schemas.openxmlformats.org/officeDocument/2006/relationships/hyperlink" Target="..\&#1048;&#1085;&#1090;&#1077;&#1088;&#1087;&#1088;&#1077;&#1090;&#1072;&#1094;&#1080;&#1103;_&#1043;&#1044;&#1048;&#1057;\209R\2017.12.14_2017.12.20\&#1047;&#1072;&#1082;&#1083;_&#1048;&#1050;+&#1050;&#1042;&#1044;_&#1055;&#1045;&#1057;&#1062;&#1054;&#1042;&#1054;&#1045;_209R_&#1050;&#1042;&#1044;2+1.doc" TargetMode="External"/><Relationship Id="rId53" Type="http://schemas.openxmlformats.org/officeDocument/2006/relationships/hyperlink" Target="..\&#1048;&#1085;&#1090;&#1077;&#1088;&#1087;&#1088;&#1077;&#1090;&#1072;&#1094;&#1080;&#1103;_&#1043;&#1044;&#1048;&#1057;\9103G\2023.06.11_2023.06.13\&#1047;&#1072;&#1082;&#1083;_&#1050;&#1042;&#1044;_&#1055;&#1045;&#1057;&#1062;&#1054;&#1042;&#1054;&#1045;_9103G%20&#1082;&#1091;&#1089;&#1090;%201.doc" TargetMode="External"/><Relationship Id="rId58" Type="http://schemas.openxmlformats.org/officeDocument/2006/relationships/hyperlink" Target="..\&#1048;&#1085;&#1090;&#1077;&#1088;&#1087;&#1088;&#1077;&#1090;&#1072;&#1094;&#1080;&#1103;_&#1043;&#1044;&#1048;&#1057;\9278G\2023.06.11_2023.06.13\&#1047;&#1072;&#1082;&#1083;_&#1050;&#1042;&#1044;_&#1055;&#1045;&#1057;&#1062;&#1054;&#1042;&#1054;&#1045;_9278G%20&#1082;&#1091;&#1089;&#1090;%201.doc" TargetMode="External"/><Relationship Id="rId74" Type="http://schemas.openxmlformats.org/officeDocument/2006/relationships/hyperlink" Target="..\&#1048;&#1085;&#1090;&#1077;&#1088;&#1087;&#1088;&#1077;&#1090;&#1072;&#1094;&#1080;&#1103;_&#1043;&#1044;&#1048;&#1057;\9213G2\2023.07.03_2023.07.06\&#1047;&#1072;&#1082;&#1083;_&#1050;&#1042;&#1044;_&#1055;&#1045;&#1057;&#1062;&#1054;&#1042;&#1054;&#1045;_9213G2%20&#1082;&#1091;&#1089;&#1090;%205.doc" TargetMode="External"/><Relationship Id="rId79" Type="http://schemas.openxmlformats.org/officeDocument/2006/relationships/hyperlink" Target="..\&#1048;&#1085;&#1090;&#1077;&#1088;&#1087;&#1088;&#1077;&#1090;&#1072;&#1094;&#1080;&#1103;_&#1043;&#1044;&#1048;&#1057;\9224G\2023.07.03_2023.07.06\&#1047;&#1072;&#1082;&#1083;_&#1050;&#1042;&#1044;_&#1055;&#1045;&#1057;&#1062;&#1054;&#1042;&#1054;&#1045;_9224G%20&#1082;&#1091;&#1089;&#1090;%203.doc" TargetMode="External"/><Relationship Id="rId102" Type="http://schemas.openxmlformats.org/officeDocument/2006/relationships/hyperlink" Target="..\&#1048;&#1085;&#1090;&#1077;&#1088;&#1087;&#1088;&#1077;&#1090;&#1072;&#1094;&#1080;&#1103;_&#1043;&#1044;&#1048;&#1057;\9103G\2023.07.26_2023.07.27\&#1047;&#1072;&#1082;&#1083;_&#1050;&#1042;&#1044;_&#1055;&#1077;&#1089;&#1094;&#1086;&#1074;&#1086;&#1077;_9103G%20&#1082;&#1091;&#1089;&#1090;%201.doc" TargetMode="External"/><Relationship Id="rId123" Type="http://schemas.openxmlformats.org/officeDocument/2006/relationships/hyperlink" Target="..\&#1048;&#1085;&#1090;&#1077;&#1088;&#1087;&#1088;&#1077;&#1090;&#1072;&#1094;&#1080;&#1103;_&#1043;&#1044;&#1048;&#1057;\9106G2\2023.11.22_2023.11.30\&#1047;&#1072;&#1082;&#1083;_&#1050;&#1042;&#1044;_&#1055;&#1045;&#1057;&#1062;&#1054;&#1042;&#1054;&#1045;_9106G2%20&#1082;&#1091;&#1089;&#1090;%202.doc" TargetMode="External"/><Relationship Id="rId128" Type="http://schemas.openxmlformats.org/officeDocument/2006/relationships/hyperlink" Target="..\&#1048;&#1085;&#1090;&#1077;&#1088;&#1087;&#1088;&#1077;&#1090;&#1072;&#1094;&#1080;&#1103;_&#1043;&#1044;&#1048;&#1057;\G1021GSG\2024.09.07_2024.09.10\&#1047;&#1072;&#1082;&#1083;_&#1048;&#1044;+&#1050;&#1042;&#1044;_&#1055;&#1045;&#1057;&#1062;&#1054;&#1042;&#1054;&#1045;_G1021GSG%20&#1050;&#1055;%201&#1043;.doc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..\&#1048;&#1085;&#1090;&#1077;&#1088;&#1087;&#1088;&#1077;&#1090;&#1072;&#1094;&#1080;&#1103;_&#1043;&#1044;&#1048;&#1057;\9231\2019.09.05_2019.09.10\&#1047;&#1072;&#1082;&#1083;_&#1050;&#1042;&#1044;_&#1055;&#1045;&#1057;&#1062;&#1054;&#1042;&#1054;&#1045;_9231G%20&#1082;&#1091;&#1089;&#1090;%20&#1050;-1.doc" TargetMode="External"/><Relationship Id="rId90" Type="http://schemas.openxmlformats.org/officeDocument/2006/relationships/hyperlink" Target="..\&#1048;&#1085;&#1090;&#1077;&#1088;&#1087;&#1088;&#1077;&#1090;&#1072;&#1094;&#1080;&#1103;_&#1043;&#1044;&#1048;&#1057;\9209G\2023.07.26_2023.07.27\&#1047;&#1072;&#1082;&#1083;_&#1050;&#1042;&#1044;_&#1055;&#1045;&#1057;&#1062;&#1054;&#1042;&#1054;&#1045;_9209G%20&#1082;&#1091;&#1089;&#1090;%205.doc" TargetMode="External"/><Relationship Id="rId95" Type="http://schemas.openxmlformats.org/officeDocument/2006/relationships/hyperlink" Target="..\&#1048;&#1085;&#1090;&#1077;&#1088;&#1087;&#1088;&#1077;&#1090;&#1072;&#1094;&#1080;&#1103;_&#1043;&#1044;&#1048;&#1057;\9275G\2023.07.03_2023.07.06\&#1047;&#1072;&#1082;&#1083;_&#1050;&#1042;&#1044;_&#1055;&#1045;&#1057;&#1062;&#1054;&#1042;&#1054;&#1045;_9275G%20&#1082;&#1091;&#1089;&#1090;%201%2003.07.2023.doc" TargetMode="External"/><Relationship Id="rId22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16503G\2021.01.18_2021.01.25\&#1047;&#1072;&#1082;&#1083;_&#1050;&#1042;&#1044;_&#1055;&#1045;&#1057;&#1062;&#1054;&#1042;&#1054;&#1045;_16503G.doc" TargetMode="External"/><Relationship Id="rId27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223G\2021.11.07_2021.11.14\&#1047;&#1072;&#1082;&#1083;_&#1050;&#1042;&#1044;_&#1055;&#1045;&#1057;&#1062;&#1054;&#1042;&#1054;&#1045;_9223G%20&#1082;&#1091;&#1089;&#1090;%203.doc" TargetMode="External"/><Relationship Id="rId43" Type="http://schemas.openxmlformats.org/officeDocument/2006/relationships/hyperlink" Target="..\&#1048;&#1085;&#1090;&#1077;&#1088;&#1087;&#1088;&#1077;&#1090;&#1072;&#1094;&#1080;&#1103;_&#1043;&#1044;&#1048;&#1057;\9203G2\2022.04.01_2022.04.19\&#1047;&#1072;&#1082;&#1083;_&#1050;&#1042;&#1044;_&#1055;&#1045;&#1057;&#1062;&#1054;&#1042;&#1054;&#1045;_9203G2%20&#1082;&#1091;&#1089;&#1090;%201.doc" TargetMode="External"/><Relationship Id="rId48" Type="http://schemas.openxmlformats.org/officeDocument/2006/relationships/hyperlink" Target="..\&#1048;&#1085;&#1090;&#1077;&#1088;&#1087;&#1088;&#1077;&#1090;&#1072;&#1094;&#1080;&#1103;_&#1043;&#1044;&#1048;&#1057;\9230G\2022.07.02_2022.07.12\&#1047;&#1072;&#1082;&#1083;_&#1050;&#1042;&#1044;_&#1055;&#1045;&#1057;&#1062;&#1054;&#1042;&#1054;&#1045;_9230G%20&#1082;&#1091;&#1089;&#1090;%201.doc" TargetMode="External"/><Relationship Id="rId64" Type="http://schemas.openxmlformats.org/officeDocument/2006/relationships/hyperlink" Target="..\&#1048;&#1085;&#1090;&#1077;&#1088;&#1087;&#1088;&#1077;&#1090;&#1072;&#1094;&#1080;&#1103;_&#1043;&#1044;&#1048;&#1057;\9228G2\2023.07.03_2023.07.06\&#1047;&#1072;&#1082;&#1083;_&#1050;&#1042;&#1044;_&#1055;&#1045;&#1057;&#1062;&#1054;&#1042;&#1054;&#1045;_9228G2%20&#1082;&#1091;&#1089;&#1090;%203.doc" TargetMode="External"/><Relationship Id="rId69" Type="http://schemas.openxmlformats.org/officeDocument/2006/relationships/hyperlink" Target="..\&#1048;&#1085;&#1090;&#1077;&#1088;&#1087;&#1088;&#1077;&#1090;&#1072;&#1094;&#1080;&#1103;_&#1043;&#1044;&#1048;&#1057;\9244G2\2023.07.03_2023.07.06\&#1047;&#1072;&#1082;&#1083;_&#1050;&#1042;&#1044;_&#1055;&#1045;&#1057;&#1062;&#1054;&#1042;&#1054;&#1045;_9244G2%20&#1082;&#1091;&#1089;&#1090;%203.doc" TargetMode="External"/><Relationship Id="rId113" Type="http://schemas.openxmlformats.org/officeDocument/2006/relationships/hyperlink" Target="..\&#1048;&#1085;&#1090;&#1077;&#1088;&#1087;&#1088;&#1077;&#1090;&#1072;&#1094;&#1080;&#1103;_&#1043;&#1044;&#1048;&#1057;\9232G\2023.07.26_2023.07.27\&#1047;&#1072;&#1082;&#1083;_&#1050;&#1042;&#1044;_&#1055;&#1045;&#1057;&#1062;&#1054;&#1042;&#1054;&#1045;_9232G%20&#1082;&#1091;&#1089;&#1090;%202.doc" TargetMode="External"/><Relationship Id="rId118" Type="http://schemas.openxmlformats.org/officeDocument/2006/relationships/hyperlink" Target="..\&#1048;&#1085;&#1090;&#1077;&#1088;&#1087;&#1088;&#1077;&#1090;&#1072;&#1094;&#1080;&#1103;_&#1043;&#1044;&#1048;&#1057;\9273G\2023.07.26_2023.07.27\&#1047;&#1072;&#1082;&#1083;_&#1050;&#1042;&#1044;_&#1055;&#1045;&#1057;&#1062;&#1054;&#1042;&#1054;&#1045;_9273G%20&#1082;&#1091;&#1089;&#1090;%201%2026.07.2023.doc" TargetMode="External"/><Relationship Id="rId134" Type="http://schemas.openxmlformats.org/officeDocument/2006/relationships/hyperlink" Target="..\&#1048;&#1085;&#1090;&#1077;&#1088;&#1087;&#1088;&#1077;&#1090;&#1072;&#1094;&#1080;&#1103;_&#1043;&#1044;&#1048;&#1057;\9205G2\2024.10.15_2024.10.16\&#1047;&#1072;&#1082;&#1083;_&#1050;&#1042;&#1044;_&#1055;&#1045;&#1057;&#1062;&#1054;&#1042;&#1054;&#1045;_9205G2%20&#1082;&#1091;&#1089;&#1090;%201_2024&#1075;.doc" TargetMode="External"/><Relationship Id="rId139" Type="http://schemas.openxmlformats.org/officeDocument/2006/relationships/hyperlink" Target="..\&#1048;&#1085;&#1090;&#1077;&#1088;&#1087;&#1088;&#1077;&#1090;&#1072;&#1094;&#1080;&#1103;_&#1043;&#1044;&#1048;&#1057;\9273G\2024.10.15_2024.10.16\&#1047;&#1072;&#1082;&#1083;_&#1050;&#1042;&#1044;_&#1055;&#1045;&#1057;&#1062;&#1054;&#1042;&#1054;&#1045;_9273G%20&#1082;&#1091;&#1089;&#1090;%201_10.2024&#1075;.doc" TargetMode="External"/><Relationship Id="rId80" Type="http://schemas.openxmlformats.org/officeDocument/2006/relationships/hyperlink" Target="..\&#1048;&#1085;&#1090;&#1077;&#1088;&#1087;&#1088;&#1077;&#1090;&#1072;&#1094;&#1080;&#1103;_&#1043;&#1044;&#1048;&#1057;\9230G\2023.07.03_2023.07.06\&#1047;&#1072;&#1082;&#1083;_&#1050;&#1042;&#1044;_&#1055;&#1045;&#1057;&#1062;&#1054;&#1042;&#1054;&#1045;_9230G%20&#1082;&#1091;&#1089;&#1090;%201.doc" TargetMode="External"/><Relationship Id="rId85" Type="http://schemas.openxmlformats.org/officeDocument/2006/relationships/hyperlink" Target="..\&#1048;&#1085;&#1090;&#1077;&#1088;&#1087;&#1088;&#1077;&#1090;&#1072;&#1094;&#1080;&#1103;_&#1043;&#1044;&#1048;&#1057;\9205G\2023.07.03_2023.07.06\&#1047;&#1072;&#1082;&#1083;_&#1050;&#1042;&#1044;_&#1055;&#1045;&#1057;&#1062;&#1054;&#1042;&#1054;&#1045;_9205G%20&#1082;&#1091;&#1089;&#1090;%201.doc" TargetMode="External"/><Relationship Id="rId12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226G\2021.01.03_2021.01.29\~$&#1082;&#1083;_&#1050;&#1042;&#1044;_&#1055;&#1045;&#1057;&#1062;&#1054;&#1042;&#1054;&#1045;_9226G%20&#1082;&#1091;&#1089;&#1090;%203.doc" TargetMode="External"/><Relationship Id="rId17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209G\2021.10.19_2021.11.06\&#1047;&#1072;&#1082;&#1083;_&#1050;&#1042;&#1044;_&#1055;&#1045;&#1057;&#1062;&#1054;&#1042;&#1054;&#1045;_9209G%20&#1082;&#1091;&#1089;&#1090;%205.doc" TargetMode="External"/><Relationship Id="rId33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G1023GS\2021.10.09_2021.11.02\&#1047;&#1072;&#1082;&#1083;_&#1048;&#1050;+&#1050;&#1042;&#1044;_&#1055;&#1045;&#1057;&#1062;&#1054;&#1042;&#1054;&#1045;_G1023GS%20&#1082;&#1091;&#1089;&#1090;%201&#1043;.doc" TargetMode="External"/><Relationship Id="rId38" Type="http://schemas.openxmlformats.org/officeDocument/2006/relationships/hyperlink" Target="..\&#1048;&#1085;&#1090;&#1077;&#1088;&#1087;&#1088;&#1077;&#1090;&#1072;&#1094;&#1080;&#1103;_&#1043;&#1044;&#1048;&#1057;\9229G3\2021.11.21_2021.12.02\&#1047;&#1072;&#1082;&#1083;_&#1050;&#1042;&#1044;_&#1055;&#1045;&#1057;&#1062;&#1054;&#1042;&#1054;&#1045;_9229G3%20&#1082;&#1091;&#1089;&#1090;%203.doc" TargetMode="External"/><Relationship Id="rId59" Type="http://schemas.openxmlformats.org/officeDocument/2006/relationships/hyperlink" Target="..\&#1048;&#1085;&#1090;&#1077;&#1088;&#1087;&#1088;&#1077;&#1090;&#1072;&#1094;&#1080;&#1103;_&#1043;&#1044;&#1048;&#1057;\9212G\2023.06.11_2023.06.14\&#1047;&#1072;&#1082;&#1083;_&#1050;&#1042;&#1044;_&#1055;&#1045;&#1057;&#1062;&#1054;&#1042;&#1054;&#1045;_9212G%20&#1082;&#1091;&#1089;&#1090;%201.doc" TargetMode="External"/><Relationship Id="rId103" Type="http://schemas.openxmlformats.org/officeDocument/2006/relationships/hyperlink" Target="..\&#1048;&#1085;&#1090;&#1077;&#1088;&#1087;&#1088;&#1077;&#1090;&#1072;&#1094;&#1080;&#1103;_&#1043;&#1044;&#1048;&#1057;\9204G\2023.07.26_2023.07.27\&#1047;&#1072;&#1082;&#1083;_&#1050;&#1042;&#1044;_&#1055;&#1077;&#1089;&#1094;&#1086;&#1074;&#1086;&#1077;_9204G%20&#1082;&#1091;&#1089;&#1090;%201.doc" TargetMode="External"/><Relationship Id="rId108" Type="http://schemas.openxmlformats.org/officeDocument/2006/relationships/hyperlink" Target="..\&#1048;&#1085;&#1090;&#1077;&#1088;&#1087;&#1088;&#1077;&#1090;&#1072;&#1094;&#1080;&#1103;_&#1043;&#1044;&#1048;&#1057;\9221G3\2023.07.26_2023.07.27\&#1047;&#1072;&#1082;&#1083;_&#1050;&#1042;&#1044;_&#1055;&#1045;&#1057;&#1062;&#1054;&#1042;&#1054;&#1045;_9221G3%20&#1082;&#1091;&#1089;&#1090;%202%2026.07.2023.doc" TargetMode="External"/><Relationship Id="rId124" Type="http://schemas.openxmlformats.org/officeDocument/2006/relationships/hyperlink" Target="..\&#1048;&#1085;&#1090;&#1077;&#1088;&#1087;&#1088;&#1077;&#1090;&#1072;&#1094;&#1080;&#1103;_&#1043;&#1044;&#1048;&#1057;\9237G\2024.01.09_2024.01.13\&#1047;&#1072;&#1082;&#1083;_&#1048;&#1044;+&#1050;&#1042;&#1044;_&#1055;&#1045;&#1057;&#1062;&#1054;&#1042;&#1054;&#1045;_9237G%20&#1082;&#1091;&#1089;&#1090;%20&#1050;&#1043;&#1057;4.doc" TargetMode="External"/><Relationship Id="rId129" Type="http://schemas.openxmlformats.org/officeDocument/2006/relationships/hyperlink" Target="..\&#1048;&#1085;&#1090;&#1077;&#1088;&#1087;&#1088;&#1077;&#1090;&#1072;&#1094;&#1080;&#1103;_&#1043;&#1044;&#1048;&#1057;\G1024GSG\2024.09.07_2024.09.11\&#1047;&#1072;&#1082;&#1083;_&#1048;&#1044;+&#1050;&#1042;&#1044;_&#1055;&#1045;&#1057;&#1062;&#1054;&#1042;&#1054;&#1045;_G1024GSG%20&#1050;&#1055;%201&#1043;.doc" TargetMode="External"/><Relationship Id="rId54" Type="http://schemas.openxmlformats.org/officeDocument/2006/relationships/hyperlink" Target="..\&#1048;&#1085;&#1090;&#1077;&#1088;&#1087;&#1088;&#1077;&#1090;&#1072;&#1094;&#1080;&#1103;_&#1043;&#1044;&#1048;&#1057;\9204G\2023.06.11_2023.06.13\&#1047;&#1072;&#1082;&#1083;_&#1050;&#1042;&#1044;_&#1055;&#1045;&#1057;&#1062;&#1054;&#1042;&#1054;&#1045;_9204G%20&#1082;&#1091;&#1089;&#1090;%201.doc" TargetMode="External"/><Relationship Id="rId70" Type="http://schemas.openxmlformats.org/officeDocument/2006/relationships/hyperlink" Target="..\&#1048;&#1085;&#1090;&#1077;&#1088;&#1087;&#1088;&#1077;&#1090;&#1072;&#1094;&#1080;&#1103;_&#1043;&#1044;&#1048;&#1057;\9246G\2023.07.03_2023.07.06\&#1047;&#1072;&#1082;&#1083;_&#1050;&#1042;&#1044;_&#1055;&#1045;&#1057;&#1062;&#1054;&#1042;&#1054;&#1045;_9246G%20&#1082;&#1091;&#1089;&#1090;%203.doc" TargetMode="External"/><Relationship Id="rId75" Type="http://schemas.openxmlformats.org/officeDocument/2006/relationships/hyperlink" Target="..\&#1048;&#1085;&#1090;&#1077;&#1088;&#1087;&#1088;&#1077;&#1090;&#1072;&#1094;&#1080;&#1103;_&#1043;&#1044;&#1048;&#1057;\10202G\2023.07.03_2023.07.05\&#1047;&#1072;&#1082;&#1083;_&#1050;&#1042;&#1044;_&#1055;&#1045;&#1057;&#1062;&#1054;&#1042;&#1054;&#1045;_10202G%20&#1082;&#1091;&#1089;&#1090;%205.doc" TargetMode="External"/><Relationship Id="rId91" Type="http://schemas.openxmlformats.org/officeDocument/2006/relationships/hyperlink" Target="..\&#1048;&#1085;&#1090;&#1077;&#1088;&#1087;&#1088;&#1077;&#1090;&#1072;&#1094;&#1080;&#1103;_&#1043;&#1044;&#1048;&#1057;\9241G\2023.07.03_2023.07.06\&#1047;&#1072;&#1082;&#1083;_&#1050;&#1042;&#1044;_&#1055;&#1045;&#1057;&#1062;&#1054;&#1042;&#1054;&#1045;_9241G%20&#1082;&#1091;&#1089;&#1090;%203%2003.07.2023.doc" TargetMode="External"/><Relationship Id="rId96" Type="http://schemas.openxmlformats.org/officeDocument/2006/relationships/hyperlink" Target="..\&#1048;&#1085;&#1090;&#1077;&#1088;&#1087;&#1088;&#1077;&#1090;&#1072;&#1094;&#1080;&#1103;_&#1043;&#1044;&#1048;&#1057;\9278G\2023.07.03_2023.07.06\&#1047;&#1072;&#1082;&#1083;_&#1050;&#1042;&#1044;_&#1055;&#1077;&#1089;&#1094;&#1086;&#1074;&#1086;&#1077;_9278G%20&#1082;&#1091;&#1089;&#1090;%202%2003.07.2023.doc" TargetMode="External"/><Relationship Id="rId140" Type="http://schemas.openxmlformats.org/officeDocument/2006/relationships/hyperlink" Target="..\&#1048;&#1085;&#1090;&#1077;&#1088;&#1087;&#1088;&#1077;&#1090;&#1072;&#1094;&#1080;&#1103;_&#1043;&#1044;&#1048;&#1057;\9275G\2024.10.15_2024.10.16\&#1047;&#1072;&#1082;&#1083;_&#1050;&#1042;&#1044;_&#1055;&#1045;&#1057;&#1062;&#1054;&#1042;&#1054;&#1045;_9275G%20&#1082;&#1091;&#1089;&#1090;%201_10.2024&#1075;.doc" TargetMode="External"/><Relationship Id="rId1" Type="http://schemas.openxmlformats.org/officeDocument/2006/relationships/hyperlink" Target="file:///\\tmn-ntc-filer2\api\&#1057;&#1055;&#1056;&#1040;&#1042;&#1054;&#1063;&#1053;&#1048;&#1050;&#1048;\&#1044;&#1083;&#1103;%20&#1080;&#1090;&#1086;&#1075;&#1086;&#1074;&#1099;&#1093;%20&#1090;&#1072;&#1073;&#1083;&#1080;&#1094;\&#1053;&#1072;&#1079;&#1074;&#1072;&#1085;&#1080;&#1103;%20&#1048;&#1057;&#1057;&#1051;&#1045;&#1044;&#1054;&#1042;&#1040;&#1053;&#1048;&#1049;%20&#1087;&#1086;%20&#1089;&#1087;&#1088;&#1072;&#1074;&#1086;&#1095;&#1085;&#1080;&#1082;&#1091;.xlsx" TargetMode="External"/><Relationship Id="rId6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204G2\2019.12.21_2020.01.12\&#1047;&#1072;&#1082;&#1083;_&#1048;&#1050;+&#1050;&#1042;&#1044;_&#1055;&#1045;&#1057;&#1062;&#1054;&#1042;&#1054;&#1045;_9204G2%20&#1082;&#1091;&#1089;&#1090;%20&#1050;-1.doc" TargetMode="External"/><Relationship Id="rId23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16531G\2020.11.25_2020.11.29\&#1047;&#1072;&#1082;&#1083;_&#1050;&#1042;&#1044;_&#1055;&#1045;&#1057;&#1062;&#1054;&#1042;&#1054;&#1045;_16531G.doc" TargetMode="External"/><Relationship Id="rId28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213G2\2021.11.08_2021.11.18\&#1047;&#1072;&#1082;&#1083;_&#1050;&#1042;&#1044;_&#1055;&#1045;&#1057;&#1062;&#1054;&#1042;&#1054;&#1045;_9213G2%20&#1082;&#1091;&#1089;&#1090;%205.doc" TargetMode="External"/><Relationship Id="rId49" Type="http://schemas.openxmlformats.org/officeDocument/2006/relationships/hyperlink" Target="..\&#1048;&#1085;&#1090;&#1077;&#1088;&#1087;&#1088;&#1077;&#1090;&#1072;&#1094;&#1080;&#1103;_&#1043;&#1044;&#1048;&#1057;\9105G\2022.06.18_2022.07.17\&#1047;&#1072;&#1082;&#1083;_&#1050;&#1042;&#1044;_&#1055;&#1045;&#1057;&#1062;&#1054;&#1042;&#1054;&#1045;_9105G%20&#1082;&#1091;&#1089;&#1090;%205.doc" TargetMode="External"/><Relationship Id="rId114" Type="http://schemas.openxmlformats.org/officeDocument/2006/relationships/hyperlink" Target="..\&#1048;&#1085;&#1090;&#1077;&#1088;&#1087;&#1088;&#1077;&#1090;&#1072;&#1094;&#1080;&#1103;_&#1043;&#1044;&#1048;&#1057;\9233G\2023.07.26_2023.07.27\&#1047;&#1072;&#1082;&#1083;_&#1050;&#1042;&#1044;_&#1055;&#1045;&#1057;&#1062;&#1054;&#1042;&#1054;&#1045;_9233G%20&#1082;&#1091;&#1089;&#1090;%205.doc" TargetMode="External"/><Relationship Id="rId119" Type="http://schemas.openxmlformats.org/officeDocument/2006/relationships/hyperlink" Target="..\&#1048;&#1085;&#1090;&#1077;&#1088;&#1087;&#1088;&#1077;&#1090;&#1072;&#1094;&#1080;&#1103;_&#1043;&#1044;&#1048;&#1057;\10209G\2023.07.03_2023.07.06\&#1047;&#1072;&#1082;&#1083;_&#1050;&#1042;&#1044;_&#1055;&#1045;&#1057;&#1062;&#1054;&#1042;&#1054;&#1045;_10209G%20&#1082;&#1091;&#1089;&#1090;%201.doc" TargetMode="External"/><Relationship Id="rId44" Type="http://schemas.openxmlformats.org/officeDocument/2006/relationships/hyperlink" Target="..\&#1048;&#1085;&#1090;&#1077;&#1088;&#1087;&#1088;&#1077;&#1090;&#1072;&#1094;&#1080;&#1103;_&#1043;&#1044;&#1048;&#1057;\G9202G\2022.01.12_2022.01.13\&#1047;&#1072;&#1082;&#1083;_&#1048;&#1044;+&#1050;&#1042;&#1044;_&#1055;&#1045;&#1057;&#1062;&#1054;&#1042;&#1054;&#1045;_G9202G%20&#1082;&#1091;&#1089;&#1090;%201&#1043;.doc" TargetMode="External"/><Relationship Id="rId60" Type="http://schemas.openxmlformats.org/officeDocument/2006/relationships/hyperlink" Target="..\&#1048;&#1085;&#1090;&#1077;&#1088;&#1087;&#1088;&#1077;&#1090;&#1072;&#1094;&#1080;&#1103;_&#1043;&#1044;&#1048;&#1057;\9102G\2023.07.03_2023.07.06\&#1047;&#1072;&#1082;&#1083;_&#1050;&#1042;&#1044;_&#1055;&#1045;&#1057;&#1062;&#1054;&#1042;&#1054;&#1045;_9102G%20&#1082;&#1091;&#1089;&#1090;%201.doc" TargetMode="External"/><Relationship Id="rId65" Type="http://schemas.openxmlformats.org/officeDocument/2006/relationships/hyperlink" Target="..\&#1048;&#1085;&#1090;&#1077;&#1088;&#1087;&#1088;&#1077;&#1090;&#1072;&#1094;&#1080;&#1103;_&#1043;&#1044;&#1048;&#1057;\9228G2\2023.07.03_2023.07.06_31.07.2023\&#1047;&#1072;&#1082;&#1083;_&#1050;&#1042;&#1044;_&#1055;&#1045;&#1057;&#1062;&#1054;&#1042;&#1054;&#1045;_9228G2%20&#1082;&#1091;&#1089;&#1090;%203.doc" TargetMode="External"/><Relationship Id="rId81" Type="http://schemas.openxmlformats.org/officeDocument/2006/relationships/hyperlink" Target="..\&#1048;&#1085;&#1090;&#1077;&#1088;&#1087;&#1088;&#1077;&#1090;&#1072;&#1094;&#1080;&#1103;_&#1043;&#1044;&#1048;&#1057;\9277G\2023.07.03_2023.07.06\&#1047;&#1072;&#1082;&#1083;_&#1050;&#1042;&#1044;_&#1055;&#1045;&#1057;&#1062;&#1054;&#1042;&#1054;&#1045;_9277G%20&#1082;&#1091;&#1089;&#1090;%205.doc" TargetMode="External"/><Relationship Id="rId86" Type="http://schemas.openxmlformats.org/officeDocument/2006/relationships/hyperlink" Target="..\&#1048;&#1085;&#1090;&#1077;&#1088;&#1087;&#1088;&#1077;&#1090;&#1072;&#1094;&#1080;&#1103;_&#1043;&#1044;&#1048;&#1057;\9210G\2023.07.03_2023.07.06\&#1047;&#1072;&#1082;&#1083;_&#1050;&#1042;&#1044;_&#1055;&#1045;&#1057;&#1062;&#1054;&#1042;&#1054;&#1045;_9210G%20&#1082;&#1091;&#1089;&#1090;%205.doc" TargetMode="External"/><Relationship Id="rId130" Type="http://schemas.openxmlformats.org/officeDocument/2006/relationships/hyperlink" Target="..\&#1048;&#1085;&#1090;&#1077;&#1088;&#1087;&#1088;&#1077;&#1090;&#1072;&#1094;&#1080;&#1103;_&#1043;&#1044;&#1048;&#1057;\9237G\2024.09.08_2024.09.12\&#1047;&#1072;&#1082;&#1083;_&#1048;&#1044;+&#1050;&#1042;&#1044;_&#1055;&#1045;&#1057;&#1062;&#1054;&#1042;&#1054;&#1045;_9237G%20&#1082;&#1091;&#1089;&#1090;%20&#1050;&#1043;&#1057;4.doc" TargetMode="External"/><Relationship Id="rId135" Type="http://schemas.openxmlformats.org/officeDocument/2006/relationships/hyperlink" Target="..\&#1048;&#1085;&#1090;&#1077;&#1088;&#1087;&#1088;&#1077;&#1090;&#1072;&#1094;&#1080;&#1103;_&#1043;&#1044;&#1048;&#1057;\9215G3\2024.10.15_2024.10.16\&#1047;&#1072;&#1082;&#1083;_&#1050;&#1042;&#1044;_&#1055;&#1045;&#1057;&#1062;&#1054;&#1042;&#1054;&#1045;_9215G3%20&#1082;&#1091;&#1089;&#1090;%202_2024&#1075;.doc" TargetMode="External"/><Relationship Id="rId13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229G3\2021.03.27_2021.04.04\&#1047;&#1072;&#1082;&#1083;_&#1050;&#1042;&#1044;_&#1055;&#1045;&#1057;&#1062;&#1054;&#1042;&#1054;&#1045;_9229G3%20&#1082;&#1091;&#1089;&#1090;%203.doc" TargetMode="External"/><Relationship Id="rId18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229G3\2021.08.04_2021.08.14\&#1047;&#1072;&#1082;&#1083;_&#1050;&#1042;&#1044;_&#1055;&#1045;&#1057;&#1062;&#1054;&#1042;&#1054;&#1045;_9229G3%20&#1082;&#1091;&#1089;&#1090;%203.doc" TargetMode="External"/><Relationship Id="rId39" Type="http://schemas.openxmlformats.org/officeDocument/2006/relationships/hyperlink" Target="..\&#1048;&#1085;&#1090;&#1077;&#1088;&#1087;&#1088;&#1077;&#1090;&#1072;&#1094;&#1080;&#1103;_&#1043;&#1044;&#1048;&#1057;\9205G2\2022.01.04_2022.01.10\&#1047;&#1072;&#1082;&#1083;_&#1050;&#1042;&#1044;_&#1055;&#1045;&#1057;&#1062;&#1054;&#1042;&#1054;&#1045;_9205G2%20&#1082;&#1091;&#1089;&#1090;%20&#1050;-1.doc" TargetMode="External"/><Relationship Id="rId109" Type="http://schemas.openxmlformats.org/officeDocument/2006/relationships/hyperlink" Target="..\&#1048;&#1085;&#1090;&#1077;&#1088;&#1087;&#1088;&#1077;&#1090;&#1072;&#1094;&#1080;&#1103;_&#1043;&#1044;&#1048;&#1057;\9224G\2023.07.26_2023.07.29\&#1047;&#1072;&#1082;&#1083;_&#1050;&#1042;&#1044;_&#1055;&#1045;&#1057;&#1062;&#1054;&#1042;&#1054;&#1045;_9224G%20&#1082;&#1091;&#1089;&#1090;%203.doc" TargetMode="External"/><Relationship Id="rId34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101G\2021.10.19_2021.11.07\&#1047;&#1072;&#1082;&#1083;_&#1050;&#1042;&#1044;_&#1055;&#1045;&#1057;&#1062;&#1054;&#1042;&#1054;&#1045;_9101G%20&#1082;&#1091;&#1089;&#1090;%205.doc" TargetMode="External"/><Relationship Id="rId50" Type="http://schemas.openxmlformats.org/officeDocument/2006/relationships/hyperlink" Target="..\&#1048;&#1085;&#1090;&#1077;&#1088;&#1087;&#1088;&#1077;&#1090;&#1072;&#1094;&#1080;&#1103;_&#1043;&#1044;&#1048;&#1057;\G1023GS\2023.03.01_2023.03.07\&#1088;&#1072;&#1073;\1\&#1047;&#1072;&#1082;&#1083;_&#1048;&#1050;+&#1050;&#1042;&#1044;_&#1055;&#1045;&#1057;&#1062;&#1054;&#1042;&#1054;&#1045;_G1023GS%20&#1082;&#1091;&#1089;&#1090;%201&#1043;.doc" TargetMode="External"/><Relationship Id="rId55" Type="http://schemas.openxmlformats.org/officeDocument/2006/relationships/hyperlink" Target="..\&#1048;&#1085;&#1090;&#1077;&#1088;&#1087;&#1088;&#1077;&#1090;&#1072;&#1094;&#1080;&#1103;_&#1043;&#1044;&#1048;&#1057;\9231G\2023.06.11_2023.06.13\&#1047;&#1072;&#1082;&#1083;_&#1050;&#1042;&#1044;_&#1055;&#1045;&#1057;&#1062;&#1054;&#1042;&#1054;&#1045;_9231G%20&#1082;&#1091;&#1089;&#1090;%201.doc" TargetMode="External"/><Relationship Id="rId76" Type="http://schemas.openxmlformats.org/officeDocument/2006/relationships/hyperlink" Target="..\&#1048;&#1085;&#1090;&#1077;&#1088;&#1087;&#1088;&#1077;&#1090;&#1072;&#1094;&#1080;&#1103;_&#1043;&#1044;&#1048;&#1057;\9219G\2023.07.06_2023.07.06\&#1047;&#1072;&#1082;&#1083;_&#1050;&#1042;&#1044;_&#1055;&#1045;&#1057;&#1062;&#1054;&#1042;&#1054;&#1045;_9219G%20&#1082;&#1091;&#1089;&#1090;%202.doc" TargetMode="External"/><Relationship Id="rId97" Type="http://schemas.openxmlformats.org/officeDocument/2006/relationships/hyperlink" Target="..\&#1048;&#1085;&#1090;&#1077;&#1088;&#1087;&#1088;&#1077;&#1090;&#1072;&#1094;&#1080;&#1103;_&#1043;&#1044;&#1048;&#1057;\9231G\2023.07.03_2023.07.06\&#1047;&#1072;&#1082;&#1083;_&#1050;&#1042;&#1044;_&#1055;&#1077;&#1089;&#1094;&#1086;&#1074;&#1086;&#1077;_9231G%20&#1082;&#1091;&#1089;&#1090;%201%2003.07.2023.doc" TargetMode="External"/><Relationship Id="rId104" Type="http://schemas.openxmlformats.org/officeDocument/2006/relationships/hyperlink" Target="..\&#1048;&#1085;&#1090;&#1077;&#1088;&#1087;&#1088;&#1077;&#1090;&#1072;&#1094;&#1080;&#1103;_&#1043;&#1044;&#1048;&#1057;\9205G\2023.07.26_2023.07.27\&#1047;&#1072;&#1082;&#1083;_&#1050;&#1042;&#1044;_&#1055;&#1077;&#1089;&#1094;&#1086;&#1074;&#1086;&#1077;_9205G%20&#1082;&#1091;&#1089;&#1090;%201.doc" TargetMode="External"/><Relationship Id="rId120" Type="http://schemas.openxmlformats.org/officeDocument/2006/relationships/hyperlink" Target="..\&#1048;&#1085;&#1090;&#1077;&#1088;&#1087;&#1088;&#1077;&#1090;&#1072;&#1094;&#1080;&#1103;_&#1043;&#1044;&#1048;&#1057;\9217G3\2023.09.11_2023.09.19\&#1047;&#1072;&#1082;&#1083;_&#1050;&#1042;&#1044;_&#1055;&#1045;&#1057;&#1062;&#1054;&#1042;&#1054;&#1045;_9217G3%20&#1082;&#1091;&#1089;&#1090;%202.doc" TargetMode="External"/><Relationship Id="rId125" Type="http://schemas.openxmlformats.org/officeDocument/2006/relationships/hyperlink" Target="..\&#1048;&#1085;&#1090;&#1077;&#1088;&#1087;&#1088;&#1077;&#1090;&#1072;&#1094;&#1080;&#1103;_&#1043;&#1044;&#1048;&#1057;\9266G2\2024.04.01_2024.04.18\&#1047;&#1072;&#1082;&#1083;_&#1050;&#1057;&#1044;_&#1055;&#1045;&#1057;&#1062;&#1054;&#1042;&#1054;&#1045;_9266G2%20&#1082;&#1091;&#1089;&#1090;%201.doc" TargetMode="External"/><Relationship Id="rId141" Type="http://schemas.openxmlformats.org/officeDocument/2006/relationships/hyperlink" Target="..\&#1048;&#1085;&#1090;&#1077;&#1088;&#1087;&#1088;&#1077;&#1090;&#1072;&#1094;&#1080;&#1103;_&#1043;&#1044;&#1048;&#1057;\9277G\2024.10.15_2024.10.16\&#1047;&#1072;&#1082;&#1083;_&#1050;&#1042;&#1044;_&#1055;&#1045;&#1057;&#1062;&#1054;&#1042;&#1054;&#1045;_9277G%20&#1082;&#1091;&#1089;&#1090;%205_2024&#1075;.doc" TargetMode="External"/><Relationship Id="rId7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231G\2019.04.06_2019.04.08\&#1047;&#1072;&#1082;&#1083;_&#1050;&#1042;&#1044;_&#1055;&#1045;&#1057;&#1062;&#1054;&#1042;&#1054;&#1045;_9231G%20&#1082;&#1091;&#1089;&#1090;%20&#1050;-1.doc" TargetMode="External"/><Relationship Id="rId71" Type="http://schemas.openxmlformats.org/officeDocument/2006/relationships/hyperlink" Target="..\&#1048;&#1085;&#1090;&#1077;&#1088;&#1087;&#1088;&#1077;&#1090;&#1072;&#1094;&#1080;&#1103;_&#1043;&#1044;&#1048;&#1057;\9216G3\2023.07.26_2023.07.27\&#1047;&#1072;&#1082;&#1083;_&#1050;&#1042;&#1044;_&#1055;&#1045;&#1057;&#1062;&#1054;&#1042;&#1054;&#1045;_9216G3%20&#1082;&#1091;&#1089;&#1090;%202.doc" TargetMode="External"/><Relationship Id="rId92" Type="http://schemas.openxmlformats.org/officeDocument/2006/relationships/hyperlink" Target="..\&#1048;&#1085;&#1090;&#1077;&#1088;&#1087;&#1088;&#1077;&#1090;&#1072;&#1094;&#1080;&#1103;_&#1043;&#1044;&#1048;&#1057;\9211G2\2023.07.26_2023.07.27\&#1047;&#1072;&#1082;&#1083;_&#1050;&#1042;&#1044;_&#1055;&#1045;&#1057;&#1062;&#1054;&#1042;&#1054;&#1045;_9211G2%20&#1082;&#1091;&#1089;&#1090;%205%2008.23.doc" TargetMode="External"/><Relationship Id="rId2" Type="http://schemas.openxmlformats.org/officeDocument/2006/relationships/hyperlink" Target="file:///D:\%23PROFILES%23\Vafina.TG\AppData\&#1057;&#1055;&#1056;&#1040;&#1042;&#1054;&#1063;&#1053;&#1048;&#1050;&#1048;\&#1044;&#1083;&#1103;%20&#1080;&#1090;&#1086;&#1075;&#1086;&#1074;&#1099;&#1093;%20&#1090;&#1072;&#1073;&#1083;&#1080;&#1094;\&#1054;&#1073;&#1098;&#1077;&#1082;&#1090;&#1099;%20&#1088;&#1072;&#1079;&#1088;&#1072;&#1073;&#1086;&#1090;&#1082;&#1080;.xlsx" TargetMode="External"/><Relationship Id="rId29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224G\2020.11.17_2020.12.11\&#1047;&#1072;&#1082;&#1083;_&#1050;&#1042;&#1044;_&#1055;&#1045;&#1057;&#1062;&#1054;&#1042;&#1054;&#1045;_9224G%20&#1082;&#1091;&#1089;&#1090;%203.doc" TargetMode="External"/><Relationship Id="rId24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16532G\2020.10.27_2020.11.01\&#1047;&#1072;&#1082;&#1083;_&#1050;&#1042;&#1044;_&#1055;&#1045;&#1057;&#1062;&#1054;&#1042;&#1054;&#1045;_16532G.doc" TargetMode="External"/><Relationship Id="rId40" Type="http://schemas.openxmlformats.org/officeDocument/2006/relationships/hyperlink" Target="..\&#1048;&#1085;&#1090;&#1077;&#1088;&#1087;&#1088;&#1077;&#1090;&#1072;&#1094;&#1080;&#1103;_&#1043;&#1044;&#1048;&#1057;\9226G\2022.01.29_2022.02.25\&#1047;&#1072;&#1082;&#1083;_&#1050;&#1042;&#1044;_&#1055;&#1045;&#1057;&#1062;&#1054;&#1042;&#1054;&#1045;_9226G%20&#1082;&#1091;&#1089;&#1090;%203.doc" TargetMode="External"/><Relationship Id="rId45" Type="http://schemas.openxmlformats.org/officeDocument/2006/relationships/hyperlink" Target="..\&#1048;&#1085;&#1090;&#1077;&#1088;&#1087;&#1088;&#1077;&#1090;&#1072;&#1094;&#1080;&#1103;_&#1043;&#1044;&#1048;&#1057;\G9204G\2022.04.21_2022.04.29\&#1088;&#1072;&#1073;\~$&#1082;&#1083;_&#1048;&#1044;+&#1050;&#1042;&#1044;_&#1055;&#1045;&#1057;&#1062;&#1054;&#1042;&#1054;&#1045;_G9204G%20&#1082;&#1091;&#1089;&#1090;%201&#1043;.doc" TargetMode="External"/><Relationship Id="rId66" Type="http://schemas.openxmlformats.org/officeDocument/2006/relationships/hyperlink" Target="..\&#1048;&#1085;&#1090;&#1077;&#1088;&#1087;&#1088;&#1077;&#1090;&#1072;&#1094;&#1080;&#1103;_&#1043;&#1044;&#1048;&#1057;\10206G\2023.07.13_2023.07.18\&#1047;&#1072;&#1082;&#1083;_&#1048;&#1044;+&#1050;&#1042;&#1044;_&#1055;&#1045;&#1057;&#1062;&#1054;&#1042;&#1054;&#1045;_10206G%20&#1050;&#1055;%204.doc" TargetMode="External"/><Relationship Id="rId87" Type="http://schemas.openxmlformats.org/officeDocument/2006/relationships/hyperlink" Target="..\&#1048;&#1085;&#1090;&#1077;&#1088;&#1087;&#1088;&#1077;&#1090;&#1072;&#1094;&#1080;&#1103;_&#1043;&#1044;&#1048;&#1057;\9210G\2023.07.26_2023.07.27\&#1047;&#1072;&#1082;&#1083;_&#1050;&#1042;&#1044;_&#1055;&#1045;&#1057;&#1062;&#1054;&#1042;&#1054;&#1045;_9210G%20&#1082;&#1091;&#1089;&#1090;%205%2008.23.doc" TargetMode="External"/><Relationship Id="rId110" Type="http://schemas.openxmlformats.org/officeDocument/2006/relationships/hyperlink" Target="..\&#1048;&#1085;&#1090;&#1077;&#1088;&#1087;&#1088;&#1077;&#1090;&#1072;&#1094;&#1080;&#1103;_&#1043;&#1044;&#1048;&#1057;\9228G2\2023.07.26_2023.07.27\&#1047;&#1072;&#1082;&#1083;_&#1050;&#1042;&#1044;_&#1055;&#1045;&#1057;&#1062;&#1054;&#1042;&#1054;&#1045;_9228G2%20&#1082;&#1091;&#1089;&#1090;%203.doc" TargetMode="External"/><Relationship Id="rId115" Type="http://schemas.openxmlformats.org/officeDocument/2006/relationships/hyperlink" Target="..\&#1048;&#1085;&#1090;&#1077;&#1088;&#1087;&#1088;&#1077;&#1090;&#1072;&#1094;&#1080;&#1103;_&#1043;&#1044;&#1048;&#1057;\9234G\2023.07.26_2023.07.27\&#1047;&#1072;&#1082;&#1083;_&#1050;&#1042;&#1044;_&#1055;&#1045;&#1057;&#1062;&#1054;&#1042;&#1054;&#1045;_9234G%20&#1082;&#1091;&#1089;&#1090;%201%2026.07.2023.doc" TargetMode="External"/><Relationship Id="rId131" Type="http://schemas.openxmlformats.org/officeDocument/2006/relationships/hyperlink" Target="..\&#1048;&#1085;&#1090;&#1077;&#1088;&#1087;&#1088;&#1077;&#1090;&#1072;&#1094;&#1080;&#1103;_&#1043;&#1044;&#1048;&#1057;\8203G\2024.09.08_2024.09.12\&#1047;&#1072;&#1082;&#1083;_&#1048;&#1044;+&#1050;&#1042;&#1044;_&#1055;&#1045;&#1057;&#1062;&#1054;&#1042;&#1054;&#1045;_8203G%20&#1050;&#1055;4.doc" TargetMode="External"/><Relationship Id="rId136" Type="http://schemas.openxmlformats.org/officeDocument/2006/relationships/hyperlink" Target="..\&#1048;&#1085;&#1090;&#1077;&#1088;&#1087;&#1088;&#1077;&#1090;&#1072;&#1094;&#1080;&#1103;_&#1043;&#1044;&#1048;&#1057;\9217G\2024.10.15_2024.10.16\&#1047;&#1072;&#1082;&#1083;_&#1050;&#1042;&#1044;_&#1055;&#1045;&#1057;&#1062;&#1054;&#1042;&#1054;&#1045;_9217G%20&#1082;&#1091;&#1089;&#1090;%202_2024&#1075;.doc" TargetMode="External"/><Relationship Id="rId61" Type="http://schemas.openxmlformats.org/officeDocument/2006/relationships/hyperlink" Target="..\&#1048;&#1085;&#1090;&#1077;&#1088;&#1087;&#1088;&#1077;&#1090;&#1072;&#1094;&#1080;&#1103;_&#1043;&#1044;&#1048;&#1057;\9214G\2023.07.03_2023.07.06\&#1047;&#1072;&#1082;&#1083;_&#1050;&#1042;&#1044;_&#1055;&#1045;&#1057;&#1062;&#1054;&#1042;&#1054;&#1045;_9214G%20&#1082;&#1091;&#1089;&#1090;%205.doc" TargetMode="External"/><Relationship Id="rId82" Type="http://schemas.openxmlformats.org/officeDocument/2006/relationships/hyperlink" Target="..\&#1048;&#1085;&#1090;&#1077;&#1088;&#1087;&#1088;&#1077;&#1090;&#1072;&#1094;&#1080;&#1103;_&#1043;&#1044;&#1048;&#1057;\9103G\2023.07.03_2023.07.06\&#1047;&#1072;&#1082;&#1083;_&#1050;&#1042;&#1044;_&#1055;&#1045;&#1057;&#1062;&#1054;&#1042;&#1054;&#1045;_9103G%20&#1082;&#1091;&#1089;&#1090;%201.doc" TargetMode="External"/><Relationship Id="rId19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G1021GS\2021.06.29_2021.08.17\&#1047;&#1072;&#1082;&#1083;_&#1048;&#1044;+&#1050;&#1042;&#1044;_&#1055;&#1045;&#1057;&#1062;&#1054;&#1042;&#1054;&#1045;_G1021GS%20&#1082;&#1091;&#1089;&#1090;%201&#1043;.doc" TargetMode="External"/><Relationship Id="rId14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211G3\2021.04.05_2021.04.24\&#1047;&#1072;&#1082;&#1083;_&#1050;&#1042;&#1044;_&#1055;&#1045;&#1057;&#1062;&#1054;&#1042;&#1054;&#1045;_9211G3%20&#1082;&#1091;&#1089;&#1090;%205.doc" TargetMode="External"/><Relationship Id="rId30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224G\2021.10.11_2021.10.30\&#1047;&#1072;&#1082;&#1083;_&#1050;&#1042;&#1044;_&#1055;&#1045;&#1057;&#1062;&#1054;&#1042;&#1054;&#1045;_9224G%20&#1082;&#1091;&#1089;&#1090;%203.doc" TargetMode="External"/><Relationship Id="rId35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208G\2021.10.16_2021.10.21\&#1047;&#1072;&#1082;&#1083;_&#1050;&#1042;&#1044;_&#1055;&#1045;&#1057;&#1062;&#1054;&#1042;&#1054;&#1045;_9208G%20&#1082;&#1091;&#1089;&#1090;%205.doc" TargetMode="External"/><Relationship Id="rId56" Type="http://schemas.openxmlformats.org/officeDocument/2006/relationships/hyperlink" Target="..\&#1048;&#1085;&#1090;&#1077;&#1088;&#1087;&#1088;&#1077;&#1090;&#1072;&#1094;&#1080;&#1103;_&#1043;&#1044;&#1048;&#1057;\10209G\2023.06.11_2023.06.13\&#1047;&#1072;&#1082;&#1083;_&#1050;&#1042;&#1044;_&#1055;&#1045;&#1057;&#1062;&#1054;&#1042;&#1054;&#1045;_10209G%20&#1082;&#1091;&#1089;&#1090;%201.doc" TargetMode="External"/><Relationship Id="rId77" Type="http://schemas.openxmlformats.org/officeDocument/2006/relationships/hyperlink" Target="..\&#1048;&#1085;&#1090;&#1077;&#1088;&#1087;&#1088;&#1077;&#1090;&#1072;&#1094;&#1080;&#1103;_&#1043;&#1044;&#1048;&#1057;\9234G\2023.07.03_2023.07.06\&#1047;&#1072;&#1082;&#1083;_&#1050;&#1042;&#1044;_&#1055;&#1045;&#1057;&#1062;&#1054;&#1042;&#1054;&#1045;_9234G%20&#1082;&#1091;&#1089;&#1090;%201.doc" TargetMode="External"/><Relationship Id="rId100" Type="http://schemas.openxmlformats.org/officeDocument/2006/relationships/hyperlink" Target="..\&#1048;&#1085;&#1090;&#1077;&#1088;&#1087;&#1088;&#1077;&#1090;&#1072;&#1094;&#1080;&#1103;_&#1043;&#1044;&#1048;&#1057;\9102G\2023.07.26_2023.07.27\&#1047;&#1072;&#1082;&#1083;_&#1050;&#1042;&#1044;_&#1055;&#1077;&#1089;&#1094;&#1086;&#1074;&#1086;&#1077;_9102G%20&#1082;&#1091;&#1089;&#1090;%201.doc" TargetMode="External"/><Relationship Id="rId105" Type="http://schemas.openxmlformats.org/officeDocument/2006/relationships/hyperlink" Target="..\&#1048;&#1085;&#1090;&#1077;&#1088;&#1087;&#1088;&#1077;&#1090;&#1072;&#1094;&#1080;&#1103;_&#1043;&#1044;&#1048;&#1057;\9213G2\2023.07.26_2023.07.27\&#1047;&#1072;&#1082;&#1083;_&#1050;&#1042;&#1044;_&#1055;&#1045;&#1057;&#1062;&#1054;&#1042;&#1054;&#1045;_9213G2%20&#1082;&#1091;&#1089;&#1090;%201%2026.07.2023.doc" TargetMode="External"/><Relationship Id="rId126" Type="http://schemas.openxmlformats.org/officeDocument/2006/relationships/hyperlink" Target="..\&#1048;&#1085;&#1090;&#1077;&#1088;&#1087;&#1088;&#1077;&#1090;&#1072;&#1094;&#1080;&#1103;_&#1043;&#1044;&#1048;&#1057;\9231G\2024.03.20_2024.03.21\&#1047;&#1072;&#1082;&#1083;_&#1050;&#1042;&#1044;_&#1055;&#1045;&#1057;&#1062;&#1054;&#1042;&#1054;&#1045;_9231G%20&#1082;&#1091;&#1089;&#1090;%201.doc" TargetMode="External"/><Relationship Id="rId8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205G2\2020.05.21_2020.05.31\&#1047;&#1072;&#1082;&#1083;_&#1050;&#1042;&#1044;_&#1055;&#1045;&#1057;&#1062;&#1054;&#1042;&#1054;&#1045;_9205G2%20&#1082;&#1091;&#1089;&#1090;%20&#1050;-1.doc" TargetMode="External"/><Relationship Id="rId51" Type="http://schemas.openxmlformats.org/officeDocument/2006/relationships/hyperlink" Target="..\&#1048;&#1085;&#1090;&#1077;&#1088;&#1087;&#1088;&#1077;&#1090;&#1072;&#1094;&#1080;&#1103;_&#1043;&#1044;&#1048;&#1057;\10209G\2023.04.25_2023.04.30\&#1047;&#1072;&#1082;&#1083;_&#1050;&#1057;&#1044;_&#1055;&#1045;&#1057;&#1062;&#1054;&#1042;&#1054;&#1045;_10209G%20&#1082;&#1091;&#1089;&#1090;%201.doc" TargetMode="External"/><Relationship Id="rId72" Type="http://schemas.openxmlformats.org/officeDocument/2006/relationships/hyperlink" Target="..\&#1048;&#1085;&#1090;&#1077;&#1088;&#1087;&#1088;&#1077;&#1090;&#1072;&#1094;&#1080;&#1103;_&#1043;&#1044;&#1048;&#1057;\9273G\2023.07.04_2023.07.06\&#1047;&#1072;&#1082;&#1083;_&#1050;&#1042;&#1044;_&#1055;&#1045;&#1057;&#1062;&#1054;&#1042;&#1054;&#1045;_9273G%20&#1082;&#1091;&#1089;&#1090;%201.doc" TargetMode="External"/><Relationship Id="rId93" Type="http://schemas.openxmlformats.org/officeDocument/2006/relationships/hyperlink" Target="..\&#1048;&#1085;&#1090;&#1077;&#1088;&#1087;&#1088;&#1077;&#1090;&#1072;&#1094;&#1080;&#1103;_&#1043;&#1044;&#1048;&#1057;\9218G\2023.07.06_2023.07.06\&#1047;&#1072;&#1082;&#1083;_&#1050;&#1042;&#1044;_&#1055;&#1045;&#1057;&#1062;&#1054;&#1042;&#1054;&#1045;_9218G%20&#1082;&#1091;&#1089;&#1090;%202%2006.07.2023.doc" TargetMode="External"/><Relationship Id="rId98" Type="http://schemas.openxmlformats.org/officeDocument/2006/relationships/hyperlink" Target="..\&#1048;&#1085;&#1090;&#1077;&#1088;&#1087;&#1088;&#1077;&#1090;&#1072;&#1094;&#1080;&#1103;_&#1043;&#1044;&#1048;&#1057;\9231G\2023.07.26_2023.07.27\&#1047;&#1072;&#1082;&#1083;_&#1050;&#1042;&#1044;_&#1055;&#1077;&#1089;&#1094;&#1086;&#1074;&#1086;&#1077;_9231G%20&#1082;&#1091;&#1089;&#1090;%201.doc" TargetMode="External"/><Relationship Id="rId121" Type="http://schemas.openxmlformats.org/officeDocument/2006/relationships/hyperlink" Target="..\&#1048;&#1085;&#1090;&#1077;&#1088;&#1087;&#1088;&#1077;&#1090;&#1072;&#1094;&#1080;&#1103;_&#1043;&#1044;&#1048;&#1057;\10205G\2023.09.15_2023.10.15\&#1047;&#1072;&#1082;&#1083;_&#1048;&#1044;+&#1050;&#1042;&#1044;_&#1055;&#1045;&#1057;&#1062;&#1054;&#1042;&#1054;&#1045;_10205G%20&#1050;&#1055;%204.doc" TargetMode="External"/><Relationship Id="rId142" Type="http://schemas.openxmlformats.org/officeDocument/2006/relationships/hyperlink" Target="..\&#1048;&#1085;&#1090;&#1077;&#1088;&#1087;&#1088;&#1077;&#1090;&#1072;&#1094;&#1080;&#1103;_&#1043;&#1044;&#1048;&#1057;\9278G\2024.10.15_2024.10.16\&#1047;&#1072;&#1082;&#1083;_&#1050;&#1042;&#1044;_&#1055;&#1045;&#1057;&#1062;&#1054;&#1042;&#1054;&#1045;_9278G%20&#1082;&#1091;&#1089;&#1090;%201_2024&#1075;.doc" TargetMode="External"/><Relationship Id="rId3" Type="http://schemas.openxmlformats.org/officeDocument/2006/relationships/hyperlink" Target="..\&#1048;&#1053;&#1058;&#1045;&#1056;&#1055;&#1056;&#1045;&#1058;&#1040;&#1062;&#1048;&#1071;_&#1043;&#1044;&#1048;&#1057;\9227G\2019.04.06_2019.04.13\&#1047;&#1072;&#1082;&#1083;_&#1048;&#1050;+&#1050;&#1042;&#1044;_&#1055;&#1045;&#1057;&#1062;&#1054;&#1042;&#1054;&#1045;_9227G%20&#1082;&#1091;&#1089;&#1090;%20&#1050;-1.doc" TargetMode="External"/><Relationship Id="rId25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16542G\2020.12.06_2020.12.09\&#1047;&#1072;&#1082;&#1083;_&#1050;&#1042;&#1044;_&#1055;&#1045;&#1057;&#1062;&#1054;&#1042;&#1054;&#1045;_16542G.doc" TargetMode="External"/><Relationship Id="rId46" Type="http://schemas.openxmlformats.org/officeDocument/2006/relationships/hyperlink" Target="..\&#1048;&#1085;&#1090;&#1077;&#1088;&#1087;&#1088;&#1077;&#1090;&#1072;&#1094;&#1080;&#1103;_&#1043;&#1044;&#1048;&#1057;\9277G\2022.06.04_2022.06.14\&#1047;&#1072;&#1082;&#1083;_&#1050;&#1042;&#1044;_&#1055;&#1045;&#1057;&#1062;&#1054;&#1042;&#1054;&#1045;_9277G%20&#1082;&#1091;&#1089;&#1090;%205.doc" TargetMode="External"/><Relationship Id="rId67" Type="http://schemas.openxmlformats.org/officeDocument/2006/relationships/hyperlink" Target="..\&#1048;&#1085;&#1090;&#1077;&#1088;&#1087;&#1088;&#1077;&#1090;&#1072;&#1094;&#1080;&#1103;_&#1043;&#1044;&#1048;&#1057;\9232G\2023.07.05_2023.07.06\&#1047;&#1072;&#1082;&#1083;_&#1050;&#1042;&#1044;_&#1055;&#1045;&#1057;&#1062;&#1054;&#1042;&#1054;&#1045;_9232G%20&#1082;&#1091;&#1089;&#1090;%202.doc" TargetMode="External"/><Relationship Id="rId116" Type="http://schemas.openxmlformats.org/officeDocument/2006/relationships/hyperlink" Target="..\&#1048;&#1085;&#1090;&#1077;&#1088;&#1087;&#1088;&#1077;&#1090;&#1072;&#1094;&#1080;&#1103;_&#1043;&#1044;&#1048;&#1057;\9244G2\2023.07.26_2023.07.27\&#1047;&#1072;&#1082;&#1083;_&#1050;&#1042;&#1044;_&#1055;&#1045;&#1057;&#1062;&#1054;&#1042;&#1054;&#1045;_9244G2%20&#1082;&#1091;&#1089;&#1090;%203.doc" TargetMode="External"/><Relationship Id="rId137" Type="http://schemas.openxmlformats.org/officeDocument/2006/relationships/hyperlink" Target="..\&#1048;&#1085;&#1090;&#1077;&#1088;&#1087;&#1088;&#1077;&#1090;&#1072;&#1094;&#1080;&#1103;_&#1043;&#1044;&#1048;&#1057;\9227G\2024.10.15_2024.10.16\&#1047;&#1072;&#1082;&#1083;_&#1050;&#1042;&#1044;_&#1055;&#1045;&#1057;&#1062;&#1054;&#1042;&#1054;&#1045;_9227G%20&#1082;&#1091;&#1089;&#1090;%201_2024&#1075;.doc" TargetMode="External"/><Relationship Id="rId20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234\2021.08.14_2021.08.18\&#1047;&#1072;&#1082;&#1083;_&#1050;&#1042;&#1044;_&#1055;&#1045;&#1057;&#1062;&#1054;&#1042;&#1054;&#1045;_9234%20&#1082;&#1091;&#1089;&#1090;%201.doc" TargetMode="External"/><Relationship Id="rId41" Type="http://schemas.openxmlformats.org/officeDocument/2006/relationships/hyperlink" Target="..\&#1048;&#1085;&#1090;&#1077;&#1088;&#1087;&#1088;&#1077;&#1090;&#1072;&#1094;&#1080;&#1103;_&#1043;&#1044;&#1048;&#1057;\9102G\2022.01.29_2022.02.10\&#1047;&#1072;&#1082;&#1083;_&#1050;&#1042;&#1044;_&#1055;&#1045;&#1057;&#1062;&#1054;&#1042;&#1054;&#1045;_9102G%20&#1082;&#1091;&#1089;&#1090;%201.doc" TargetMode="External"/><Relationship Id="rId62" Type="http://schemas.openxmlformats.org/officeDocument/2006/relationships/hyperlink" Target="..\&#1048;&#1085;&#1090;&#1077;&#1088;&#1087;&#1088;&#1077;&#1090;&#1072;&#1094;&#1080;&#1103;_&#1043;&#1044;&#1048;&#1057;\9215G\2023.07.05_2023.07.06\&#1047;&#1072;&#1082;&#1083;_&#1050;&#1042;&#1044;_&#1055;&#1045;&#1057;&#1062;&#1054;&#1042;&#1054;&#1045;_9215G%20&#1082;&#1091;&#1089;&#1090;%202.doc" TargetMode="External"/><Relationship Id="rId83" Type="http://schemas.openxmlformats.org/officeDocument/2006/relationships/hyperlink" Target="..\&#1048;&#1085;&#1090;&#1077;&#1088;&#1087;&#1088;&#1077;&#1090;&#1072;&#1094;&#1080;&#1103;_&#1043;&#1044;&#1048;&#1057;\9105G\2023.07.03_2023.07.06\&#1047;&#1072;&#1082;&#1083;_&#1050;&#1042;&#1044;_&#1055;&#1045;&#1057;&#1062;&#1054;&#1042;&#1054;&#1045;_9105G%20&#1082;&#1091;&#1089;&#1090;%205.doc" TargetMode="External"/><Relationship Id="rId88" Type="http://schemas.openxmlformats.org/officeDocument/2006/relationships/hyperlink" Target="..\&#1048;&#1085;&#1090;&#1077;&#1088;&#1087;&#1088;&#1077;&#1090;&#1072;&#1094;&#1080;&#1103;_&#1043;&#1044;&#1048;&#1057;\9211G2\2023.07.03_2023.07.06\&#1047;&#1072;&#1082;&#1083;_&#1050;&#1042;&#1044;_&#1055;&#1045;&#1057;&#1062;&#1054;&#1042;&#1054;&#1045;_9211G2%20&#1082;&#1091;&#1089;&#1090;%205.doc" TargetMode="External"/><Relationship Id="rId111" Type="http://schemas.openxmlformats.org/officeDocument/2006/relationships/hyperlink" Target="..\&#1048;&#1085;&#1090;&#1077;&#1088;&#1087;&#1088;&#1077;&#1090;&#1072;&#1094;&#1080;&#1103;_&#1043;&#1044;&#1048;&#1057;\9230G\2023.07.26_2023.07.27\&#1047;&#1072;&#1082;&#1083;_&#1050;&#1042;&#1044;_&#1055;&#1045;&#1057;&#1062;&#1054;&#1042;&#1054;&#1045;_9230G%20&#1082;&#1091;&#1089;&#1090;%201.doc" TargetMode="External"/><Relationship Id="rId132" Type="http://schemas.openxmlformats.org/officeDocument/2006/relationships/hyperlink" Target="..\&#1048;&#1085;&#1090;&#1077;&#1088;&#1087;&#1088;&#1077;&#1090;&#1072;&#1094;&#1080;&#1103;_&#1043;&#1044;&#1048;&#1057;\G9203G\2024.09.07_2024.09.12\&#1047;&#1072;&#1082;&#1083;_&#1048;&#1044;+&#1050;&#1042;&#1044;_&#1055;&#1045;&#1057;&#1062;&#1054;&#1042;&#1054;&#1045;_G9203G%20&#1082;&#1091;&#1089;&#1090;%201&#1043;.doc" TargetMode="External"/><Relationship Id="rId15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266G\2021.04.25_2021.05.09\&#1047;&#1072;&#1082;&#1083;_&#1050;&#1042;&#1044;_&#1055;&#1045;&#1057;&#1062;&#1054;&#1042;&#1054;&#1045;_9266G.doc" TargetMode="External"/><Relationship Id="rId36" Type="http://schemas.openxmlformats.org/officeDocument/2006/relationships/hyperlink" Target="..\&#1048;&#1085;&#1090;&#1077;&#1088;&#1087;&#1088;&#1077;&#1090;&#1072;&#1094;&#1080;&#1103;_&#1043;&#1044;&#1048;&#1057;\209R\2017.11.05_2017.11.25\&#1088;&#1072;&#1073;\_&#1047;&#1072;&#1082;&#1083;_&#1048;&#1050;+&#1050;&#1042;&#1044;_&#1055;&#1045;&#1057;&#1062;&#1054;&#1042;&#1054;&#1045;_209R_&#1089;&#1090;&#1072;&#1088;&#1099;&#1077;%20PVT.doc" TargetMode="External"/><Relationship Id="rId57" Type="http://schemas.openxmlformats.org/officeDocument/2006/relationships/hyperlink" Target="..\&#1048;&#1085;&#1090;&#1077;&#1088;&#1087;&#1088;&#1077;&#1090;&#1072;&#1094;&#1080;&#1103;_&#1043;&#1044;&#1048;&#1057;\9218G\2023.06.11_2023.06.13\&#1047;&#1072;&#1082;&#1083;_&#1050;&#1042;&#1044;_&#1055;&#1045;&#1057;&#1062;&#1054;&#1042;&#1054;&#1045;_9218G%20&#1082;&#1091;&#1089;&#1090;%202.doc" TargetMode="External"/><Relationship Id="rId106" Type="http://schemas.openxmlformats.org/officeDocument/2006/relationships/hyperlink" Target="..\&#1048;&#1085;&#1090;&#1077;&#1088;&#1087;&#1088;&#1077;&#1090;&#1072;&#1094;&#1080;&#1103;_&#1043;&#1044;&#1048;&#1057;\9214G\2023.07.26_2023.07.27\&#1047;&#1072;&#1082;&#1083;_&#1050;&#1042;&#1044;_&#1055;&#1045;&#1057;&#1062;&#1054;&#1042;&#1054;&#1045;_9214G%20&#1082;&#1091;&#1089;&#1090;%205%2026.07.2023.doc" TargetMode="External"/><Relationship Id="rId127" Type="http://schemas.openxmlformats.org/officeDocument/2006/relationships/hyperlink" Target="..\&#1048;&#1085;&#1090;&#1077;&#1088;&#1087;&#1088;&#1077;&#1090;&#1072;&#1094;&#1080;&#1103;_&#1043;&#1044;&#1048;&#1057;\G9203G\2022.02.26_2022.02.27\&#1047;&#1072;&#1082;&#1083;_&#1048;&#1044;+&#1050;&#1042;&#1044;_&#1055;&#1045;&#1057;&#1062;&#1054;&#1042;&#1054;&#1045;_G9203G%20&#1082;&#1091;&#1089;&#1090;%201&#1043;.doc" TargetMode="External"/><Relationship Id="rId10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227G\2020.09.26_2020.10.16\&#1047;&#1072;&#1082;&#1083;_&#1050;&#1042;&#1044;_&#1055;&#1045;&#1057;&#1062;&#1054;&#1042;&#1054;&#1045;_9227G%20&#1082;&#1091;&#1089;&#1090;%201.doc" TargetMode="External"/><Relationship Id="rId31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205G2\2021.10.18_2021.11.06\&#1089;&#1090;&#1072;&#1088;&#1086;&#1077;\&#1074;&#1072;%20&#1084;&#1086;&#1085;&#1080;&#1090;&#1086;&#1088;&#1080;&#1085;&#1075;%202021.10.22\&#1047;&#1072;&#1082;&#1083;_&#1050;&#1042;&#1044;_&#1055;&#1045;&#1057;&#1062;&#1054;&#1042;&#1054;&#1045;_9205G2%20&#1082;&#1091;&#1089;&#1090;%20&#1050;-1.doc" TargetMode="External"/><Relationship Id="rId52" Type="http://schemas.openxmlformats.org/officeDocument/2006/relationships/hyperlink" Target="..\&#1048;&#1085;&#1090;&#1077;&#1088;&#1087;&#1088;&#1077;&#1090;&#1072;&#1094;&#1080;&#1103;_&#1043;&#1044;&#1048;&#1057;\9275G\2023.06.02_2023.06.11\&#1047;&#1072;&#1082;&#1083;_&#1050;&#1042;&#1044;_&#1055;&#1045;&#1057;&#1062;&#1054;&#1042;&#1054;&#1045;_9275G%20&#1082;&#1091;&#1089;&#1090;%201.doc" TargetMode="External"/><Relationship Id="rId73" Type="http://schemas.openxmlformats.org/officeDocument/2006/relationships/hyperlink" Target="..\&#1048;&#1085;&#1090;&#1077;&#1088;&#1087;&#1088;&#1077;&#1090;&#1072;&#1094;&#1080;&#1103;_&#1043;&#1044;&#1048;&#1057;\10201G\2023.07.03_2023.07.06\&#1047;&#1072;&#1082;&#1083;_&#1050;&#1042;&#1044;_&#1055;&#1045;&#1057;&#1062;&#1054;&#1042;&#1054;&#1045;_10201G%20&#1082;&#1091;&#1089;&#1090;%205.doc" TargetMode="External"/><Relationship Id="rId78" Type="http://schemas.openxmlformats.org/officeDocument/2006/relationships/hyperlink" Target="..\&#1048;&#1085;&#1090;&#1077;&#1088;&#1087;&#1088;&#1077;&#1090;&#1072;&#1094;&#1080;&#1103;_&#1043;&#1044;&#1048;&#1057;\9223G\2023.07.03_2023.07.06\&#1047;&#1072;&#1082;&#1083;_&#1050;&#1042;&#1044;_&#1055;&#1045;&#1057;&#1062;&#1054;&#1042;&#1054;&#1045;_9223G%20&#1082;&#1091;&#1089;&#1090;%203.doc" TargetMode="External"/><Relationship Id="rId94" Type="http://schemas.openxmlformats.org/officeDocument/2006/relationships/hyperlink" Target="..\&#1048;&#1085;&#1090;&#1077;&#1088;&#1087;&#1088;&#1077;&#1090;&#1072;&#1094;&#1080;&#1103;_&#1043;&#1044;&#1048;&#1057;\9218G\2023.07.26_2023.07.27\&#1047;&#1072;&#1082;&#1083;_&#1050;&#1042;&#1044;_&#1055;&#1045;&#1057;&#1062;&#1054;&#1042;&#1054;&#1045;_9218G%20&#1082;&#1091;&#1089;&#1090;%2026.07.2023.doc" TargetMode="External"/><Relationship Id="rId99" Type="http://schemas.openxmlformats.org/officeDocument/2006/relationships/hyperlink" Target="..\&#1048;&#1085;&#1090;&#1077;&#1088;&#1087;&#1088;&#1077;&#1090;&#1072;&#1094;&#1080;&#1103;_&#1043;&#1044;&#1048;&#1057;\9212G\2023.07.03_2023.07.06\&#1047;&#1072;&#1082;&#1083;_&#1050;&#1042;&#1044;_&#1055;&#1077;&#1089;&#1094;&#1086;&#1074;&#1086;&#1077;_9212G%20&#1082;&#1091;&#1089;&#1090;%201.doc" TargetMode="External"/><Relationship Id="rId101" Type="http://schemas.openxmlformats.org/officeDocument/2006/relationships/hyperlink" Target="..\&#1048;&#1085;&#1090;&#1077;&#1088;&#1087;&#1088;&#1077;&#1090;&#1072;&#1094;&#1080;&#1103;_&#1043;&#1044;&#1048;&#1057;\9272G2\2023.07.26_2023.07.27\&#1047;&#1072;&#1082;&#1083;_&#1050;&#1042;&#1044;_&#1055;&#1077;&#1089;&#1094;&#1086;&#1074;&#1086;&#1077;_9272G2%20&#1082;&#1091;&#1089;&#1090;%201.doc" TargetMode="External"/><Relationship Id="rId122" Type="http://schemas.openxmlformats.org/officeDocument/2006/relationships/hyperlink" Target="..\&#1048;&#1085;&#1090;&#1077;&#1088;&#1087;&#1088;&#1077;&#1090;&#1072;&#1094;&#1080;&#1103;_&#1043;&#1044;&#1048;&#1057;\8203G\2023.11.03_2023.11.07\&#1047;&#1072;&#1082;&#1083;_&#1048;&#1044;+&#1050;&#1042;&#1044;_&#1055;&#1045;&#1057;&#1062;&#1054;&#1042;&#1054;&#1045;_8203G%20&#1050;&#1055;%204.doc" TargetMode="External"/><Relationship Id="rId143" Type="http://schemas.openxmlformats.org/officeDocument/2006/relationships/hyperlink" Target="..\&#1048;&#1085;&#1090;&#1077;&#1088;&#1087;&#1088;&#1077;&#1090;&#1072;&#1094;&#1080;&#1103;_&#1043;&#1044;&#1048;&#1057;\9282G3\2024.10.15_2024.10.16\&#1047;&#1072;&#1082;&#1083;_&#1050;&#1042;&#1044;_&#1055;&#1045;&#1057;&#1062;&#1054;&#1042;&#1054;&#1045;_9282G3%20&#1082;&#1091;&#1089;&#1090;%202_2024&#1075;.doc" TargetMode="External"/><Relationship Id="rId4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205G2\2019.10.11_2019.10.13\&#1047;&#1072;&#1082;&#1083;_&#1050;&#1042;&#1044;_&#1055;&#1045;&#1057;&#1062;&#1054;&#1042;&#1054;&#1045;_9205G2%20&#1082;&#1091;&#1089;&#1090;%20&#1050;-1.doc" TargetMode="External"/><Relationship Id="rId9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225G2\2020.08.27_2020.09.09\&#1086;&#1090;%20&#1042;&#1099;&#1076;&#1088;&#1080;&#1085;&#1072;\&#1047;&#1072;&#1082;&#1083;_&#1050;&#1042;&#1044;_&#1055;&#1045;&#1057;&#1062;&#1054;&#1042;&#1054;&#1045;_9225G2%20&#1082;&#1091;&#1089;&#1090;%203.doc" TargetMode="External"/><Relationship Id="rId26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16543G\2020.11.07_2020.11.12\&#1047;&#1072;&#1082;&#1083;_&#1050;&#1042;&#1044;_&#1055;&#1045;&#1057;&#1062;&#1054;&#1042;&#1054;&#1045;_16543G.doc" TargetMode="External"/><Relationship Id="rId47" Type="http://schemas.openxmlformats.org/officeDocument/2006/relationships/hyperlink" Target="..\&#1048;&#1085;&#1090;&#1077;&#1088;&#1087;&#1088;&#1077;&#1090;&#1072;&#1094;&#1080;&#1103;_&#1043;&#1044;&#1048;&#1057;\9234G\2022.06.14_2022.07.02\&#1047;&#1072;&#1082;&#1083;_&#1050;&#1042;&#1044;_&#1055;&#1045;&#1057;&#1062;&#1054;&#1042;&#1054;&#1045;_9234G%20&#1082;&#1091;&#1089;&#1090;%201.doc" TargetMode="External"/><Relationship Id="rId68" Type="http://schemas.openxmlformats.org/officeDocument/2006/relationships/hyperlink" Target="..\&#1048;&#1085;&#1090;&#1077;&#1088;&#1087;&#1088;&#1077;&#1090;&#1072;&#1094;&#1080;&#1103;_&#1043;&#1044;&#1048;&#1057;\9233G\2023.07.03_2023.07.06\&#1047;&#1072;&#1082;&#1083;_&#1050;&#1042;&#1044;_&#1055;&#1045;&#1057;&#1062;&#1054;&#1042;&#1054;&#1045;_9233G%20&#1082;&#1091;&#1089;&#1090;%205.doc" TargetMode="External"/><Relationship Id="rId89" Type="http://schemas.openxmlformats.org/officeDocument/2006/relationships/hyperlink" Target="..\&#1048;&#1085;&#1090;&#1077;&#1088;&#1087;&#1088;&#1077;&#1090;&#1072;&#1094;&#1080;&#1103;_&#1043;&#1044;&#1048;&#1057;\9209G\2023.07.03_2023.07.06\&#1047;&#1072;&#1082;&#1083;_&#1050;&#1042;&#1044;_&#1055;&#1045;&#1057;&#1062;&#1054;&#1042;&#1054;&#1045;_9209G%20&#1082;&#1091;&#1089;&#1090;%205.doc" TargetMode="External"/><Relationship Id="rId112" Type="http://schemas.openxmlformats.org/officeDocument/2006/relationships/hyperlink" Target="..\&#1048;&#1085;&#1090;&#1077;&#1088;&#1087;&#1088;&#1077;&#1090;&#1072;&#1094;&#1080;&#1103;_&#1043;&#1044;&#1048;&#1057;\9276G\2023.06.27_2023.06.28\&#1047;&#1072;&#1082;&#1083;_&#1050;&#1042;&#1044;_&#1055;&#1045;&#1057;&#1062;&#1054;&#1042;&#1054;&#1045;_9276G%20&#1082;&#1091;&#1089;&#1090;%205.doc" TargetMode="External"/><Relationship Id="rId133" Type="http://schemas.openxmlformats.org/officeDocument/2006/relationships/hyperlink" Target="..\&#1048;&#1085;&#1090;&#1077;&#1088;&#1087;&#1088;&#1077;&#1090;&#1072;&#1094;&#1080;&#1103;_&#1043;&#1044;&#1048;&#1057;\10209G\2024.10.15_2024.10.16\&#1047;&#1072;&#1082;&#1083;_&#1050;&#1042;&#1044;_&#1055;&#1045;&#1057;&#1062;&#1054;&#1042;&#1054;&#1045;_10209G%20&#1082;&#1091;&#1089;&#1090;%201_2024&#1075;.doc" TargetMode="External"/><Relationship Id="rId16" Type="http://schemas.openxmlformats.org/officeDocument/2006/relationships/hyperlink" Target="..\..\..\..\..\export\API\Baza%20GDI\&#1055;&#1077;&#1089;&#1094;&#1086;&#1074;&#1086;&#1077;\&#1048;&#1085;&#1090;&#1077;&#1088;&#1087;&#1088;&#1077;&#1090;&#1072;&#1094;&#1080;&#1103;_&#1043;&#1044;&#1048;&#1057;\9103G\2021.09.09_2021.09.19\&#1047;&#1072;&#1082;&#1083;_&#1050;&#1042;&#1044;_&#1055;&#1045;&#1057;&#1062;&#1054;&#1042;&#1054;&#1045;_9103G%20&#1082;&#1091;&#1089;&#1090;%201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5"/>
  <sheetViews>
    <sheetView tabSelected="1" zoomScale="89" zoomScaleNormal="89" workbookViewId="0">
      <selection activeCell="N13" sqref="N13"/>
    </sheetView>
  </sheetViews>
  <sheetFormatPr defaultRowHeight="12.75" x14ac:dyDescent="0.2"/>
  <cols>
    <col min="1" max="1" width="5.7109375" customWidth="1"/>
    <col min="2" max="4" width="10.140625" customWidth="1"/>
    <col min="5" max="5" width="9" customWidth="1"/>
    <col min="6" max="6" width="12.42578125" customWidth="1"/>
    <col min="7" max="7" width="14.85546875" customWidth="1"/>
    <col min="8" max="8" width="12" customWidth="1"/>
    <col min="9" max="9" width="10.5703125" customWidth="1"/>
    <col min="10" max="10" width="7.7109375" customWidth="1"/>
    <col min="11" max="11" width="9.7109375" customWidth="1"/>
    <col min="12" max="12" width="10" customWidth="1"/>
    <col min="13" max="13" width="10.85546875" customWidth="1"/>
    <col min="14" max="14" width="7.7109375" customWidth="1"/>
    <col min="15" max="15" width="8.85546875" customWidth="1"/>
    <col min="16" max="16" width="7.42578125" customWidth="1"/>
    <col min="17" max="17" width="7.28515625" customWidth="1"/>
    <col min="18" max="18" width="15.7109375" customWidth="1"/>
    <col min="19" max="19" width="8.7109375" customWidth="1"/>
    <col min="20" max="20" width="15" customWidth="1"/>
    <col min="21" max="21" width="12" bestFit="1" customWidth="1"/>
    <col min="22" max="22" width="13.42578125" customWidth="1"/>
    <col min="23" max="23" width="27.140625" style="44" customWidth="1"/>
    <col min="25" max="25" width="12.140625" style="1" customWidth="1"/>
    <col min="26" max="26" width="12.42578125" style="2" bestFit="1" customWidth="1"/>
    <col min="32" max="32" width="12.140625" customWidth="1"/>
    <col min="33" max="33" width="13" customWidth="1"/>
    <col min="34" max="34" width="16.85546875" customWidth="1"/>
    <col min="35" max="35" width="13.85546875" customWidth="1"/>
    <col min="36" max="36" width="10.85546875" customWidth="1"/>
    <col min="37" max="37" width="10.5703125" customWidth="1"/>
  </cols>
  <sheetData>
    <row r="1" spans="1:42" ht="15.75" x14ac:dyDescent="0.25">
      <c r="A1" s="90" t="s">
        <v>17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42" ht="15.75" x14ac:dyDescent="0.25">
      <c r="A2" s="90" t="s">
        <v>44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4" spans="1:42" s="16" customFormat="1" ht="16.5" thickBot="1" x14ac:dyDescent="0.3">
      <c r="A4" s="12"/>
      <c r="B4" s="13"/>
      <c r="C4" s="14"/>
      <c r="D4" s="91" t="s">
        <v>18</v>
      </c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15"/>
      <c r="R4" s="12"/>
      <c r="S4" s="12"/>
      <c r="T4" s="12"/>
      <c r="U4" s="12"/>
      <c r="W4" s="45"/>
    </row>
    <row r="5" spans="1:42" s="16" customFormat="1" ht="15.75" x14ac:dyDescent="0.25">
      <c r="A5" s="12"/>
      <c r="B5" s="13"/>
      <c r="C5" s="17"/>
      <c r="D5" s="92" t="s">
        <v>19</v>
      </c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Q5" s="15"/>
      <c r="R5" s="12"/>
      <c r="S5" s="12"/>
      <c r="T5" s="12"/>
      <c r="U5" s="12"/>
      <c r="W5" s="45"/>
    </row>
    <row r="6" spans="1:42" s="16" customFormat="1" ht="15.75" x14ac:dyDescent="0.25">
      <c r="A6" s="12"/>
      <c r="B6" s="13"/>
      <c r="C6" s="18"/>
      <c r="D6" s="81" t="s">
        <v>20</v>
      </c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3"/>
      <c r="Q6" s="15"/>
      <c r="R6" s="12"/>
      <c r="S6" s="12"/>
      <c r="T6" s="12"/>
      <c r="U6" s="12"/>
      <c r="W6" s="45"/>
    </row>
    <row r="7" spans="1:42" s="16" customFormat="1" ht="15.75" x14ac:dyDescent="0.25">
      <c r="A7" s="12"/>
      <c r="B7" s="13"/>
      <c r="C7" s="18"/>
      <c r="D7" s="84" t="s">
        <v>21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6"/>
      <c r="Q7" s="15"/>
      <c r="R7" s="12"/>
      <c r="S7" s="12"/>
      <c r="T7" s="12"/>
      <c r="U7" s="12"/>
      <c r="W7" s="45"/>
    </row>
    <row r="8" spans="1:42" s="16" customFormat="1" ht="16.5" thickBot="1" x14ac:dyDescent="0.3">
      <c r="A8" s="12"/>
      <c r="B8" s="13"/>
      <c r="C8" s="18"/>
      <c r="D8" s="87" t="s">
        <v>22</v>
      </c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9"/>
      <c r="Q8" s="15"/>
      <c r="R8" s="12"/>
      <c r="S8" s="12"/>
      <c r="T8" s="12"/>
      <c r="U8" s="12"/>
      <c r="W8" s="45"/>
    </row>
    <row r="9" spans="1:42" s="16" customFormat="1" ht="15.75" x14ac:dyDescent="0.25">
      <c r="A9" s="12"/>
      <c r="B9" s="13"/>
      <c r="C9" s="18"/>
      <c r="D9" s="19" t="s">
        <v>23</v>
      </c>
      <c r="E9" s="18"/>
      <c r="F9" s="18"/>
      <c r="G9" s="20"/>
      <c r="H9" s="11"/>
      <c r="I9" s="11" t="s">
        <v>24</v>
      </c>
      <c r="J9" s="18"/>
      <c r="K9" s="21"/>
      <c r="L9" s="21"/>
      <c r="M9" s="21"/>
      <c r="N9" s="22"/>
      <c r="O9" s="23"/>
      <c r="P9" s="15"/>
      <c r="Q9" s="15"/>
      <c r="R9" s="12"/>
      <c r="S9" s="12"/>
      <c r="T9" s="12"/>
      <c r="U9" s="12"/>
      <c r="W9" s="45"/>
    </row>
    <row r="10" spans="1:42" s="16" customFormat="1" ht="15.75" x14ac:dyDescent="0.25">
      <c r="A10" s="12"/>
      <c r="B10" s="13"/>
      <c r="C10" s="18"/>
      <c r="D10" s="19" t="s">
        <v>25</v>
      </c>
      <c r="E10" s="18"/>
      <c r="F10" s="18"/>
      <c r="G10" s="20"/>
      <c r="H10" s="11"/>
      <c r="I10" s="11" t="s">
        <v>26</v>
      </c>
      <c r="J10" s="18"/>
      <c r="K10" s="21"/>
      <c r="L10" s="21"/>
      <c r="M10" s="21"/>
      <c r="N10" s="22"/>
      <c r="O10" s="23"/>
      <c r="P10" s="15"/>
      <c r="Q10" s="15"/>
      <c r="R10" s="12"/>
      <c r="S10" s="12"/>
      <c r="T10" s="12"/>
      <c r="U10" s="12"/>
      <c r="W10" s="45"/>
    </row>
    <row r="12" spans="1:42" s="4" customFormat="1" ht="55.5" customHeight="1" thickBot="1" x14ac:dyDescent="0.25">
      <c r="A12" s="5" t="s">
        <v>0</v>
      </c>
      <c r="B12" s="6" t="s">
        <v>1</v>
      </c>
      <c r="C12" s="6" t="s">
        <v>8</v>
      </c>
      <c r="D12" s="6" t="s">
        <v>9</v>
      </c>
      <c r="E12" s="6" t="s">
        <v>10</v>
      </c>
      <c r="F12" s="6" t="s">
        <v>11</v>
      </c>
      <c r="G12" s="6" t="s">
        <v>12</v>
      </c>
      <c r="H12" s="6" t="s">
        <v>13</v>
      </c>
      <c r="I12" s="5" t="s">
        <v>4</v>
      </c>
      <c r="J12" s="5" t="s">
        <v>7</v>
      </c>
      <c r="K12" s="5" t="s">
        <v>541</v>
      </c>
      <c r="L12" s="80" t="s">
        <v>542</v>
      </c>
      <c r="M12" s="80" t="s">
        <v>543</v>
      </c>
      <c r="N12" s="80" t="s">
        <v>545</v>
      </c>
      <c r="O12" s="7" t="s">
        <v>2</v>
      </c>
      <c r="P12" s="5" t="s">
        <v>3</v>
      </c>
      <c r="Q12" s="8" t="s">
        <v>544</v>
      </c>
      <c r="R12" s="9" t="s">
        <v>16</v>
      </c>
      <c r="S12" s="8" t="s">
        <v>14</v>
      </c>
      <c r="T12" s="5" t="s">
        <v>5</v>
      </c>
      <c r="U12" s="5" t="s">
        <v>15</v>
      </c>
      <c r="V12" s="10" t="s">
        <v>6</v>
      </c>
      <c r="W12" s="3"/>
      <c r="X12" s="56" t="s">
        <v>466</v>
      </c>
      <c r="Y12" s="56" t="s">
        <v>467</v>
      </c>
      <c r="Z12" s="56" t="s">
        <v>540</v>
      </c>
      <c r="AA12" s="56" t="s">
        <v>468</v>
      </c>
      <c r="AB12" s="56" t="s">
        <v>463</v>
      </c>
      <c r="AC12" s="56" t="s">
        <v>469</v>
      </c>
      <c r="AD12" s="56" t="s">
        <v>470</v>
      </c>
      <c r="AE12" s="56" t="s">
        <v>471</v>
      </c>
      <c r="AF12" s="57" t="s">
        <v>27</v>
      </c>
      <c r="AG12" s="57" t="s">
        <v>28</v>
      </c>
      <c r="AH12" s="57" t="s">
        <v>29</v>
      </c>
      <c r="AI12" s="57" t="s">
        <v>30</v>
      </c>
      <c r="AJ12" s="57" t="s">
        <v>31</v>
      </c>
      <c r="AK12" s="57" t="s">
        <v>32</v>
      </c>
      <c r="AL12" s="57" t="s">
        <v>472</v>
      </c>
      <c r="AM12" s="56" t="s">
        <v>462</v>
      </c>
      <c r="AN12" s="56" t="s">
        <v>473</v>
      </c>
      <c r="AO12" s="56" t="s">
        <v>464</v>
      </c>
      <c r="AP12" s="56" t="s">
        <v>465</v>
      </c>
    </row>
    <row r="13" spans="1:42" s="4" customFormat="1" ht="13.5" thickBot="1" x14ac:dyDescent="0.25">
      <c r="A13" s="24">
        <v>1</v>
      </c>
      <c r="B13" s="24">
        <v>2</v>
      </c>
      <c r="C13" s="24">
        <v>3</v>
      </c>
      <c r="D13" s="24">
        <v>4</v>
      </c>
      <c r="E13" s="24">
        <v>5</v>
      </c>
      <c r="F13" s="24">
        <v>6</v>
      </c>
      <c r="G13" s="24">
        <v>7</v>
      </c>
      <c r="H13" s="24">
        <v>8</v>
      </c>
      <c r="I13" s="24">
        <v>9</v>
      </c>
      <c r="J13" s="24">
        <v>10</v>
      </c>
      <c r="K13" s="24">
        <v>11</v>
      </c>
      <c r="L13" s="24">
        <v>12</v>
      </c>
      <c r="M13" s="24">
        <v>13</v>
      </c>
      <c r="N13" s="24">
        <v>14</v>
      </c>
      <c r="O13" s="24">
        <v>15</v>
      </c>
      <c r="P13" s="24">
        <v>16</v>
      </c>
      <c r="Q13" s="24">
        <v>17</v>
      </c>
      <c r="R13" s="24">
        <v>18</v>
      </c>
      <c r="S13" s="24">
        <v>19</v>
      </c>
      <c r="T13" s="24">
        <v>20</v>
      </c>
      <c r="U13" s="24">
        <v>21</v>
      </c>
      <c r="V13" s="24">
        <v>22</v>
      </c>
      <c r="W13" s="46"/>
      <c r="X13" s="50">
        <f>IFERROR(ROUND(($Z13-$AD13)*10/($AN13-$AM13),3),0)</f>
        <v>0</v>
      </c>
      <c r="Y13" s="50"/>
      <c r="Z13" s="50"/>
      <c r="AA13" s="50"/>
      <c r="AB13" s="50"/>
      <c r="AC13" s="50"/>
      <c r="AD13" s="50"/>
      <c r="AE13" s="50"/>
      <c r="AF13" s="51"/>
      <c r="AG13" s="51"/>
      <c r="AH13" s="51"/>
      <c r="AI13" s="51"/>
      <c r="AJ13" s="51"/>
      <c r="AK13" s="51"/>
      <c r="AL13" s="51"/>
      <c r="AM13" s="50"/>
      <c r="AN13" s="50"/>
      <c r="AO13" s="50"/>
      <c r="AP13" s="50"/>
    </row>
    <row r="14" spans="1:42" ht="48" x14ac:dyDescent="0.2">
      <c r="A14" s="25">
        <v>1</v>
      </c>
      <c r="B14" s="25" t="s">
        <v>33</v>
      </c>
      <c r="C14" s="25" t="s">
        <v>34</v>
      </c>
      <c r="D14" s="25"/>
      <c r="E14" s="25" t="s">
        <v>35</v>
      </c>
      <c r="F14" s="26" t="s">
        <v>36</v>
      </c>
      <c r="G14" s="25" t="s">
        <v>37</v>
      </c>
      <c r="H14" s="25" t="s">
        <v>38</v>
      </c>
      <c r="I14" s="25">
        <v>183.8</v>
      </c>
      <c r="J14" s="25">
        <v>5</v>
      </c>
      <c r="K14" s="25">
        <v>122.2</v>
      </c>
      <c r="L14" s="73">
        <v>315.3</v>
      </c>
      <c r="M14" s="25">
        <v>292</v>
      </c>
      <c r="N14" s="27">
        <v>9</v>
      </c>
      <c r="O14" s="25"/>
      <c r="P14" s="25"/>
      <c r="Q14" s="25"/>
      <c r="R14" s="25" t="s">
        <v>42</v>
      </c>
      <c r="S14" s="25">
        <v>15.1</v>
      </c>
      <c r="T14" s="25" t="s">
        <v>39</v>
      </c>
      <c r="U14" s="28"/>
      <c r="V14" s="28" t="s">
        <v>40</v>
      </c>
      <c r="W14" s="52" t="s">
        <v>41</v>
      </c>
      <c r="X14" s="50">
        <f t="shared" ref="X14:X77" si="0">IFERROR(ROUND(($Z14-$AD14)*10/($AN14-$AM14),3),0)</f>
        <v>0</v>
      </c>
      <c r="Y14" s="48"/>
      <c r="Z14" s="49"/>
      <c r="AA14" s="49"/>
      <c r="AB14" s="49"/>
      <c r="AC14" s="49"/>
      <c r="AD14" s="49"/>
      <c r="AE14" s="49"/>
      <c r="AF14" s="28"/>
      <c r="AG14" s="28"/>
      <c r="AH14" s="28"/>
      <c r="AI14" s="28"/>
      <c r="AJ14" s="28"/>
      <c r="AK14" s="28"/>
      <c r="AL14" s="28" t="s">
        <v>43</v>
      </c>
      <c r="AM14" s="32"/>
      <c r="AN14" s="32"/>
      <c r="AO14" s="32"/>
      <c r="AP14" s="32"/>
    </row>
    <row r="15" spans="1:42" x14ac:dyDescent="0.2">
      <c r="A15" s="33">
        <v>2</v>
      </c>
      <c r="B15" s="28" t="s">
        <v>33</v>
      </c>
      <c r="C15" s="28" t="s">
        <v>34</v>
      </c>
      <c r="D15" s="28"/>
      <c r="E15" s="28" t="s">
        <v>35</v>
      </c>
      <c r="F15" s="29">
        <v>43610</v>
      </c>
      <c r="G15" s="28" t="s">
        <v>37</v>
      </c>
      <c r="H15" s="28" t="s">
        <v>38</v>
      </c>
      <c r="I15" s="28">
        <v>422</v>
      </c>
      <c r="J15" s="28">
        <v>5</v>
      </c>
      <c r="K15" s="28">
        <v>174</v>
      </c>
      <c r="L15" s="30">
        <v>315.3</v>
      </c>
      <c r="M15" s="28">
        <v>277.60000000000002</v>
      </c>
      <c r="N15" s="31">
        <v>7.8</v>
      </c>
      <c r="O15" s="28"/>
      <c r="P15" s="28"/>
      <c r="Q15" s="28"/>
      <c r="R15" s="28" t="s">
        <v>42</v>
      </c>
      <c r="S15" s="28">
        <v>15.1</v>
      </c>
      <c r="T15" s="28" t="s">
        <v>39</v>
      </c>
      <c r="U15" s="32"/>
      <c r="V15" s="32"/>
      <c r="X15" s="50">
        <f t="shared" si="0"/>
        <v>0</v>
      </c>
      <c r="Y15" s="48"/>
      <c r="Z15" s="49"/>
      <c r="AA15" s="49"/>
      <c r="AB15" s="49"/>
      <c r="AC15" s="49"/>
      <c r="AD15" s="49"/>
      <c r="AE15" s="49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</row>
    <row r="16" spans="1:42" ht="51" x14ac:dyDescent="0.2">
      <c r="A16" s="33">
        <v>3</v>
      </c>
      <c r="B16" s="28" t="s">
        <v>45</v>
      </c>
      <c r="C16" s="28" t="s">
        <v>34</v>
      </c>
      <c r="D16" s="32"/>
      <c r="E16" s="28" t="s">
        <v>35</v>
      </c>
      <c r="F16" s="29">
        <v>43713</v>
      </c>
      <c r="G16" s="28" t="s">
        <v>46</v>
      </c>
      <c r="H16" s="28" t="s">
        <v>38</v>
      </c>
      <c r="I16" s="28">
        <v>115</v>
      </c>
      <c r="J16" s="28">
        <v>1</v>
      </c>
      <c r="K16" s="28">
        <v>235</v>
      </c>
      <c r="L16" s="30">
        <v>305.10000000000002</v>
      </c>
      <c r="M16" s="28">
        <v>239.1</v>
      </c>
      <c r="N16" s="33">
        <v>3.6</v>
      </c>
      <c r="O16" s="33">
        <v>125.1</v>
      </c>
      <c r="P16" s="33">
        <v>27</v>
      </c>
      <c r="Q16" s="32"/>
      <c r="R16" s="33">
        <v>1.97</v>
      </c>
      <c r="S16" s="28">
        <v>12</v>
      </c>
      <c r="T16" s="28" t="s">
        <v>39</v>
      </c>
      <c r="U16" s="32"/>
      <c r="V16" s="32"/>
      <c r="W16" s="47" t="s">
        <v>54</v>
      </c>
      <c r="X16" s="50">
        <f t="shared" si="0"/>
        <v>0</v>
      </c>
      <c r="Y16" s="48"/>
      <c r="Z16" s="49"/>
      <c r="AA16" s="49"/>
      <c r="AB16" s="49"/>
      <c r="AC16" s="49"/>
      <c r="AD16" s="49"/>
      <c r="AE16" s="49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</row>
    <row r="17" spans="1:42" ht="60" x14ac:dyDescent="0.2">
      <c r="A17" s="33">
        <v>4</v>
      </c>
      <c r="B17" s="34" t="s">
        <v>47</v>
      </c>
      <c r="C17" s="34" t="s">
        <v>34</v>
      </c>
      <c r="D17" s="34" t="s">
        <v>48</v>
      </c>
      <c r="E17" s="34" t="s">
        <v>35</v>
      </c>
      <c r="F17" s="35" t="s">
        <v>49</v>
      </c>
      <c r="G17" s="34" t="s">
        <v>50</v>
      </c>
      <c r="H17" s="34" t="s">
        <v>51</v>
      </c>
      <c r="I17" s="34">
        <v>71</v>
      </c>
      <c r="J17" s="34">
        <v>1.3</v>
      </c>
      <c r="K17" s="34">
        <v>447</v>
      </c>
      <c r="L17" s="74">
        <v>305.60000000000002</v>
      </c>
      <c r="M17" s="34">
        <v>286</v>
      </c>
      <c r="N17" s="36">
        <v>23</v>
      </c>
      <c r="O17" s="34"/>
      <c r="P17" s="34"/>
      <c r="Q17" s="34"/>
      <c r="R17" s="34" t="s">
        <v>42</v>
      </c>
      <c r="S17" s="34">
        <v>18.399999999999999</v>
      </c>
      <c r="T17" s="34" t="s">
        <v>39</v>
      </c>
      <c r="U17" s="34"/>
      <c r="V17" s="34" t="s">
        <v>52</v>
      </c>
      <c r="W17" s="53" t="s">
        <v>53</v>
      </c>
      <c r="X17" s="50">
        <f t="shared" si="0"/>
        <v>0</v>
      </c>
      <c r="Y17" s="48"/>
      <c r="Z17" s="49"/>
      <c r="AA17" s="49"/>
      <c r="AB17" s="49"/>
      <c r="AC17" s="49"/>
      <c r="AD17" s="49"/>
      <c r="AE17" s="49"/>
      <c r="AF17" s="28"/>
      <c r="AG17" s="28"/>
      <c r="AH17" s="28"/>
      <c r="AI17" s="28"/>
      <c r="AJ17" s="28"/>
      <c r="AK17" s="28"/>
      <c r="AL17" s="28" t="s">
        <v>43</v>
      </c>
      <c r="AM17" s="32"/>
      <c r="AN17" s="32"/>
      <c r="AO17" s="32"/>
      <c r="AP17" s="32"/>
    </row>
    <row r="18" spans="1:42" ht="60" x14ac:dyDescent="0.2">
      <c r="A18" s="33">
        <v>5</v>
      </c>
      <c r="B18" s="28" t="s">
        <v>55</v>
      </c>
      <c r="C18" s="28" t="s">
        <v>34</v>
      </c>
      <c r="D18" s="28" t="s">
        <v>48</v>
      </c>
      <c r="E18" s="28" t="s">
        <v>35</v>
      </c>
      <c r="F18" s="29" t="s">
        <v>56</v>
      </c>
      <c r="G18" s="28" t="s">
        <v>57</v>
      </c>
      <c r="H18" s="28" t="s">
        <v>38</v>
      </c>
      <c r="I18" s="28">
        <v>541.79999999999995</v>
      </c>
      <c r="J18" s="28">
        <v>3</v>
      </c>
      <c r="K18" s="28">
        <v>139</v>
      </c>
      <c r="L18" s="30">
        <v>305.5</v>
      </c>
      <c r="M18" s="28">
        <v>273.10000000000002</v>
      </c>
      <c r="N18" s="31">
        <v>4.9000000000000004</v>
      </c>
      <c r="O18" s="28">
        <v>59.2</v>
      </c>
      <c r="P18" s="37">
        <v>12.1</v>
      </c>
      <c r="Q18" s="28"/>
      <c r="R18" s="28" t="s">
        <v>59</v>
      </c>
      <c r="S18" s="28">
        <v>14</v>
      </c>
      <c r="T18" s="28" t="s">
        <v>39</v>
      </c>
      <c r="U18" s="28"/>
      <c r="V18" s="28"/>
      <c r="W18" s="54" t="s">
        <v>58</v>
      </c>
      <c r="X18" s="50">
        <f t="shared" si="0"/>
        <v>0</v>
      </c>
      <c r="Y18" s="48"/>
      <c r="Z18" s="49"/>
      <c r="AA18" s="49"/>
      <c r="AB18" s="49"/>
      <c r="AC18" s="49"/>
      <c r="AD18" s="49"/>
      <c r="AE18" s="49"/>
      <c r="AF18" s="28"/>
      <c r="AG18" s="28"/>
      <c r="AH18" s="28"/>
      <c r="AI18" s="28"/>
      <c r="AJ18" s="28"/>
      <c r="AK18" s="37">
        <v>-5.41</v>
      </c>
      <c r="AL18" s="28" t="s">
        <v>43</v>
      </c>
      <c r="AM18" s="32"/>
      <c r="AN18" s="32"/>
      <c r="AO18" s="32"/>
      <c r="AP18" s="32"/>
    </row>
    <row r="19" spans="1:42" ht="60" x14ac:dyDescent="0.2">
      <c r="A19" s="33">
        <v>6</v>
      </c>
      <c r="B19" s="38" t="s">
        <v>45</v>
      </c>
      <c r="C19" s="38" t="s">
        <v>34</v>
      </c>
      <c r="D19" s="38" t="s">
        <v>34</v>
      </c>
      <c r="E19" s="38" t="s">
        <v>35</v>
      </c>
      <c r="F19" s="39" t="s">
        <v>36</v>
      </c>
      <c r="G19" s="38" t="s">
        <v>46</v>
      </c>
      <c r="H19" s="38" t="s">
        <v>60</v>
      </c>
      <c r="I19" s="38">
        <v>61</v>
      </c>
      <c r="J19" s="38">
        <v>1</v>
      </c>
      <c r="K19" s="38">
        <v>306</v>
      </c>
      <c r="L19" s="75">
        <v>318.10000000000002</v>
      </c>
      <c r="M19" s="38">
        <v>243.4</v>
      </c>
      <c r="N19" s="40">
        <v>4</v>
      </c>
      <c r="O19" s="38"/>
      <c r="P19" s="38"/>
      <c r="Q19" s="38"/>
      <c r="R19" s="38" t="s">
        <v>42</v>
      </c>
      <c r="S19" s="38">
        <v>12</v>
      </c>
      <c r="T19" s="38" t="s">
        <v>39</v>
      </c>
      <c r="U19" s="38"/>
      <c r="V19" s="38" t="s">
        <v>61</v>
      </c>
      <c r="W19" s="55" t="s">
        <v>62</v>
      </c>
      <c r="X19" s="50">
        <f t="shared" si="0"/>
        <v>0</v>
      </c>
      <c r="Y19" s="48"/>
      <c r="Z19" s="49"/>
      <c r="AA19" s="49"/>
      <c r="AB19" s="49"/>
      <c r="AC19" s="49"/>
      <c r="AD19" s="49"/>
      <c r="AE19" s="49"/>
      <c r="AF19" s="28"/>
      <c r="AG19" s="28"/>
      <c r="AH19" s="28"/>
      <c r="AI19" s="28"/>
      <c r="AJ19" s="28"/>
      <c r="AK19" s="28"/>
      <c r="AL19" s="28" t="s">
        <v>43</v>
      </c>
      <c r="AM19" s="32"/>
      <c r="AN19" s="32"/>
      <c r="AO19" s="32"/>
      <c r="AP19" s="32"/>
    </row>
    <row r="20" spans="1:42" ht="60" x14ac:dyDescent="0.2">
      <c r="A20" s="33">
        <v>7</v>
      </c>
      <c r="B20" s="28" t="s">
        <v>47</v>
      </c>
      <c r="C20" s="28" t="s">
        <v>34</v>
      </c>
      <c r="D20" s="28" t="s">
        <v>48</v>
      </c>
      <c r="E20" s="28" t="s">
        <v>35</v>
      </c>
      <c r="F20" s="29" t="s">
        <v>63</v>
      </c>
      <c r="G20" s="28" t="s">
        <v>50</v>
      </c>
      <c r="H20" s="28" t="s">
        <v>51</v>
      </c>
      <c r="I20" s="28">
        <v>253</v>
      </c>
      <c r="J20" s="28">
        <v>1</v>
      </c>
      <c r="K20" s="28">
        <v>506</v>
      </c>
      <c r="L20" s="76">
        <v>272.8</v>
      </c>
      <c r="M20" s="28">
        <v>247.5</v>
      </c>
      <c r="N20" s="37">
        <v>20</v>
      </c>
      <c r="O20" s="28"/>
      <c r="P20" s="28"/>
      <c r="Q20" s="28"/>
      <c r="R20" s="28" t="s">
        <v>42</v>
      </c>
      <c r="S20" s="28">
        <v>18.399999999999999</v>
      </c>
      <c r="T20" s="28" t="s">
        <v>39</v>
      </c>
      <c r="U20" s="28"/>
      <c r="V20" s="28" t="s">
        <v>52</v>
      </c>
      <c r="W20" s="54" t="s">
        <v>64</v>
      </c>
      <c r="X20" s="50">
        <f t="shared" si="0"/>
        <v>0</v>
      </c>
      <c r="Y20" s="48"/>
      <c r="Z20" s="49"/>
      <c r="AA20" s="49"/>
      <c r="AB20" s="49"/>
      <c r="AC20" s="49"/>
      <c r="AD20" s="49"/>
      <c r="AE20" s="49"/>
      <c r="AF20" s="28"/>
      <c r="AG20" s="28"/>
      <c r="AH20" s="28"/>
      <c r="AI20" s="28"/>
      <c r="AJ20" s="28"/>
      <c r="AK20" s="28"/>
      <c r="AL20" s="28">
        <v>1</v>
      </c>
      <c r="AM20" s="32"/>
      <c r="AN20" s="32"/>
      <c r="AO20" s="32"/>
      <c r="AP20" s="32"/>
    </row>
    <row r="21" spans="1:42" ht="60" x14ac:dyDescent="0.2">
      <c r="A21" s="33">
        <v>8</v>
      </c>
      <c r="B21" s="28" t="s">
        <v>65</v>
      </c>
      <c r="C21" s="28" t="s">
        <v>34</v>
      </c>
      <c r="D21" s="28" t="s">
        <v>48</v>
      </c>
      <c r="E21" s="28" t="s">
        <v>35</v>
      </c>
      <c r="F21" s="29" t="s">
        <v>66</v>
      </c>
      <c r="G21" s="28" t="s">
        <v>67</v>
      </c>
      <c r="H21" s="28" t="s">
        <v>51</v>
      </c>
      <c r="I21" s="28">
        <v>335</v>
      </c>
      <c r="J21" s="28">
        <v>2</v>
      </c>
      <c r="K21" s="28">
        <v>348</v>
      </c>
      <c r="L21" s="76">
        <v>305.5</v>
      </c>
      <c r="M21" s="28">
        <v>280.2</v>
      </c>
      <c r="N21" s="37">
        <v>16.600000000000001</v>
      </c>
      <c r="O21" s="28">
        <v>132</v>
      </c>
      <c r="P21" s="37">
        <v>29</v>
      </c>
      <c r="Q21" s="28"/>
      <c r="R21" s="31" t="s">
        <v>70</v>
      </c>
      <c r="S21" s="28">
        <v>14.9</v>
      </c>
      <c r="T21" s="28" t="s">
        <v>39</v>
      </c>
      <c r="U21" s="28"/>
      <c r="V21" s="28" t="s">
        <v>68</v>
      </c>
      <c r="W21" s="54" t="s">
        <v>69</v>
      </c>
      <c r="X21" s="50">
        <f t="shared" si="0"/>
        <v>0</v>
      </c>
      <c r="Y21" s="48"/>
      <c r="Z21" s="49"/>
      <c r="AA21" s="49"/>
      <c r="AB21" s="49"/>
      <c r="AC21" s="49"/>
      <c r="AD21" s="49"/>
      <c r="AE21" s="49"/>
      <c r="AF21" s="31">
        <v>0.03</v>
      </c>
      <c r="AG21" s="28"/>
      <c r="AH21" s="28"/>
      <c r="AI21" s="28"/>
      <c r="AJ21" s="31">
        <v>1.1000000000000001</v>
      </c>
      <c r="AK21" s="37">
        <v>-6.5</v>
      </c>
      <c r="AL21" s="28">
        <v>3</v>
      </c>
      <c r="AM21" s="32"/>
      <c r="AN21" s="32"/>
      <c r="AO21" s="32"/>
      <c r="AP21" s="32"/>
    </row>
    <row r="22" spans="1:42" ht="60" x14ac:dyDescent="0.2">
      <c r="A22" s="33">
        <v>9</v>
      </c>
      <c r="B22" s="28" t="s">
        <v>33</v>
      </c>
      <c r="C22" s="28" t="s">
        <v>34</v>
      </c>
      <c r="D22" s="28" t="s">
        <v>34</v>
      </c>
      <c r="E22" s="28" t="s">
        <v>35</v>
      </c>
      <c r="F22" s="29" t="s">
        <v>71</v>
      </c>
      <c r="G22" s="28" t="s">
        <v>72</v>
      </c>
      <c r="H22" s="28" t="s">
        <v>60</v>
      </c>
      <c r="I22" s="28">
        <v>487</v>
      </c>
      <c r="J22" s="28">
        <v>0.7</v>
      </c>
      <c r="K22" s="28">
        <v>265</v>
      </c>
      <c r="L22" s="76">
        <v>281.3</v>
      </c>
      <c r="M22" s="28">
        <v>200.9</v>
      </c>
      <c r="N22" s="37">
        <v>3.3</v>
      </c>
      <c r="O22" s="28"/>
      <c r="P22" s="28"/>
      <c r="Q22" s="28"/>
      <c r="R22" s="28" t="s">
        <v>42</v>
      </c>
      <c r="S22" s="28">
        <v>8</v>
      </c>
      <c r="T22" s="28" t="s">
        <v>39</v>
      </c>
      <c r="U22" s="28"/>
      <c r="V22" s="28"/>
      <c r="W22" s="54" t="s">
        <v>73</v>
      </c>
      <c r="X22" s="50">
        <f t="shared" si="0"/>
        <v>0</v>
      </c>
      <c r="Y22" s="48"/>
      <c r="Z22" s="49"/>
      <c r="AA22" s="49"/>
      <c r="AB22" s="49"/>
      <c r="AC22" s="49"/>
      <c r="AD22" s="49"/>
      <c r="AE22" s="49"/>
      <c r="AF22" s="28"/>
      <c r="AG22" s="28"/>
      <c r="AH22" s="28"/>
      <c r="AI22" s="28"/>
      <c r="AJ22" s="28"/>
      <c r="AK22" s="28"/>
      <c r="AL22" s="28">
        <v>1</v>
      </c>
      <c r="AM22" s="32"/>
      <c r="AN22" s="32"/>
      <c r="AO22" s="32"/>
      <c r="AP22" s="32"/>
    </row>
    <row r="23" spans="1:42" ht="60" x14ac:dyDescent="0.2">
      <c r="A23" s="33">
        <v>10</v>
      </c>
      <c r="B23" s="28" t="s">
        <v>45</v>
      </c>
      <c r="C23" s="28" t="s">
        <v>34</v>
      </c>
      <c r="D23" s="28" t="s">
        <v>34</v>
      </c>
      <c r="E23" s="28" t="s">
        <v>35</v>
      </c>
      <c r="F23" s="29" t="s">
        <v>74</v>
      </c>
      <c r="G23" s="28" t="s">
        <v>46</v>
      </c>
      <c r="H23" s="28" t="s">
        <v>51</v>
      </c>
      <c r="I23" s="28">
        <v>330</v>
      </c>
      <c r="J23" s="28">
        <v>3.6</v>
      </c>
      <c r="K23" s="28">
        <v>177</v>
      </c>
      <c r="L23" s="76">
        <v>281.2</v>
      </c>
      <c r="M23" s="28">
        <v>199.4</v>
      </c>
      <c r="N23" s="37">
        <v>2.16</v>
      </c>
      <c r="O23" s="28">
        <v>89.2</v>
      </c>
      <c r="P23" s="37">
        <v>25</v>
      </c>
      <c r="Q23" s="28"/>
      <c r="R23" s="28" t="s">
        <v>77</v>
      </c>
      <c r="S23" s="28">
        <v>12</v>
      </c>
      <c r="T23" s="28" t="s">
        <v>39</v>
      </c>
      <c r="U23" s="28"/>
      <c r="V23" s="28" t="s">
        <v>75</v>
      </c>
      <c r="W23" s="54" t="s">
        <v>76</v>
      </c>
      <c r="X23" s="50">
        <f t="shared" si="0"/>
        <v>0</v>
      </c>
      <c r="Y23" s="48"/>
      <c r="Z23" s="49"/>
      <c r="AA23" s="49"/>
      <c r="AB23" s="49"/>
      <c r="AC23" s="49"/>
      <c r="AD23" s="49"/>
      <c r="AE23" s="49"/>
      <c r="AF23" s="28"/>
      <c r="AG23" s="28"/>
      <c r="AH23" s="28"/>
      <c r="AI23" s="28"/>
      <c r="AJ23" s="28"/>
      <c r="AK23" s="37">
        <v>2.9</v>
      </c>
      <c r="AL23" s="28">
        <v>1</v>
      </c>
      <c r="AM23" s="32"/>
      <c r="AN23" s="32"/>
      <c r="AO23" s="32"/>
      <c r="AP23" s="32"/>
    </row>
    <row r="24" spans="1:42" ht="60" x14ac:dyDescent="0.2">
      <c r="A24" s="33">
        <v>11</v>
      </c>
      <c r="B24" s="28" t="s">
        <v>78</v>
      </c>
      <c r="C24" s="28" t="s">
        <v>34</v>
      </c>
      <c r="D24" s="28" t="s">
        <v>34</v>
      </c>
      <c r="E24" s="28" t="s">
        <v>35</v>
      </c>
      <c r="F24" s="28" t="s">
        <v>79</v>
      </c>
      <c r="G24" s="28" t="s">
        <v>80</v>
      </c>
      <c r="H24" s="28" t="s">
        <v>60</v>
      </c>
      <c r="I24" s="28">
        <v>644</v>
      </c>
      <c r="J24" s="28">
        <v>1</v>
      </c>
      <c r="K24" s="28">
        <v>139</v>
      </c>
      <c r="L24" s="76">
        <v>300</v>
      </c>
      <c r="M24" s="28">
        <v>273.5</v>
      </c>
      <c r="N24" s="37">
        <v>5.24</v>
      </c>
      <c r="O24" s="28">
        <v>72</v>
      </c>
      <c r="P24" s="37">
        <v>19</v>
      </c>
      <c r="Q24" s="28"/>
      <c r="R24" s="37" t="s">
        <v>82</v>
      </c>
      <c r="S24" s="28">
        <v>12.5</v>
      </c>
      <c r="T24" s="28" t="s">
        <v>39</v>
      </c>
      <c r="U24" s="28"/>
      <c r="V24" s="28"/>
      <c r="W24" s="54" t="s">
        <v>81</v>
      </c>
      <c r="X24" s="50">
        <f t="shared" si="0"/>
        <v>0</v>
      </c>
      <c r="Y24" s="48"/>
      <c r="Z24" s="49"/>
      <c r="AA24" s="49"/>
      <c r="AB24" s="49"/>
      <c r="AC24" s="49"/>
      <c r="AD24" s="49"/>
      <c r="AE24" s="49"/>
      <c r="AF24" s="31">
        <v>0.01</v>
      </c>
      <c r="AG24" s="28"/>
      <c r="AH24" s="37">
        <v>233</v>
      </c>
      <c r="AI24" s="28"/>
      <c r="AJ24" s="37">
        <v>0.08</v>
      </c>
      <c r="AK24" s="37">
        <v>-4.4000000000000004</v>
      </c>
      <c r="AL24" s="28">
        <v>3</v>
      </c>
      <c r="AM24" s="32"/>
      <c r="AN24" s="32"/>
      <c r="AO24" s="32"/>
      <c r="AP24" s="32"/>
    </row>
    <row r="25" spans="1:42" ht="60" x14ac:dyDescent="0.2">
      <c r="A25" s="33">
        <v>12</v>
      </c>
      <c r="B25" s="28" t="s">
        <v>83</v>
      </c>
      <c r="C25" s="28" t="s">
        <v>34</v>
      </c>
      <c r="D25" s="28" t="s">
        <v>84</v>
      </c>
      <c r="E25" s="28" t="s">
        <v>35</v>
      </c>
      <c r="F25" s="28" t="s">
        <v>85</v>
      </c>
      <c r="G25" s="28" t="s">
        <v>86</v>
      </c>
      <c r="H25" s="28" t="s">
        <v>60</v>
      </c>
      <c r="I25" s="28">
        <v>208</v>
      </c>
      <c r="J25" s="28">
        <v>0.2</v>
      </c>
      <c r="K25" s="28">
        <v>198</v>
      </c>
      <c r="L25" s="76">
        <v>284</v>
      </c>
      <c r="M25" s="28">
        <v>168.8</v>
      </c>
      <c r="N25" s="37">
        <v>1.72</v>
      </c>
      <c r="O25" s="28">
        <v>23.9</v>
      </c>
      <c r="P25" s="37">
        <v>5.8</v>
      </c>
      <c r="Q25" s="28"/>
      <c r="R25" s="28" t="s">
        <v>88</v>
      </c>
      <c r="S25" s="28">
        <v>13.5</v>
      </c>
      <c r="T25" s="28" t="s">
        <v>39</v>
      </c>
      <c r="U25" s="28"/>
      <c r="V25" s="28"/>
      <c r="W25" s="54" t="s">
        <v>87</v>
      </c>
      <c r="X25" s="50">
        <f t="shared" si="0"/>
        <v>0</v>
      </c>
      <c r="Y25" s="48"/>
      <c r="Z25" s="49"/>
      <c r="AA25" s="49"/>
      <c r="AB25" s="49"/>
      <c r="AC25" s="49"/>
      <c r="AD25" s="49"/>
      <c r="AE25" s="49"/>
      <c r="AF25" s="28"/>
      <c r="AG25" s="28"/>
      <c r="AH25" s="28"/>
      <c r="AI25" s="28"/>
      <c r="AJ25" s="28"/>
      <c r="AK25" s="37">
        <v>-3</v>
      </c>
      <c r="AL25" s="28">
        <v>3</v>
      </c>
      <c r="AM25" s="32"/>
      <c r="AN25" s="32"/>
      <c r="AO25" s="32"/>
      <c r="AP25" s="32"/>
    </row>
    <row r="26" spans="1:42" ht="60" x14ac:dyDescent="0.2">
      <c r="A26" s="33">
        <v>13</v>
      </c>
      <c r="B26" s="28" t="s">
        <v>89</v>
      </c>
      <c r="C26" s="28" t="s">
        <v>34</v>
      </c>
      <c r="D26" s="28" t="s">
        <v>48</v>
      </c>
      <c r="E26" s="28" t="s">
        <v>35</v>
      </c>
      <c r="F26" s="28" t="s">
        <v>90</v>
      </c>
      <c r="G26" s="28" t="s">
        <v>91</v>
      </c>
      <c r="H26" s="28" t="s">
        <v>60</v>
      </c>
      <c r="I26" s="28">
        <v>466</v>
      </c>
      <c r="J26" s="28">
        <v>1.2</v>
      </c>
      <c r="K26" s="28">
        <v>166.5</v>
      </c>
      <c r="L26" s="76">
        <v>261.39999999999998</v>
      </c>
      <c r="M26" s="28">
        <v>243</v>
      </c>
      <c r="N26" s="37">
        <v>9.0500000000000007</v>
      </c>
      <c r="O26" s="28"/>
      <c r="P26" s="28"/>
      <c r="Q26" s="28"/>
      <c r="R26" s="28" t="s">
        <v>42</v>
      </c>
      <c r="S26" s="28">
        <v>13.8</v>
      </c>
      <c r="T26" s="28" t="s">
        <v>39</v>
      </c>
      <c r="U26" s="28"/>
      <c r="V26" s="28"/>
      <c r="W26" s="54" t="s">
        <v>92</v>
      </c>
      <c r="X26" s="50">
        <f t="shared" si="0"/>
        <v>0</v>
      </c>
      <c r="Y26" s="48"/>
      <c r="Z26" s="49"/>
      <c r="AA26" s="49"/>
      <c r="AB26" s="49"/>
      <c r="AC26" s="49"/>
      <c r="AD26" s="49"/>
      <c r="AE26" s="49"/>
      <c r="AF26" s="28"/>
      <c r="AG26" s="28"/>
      <c r="AH26" s="28"/>
      <c r="AI26" s="28"/>
      <c r="AJ26" s="28"/>
      <c r="AK26" s="28"/>
      <c r="AL26" s="28">
        <v>5</v>
      </c>
      <c r="AM26" s="32"/>
      <c r="AN26" s="32"/>
      <c r="AO26" s="32"/>
      <c r="AP26" s="32"/>
    </row>
    <row r="27" spans="1:42" ht="60" x14ac:dyDescent="0.2">
      <c r="A27" s="33">
        <v>14</v>
      </c>
      <c r="B27" s="28" t="s">
        <v>93</v>
      </c>
      <c r="C27" s="28" t="s">
        <v>34</v>
      </c>
      <c r="D27" s="28" t="s">
        <v>34</v>
      </c>
      <c r="E27" s="28" t="s">
        <v>35</v>
      </c>
      <c r="F27" s="28" t="s">
        <v>94</v>
      </c>
      <c r="G27" s="28" t="s">
        <v>95</v>
      </c>
      <c r="H27" s="28" t="s">
        <v>60</v>
      </c>
      <c r="I27" s="28">
        <v>350</v>
      </c>
      <c r="J27" s="28">
        <v>1.5</v>
      </c>
      <c r="K27" s="28">
        <v>230</v>
      </c>
      <c r="L27" s="41" t="s">
        <v>96</v>
      </c>
      <c r="M27" s="28">
        <v>234.2</v>
      </c>
      <c r="N27" s="37">
        <v>11.3</v>
      </c>
      <c r="O27" s="28">
        <v>37</v>
      </c>
      <c r="P27" s="37">
        <v>13.6</v>
      </c>
      <c r="Q27" s="28"/>
      <c r="R27" s="31" t="s">
        <v>98</v>
      </c>
      <c r="S27" s="28">
        <v>9</v>
      </c>
      <c r="T27" s="28" t="s">
        <v>39</v>
      </c>
      <c r="U27" s="28"/>
      <c r="V27" s="28"/>
      <c r="W27" s="54" t="s">
        <v>97</v>
      </c>
      <c r="X27" s="50">
        <f t="shared" si="0"/>
        <v>0</v>
      </c>
      <c r="Y27" s="48"/>
      <c r="Z27" s="49"/>
      <c r="AA27" s="49"/>
      <c r="AB27" s="49"/>
      <c r="AC27" s="49"/>
      <c r="AD27" s="49"/>
      <c r="AE27" s="49"/>
      <c r="AF27" s="28"/>
      <c r="AG27" s="28"/>
      <c r="AH27" s="28"/>
      <c r="AI27" s="28"/>
      <c r="AJ27" s="31">
        <v>0.16</v>
      </c>
      <c r="AK27" s="31">
        <v>-8.4700000000000006</v>
      </c>
      <c r="AL27" s="28">
        <v>1</v>
      </c>
      <c r="AM27" s="32"/>
      <c r="AN27" s="32"/>
      <c r="AO27" s="32"/>
      <c r="AP27" s="32"/>
    </row>
    <row r="28" spans="1:42" ht="60" x14ac:dyDescent="0.2">
      <c r="A28" s="33">
        <v>15</v>
      </c>
      <c r="B28" s="28" t="s">
        <v>99</v>
      </c>
      <c r="C28" s="28" t="s">
        <v>100</v>
      </c>
      <c r="D28" s="28" t="s">
        <v>100</v>
      </c>
      <c r="E28" s="28" t="s">
        <v>35</v>
      </c>
      <c r="F28" s="28" t="s">
        <v>101</v>
      </c>
      <c r="G28" s="28" t="s">
        <v>102</v>
      </c>
      <c r="H28" s="28" t="s">
        <v>60</v>
      </c>
      <c r="I28" s="28">
        <v>240</v>
      </c>
      <c r="J28" s="28">
        <v>4</v>
      </c>
      <c r="K28" s="28">
        <v>78</v>
      </c>
      <c r="L28" s="76">
        <v>293.8</v>
      </c>
      <c r="M28" s="28">
        <v>195.7</v>
      </c>
      <c r="N28" s="37">
        <v>1.91</v>
      </c>
      <c r="O28" s="28">
        <v>4.9000000000000004</v>
      </c>
      <c r="P28" s="42">
        <v>2</v>
      </c>
      <c r="Q28" s="28"/>
      <c r="R28" s="42" t="s">
        <v>104</v>
      </c>
      <c r="S28" s="28">
        <v>8</v>
      </c>
      <c r="T28" s="28" t="s">
        <v>39</v>
      </c>
      <c r="U28" s="28"/>
      <c r="V28" s="28"/>
      <c r="W28" s="54" t="s">
        <v>103</v>
      </c>
      <c r="X28" s="50">
        <f t="shared" si="0"/>
        <v>0</v>
      </c>
      <c r="Y28" s="48"/>
      <c r="Z28" s="49"/>
      <c r="AA28" s="49"/>
      <c r="AB28" s="49"/>
      <c r="AC28" s="49"/>
      <c r="AD28" s="49"/>
      <c r="AE28" s="49"/>
      <c r="AF28" s="37">
        <v>0.24</v>
      </c>
      <c r="AG28" s="28"/>
      <c r="AH28" s="42">
        <v>227</v>
      </c>
      <c r="AI28" s="28"/>
      <c r="AJ28" s="42">
        <v>-0.28999999999999998</v>
      </c>
      <c r="AK28" s="42">
        <v>-6.44</v>
      </c>
      <c r="AL28" s="28">
        <v>1</v>
      </c>
      <c r="AM28" s="32"/>
      <c r="AN28" s="32"/>
      <c r="AO28" s="32"/>
      <c r="AP28" s="32"/>
    </row>
    <row r="29" spans="1:42" ht="60" x14ac:dyDescent="0.2">
      <c r="A29" s="33">
        <v>16</v>
      </c>
      <c r="B29" s="28" t="s">
        <v>105</v>
      </c>
      <c r="C29" s="28" t="s">
        <v>34</v>
      </c>
      <c r="D29" s="28" t="s">
        <v>34</v>
      </c>
      <c r="E29" s="28" t="s">
        <v>35</v>
      </c>
      <c r="F29" s="28" t="s">
        <v>106</v>
      </c>
      <c r="G29" s="28" t="s">
        <v>107</v>
      </c>
      <c r="H29" s="28" t="s">
        <v>60</v>
      </c>
      <c r="I29" s="28">
        <v>450</v>
      </c>
      <c r="J29" s="28">
        <v>0.2</v>
      </c>
      <c r="K29" s="28">
        <v>126.4</v>
      </c>
      <c r="L29" s="30">
        <v>265</v>
      </c>
      <c r="M29" s="28">
        <v>235.7</v>
      </c>
      <c r="N29" s="37">
        <v>4.3</v>
      </c>
      <c r="O29" s="28"/>
      <c r="P29" s="28"/>
      <c r="Q29" s="28"/>
      <c r="R29" s="28" t="s">
        <v>42</v>
      </c>
      <c r="S29" s="28">
        <v>6</v>
      </c>
      <c r="T29" s="28" t="s">
        <v>39</v>
      </c>
      <c r="U29" s="28"/>
      <c r="V29" s="28"/>
      <c r="W29" s="54" t="s">
        <v>108</v>
      </c>
      <c r="X29" s="50">
        <f t="shared" si="0"/>
        <v>0</v>
      </c>
      <c r="Y29" s="48"/>
      <c r="Z29" s="49"/>
      <c r="AA29" s="49"/>
      <c r="AB29" s="49"/>
      <c r="AC29" s="49"/>
      <c r="AD29" s="49"/>
      <c r="AE29" s="49"/>
      <c r="AF29" s="28"/>
      <c r="AG29" s="28"/>
      <c r="AH29" s="28"/>
      <c r="AI29" s="28"/>
      <c r="AJ29" s="28"/>
      <c r="AK29" s="28"/>
      <c r="AL29" s="28">
        <v>5</v>
      </c>
      <c r="AM29" s="32"/>
      <c r="AN29" s="32"/>
      <c r="AO29" s="32"/>
      <c r="AP29" s="32"/>
    </row>
    <row r="30" spans="1:42" ht="60" x14ac:dyDescent="0.2">
      <c r="A30" s="33">
        <v>17</v>
      </c>
      <c r="B30" s="28" t="s">
        <v>83</v>
      </c>
      <c r="C30" s="28" t="s">
        <v>34</v>
      </c>
      <c r="D30" s="28" t="s">
        <v>34</v>
      </c>
      <c r="E30" s="28" t="s">
        <v>35</v>
      </c>
      <c r="F30" s="28" t="s">
        <v>109</v>
      </c>
      <c r="G30" s="28" t="s">
        <v>110</v>
      </c>
      <c r="H30" s="28" t="s">
        <v>60</v>
      </c>
      <c r="I30" s="28">
        <v>241</v>
      </c>
      <c r="J30" s="28">
        <v>15</v>
      </c>
      <c r="K30" s="28">
        <v>58</v>
      </c>
      <c r="L30" s="76">
        <v>275</v>
      </c>
      <c r="M30" s="28">
        <v>175.9</v>
      </c>
      <c r="N30" s="37">
        <v>0.59</v>
      </c>
      <c r="O30" s="28">
        <v>21.4</v>
      </c>
      <c r="P30" s="31">
        <v>5.8</v>
      </c>
      <c r="Q30" s="28"/>
      <c r="R30" s="28" t="s">
        <v>112</v>
      </c>
      <c r="S30" s="28">
        <v>13.5</v>
      </c>
      <c r="T30" s="28" t="s">
        <v>39</v>
      </c>
      <c r="U30" s="28"/>
      <c r="V30" s="28"/>
      <c r="W30" s="54" t="s">
        <v>111</v>
      </c>
      <c r="X30" s="50">
        <f t="shared" si="0"/>
        <v>0</v>
      </c>
      <c r="Y30" s="48"/>
      <c r="Z30" s="49"/>
      <c r="AA30" s="49"/>
      <c r="AB30" s="49"/>
      <c r="AC30" s="49"/>
      <c r="AD30" s="49"/>
      <c r="AE30" s="49"/>
      <c r="AF30" s="28"/>
      <c r="AG30" s="28"/>
      <c r="AH30" s="28"/>
      <c r="AI30" s="28"/>
      <c r="AJ30" s="28"/>
      <c r="AK30" s="31">
        <v>4</v>
      </c>
      <c r="AL30" s="28">
        <v>3</v>
      </c>
      <c r="AM30" s="32"/>
      <c r="AN30" s="32"/>
      <c r="AO30" s="32"/>
      <c r="AP30" s="32"/>
    </row>
    <row r="31" spans="1:42" ht="60" x14ac:dyDescent="0.2">
      <c r="A31" s="33">
        <v>18</v>
      </c>
      <c r="B31" s="28" t="s">
        <v>113</v>
      </c>
      <c r="C31" s="28" t="s">
        <v>114</v>
      </c>
      <c r="D31" s="28" t="s">
        <v>114</v>
      </c>
      <c r="E31" s="28" t="s">
        <v>35</v>
      </c>
      <c r="F31" s="28" t="s">
        <v>115</v>
      </c>
      <c r="G31" s="28" t="s">
        <v>116</v>
      </c>
      <c r="H31" s="28" t="s">
        <v>51</v>
      </c>
      <c r="I31" s="28">
        <v>1186</v>
      </c>
      <c r="J31" s="28"/>
      <c r="K31" s="28" t="s">
        <v>117</v>
      </c>
      <c r="L31" s="76">
        <v>326.3</v>
      </c>
      <c r="M31" s="28">
        <v>300.7</v>
      </c>
      <c r="N31" s="28"/>
      <c r="O31" s="28">
        <v>410</v>
      </c>
      <c r="P31" s="42">
        <v>16.100000000000001</v>
      </c>
      <c r="Q31" s="28"/>
      <c r="R31" s="42" t="s">
        <v>119</v>
      </c>
      <c r="S31" s="28">
        <v>6.6</v>
      </c>
      <c r="T31" s="28" t="s">
        <v>39</v>
      </c>
      <c r="U31" s="28"/>
      <c r="V31" s="28"/>
      <c r="W31" s="54" t="s">
        <v>118</v>
      </c>
      <c r="X31" s="50">
        <f t="shared" si="0"/>
        <v>0</v>
      </c>
      <c r="Y31" s="48"/>
      <c r="Z31" s="49"/>
      <c r="AA31" s="49"/>
      <c r="AB31" s="49"/>
      <c r="AC31" s="49"/>
      <c r="AD31" s="49"/>
      <c r="AE31" s="49"/>
      <c r="AF31" s="37">
        <v>0.01</v>
      </c>
      <c r="AG31" s="28"/>
      <c r="AH31" s="42">
        <v>785</v>
      </c>
      <c r="AI31" s="28"/>
      <c r="AJ31" s="42">
        <v>0.3</v>
      </c>
      <c r="AK31" s="42">
        <v>-6.94</v>
      </c>
      <c r="AL31" s="28" t="s">
        <v>120</v>
      </c>
      <c r="AM31" s="32"/>
      <c r="AN31" s="32"/>
      <c r="AO31" s="32"/>
      <c r="AP31" s="32"/>
    </row>
    <row r="32" spans="1:42" ht="60" x14ac:dyDescent="0.2">
      <c r="A32" s="33">
        <v>19</v>
      </c>
      <c r="B32" s="28">
        <v>9234</v>
      </c>
      <c r="C32" s="28" t="s">
        <v>34</v>
      </c>
      <c r="D32" s="28" t="s">
        <v>34</v>
      </c>
      <c r="E32" s="28" t="s">
        <v>35</v>
      </c>
      <c r="F32" s="28" t="s">
        <v>121</v>
      </c>
      <c r="G32" s="28" t="s">
        <v>122</v>
      </c>
      <c r="H32" s="28" t="s">
        <v>60</v>
      </c>
      <c r="I32" s="28">
        <v>115.9</v>
      </c>
      <c r="J32" s="28">
        <v>0.1</v>
      </c>
      <c r="K32" s="28">
        <v>58.9</v>
      </c>
      <c r="L32" s="77">
        <v>190</v>
      </c>
      <c r="M32" s="28">
        <v>161.80000000000001</v>
      </c>
      <c r="N32" s="31">
        <v>5.38</v>
      </c>
      <c r="O32" s="28">
        <v>28.6</v>
      </c>
      <c r="P32" s="31">
        <v>11.3</v>
      </c>
      <c r="Q32" s="28"/>
      <c r="R32" s="28" t="s">
        <v>42</v>
      </c>
      <c r="S32" s="28">
        <v>8.3000000000000007</v>
      </c>
      <c r="T32" s="28" t="s">
        <v>39</v>
      </c>
      <c r="U32" s="28"/>
      <c r="V32" s="28"/>
      <c r="W32" s="54" t="s">
        <v>123</v>
      </c>
      <c r="X32" s="50">
        <f t="shared" si="0"/>
        <v>0</v>
      </c>
      <c r="Y32" s="48"/>
      <c r="Z32" s="49"/>
      <c r="AA32" s="49"/>
      <c r="AB32" s="49"/>
      <c r="AC32" s="49"/>
      <c r="AD32" s="49"/>
      <c r="AE32" s="49"/>
      <c r="AF32" s="28"/>
      <c r="AG32" s="28"/>
      <c r="AH32" s="28"/>
      <c r="AI32" s="28"/>
      <c r="AJ32" s="28"/>
      <c r="AK32" s="28"/>
      <c r="AL32" s="28">
        <v>1</v>
      </c>
      <c r="AM32" s="32"/>
      <c r="AN32" s="32"/>
      <c r="AO32" s="32"/>
      <c r="AP32" s="32"/>
    </row>
    <row r="33" spans="1:42" ht="60" x14ac:dyDescent="0.2">
      <c r="A33" s="33">
        <v>20</v>
      </c>
      <c r="B33" s="28" t="s">
        <v>124</v>
      </c>
      <c r="C33" s="28" t="s">
        <v>34</v>
      </c>
      <c r="D33" s="28" t="s">
        <v>34</v>
      </c>
      <c r="E33" s="28" t="s">
        <v>35</v>
      </c>
      <c r="F33" s="28" t="s">
        <v>125</v>
      </c>
      <c r="G33" s="28" t="s">
        <v>126</v>
      </c>
      <c r="H33" s="28" t="s">
        <v>60</v>
      </c>
      <c r="I33" s="28">
        <v>339</v>
      </c>
      <c r="J33" s="28">
        <v>2</v>
      </c>
      <c r="K33" s="28">
        <v>26</v>
      </c>
      <c r="L33" s="76">
        <v>244.4</v>
      </c>
      <c r="M33" s="28">
        <v>229.8</v>
      </c>
      <c r="N33" s="37">
        <v>1.18</v>
      </c>
      <c r="O33" s="28">
        <v>27.3</v>
      </c>
      <c r="P33" s="31">
        <v>11.9</v>
      </c>
      <c r="Q33" s="28"/>
      <c r="R33" s="28" t="s">
        <v>128</v>
      </c>
      <c r="S33" s="28">
        <v>7.64</v>
      </c>
      <c r="T33" s="28" t="s">
        <v>39</v>
      </c>
      <c r="U33" s="28"/>
      <c r="V33" s="28"/>
      <c r="W33" s="54" t="s">
        <v>127</v>
      </c>
      <c r="X33" s="50">
        <f t="shared" si="0"/>
        <v>0</v>
      </c>
      <c r="Y33" s="48"/>
      <c r="Z33" s="49"/>
      <c r="AA33" s="49"/>
      <c r="AB33" s="49"/>
      <c r="AC33" s="49"/>
      <c r="AD33" s="49"/>
      <c r="AE33" s="49"/>
      <c r="AF33" s="28"/>
      <c r="AG33" s="28"/>
      <c r="AH33" s="28"/>
      <c r="AI33" s="28"/>
      <c r="AJ33" s="28"/>
      <c r="AK33" s="31">
        <v>-0.9</v>
      </c>
      <c r="AL33" s="28">
        <v>5</v>
      </c>
      <c r="AM33" s="32"/>
      <c r="AN33" s="32"/>
      <c r="AO33" s="32"/>
      <c r="AP33" s="32"/>
    </row>
    <row r="34" spans="1:42" ht="60" x14ac:dyDescent="0.2">
      <c r="A34" s="33">
        <v>21</v>
      </c>
      <c r="B34" s="28" t="s">
        <v>129</v>
      </c>
      <c r="C34" s="28" t="s">
        <v>130</v>
      </c>
      <c r="D34" s="28"/>
      <c r="E34" s="28" t="s">
        <v>35</v>
      </c>
      <c r="F34" s="28" t="s">
        <v>131</v>
      </c>
      <c r="G34" s="28" t="s">
        <v>132</v>
      </c>
      <c r="H34" s="28" t="s">
        <v>51</v>
      </c>
      <c r="I34" s="28">
        <v>187</v>
      </c>
      <c r="J34" s="28"/>
      <c r="K34" s="28" t="s">
        <v>133</v>
      </c>
      <c r="L34" s="76">
        <v>69.099999999999994</v>
      </c>
      <c r="M34" s="28">
        <v>64.73</v>
      </c>
      <c r="N34" s="28"/>
      <c r="O34" s="28">
        <v>15742</v>
      </c>
      <c r="P34" s="31">
        <v>155</v>
      </c>
      <c r="Q34" s="28"/>
      <c r="R34" s="31" t="s">
        <v>136</v>
      </c>
      <c r="S34" s="28">
        <v>13</v>
      </c>
      <c r="T34" s="28" t="s">
        <v>39</v>
      </c>
      <c r="U34" s="28"/>
      <c r="V34" s="28" t="s">
        <v>134</v>
      </c>
      <c r="W34" s="54" t="s">
        <v>135</v>
      </c>
      <c r="X34" s="50">
        <f t="shared" si="0"/>
        <v>0</v>
      </c>
      <c r="Y34" s="48"/>
      <c r="Z34" s="49"/>
      <c r="AA34" s="49"/>
      <c r="AB34" s="49"/>
      <c r="AC34" s="49"/>
      <c r="AD34" s="49"/>
      <c r="AE34" s="49"/>
      <c r="AF34" s="31">
        <v>1E-3</v>
      </c>
      <c r="AG34" s="28"/>
      <c r="AH34" s="31">
        <v>260</v>
      </c>
      <c r="AI34" s="28"/>
      <c r="AJ34" s="31">
        <v>-0.5</v>
      </c>
      <c r="AK34" s="31">
        <v>-1</v>
      </c>
      <c r="AL34" s="28">
        <v>1650</v>
      </c>
      <c r="AM34" s="32"/>
      <c r="AN34" s="32"/>
      <c r="AO34" s="32"/>
      <c r="AP34" s="32"/>
    </row>
    <row r="35" spans="1:42" ht="60" x14ac:dyDescent="0.2">
      <c r="A35" s="33">
        <v>22</v>
      </c>
      <c r="B35" s="28" t="s">
        <v>137</v>
      </c>
      <c r="C35" s="28" t="s">
        <v>130</v>
      </c>
      <c r="D35" s="28"/>
      <c r="E35" s="28" t="s">
        <v>35</v>
      </c>
      <c r="F35" s="28" t="s">
        <v>138</v>
      </c>
      <c r="G35" s="28" t="s">
        <v>139</v>
      </c>
      <c r="H35" s="28" t="s">
        <v>60</v>
      </c>
      <c r="I35" s="28">
        <v>96</v>
      </c>
      <c r="J35" s="28"/>
      <c r="K35" s="28" t="s">
        <v>140</v>
      </c>
      <c r="L35" s="76">
        <v>68.7</v>
      </c>
      <c r="M35" s="28">
        <v>25.55</v>
      </c>
      <c r="N35" s="28"/>
      <c r="O35" s="28">
        <v>615</v>
      </c>
      <c r="P35" s="31">
        <v>12.5</v>
      </c>
      <c r="Q35" s="28"/>
      <c r="R35" s="31" t="s">
        <v>142</v>
      </c>
      <c r="S35" s="28">
        <v>6.2</v>
      </c>
      <c r="T35" s="28" t="s">
        <v>39</v>
      </c>
      <c r="U35" s="28"/>
      <c r="V35" s="28"/>
      <c r="W35" s="54" t="s">
        <v>141</v>
      </c>
      <c r="X35" s="50">
        <f t="shared" si="0"/>
        <v>0</v>
      </c>
      <c r="Y35" s="48"/>
      <c r="Z35" s="49"/>
      <c r="AA35" s="49"/>
      <c r="AB35" s="49"/>
      <c r="AC35" s="49"/>
      <c r="AD35" s="49"/>
      <c r="AE35" s="49"/>
      <c r="AF35" s="31">
        <v>0.03</v>
      </c>
      <c r="AG35" s="28"/>
      <c r="AH35" s="31">
        <v>100</v>
      </c>
      <c r="AI35" s="28"/>
      <c r="AJ35" s="31">
        <v>0.05</v>
      </c>
      <c r="AK35" s="31">
        <v>-4.2</v>
      </c>
      <c r="AL35" s="28">
        <v>1653</v>
      </c>
      <c r="AM35" s="32"/>
      <c r="AN35" s="32"/>
      <c r="AO35" s="32"/>
      <c r="AP35" s="32"/>
    </row>
    <row r="36" spans="1:42" ht="60" x14ac:dyDescent="0.2">
      <c r="A36" s="33">
        <v>23</v>
      </c>
      <c r="B36" s="28" t="s">
        <v>143</v>
      </c>
      <c r="C36" s="28" t="s">
        <v>130</v>
      </c>
      <c r="D36" s="28"/>
      <c r="E36" s="28" t="s">
        <v>35</v>
      </c>
      <c r="F36" s="28" t="s">
        <v>144</v>
      </c>
      <c r="G36" s="28" t="s">
        <v>145</v>
      </c>
      <c r="H36" s="28" t="s">
        <v>60</v>
      </c>
      <c r="I36" s="28">
        <v>127</v>
      </c>
      <c r="J36" s="28"/>
      <c r="K36" s="28" t="s">
        <v>146</v>
      </c>
      <c r="L36" s="76">
        <v>67.3</v>
      </c>
      <c r="M36" s="28">
        <v>59.2</v>
      </c>
      <c r="N36" s="28"/>
      <c r="O36" s="28">
        <v>30000</v>
      </c>
      <c r="P36" s="31">
        <v>232</v>
      </c>
      <c r="Q36" s="28"/>
      <c r="R36" s="31" t="s">
        <v>148</v>
      </c>
      <c r="S36" s="28">
        <v>8</v>
      </c>
      <c r="T36" s="28" t="s">
        <v>39</v>
      </c>
      <c r="U36" s="28"/>
      <c r="V36" s="28"/>
      <c r="W36" s="54" t="s">
        <v>147</v>
      </c>
      <c r="X36" s="50">
        <f t="shared" si="0"/>
        <v>0</v>
      </c>
      <c r="Y36" s="48"/>
      <c r="Z36" s="49"/>
      <c r="AA36" s="49"/>
      <c r="AB36" s="49"/>
      <c r="AC36" s="49"/>
      <c r="AD36" s="49"/>
      <c r="AE36" s="49"/>
      <c r="AF36" s="31">
        <v>0.01</v>
      </c>
      <c r="AG36" s="28"/>
      <c r="AH36" s="31">
        <v>426</v>
      </c>
      <c r="AI36" s="28"/>
      <c r="AJ36" s="31">
        <v>-0.3</v>
      </c>
      <c r="AK36" s="31">
        <v>-1.2</v>
      </c>
      <c r="AL36" s="28">
        <v>1653</v>
      </c>
      <c r="AM36" s="32"/>
      <c r="AN36" s="32"/>
      <c r="AO36" s="32"/>
      <c r="AP36" s="32"/>
    </row>
    <row r="37" spans="1:42" ht="60" x14ac:dyDescent="0.2">
      <c r="A37" s="33">
        <v>24</v>
      </c>
      <c r="B37" s="28" t="s">
        <v>149</v>
      </c>
      <c r="C37" s="28" t="s">
        <v>130</v>
      </c>
      <c r="D37" s="28"/>
      <c r="E37" s="28" t="s">
        <v>35</v>
      </c>
      <c r="F37" s="28" t="s">
        <v>150</v>
      </c>
      <c r="G37" s="28" t="s">
        <v>151</v>
      </c>
      <c r="H37" s="28" t="s">
        <v>60</v>
      </c>
      <c r="I37" s="28">
        <v>72</v>
      </c>
      <c r="J37" s="28"/>
      <c r="K37" s="28" t="s">
        <v>152</v>
      </c>
      <c r="L37" s="76">
        <v>69.3</v>
      </c>
      <c r="M37" s="28">
        <v>53.35</v>
      </c>
      <c r="N37" s="28"/>
      <c r="O37" s="28">
        <v>4724</v>
      </c>
      <c r="P37" s="37">
        <v>100</v>
      </c>
      <c r="Q37" s="28"/>
      <c r="R37" s="37" t="s">
        <v>155</v>
      </c>
      <c r="S37" s="28">
        <v>6</v>
      </c>
      <c r="T37" s="28" t="s">
        <v>39</v>
      </c>
      <c r="U37" s="28"/>
      <c r="V37" s="28" t="s">
        <v>153</v>
      </c>
      <c r="W37" s="54" t="s">
        <v>154</v>
      </c>
      <c r="X37" s="50">
        <f t="shared" si="0"/>
        <v>0</v>
      </c>
      <c r="Y37" s="48"/>
      <c r="Z37" s="49"/>
      <c r="AA37" s="49"/>
      <c r="AB37" s="49"/>
      <c r="AC37" s="49"/>
      <c r="AD37" s="49"/>
      <c r="AE37" s="49"/>
      <c r="AF37" s="31">
        <v>1.2999999999999999E-3</v>
      </c>
      <c r="AG37" s="28"/>
      <c r="AH37" s="37">
        <v>220</v>
      </c>
      <c r="AI37" s="28"/>
      <c r="AJ37" s="37">
        <v>1.1000000000000001</v>
      </c>
      <c r="AK37" s="37">
        <v>-2.8</v>
      </c>
      <c r="AL37" s="28">
        <v>1654</v>
      </c>
      <c r="AM37" s="32"/>
      <c r="AN37" s="32"/>
      <c r="AO37" s="32"/>
      <c r="AP37" s="32"/>
    </row>
    <row r="38" spans="1:42" ht="60" x14ac:dyDescent="0.2">
      <c r="A38" s="33">
        <v>25</v>
      </c>
      <c r="B38" s="28" t="s">
        <v>156</v>
      </c>
      <c r="C38" s="28" t="s">
        <v>130</v>
      </c>
      <c r="D38" s="28"/>
      <c r="E38" s="28" t="s">
        <v>35</v>
      </c>
      <c r="F38" s="28" t="s">
        <v>157</v>
      </c>
      <c r="G38" s="28" t="s">
        <v>158</v>
      </c>
      <c r="H38" s="28" t="s">
        <v>60</v>
      </c>
      <c r="I38" s="28">
        <v>127</v>
      </c>
      <c r="J38" s="28"/>
      <c r="K38" s="28" t="s">
        <v>159</v>
      </c>
      <c r="L38" s="76">
        <v>69.900000000000006</v>
      </c>
      <c r="M38" s="28">
        <v>46.7</v>
      </c>
      <c r="N38" s="28"/>
      <c r="O38" s="28">
        <v>2047</v>
      </c>
      <c r="P38" s="37">
        <v>57.4</v>
      </c>
      <c r="Q38" s="28"/>
      <c r="R38" s="37" t="s">
        <v>161</v>
      </c>
      <c r="S38" s="28">
        <v>4.5999999999999996</v>
      </c>
      <c r="T38" s="28" t="s">
        <v>39</v>
      </c>
      <c r="U38" s="28"/>
      <c r="V38" s="28"/>
      <c r="W38" s="54" t="s">
        <v>160</v>
      </c>
      <c r="X38" s="50">
        <f t="shared" si="0"/>
        <v>0</v>
      </c>
      <c r="Y38" s="48"/>
      <c r="Z38" s="49"/>
      <c r="AA38" s="49"/>
      <c r="AB38" s="49"/>
      <c r="AC38" s="49"/>
      <c r="AD38" s="49"/>
      <c r="AE38" s="49"/>
      <c r="AF38" s="31">
        <v>0.1</v>
      </c>
      <c r="AG38" s="28"/>
      <c r="AH38" s="37">
        <v>170</v>
      </c>
      <c r="AI38" s="28"/>
      <c r="AJ38" s="37">
        <v>0.92</v>
      </c>
      <c r="AK38" s="37">
        <v>-2</v>
      </c>
      <c r="AL38" s="28">
        <v>1654</v>
      </c>
      <c r="AM38" s="32"/>
      <c r="AN38" s="32"/>
      <c r="AO38" s="32"/>
      <c r="AP38" s="32"/>
    </row>
    <row r="39" spans="1:42" ht="60" x14ac:dyDescent="0.2">
      <c r="A39" s="33">
        <v>26</v>
      </c>
      <c r="B39" s="28" t="s">
        <v>162</v>
      </c>
      <c r="C39" s="28" t="s">
        <v>34</v>
      </c>
      <c r="D39" s="28" t="s">
        <v>34</v>
      </c>
      <c r="E39" s="28" t="s">
        <v>35</v>
      </c>
      <c r="F39" s="28" t="s">
        <v>163</v>
      </c>
      <c r="G39" s="28" t="s">
        <v>164</v>
      </c>
      <c r="H39" s="28" t="s">
        <v>60</v>
      </c>
      <c r="I39" s="28">
        <v>170</v>
      </c>
      <c r="J39" s="28">
        <v>1</v>
      </c>
      <c r="K39" s="28">
        <v>204</v>
      </c>
      <c r="L39" s="76">
        <v>265</v>
      </c>
      <c r="M39" s="28">
        <v>210.3</v>
      </c>
      <c r="N39" s="37">
        <v>3.73</v>
      </c>
      <c r="O39" s="28">
        <v>70.3</v>
      </c>
      <c r="P39" s="31">
        <v>29</v>
      </c>
      <c r="Q39" s="28"/>
      <c r="R39" s="28" t="s">
        <v>166</v>
      </c>
      <c r="S39" s="28">
        <v>8</v>
      </c>
      <c r="T39" s="28" t="s">
        <v>39</v>
      </c>
      <c r="U39" s="28"/>
      <c r="V39" s="28"/>
      <c r="W39" s="54" t="s">
        <v>165</v>
      </c>
      <c r="X39" s="50">
        <f t="shared" si="0"/>
        <v>0</v>
      </c>
      <c r="Y39" s="48"/>
      <c r="Z39" s="49"/>
      <c r="AA39" s="49"/>
      <c r="AB39" s="49"/>
      <c r="AC39" s="49"/>
      <c r="AD39" s="49"/>
      <c r="AE39" s="49"/>
      <c r="AF39" s="28"/>
      <c r="AG39" s="28"/>
      <c r="AH39" s="28"/>
      <c r="AI39" s="28"/>
      <c r="AJ39" s="28"/>
      <c r="AK39" s="31">
        <v>-2.21</v>
      </c>
      <c r="AL39" s="28">
        <v>3</v>
      </c>
      <c r="AM39" s="32"/>
      <c r="AN39" s="32"/>
      <c r="AO39" s="32"/>
      <c r="AP39" s="32"/>
    </row>
    <row r="40" spans="1:42" ht="60" x14ac:dyDescent="0.2">
      <c r="A40" s="33">
        <v>27</v>
      </c>
      <c r="B40" s="28" t="s">
        <v>167</v>
      </c>
      <c r="C40" s="28" t="s">
        <v>34</v>
      </c>
      <c r="D40" s="28" t="s">
        <v>34</v>
      </c>
      <c r="E40" s="28" t="s">
        <v>35</v>
      </c>
      <c r="F40" s="28" t="s">
        <v>168</v>
      </c>
      <c r="G40" s="28" t="s">
        <v>169</v>
      </c>
      <c r="H40" s="28" t="s">
        <v>60</v>
      </c>
      <c r="I40" s="28">
        <v>240</v>
      </c>
      <c r="J40" s="28">
        <v>4</v>
      </c>
      <c r="K40" s="28">
        <v>188.5</v>
      </c>
      <c r="L40" s="30">
        <v>241</v>
      </c>
      <c r="M40" s="28">
        <v>204.1</v>
      </c>
      <c r="N40" s="37">
        <v>5.0999999999999996</v>
      </c>
      <c r="O40" s="28"/>
      <c r="P40" s="28"/>
      <c r="Q40" s="28"/>
      <c r="R40" s="28" t="s">
        <v>42</v>
      </c>
      <c r="S40" s="28">
        <v>10</v>
      </c>
      <c r="T40" s="28" t="s">
        <v>39</v>
      </c>
      <c r="U40" s="28"/>
      <c r="V40" s="28"/>
      <c r="W40" s="54" t="s">
        <v>170</v>
      </c>
      <c r="X40" s="50">
        <f t="shared" si="0"/>
        <v>0</v>
      </c>
      <c r="Y40" s="48"/>
      <c r="Z40" s="49"/>
      <c r="AA40" s="49"/>
      <c r="AB40" s="49"/>
      <c r="AC40" s="49"/>
      <c r="AD40" s="49"/>
      <c r="AE40" s="49"/>
      <c r="AF40" s="28"/>
      <c r="AG40" s="28"/>
      <c r="AH40" s="28"/>
      <c r="AI40" s="28"/>
      <c r="AJ40" s="28"/>
      <c r="AK40" s="28"/>
      <c r="AL40" s="28">
        <v>5</v>
      </c>
      <c r="AM40" s="32"/>
      <c r="AN40" s="32"/>
      <c r="AO40" s="32"/>
      <c r="AP40" s="32"/>
    </row>
    <row r="41" spans="1:42" ht="60" x14ac:dyDescent="0.2">
      <c r="A41" s="33">
        <v>28</v>
      </c>
      <c r="B41" s="28" t="s">
        <v>171</v>
      </c>
      <c r="C41" s="28" t="s">
        <v>34</v>
      </c>
      <c r="D41" s="28" t="s">
        <v>34</v>
      </c>
      <c r="E41" s="28" t="s">
        <v>35</v>
      </c>
      <c r="F41" s="28" t="s">
        <v>174</v>
      </c>
      <c r="G41" s="28" t="s">
        <v>172</v>
      </c>
      <c r="H41" s="28" t="s">
        <v>60</v>
      </c>
      <c r="I41" s="28">
        <v>585</v>
      </c>
      <c r="J41" s="28">
        <v>0</v>
      </c>
      <c r="K41" s="28">
        <v>123</v>
      </c>
      <c r="L41" s="30">
        <v>296.89999999999998</v>
      </c>
      <c r="M41" s="28"/>
      <c r="N41" s="37">
        <v>4.4000000000000004</v>
      </c>
      <c r="O41" s="28">
        <v>78.400000000000006</v>
      </c>
      <c r="P41" s="31">
        <v>16.7</v>
      </c>
      <c r="Q41" s="28"/>
      <c r="R41" s="31" t="s">
        <v>176</v>
      </c>
      <c r="S41" s="28">
        <v>15.4</v>
      </c>
      <c r="T41" s="28" t="s">
        <v>39</v>
      </c>
      <c r="U41" s="28"/>
      <c r="V41" s="28" t="s">
        <v>173</v>
      </c>
      <c r="W41" s="54" t="s">
        <v>175</v>
      </c>
      <c r="X41" s="50">
        <f t="shared" si="0"/>
        <v>0</v>
      </c>
      <c r="Y41" s="48"/>
      <c r="Z41" s="49"/>
      <c r="AA41" s="49"/>
      <c r="AB41" s="49"/>
      <c r="AC41" s="49"/>
      <c r="AD41" s="49"/>
      <c r="AE41" s="49"/>
      <c r="AF41" s="31">
        <v>0.35</v>
      </c>
      <c r="AG41" s="28"/>
      <c r="AH41" s="31">
        <v>1238</v>
      </c>
      <c r="AI41" s="28"/>
      <c r="AJ41" s="31">
        <v>5.71</v>
      </c>
      <c r="AK41" s="31">
        <v>-2.1800000000000002</v>
      </c>
      <c r="AL41" s="28">
        <v>3</v>
      </c>
      <c r="AM41" s="32"/>
      <c r="AN41" s="32"/>
      <c r="AO41" s="32"/>
      <c r="AP41" s="32"/>
    </row>
    <row r="42" spans="1:42" ht="60" x14ac:dyDescent="0.2">
      <c r="A42" s="33">
        <v>29</v>
      </c>
      <c r="B42" s="28" t="s">
        <v>171</v>
      </c>
      <c r="C42" s="28" t="s">
        <v>34</v>
      </c>
      <c r="D42" s="28" t="s">
        <v>34</v>
      </c>
      <c r="E42" s="28" t="s">
        <v>35</v>
      </c>
      <c r="F42" s="28" t="s">
        <v>177</v>
      </c>
      <c r="G42" s="28" t="s">
        <v>172</v>
      </c>
      <c r="H42" s="28" t="s">
        <v>60</v>
      </c>
      <c r="I42" s="28">
        <v>465</v>
      </c>
      <c r="J42" s="28">
        <v>4</v>
      </c>
      <c r="K42" s="28">
        <v>154.80000000000001</v>
      </c>
      <c r="L42" s="30">
        <v>274.7</v>
      </c>
      <c r="M42" s="28">
        <v>228.8</v>
      </c>
      <c r="N42" s="37">
        <v>3.37</v>
      </c>
      <c r="O42" s="28"/>
      <c r="P42" s="28"/>
      <c r="Q42" s="28"/>
      <c r="R42" s="28" t="s">
        <v>42</v>
      </c>
      <c r="S42" s="28">
        <v>15.4</v>
      </c>
      <c r="T42" s="28" t="s">
        <v>39</v>
      </c>
      <c r="U42" s="28"/>
      <c r="V42" s="28" t="s">
        <v>173</v>
      </c>
      <c r="W42" s="54" t="s">
        <v>178</v>
      </c>
      <c r="X42" s="50">
        <f t="shared" si="0"/>
        <v>0</v>
      </c>
      <c r="Y42" s="48"/>
      <c r="Z42" s="49"/>
      <c r="AA42" s="49"/>
      <c r="AB42" s="49"/>
      <c r="AC42" s="49"/>
      <c r="AD42" s="49"/>
      <c r="AE42" s="49"/>
      <c r="AF42" s="28"/>
      <c r="AG42" s="28"/>
      <c r="AH42" s="28"/>
      <c r="AI42" s="28"/>
      <c r="AJ42" s="28"/>
      <c r="AK42" s="28"/>
      <c r="AL42" s="28">
        <v>3</v>
      </c>
      <c r="AM42" s="32"/>
      <c r="AN42" s="32"/>
      <c r="AO42" s="32"/>
      <c r="AP42" s="32"/>
    </row>
    <row r="43" spans="1:42" ht="72" x14ac:dyDescent="0.2">
      <c r="A43" s="33">
        <v>30</v>
      </c>
      <c r="B43" s="28" t="s">
        <v>47</v>
      </c>
      <c r="C43" s="28" t="s">
        <v>34</v>
      </c>
      <c r="D43" s="28" t="s">
        <v>48</v>
      </c>
      <c r="E43" s="28" t="s">
        <v>35</v>
      </c>
      <c r="F43" s="28" t="s">
        <v>179</v>
      </c>
      <c r="G43" s="28" t="s">
        <v>50</v>
      </c>
      <c r="H43" s="28" t="s">
        <v>51</v>
      </c>
      <c r="I43" s="28">
        <v>463</v>
      </c>
      <c r="J43" s="28">
        <v>2</v>
      </c>
      <c r="K43" s="28">
        <v>341</v>
      </c>
      <c r="L43" s="30">
        <v>287.60000000000002</v>
      </c>
      <c r="M43" s="28">
        <v>225.39</v>
      </c>
      <c r="N43" s="37">
        <v>5.46</v>
      </c>
      <c r="O43" s="28"/>
      <c r="P43" s="28"/>
      <c r="Q43" s="28"/>
      <c r="R43" s="28" t="s">
        <v>42</v>
      </c>
      <c r="S43" s="28">
        <v>18.399999999999999</v>
      </c>
      <c r="T43" s="28" t="s">
        <v>39</v>
      </c>
      <c r="U43" s="28"/>
      <c r="V43" s="28" t="s">
        <v>52</v>
      </c>
      <c r="W43" s="54" t="s">
        <v>180</v>
      </c>
      <c r="X43" s="50">
        <f t="shared" si="0"/>
        <v>0</v>
      </c>
      <c r="Y43" s="48"/>
      <c r="Z43" s="49"/>
      <c r="AA43" s="49"/>
      <c r="AB43" s="49"/>
      <c r="AC43" s="49"/>
      <c r="AD43" s="49"/>
      <c r="AE43" s="49"/>
      <c r="AF43" s="28"/>
      <c r="AG43" s="28"/>
      <c r="AH43" s="28"/>
      <c r="AI43" s="28"/>
      <c r="AJ43" s="28"/>
      <c r="AK43" s="28"/>
      <c r="AL43" s="28">
        <v>1</v>
      </c>
      <c r="AM43" s="32"/>
      <c r="AN43" s="32"/>
      <c r="AO43" s="32"/>
      <c r="AP43" s="32"/>
    </row>
    <row r="44" spans="1:42" ht="60" x14ac:dyDescent="0.2">
      <c r="A44" s="33">
        <v>31</v>
      </c>
      <c r="B44" s="28" t="s">
        <v>78</v>
      </c>
      <c r="C44" s="28" t="s">
        <v>34</v>
      </c>
      <c r="D44" s="28" t="s">
        <v>34</v>
      </c>
      <c r="E44" s="28" t="s">
        <v>35</v>
      </c>
      <c r="F44" s="28" t="s">
        <v>106</v>
      </c>
      <c r="G44" s="28" t="s">
        <v>80</v>
      </c>
      <c r="H44" s="28" t="s">
        <v>60</v>
      </c>
      <c r="I44" s="28">
        <v>665</v>
      </c>
      <c r="J44" s="28">
        <v>1</v>
      </c>
      <c r="K44" s="28">
        <v>166.4</v>
      </c>
      <c r="L44" s="30">
        <v>279</v>
      </c>
      <c r="M44" s="28">
        <v>258.39999999999998</v>
      </c>
      <c r="N44" s="37">
        <v>8.1</v>
      </c>
      <c r="O44" s="28"/>
      <c r="P44" s="28"/>
      <c r="Q44" s="28"/>
      <c r="R44" s="28" t="s">
        <v>42</v>
      </c>
      <c r="S44" s="28">
        <v>12.5</v>
      </c>
      <c r="T44" s="28" t="s">
        <v>39</v>
      </c>
      <c r="U44" s="28"/>
      <c r="V44" s="28" t="s">
        <v>181</v>
      </c>
      <c r="W44" s="54" t="s">
        <v>182</v>
      </c>
      <c r="X44" s="50">
        <f t="shared" si="0"/>
        <v>0</v>
      </c>
      <c r="Y44" s="48"/>
      <c r="Z44" s="49"/>
      <c r="AA44" s="49"/>
      <c r="AB44" s="49"/>
      <c r="AC44" s="49"/>
      <c r="AD44" s="49"/>
      <c r="AE44" s="49"/>
      <c r="AF44" s="28"/>
      <c r="AG44" s="28"/>
      <c r="AH44" s="28"/>
      <c r="AI44" s="28"/>
      <c r="AJ44" s="28"/>
      <c r="AK44" s="28"/>
      <c r="AL44" s="28">
        <v>3</v>
      </c>
      <c r="AM44" s="32"/>
      <c r="AN44" s="32"/>
      <c r="AO44" s="32"/>
      <c r="AP44" s="32"/>
    </row>
    <row r="45" spans="1:42" ht="60" x14ac:dyDescent="0.2">
      <c r="A45" s="33">
        <v>32</v>
      </c>
      <c r="B45" s="28" t="s">
        <v>183</v>
      </c>
      <c r="C45" s="28" t="s">
        <v>114</v>
      </c>
      <c r="D45" s="28" t="s">
        <v>114</v>
      </c>
      <c r="E45" s="28" t="s">
        <v>35</v>
      </c>
      <c r="F45" s="28" t="s">
        <v>184</v>
      </c>
      <c r="G45" s="28" t="s">
        <v>185</v>
      </c>
      <c r="H45" s="28" t="s">
        <v>38</v>
      </c>
      <c r="I45" s="28">
        <v>580</v>
      </c>
      <c r="J45" s="28"/>
      <c r="K45" s="28" t="s">
        <v>186</v>
      </c>
      <c r="L45" s="76">
        <v>322.3</v>
      </c>
      <c r="M45" s="28">
        <v>307.5</v>
      </c>
      <c r="N45" s="28"/>
      <c r="O45" s="28">
        <v>579.4</v>
      </c>
      <c r="P45" s="31">
        <v>24.6</v>
      </c>
      <c r="Q45" s="28"/>
      <c r="R45" s="28" t="s">
        <v>188</v>
      </c>
      <c r="S45" s="28">
        <v>6</v>
      </c>
      <c r="T45" s="28" t="s">
        <v>39</v>
      </c>
      <c r="U45" s="28"/>
      <c r="V45" s="28"/>
      <c r="W45" s="54" t="s">
        <v>187</v>
      </c>
      <c r="X45" s="50">
        <f t="shared" si="0"/>
        <v>0</v>
      </c>
      <c r="Y45" s="48"/>
      <c r="Z45" s="49"/>
      <c r="AA45" s="49"/>
      <c r="AB45" s="49"/>
      <c r="AC45" s="49"/>
      <c r="AD45" s="49"/>
      <c r="AE45" s="49"/>
      <c r="AF45" s="28"/>
      <c r="AG45" s="28"/>
      <c r="AH45" s="28"/>
      <c r="AI45" s="28"/>
      <c r="AJ45" s="28"/>
      <c r="AK45" s="31">
        <v>-7.12</v>
      </c>
      <c r="AL45" s="28" t="s">
        <v>120</v>
      </c>
      <c r="AM45" s="32"/>
      <c r="AN45" s="32"/>
      <c r="AO45" s="32"/>
      <c r="AP45" s="32"/>
    </row>
    <row r="46" spans="1:42" ht="60" x14ac:dyDescent="0.2">
      <c r="A46" s="33">
        <v>33</v>
      </c>
      <c r="B46" s="28" t="s">
        <v>189</v>
      </c>
      <c r="C46" s="28" t="s">
        <v>34</v>
      </c>
      <c r="D46" s="28" t="s">
        <v>34</v>
      </c>
      <c r="E46" s="28" t="s">
        <v>35</v>
      </c>
      <c r="F46" s="28" t="s">
        <v>106</v>
      </c>
      <c r="G46" s="28" t="s">
        <v>190</v>
      </c>
      <c r="H46" s="28" t="s">
        <v>60</v>
      </c>
      <c r="I46" s="28">
        <v>464</v>
      </c>
      <c r="J46" s="28">
        <v>0.2</v>
      </c>
      <c r="K46" s="28">
        <v>132.19999999999999</v>
      </c>
      <c r="L46" s="76">
        <v>300</v>
      </c>
      <c r="M46" s="28">
        <v>265.5</v>
      </c>
      <c r="N46" s="37">
        <v>3.83</v>
      </c>
      <c r="O46" s="28">
        <v>42.1</v>
      </c>
      <c r="P46" s="37">
        <v>34.6</v>
      </c>
      <c r="Q46" s="28"/>
      <c r="R46" s="31" t="s">
        <v>192</v>
      </c>
      <c r="S46" s="28">
        <v>4</v>
      </c>
      <c r="T46" s="28" t="s">
        <v>39</v>
      </c>
      <c r="U46" s="28"/>
      <c r="V46" s="28"/>
      <c r="W46" s="54" t="s">
        <v>191</v>
      </c>
      <c r="X46" s="50">
        <f t="shared" si="0"/>
        <v>0</v>
      </c>
      <c r="Y46" s="48"/>
      <c r="Z46" s="49"/>
      <c r="AA46" s="49"/>
      <c r="AB46" s="49"/>
      <c r="AC46" s="49"/>
      <c r="AD46" s="49"/>
      <c r="AE46" s="49"/>
      <c r="AF46" s="28"/>
      <c r="AG46" s="28"/>
      <c r="AH46" s="37">
        <v>312</v>
      </c>
      <c r="AI46" s="28"/>
      <c r="AJ46" s="31">
        <v>0.9</v>
      </c>
      <c r="AK46" s="37">
        <v>-5.2</v>
      </c>
      <c r="AL46" s="28">
        <v>5</v>
      </c>
      <c r="AM46" s="32"/>
      <c r="AN46" s="32"/>
      <c r="AO46" s="32"/>
      <c r="AP46" s="32"/>
    </row>
    <row r="47" spans="1:42" ht="60" x14ac:dyDescent="0.2">
      <c r="A47" s="33">
        <v>34</v>
      </c>
      <c r="B47" s="28" t="s">
        <v>193</v>
      </c>
      <c r="C47" s="28" t="s">
        <v>34</v>
      </c>
      <c r="D47" s="28" t="s">
        <v>34</v>
      </c>
      <c r="E47" s="28" t="s">
        <v>35</v>
      </c>
      <c r="F47" s="28" t="s">
        <v>194</v>
      </c>
      <c r="G47" s="28" t="s">
        <v>195</v>
      </c>
      <c r="H47" s="28" t="s">
        <v>60</v>
      </c>
      <c r="I47" s="28">
        <v>141</v>
      </c>
      <c r="J47" s="28">
        <v>1.8</v>
      </c>
      <c r="K47" s="28">
        <v>202.1</v>
      </c>
      <c r="L47" s="76">
        <v>273.95999999999998</v>
      </c>
      <c r="M47" s="28">
        <v>252.35</v>
      </c>
      <c r="N47" s="37">
        <v>8.1999999999999993</v>
      </c>
      <c r="O47" s="28"/>
      <c r="P47" s="28"/>
      <c r="Q47" s="28"/>
      <c r="R47" s="28" t="s">
        <v>42</v>
      </c>
      <c r="S47" s="28">
        <v>8</v>
      </c>
      <c r="T47" s="28" t="s">
        <v>39</v>
      </c>
      <c r="U47" s="28"/>
      <c r="V47" s="28" t="s">
        <v>173</v>
      </c>
      <c r="W47" s="54" t="s">
        <v>196</v>
      </c>
      <c r="X47" s="50">
        <f t="shared" si="0"/>
        <v>0</v>
      </c>
      <c r="Y47" s="48"/>
      <c r="Z47" s="49"/>
      <c r="AA47" s="49"/>
      <c r="AB47" s="49"/>
      <c r="AC47" s="49"/>
      <c r="AD47" s="49"/>
      <c r="AE47" s="49"/>
      <c r="AF47" s="28"/>
      <c r="AG47" s="28"/>
      <c r="AH47" s="28"/>
      <c r="AI47" s="28"/>
      <c r="AJ47" s="28"/>
      <c r="AK47" s="28"/>
      <c r="AL47" s="28">
        <v>5</v>
      </c>
      <c r="AM47" s="32"/>
      <c r="AN47" s="32"/>
      <c r="AO47" s="32"/>
      <c r="AP47" s="32"/>
    </row>
    <row r="48" spans="1:42" ht="48" x14ac:dyDescent="0.2">
      <c r="A48" s="33">
        <v>35</v>
      </c>
      <c r="B48" s="28" t="s">
        <v>197</v>
      </c>
      <c r="C48" s="28" t="s">
        <v>34</v>
      </c>
      <c r="D48" s="28" t="s">
        <v>34</v>
      </c>
      <c r="E48" s="28" t="s">
        <v>35</v>
      </c>
      <c r="F48" s="28" t="s">
        <v>198</v>
      </c>
      <c r="G48" s="28" t="s">
        <v>199</v>
      </c>
      <c r="H48" s="28" t="s">
        <v>38</v>
      </c>
      <c r="I48" s="28">
        <v>500</v>
      </c>
      <c r="J48" s="28">
        <v>0</v>
      </c>
      <c r="K48" s="28">
        <v>71.099999999999994</v>
      </c>
      <c r="L48" s="76">
        <v>312.10000000000002</v>
      </c>
      <c r="M48" s="28">
        <v>192.7</v>
      </c>
      <c r="N48" s="37">
        <v>0.61</v>
      </c>
      <c r="O48" s="28">
        <v>43.3</v>
      </c>
      <c r="P48" s="42">
        <v>13</v>
      </c>
      <c r="Q48" s="28"/>
      <c r="R48" s="28" t="s">
        <v>201</v>
      </c>
      <c r="S48" s="28">
        <v>17</v>
      </c>
      <c r="T48" s="28" t="s">
        <v>39</v>
      </c>
      <c r="U48" s="28"/>
      <c r="V48" s="28"/>
      <c r="W48" s="54" t="s">
        <v>200</v>
      </c>
      <c r="X48" s="50">
        <f t="shared" si="0"/>
        <v>0</v>
      </c>
      <c r="Y48" s="48"/>
      <c r="Z48" s="49"/>
      <c r="AA48" s="49"/>
      <c r="AB48" s="49"/>
      <c r="AC48" s="49"/>
      <c r="AD48" s="49"/>
      <c r="AE48" s="49"/>
      <c r="AF48" s="28"/>
      <c r="AG48" s="28"/>
      <c r="AH48" s="28"/>
      <c r="AI48" s="28"/>
      <c r="AJ48" s="28"/>
      <c r="AK48" s="42">
        <v>16.600000000000001</v>
      </c>
      <c r="AL48" s="28"/>
      <c r="AM48" s="32"/>
      <c r="AN48" s="32"/>
      <c r="AO48" s="32"/>
      <c r="AP48" s="32"/>
    </row>
    <row r="49" spans="1:42" ht="48" x14ac:dyDescent="0.2">
      <c r="A49" s="33">
        <v>36</v>
      </c>
      <c r="B49" s="28" t="s">
        <v>197</v>
      </c>
      <c r="C49" s="28" t="s">
        <v>34</v>
      </c>
      <c r="D49" s="28" t="s">
        <v>34</v>
      </c>
      <c r="E49" s="28" t="s">
        <v>35</v>
      </c>
      <c r="F49" s="28" t="s">
        <v>202</v>
      </c>
      <c r="G49" s="28" t="s">
        <v>199</v>
      </c>
      <c r="H49" s="28" t="s">
        <v>38</v>
      </c>
      <c r="I49" s="28">
        <v>166.7</v>
      </c>
      <c r="J49" s="28">
        <v>0</v>
      </c>
      <c r="K49" s="28">
        <v>116.5</v>
      </c>
      <c r="L49" s="76">
        <v>312.8</v>
      </c>
      <c r="M49" s="28">
        <v>111.1</v>
      </c>
      <c r="N49" s="37">
        <v>0.61699999999999999</v>
      </c>
      <c r="O49" s="28">
        <v>43.33</v>
      </c>
      <c r="P49" s="42">
        <v>13</v>
      </c>
      <c r="Q49" s="28"/>
      <c r="R49" s="28" t="s">
        <v>204</v>
      </c>
      <c r="S49" s="28">
        <v>17</v>
      </c>
      <c r="T49" s="28" t="s">
        <v>39</v>
      </c>
      <c r="U49" s="28"/>
      <c r="V49" s="28"/>
      <c r="W49" s="54" t="s">
        <v>203</v>
      </c>
      <c r="X49" s="50">
        <f t="shared" si="0"/>
        <v>0</v>
      </c>
      <c r="Y49" s="48"/>
      <c r="Z49" s="49"/>
      <c r="AA49" s="49"/>
      <c r="AB49" s="49"/>
      <c r="AC49" s="49"/>
      <c r="AD49" s="49"/>
      <c r="AE49" s="49"/>
      <c r="AF49" s="28"/>
      <c r="AG49" s="28"/>
      <c r="AH49" s="28"/>
      <c r="AI49" s="28"/>
      <c r="AJ49" s="28"/>
      <c r="AK49" s="42">
        <v>17.399999999999999</v>
      </c>
      <c r="AL49" s="28"/>
      <c r="AM49" s="32"/>
      <c r="AN49" s="32"/>
      <c r="AO49" s="32"/>
      <c r="AP49" s="32"/>
    </row>
    <row r="50" spans="1:42" ht="48" x14ac:dyDescent="0.2">
      <c r="A50" s="33">
        <v>37</v>
      </c>
      <c r="B50" s="28" t="s">
        <v>83</v>
      </c>
      <c r="C50" s="28" t="s">
        <v>34</v>
      </c>
      <c r="D50" s="28" t="s">
        <v>34</v>
      </c>
      <c r="E50" s="28" t="s">
        <v>35</v>
      </c>
      <c r="F50" s="28" t="s">
        <v>205</v>
      </c>
      <c r="G50" s="28" t="s">
        <v>110</v>
      </c>
      <c r="H50" s="28" t="s">
        <v>60</v>
      </c>
      <c r="I50" s="28">
        <v>269.60000000000002</v>
      </c>
      <c r="J50" s="28">
        <v>0.9</v>
      </c>
      <c r="K50" s="28">
        <v>136.6</v>
      </c>
      <c r="L50" s="76">
        <v>255.2</v>
      </c>
      <c r="M50" s="28">
        <v>135.80000000000001</v>
      </c>
      <c r="N50" s="37">
        <v>1.1599999999999999</v>
      </c>
      <c r="O50" s="28">
        <v>15.9</v>
      </c>
      <c r="P50" s="37">
        <v>4.3099999999999996</v>
      </c>
      <c r="Q50" s="28"/>
      <c r="R50" s="28" t="s">
        <v>42</v>
      </c>
      <c r="S50" s="28">
        <v>13.5</v>
      </c>
      <c r="T50" s="28" t="s">
        <v>39</v>
      </c>
      <c r="U50" s="28"/>
      <c r="V50" s="28"/>
      <c r="W50" s="54" t="s">
        <v>206</v>
      </c>
      <c r="X50" s="50">
        <f t="shared" si="0"/>
        <v>0</v>
      </c>
      <c r="Y50" s="48"/>
      <c r="Z50" s="49"/>
      <c r="AA50" s="49"/>
      <c r="AB50" s="49"/>
      <c r="AC50" s="49"/>
      <c r="AD50" s="49"/>
      <c r="AE50" s="49"/>
      <c r="AF50" s="28"/>
      <c r="AG50" s="28"/>
      <c r="AH50" s="28"/>
      <c r="AI50" s="28"/>
      <c r="AJ50" s="28"/>
      <c r="AK50" s="28"/>
      <c r="AL50" s="28">
        <v>3</v>
      </c>
      <c r="AM50" s="32"/>
      <c r="AN50" s="32"/>
      <c r="AO50" s="32"/>
      <c r="AP50" s="32"/>
    </row>
    <row r="51" spans="1:42" ht="48" x14ac:dyDescent="0.2">
      <c r="A51" s="33">
        <v>38</v>
      </c>
      <c r="B51" s="28" t="s">
        <v>47</v>
      </c>
      <c r="C51" s="28" t="s">
        <v>34</v>
      </c>
      <c r="D51" s="28" t="s">
        <v>48</v>
      </c>
      <c r="E51" s="28" t="s">
        <v>35</v>
      </c>
      <c r="F51" s="28" t="s">
        <v>207</v>
      </c>
      <c r="G51" s="28" t="s">
        <v>50</v>
      </c>
      <c r="H51" s="28" t="s">
        <v>60</v>
      </c>
      <c r="I51" s="28">
        <v>157</v>
      </c>
      <c r="J51" s="28">
        <v>1</v>
      </c>
      <c r="K51" s="28">
        <v>268.7</v>
      </c>
      <c r="L51" s="76">
        <v>268.10000000000002</v>
      </c>
      <c r="M51" s="28">
        <v>212.17</v>
      </c>
      <c r="N51" s="37">
        <v>4.8</v>
      </c>
      <c r="O51" s="28"/>
      <c r="P51" s="28"/>
      <c r="Q51" s="28"/>
      <c r="R51" s="28" t="s">
        <v>42</v>
      </c>
      <c r="S51" s="28">
        <v>18.399999999999999</v>
      </c>
      <c r="T51" s="28" t="s">
        <v>39</v>
      </c>
      <c r="U51" s="28"/>
      <c r="V51" s="28" t="s">
        <v>52</v>
      </c>
      <c r="W51" s="54" t="s">
        <v>208</v>
      </c>
      <c r="X51" s="50">
        <f t="shared" si="0"/>
        <v>0</v>
      </c>
      <c r="Y51" s="48"/>
      <c r="Z51" s="49"/>
      <c r="AA51" s="49"/>
      <c r="AB51" s="49"/>
      <c r="AC51" s="49"/>
      <c r="AD51" s="49"/>
      <c r="AE51" s="49"/>
      <c r="AF51" s="28"/>
      <c r="AG51" s="28"/>
      <c r="AH51" s="28"/>
      <c r="AI51" s="28"/>
      <c r="AJ51" s="28"/>
      <c r="AK51" s="28"/>
      <c r="AL51" s="28">
        <v>1</v>
      </c>
      <c r="AM51" s="32"/>
      <c r="AN51" s="32"/>
      <c r="AO51" s="32"/>
      <c r="AP51" s="32"/>
    </row>
    <row r="52" spans="1:42" ht="48" x14ac:dyDescent="0.2">
      <c r="A52" s="33">
        <v>39</v>
      </c>
      <c r="B52" s="28" t="s">
        <v>78</v>
      </c>
      <c r="C52" s="28" t="s">
        <v>34</v>
      </c>
      <c r="D52" s="28" t="s">
        <v>34</v>
      </c>
      <c r="E52" s="28" t="s">
        <v>35</v>
      </c>
      <c r="F52" s="28" t="s">
        <v>209</v>
      </c>
      <c r="G52" s="28" t="s">
        <v>80</v>
      </c>
      <c r="H52" s="28" t="s">
        <v>60</v>
      </c>
      <c r="I52" s="28">
        <v>665</v>
      </c>
      <c r="J52" s="28">
        <v>1</v>
      </c>
      <c r="K52" s="28">
        <v>144.9</v>
      </c>
      <c r="L52" s="41" t="s">
        <v>96</v>
      </c>
      <c r="M52" s="28">
        <v>166.8</v>
      </c>
      <c r="N52" s="28"/>
      <c r="O52" s="28"/>
      <c r="P52" s="28"/>
      <c r="Q52" s="28"/>
      <c r="R52" s="28" t="s">
        <v>42</v>
      </c>
      <c r="S52" s="28">
        <v>12.5</v>
      </c>
      <c r="T52" s="28" t="s">
        <v>39</v>
      </c>
      <c r="U52" s="28"/>
      <c r="V52" s="28" t="s">
        <v>181</v>
      </c>
      <c r="W52" s="54" t="s">
        <v>210</v>
      </c>
      <c r="X52" s="50">
        <f t="shared" si="0"/>
        <v>0</v>
      </c>
      <c r="Y52" s="48"/>
      <c r="Z52" s="49"/>
      <c r="AA52" s="49"/>
      <c r="AB52" s="49"/>
      <c r="AC52" s="49"/>
      <c r="AD52" s="49"/>
      <c r="AE52" s="49"/>
      <c r="AF52" s="28"/>
      <c r="AG52" s="28"/>
      <c r="AH52" s="28"/>
      <c r="AI52" s="28"/>
      <c r="AJ52" s="28"/>
      <c r="AK52" s="28"/>
      <c r="AL52" s="28">
        <v>3</v>
      </c>
      <c r="AM52" s="32"/>
      <c r="AN52" s="32"/>
      <c r="AO52" s="32"/>
      <c r="AP52" s="32"/>
    </row>
    <row r="53" spans="1:42" ht="48" x14ac:dyDescent="0.2">
      <c r="A53" s="33">
        <v>40</v>
      </c>
      <c r="B53" s="28" t="s">
        <v>211</v>
      </c>
      <c r="C53" s="28" t="s">
        <v>100</v>
      </c>
      <c r="D53" s="28" t="s">
        <v>100</v>
      </c>
      <c r="E53" s="28" t="s">
        <v>35</v>
      </c>
      <c r="F53" s="28" t="s">
        <v>209</v>
      </c>
      <c r="G53" s="28" t="s">
        <v>212</v>
      </c>
      <c r="H53" s="28" t="s">
        <v>60</v>
      </c>
      <c r="I53" s="28">
        <v>288</v>
      </c>
      <c r="J53" s="28">
        <v>15</v>
      </c>
      <c r="K53" s="28">
        <v>91.6</v>
      </c>
      <c r="L53" s="76">
        <v>251</v>
      </c>
      <c r="M53" s="28">
        <v>214.8</v>
      </c>
      <c r="N53" s="37">
        <v>2.5299999999999998</v>
      </c>
      <c r="O53" s="28">
        <v>10.87</v>
      </c>
      <c r="P53" s="37">
        <v>12.4</v>
      </c>
      <c r="Q53" s="28"/>
      <c r="R53" s="31" t="s">
        <v>214</v>
      </c>
      <c r="S53" s="28">
        <v>3.2</v>
      </c>
      <c r="T53" s="28" t="s">
        <v>39</v>
      </c>
      <c r="U53" s="28"/>
      <c r="V53" s="28"/>
      <c r="W53" s="54" t="s">
        <v>213</v>
      </c>
      <c r="X53" s="50">
        <f t="shared" si="0"/>
        <v>0</v>
      </c>
      <c r="Y53" s="48"/>
      <c r="Z53" s="49"/>
      <c r="AA53" s="49"/>
      <c r="AB53" s="49"/>
      <c r="AC53" s="49"/>
      <c r="AD53" s="49"/>
      <c r="AE53" s="49"/>
      <c r="AF53" s="31">
        <v>0.1</v>
      </c>
      <c r="AG53" s="28"/>
      <c r="AH53" s="37">
        <v>240</v>
      </c>
      <c r="AI53" s="28"/>
      <c r="AJ53" s="31">
        <v>0.01</v>
      </c>
      <c r="AK53" s="31">
        <v>-6.3</v>
      </c>
      <c r="AL53" s="28">
        <v>1</v>
      </c>
      <c r="AM53" s="32"/>
      <c r="AN53" s="32"/>
      <c r="AO53" s="32"/>
      <c r="AP53" s="32"/>
    </row>
    <row r="54" spans="1:42" ht="48" x14ac:dyDescent="0.2">
      <c r="A54" s="33">
        <v>41</v>
      </c>
      <c r="B54" s="28" t="s">
        <v>215</v>
      </c>
      <c r="C54" s="28" t="s">
        <v>34</v>
      </c>
      <c r="D54" s="28" t="s">
        <v>34</v>
      </c>
      <c r="E54" s="28" t="s">
        <v>35</v>
      </c>
      <c r="F54" s="28" t="s">
        <v>216</v>
      </c>
      <c r="G54" s="28" t="s">
        <v>217</v>
      </c>
      <c r="H54" s="28" t="s">
        <v>60</v>
      </c>
      <c r="I54" s="28">
        <v>286</v>
      </c>
      <c r="J54" s="28">
        <v>0.8</v>
      </c>
      <c r="K54" s="28">
        <v>269.10000000000002</v>
      </c>
      <c r="L54" s="76">
        <v>293.39999999999998</v>
      </c>
      <c r="M54" s="28">
        <v>211.4</v>
      </c>
      <c r="N54" s="37">
        <v>3.28</v>
      </c>
      <c r="O54" s="28"/>
      <c r="P54" s="28"/>
      <c r="Q54" s="28"/>
      <c r="R54" s="28" t="s">
        <v>42</v>
      </c>
      <c r="S54" s="28">
        <v>10.5</v>
      </c>
      <c r="T54" s="28" t="s">
        <v>39</v>
      </c>
      <c r="U54" s="28"/>
      <c r="V54" s="28"/>
      <c r="W54" s="54" t="s">
        <v>218</v>
      </c>
      <c r="X54" s="50">
        <f t="shared" si="0"/>
        <v>0</v>
      </c>
      <c r="Y54" s="48"/>
      <c r="Z54" s="49"/>
      <c r="AA54" s="49"/>
      <c r="AB54" s="49"/>
      <c r="AC54" s="49"/>
      <c r="AD54" s="49"/>
      <c r="AE54" s="49"/>
      <c r="AF54" s="28"/>
      <c r="AG54" s="28"/>
      <c r="AH54" s="28"/>
      <c r="AI54" s="28"/>
      <c r="AJ54" s="28"/>
      <c r="AK54" s="28"/>
      <c r="AL54" s="28">
        <v>5</v>
      </c>
      <c r="AM54" s="32"/>
      <c r="AN54" s="32"/>
      <c r="AO54" s="32"/>
      <c r="AP54" s="32"/>
    </row>
    <row r="55" spans="1:42" ht="48" x14ac:dyDescent="0.2">
      <c r="A55" s="33">
        <v>42</v>
      </c>
      <c r="B55" s="28" t="s">
        <v>219</v>
      </c>
      <c r="C55" s="28" t="s">
        <v>34</v>
      </c>
      <c r="D55" s="28" t="s">
        <v>84</v>
      </c>
      <c r="E55" s="28" t="s">
        <v>35</v>
      </c>
      <c r="F55" s="28" t="s">
        <v>220</v>
      </c>
      <c r="G55" s="28" t="s">
        <v>221</v>
      </c>
      <c r="H55" s="28" t="s">
        <v>60</v>
      </c>
      <c r="I55" s="28">
        <v>444</v>
      </c>
      <c r="J55" s="28">
        <v>0.7</v>
      </c>
      <c r="K55" s="28">
        <v>255</v>
      </c>
      <c r="L55" s="76">
        <v>194</v>
      </c>
      <c r="M55" s="28">
        <v>174</v>
      </c>
      <c r="N55" s="37">
        <v>12.75</v>
      </c>
      <c r="O55" s="28">
        <v>115.4</v>
      </c>
      <c r="P55" s="37">
        <v>68</v>
      </c>
      <c r="Q55" s="28"/>
      <c r="R55" s="31" t="s">
        <v>223</v>
      </c>
      <c r="S55" s="28">
        <v>5.6</v>
      </c>
      <c r="T55" s="28" t="s">
        <v>39</v>
      </c>
      <c r="U55" s="28"/>
      <c r="V55" s="28"/>
      <c r="W55" s="54" t="s">
        <v>222</v>
      </c>
      <c r="X55" s="50">
        <f t="shared" si="0"/>
        <v>0</v>
      </c>
      <c r="Y55" s="48"/>
      <c r="Z55" s="49"/>
      <c r="AA55" s="49"/>
      <c r="AB55" s="49"/>
      <c r="AC55" s="49"/>
      <c r="AD55" s="49"/>
      <c r="AE55" s="49"/>
      <c r="AF55" s="31">
        <v>2E-3</v>
      </c>
      <c r="AG55" s="28"/>
      <c r="AH55" s="37">
        <v>430</v>
      </c>
      <c r="AI55" s="28"/>
      <c r="AJ55" s="31">
        <v>0.26</v>
      </c>
      <c r="AK55" s="37">
        <v>-5.8</v>
      </c>
      <c r="AL55" s="28">
        <v>1</v>
      </c>
      <c r="AM55" s="32"/>
      <c r="AN55" s="32"/>
      <c r="AO55" s="32"/>
      <c r="AP55" s="32"/>
    </row>
    <row r="56" spans="1:42" ht="51" x14ac:dyDescent="0.2">
      <c r="A56" s="33">
        <v>43</v>
      </c>
      <c r="B56" s="28" t="s">
        <v>224</v>
      </c>
      <c r="C56" s="28" t="s">
        <v>34</v>
      </c>
      <c r="D56" s="28" t="s">
        <v>48</v>
      </c>
      <c r="E56" s="28" t="s">
        <v>35</v>
      </c>
      <c r="F56" s="28" t="s">
        <v>225</v>
      </c>
      <c r="G56" s="28" t="s">
        <v>226</v>
      </c>
      <c r="H56" s="28" t="s">
        <v>51</v>
      </c>
      <c r="I56" s="28">
        <v>42</v>
      </c>
      <c r="J56" s="28"/>
      <c r="K56" s="28" t="s">
        <v>227</v>
      </c>
      <c r="L56" s="76">
        <v>307.14</v>
      </c>
      <c r="M56" s="28">
        <v>300.39999999999998</v>
      </c>
      <c r="N56" s="28"/>
      <c r="O56" s="28">
        <v>3370.3</v>
      </c>
      <c r="P56" s="37">
        <v>122</v>
      </c>
      <c r="Q56" s="28"/>
      <c r="R56" s="31" t="s">
        <v>228</v>
      </c>
      <c r="S56" s="28">
        <v>8</v>
      </c>
      <c r="T56" s="28" t="s">
        <v>39</v>
      </c>
      <c r="U56" s="28"/>
      <c r="V56" s="28"/>
      <c r="W56" s="71" t="s">
        <v>489</v>
      </c>
      <c r="X56" s="50">
        <f t="shared" si="0"/>
        <v>0</v>
      </c>
      <c r="Y56" s="48"/>
      <c r="Z56" s="49"/>
      <c r="AA56" s="49"/>
      <c r="AB56" s="49"/>
      <c r="AC56" s="49"/>
      <c r="AD56" s="49"/>
      <c r="AE56" s="49"/>
      <c r="AF56" s="31">
        <v>2.5999999999999999E-3</v>
      </c>
      <c r="AG56" s="28"/>
      <c r="AH56" s="31">
        <v>250</v>
      </c>
      <c r="AI56" s="28"/>
      <c r="AJ56" s="31">
        <v>1.1000000000000001</v>
      </c>
      <c r="AK56" s="37">
        <v>-2.89</v>
      </c>
      <c r="AL56" s="28" t="s">
        <v>120</v>
      </c>
      <c r="AM56" s="32"/>
      <c r="AN56" s="32"/>
      <c r="AO56" s="32"/>
      <c r="AP56" s="32"/>
    </row>
    <row r="57" spans="1:42" ht="48" x14ac:dyDescent="0.2">
      <c r="A57" s="33">
        <v>44</v>
      </c>
      <c r="B57" s="28" t="s">
        <v>229</v>
      </c>
      <c r="C57" s="28" t="s">
        <v>34</v>
      </c>
      <c r="D57" s="28" t="s">
        <v>34</v>
      </c>
      <c r="E57" s="28" t="s">
        <v>35</v>
      </c>
      <c r="F57" s="28" t="s">
        <v>230</v>
      </c>
      <c r="G57" s="28" t="s">
        <v>231</v>
      </c>
      <c r="H57" s="28" t="s">
        <v>51</v>
      </c>
      <c r="I57" s="28">
        <v>40</v>
      </c>
      <c r="J57" s="28"/>
      <c r="K57" s="28" t="s">
        <v>232</v>
      </c>
      <c r="L57" s="76">
        <v>305.75</v>
      </c>
      <c r="M57" s="28">
        <v>300.5</v>
      </c>
      <c r="N57" s="28"/>
      <c r="O57" s="28">
        <v>3370.3</v>
      </c>
      <c r="P57" s="37">
        <v>74.5</v>
      </c>
      <c r="Q57" s="28"/>
      <c r="R57" s="31" t="s">
        <v>234</v>
      </c>
      <c r="S57" s="28">
        <v>8</v>
      </c>
      <c r="T57" s="28" t="s">
        <v>39</v>
      </c>
      <c r="U57" s="28"/>
      <c r="V57" s="28"/>
      <c r="W57" s="54" t="s">
        <v>233</v>
      </c>
      <c r="X57" s="50">
        <f t="shared" si="0"/>
        <v>0</v>
      </c>
      <c r="Y57" s="48"/>
      <c r="Z57" s="49"/>
      <c r="AA57" s="49"/>
      <c r="AB57" s="49"/>
      <c r="AC57" s="49"/>
      <c r="AD57" s="49"/>
      <c r="AE57" s="49"/>
      <c r="AF57" s="31">
        <v>1E-3</v>
      </c>
      <c r="AG57" s="28"/>
      <c r="AH57" s="37">
        <v>553</v>
      </c>
      <c r="AI57" s="28"/>
      <c r="AJ57" s="31">
        <v>0.27</v>
      </c>
      <c r="AK57" s="37">
        <v>-4.29</v>
      </c>
      <c r="AL57" s="28" t="s">
        <v>120</v>
      </c>
      <c r="AM57" s="32"/>
      <c r="AN57" s="32"/>
      <c r="AO57" s="32"/>
      <c r="AP57" s="32"/>
    </row>
    <row r="58" spans="1:42" ht="48" x14ac:dyDescent="0.2">
      <c r="A58" s="33">
        <v>45</v>
      </c>
      <c r="B58" s="28" t="s">
        <v>235</v>
      </c>
      <c r="C58" s="28" t="s">
        <v>34</v>
      </c>
      <c r="D58" s="28" t="s">
        <v>48</v>
      </c>
      <c r="E58" s="28" t="s">
        <v>35</v>
      </c>
      <c r="F58" s="28" t="s">
        <v>236</v>
      </c>
      <c r="G58" s="28" t="s">
        <v>237</v>
      </c>
      <c r="H58" s="28" t="s">
        <v>51</v>
      </c>
      <c r="I58" s="28">
        <v>194</v>
      </c>
      <c r="J58" s="28"/>
      <c r="K58" s="28" t="s">
        <v>238</v>
      </c>
      <c r="L58" s="76">
        <v>304.69</v>
      </c>
      <c r="M58" s="28">
        <v>297</v>
      </c>
      <c r="N58" s="28"/>
      <c r="O58" s="28">
        <v>1879</v>
      </c>
      <c r="P58" s="42">
        <v>67.7</v>
      </c>
      <c r="Q58" s="28"/>
      <c r="R58" s="42" t="s">
        <v>240</v>
      </c>
      <c r="S58" s="28">
        <v>8</v>
      </c>
      <c r="T58" s="28" t="s">
        <v>39</v>
      </c>
      <c r="U58" s="28"/>
      <c r="V58" s="28"/>
      <c r="W58" s="54" t="s">
        <v>239</v>
      </c>
      <c r="X58" s="50">
        <f t="shared" si="0"/>
        <v>0</v>
      </c>
      <c r="Y58" s="48"/>
      <c r="Z58" s="49"/>
      <c r="AA58" s="49"/>
      <c r="AB58" s="49"/>
      <c r="AC58" s="49"/>
      <c r="AD58" s="49"/>
      <c r="AE58" s="49"/>
      <c r="AF58" s="37">
        <v>2.2799999999999999E-3</v>
      </c>
      <c r="AG58" s="28"/>
      <c r="AH58" s="42">
        <v>597</v>
      </c>
      <c r="AI58" s="28"/>
      <c r="AJ58" s="42">
        <v>0.8</v>
      </c>
      <c r="AK58" s="42">
        <v>-5</v>
      </c>
      <c r="AL58" s="28" t="s">
        <v>120</v>
      </c>
      <c r="AM58" s="32"/>
      <c r="AN58" s="32"/>
      <c r="AO58" s="32"/>
      <c r="AP58" s="32"/>
    </row>
    <row r="59" spans="1:42" ht="48" x14ac:dyDescent="0.2">
      <c r="A59" s="33">
        <v>46</v>
      </c>
      <c r="B59" s="28" t="s">
        <v>241</v>
      </c>
      <c r="C59" s="28" t="s">
        <v>34</v>
      </c>
      <c r="D59" s="28" t="s">
        <v>34</v>
      </c>
      <c r="E59" s="28" t="s">
        <v>35</v>
      </c>
      <c r="F59" s="28" t="s">
        <v>242</v>
      </c>
      <c r="G59" s="28" t="s">
        <v>243</v>
      </c>
      <c r="H59" s="28" t="s">
        <v>60</v>
      </c>
      <c r="I59" s="28">
        <v>262</v>
      </c>
      <c r="J59" s="28">
        <v>0.7</v>
      </c>
      <c r="K59" s="28">
        <v>24</v>
      </c>
      <c r="L59" s="76">
        <v>235.2</v>
      </c>
      <c r="M59" s="28">
        <v>106.6</v>
      </c>
      <c r="N59" s="31">
        <v>0.187</v>
      </c>
      <c r="O59" s="28">
        <v>6.22</v>
      </c>
      <c r="P59" s="31">
        <v>1.89</v>
      </c>
      <c r="Q59" s="28"/>
      <c r="R59" s="28" t="s">
        <v>42</v>
      </c>
      <c r="S59" s="28">
        <v>11</v>
      </c>
      <c r="T59" s="28" t="s">
        <v>39</v>
      </c>
      <c r="U59" s="28"/>
      <c r="V59" s="28"/>
      <c r="W59" s="54" t="s">
        <v>244</v>
      </c>
      <c r="X59" s="50">
        <f t="shared" si="0"/>
        <v>0</v>
      </c>
      <c r="Y59" s="48"/>
      <c r="Z59" s="49"/>
      <c r="AA59" s="49"/>
      <c r="AB59" s="49"/>
      <c r="AC59" s="49"/>
      <c r="AD59" s="49"/>
      <c r="AE59" s="49"/>
      <c r="AF59" s="28"/>
      <c r="AG59" s="28"/>
      <c r="AH59" s="28"/>
      <c r="AI59" s="28"/>
      <c r="AJ59" s="28"/>
      <c r="AK59" s="28"/>
      <c r="AL59" s="28">
        <v>5</v>
      </c>
      <c r="AM59" s="32"/>
      <c r="AN59" s="32"/>
      <c r="AO59" s="32"/>
      <c r="AP59" s="32"/>
    </row>
    <row r="60" spans="1:42" ht="48" x14ac:dyDescent="0.2">
      <c r="A60" s="33">
        <v>47</v>
      </c>
      <c r="B60" s="28" t="s">
        <v>245</v>
      </c>
      <c r="C60" s="28" t="s">
        <v>34</v>
      </c>
      <c r="D60" s="28" t="s">
        <v>48</v>
      </c>
      <c r="E60" s="28" t="s">
        <v>35</v>
      </c>
      <c r="F60" s="28" t="s">
        <v>246</v>
      </c>
      <c r="G60" s="28" t="s">
        <v>247</v>
      </c>
      <c r="H60" s="28" t="s">
        <v>60</v>
      </c>
      <c r="I60" s="28">
        <v>454</v>
      </c>
      <c r="J60" s="28">
        <v>1.5</v>
      </c>
      <c r="K60" s="28">
        <v>14</v>
      </c>
      <c r="L60" s="30">
        <v>134.69999999999999</v>
      </c>
      <c r="M60" s="28">
        <v>101.4</v>
      </c>
      <c r="N60" s="31">
        <v>0.42</v>
      </c>
      <c r="O60" s="28">
        <v>1.9</v>
      </c>
      <c r="P60" s="31">
        <v>1.1399999999999999</v>
      </c>
      <c r="Q60" s="28"/>
      <c r="R60" s="31" t="s">
        <v>249</v>
      </c>
      <c r="S60" s="28">
        <v>5.5</v>
      </c>
      <c r="T60" s="28" t="s">
        <v>39</v>
      </c>
      <c r="U60" s="28"/>
      <c r="V60" s="28"/>
      <c r="W60" s="54" t="s">
        <v>248</v>
      </c>
      <c r="X60" s="50">
        <f t="shared" si="0"/>
        <v>0</v>
      </c>
      <c r="Y60" s="48"/>
      <c r="Z60" s="49"/>
      <c r="AA60" s="49"/>
      <c r="AB60" s="49"/>
      <c r="AC60" s="49"/>
      <c r="AD60" s="49"/>
      <c r="AE60" s="49"/>
      <c r="AF60" s="31">
        <v>8.4699999999999998E-2</v>
      </c>
      <c r="AG60" s="28"/>
      <c r="AH60" s="31">
        <v>274.39999999999998</v>
      </c>
      <c r="AI60" s="28"/>
      <c r="AJ60" s="31">
        <v>-0.122</v>
      </c>
      <c r="AK60" s="31">
        <v>-6.47</v>
      </c>
      <c r="AL60" s="28">
        <v>1</v>
      </c>
      <c r="AM60" s="32"/>
      <c r="AN60" s="32"/>
      <c r="AO60" s="32"/>
      <c r="AP60" s="32"/>
    </row>
    <row r="61" spans="1:42" ht="48" x14ac:dyDescent="0.2">
      <c r="A61" s="33">
        <v>48</v>
      </c>
      <c r="B61" s="28" t="s">
        <v>250</v>
      </c>
      <c r="C61" s="28" t="s">
        <v>34</v>
      </c>
      <c r="D61" s="28" t="s">
        <v>34</v>
      </c>
      <c r="E61" s="28" t="s">
        <v>35</v>
      </c>
      <c r="F61" s="28" t="s">
        <v>251</v>
      </c>
      <c r="G61" s="28" t="s">
        <v>252</v>
      </c>
      <c r="H61" s="28" t="s">
        <v>60</v>
      </c>
      <c r="I61" s="28">
        <v>248</v>
      </c>
      <c r="J61" s="28">
        <v>15</v>
      </c>
      <c r="K61" s="28">
        <v>151.9</v>
      </c>
      <c r="L61" s="76">
        <v>192.3</v>
      </c>
      <c r="M61" s="28">
        <v>112.9</v>
      </c>
      <c r="N61" s="37">
        <v>1.91</v>
      </c>
      <c r="O61" s="28">
        <v>43.8</v>
      </c>
      <c r="P61" s="42">
        <v>12.8</v>
      </c>
      <c r="Q61" s="28"/>
      <c r="R61" s="31" t="s">
        <v>254</v>
      </c>
      <c r="S61" s="28">
        <v>12.5</v>
      </c>
      <c r="T61" s="28" t="s">
        <v>39</v>
      </c>
      <c r="U61" s="28"/>
      <c r="V61" s="28"/>
      <c r="W61" s="54" t="s">
        <v>253</v>
      </c>
      <c r="X61" s="50">
        <f t="shared" si="0"/>
        <v>0</v>
      </c>
      <c r="Y61" s="48"/>
      <c r="Z61" s="49"/>
      <c r="AA61" s="49"/>
      <c r="AB61" s="49"/>
      <c r="AC61" s="49"/>
      <c r="AD61" s="49"/>
      <c r="AE61" s="49"/>
      <c r="AF61" s="31">
        <v>0.21</v>
      </c>
      <c r="AG61" s="28"/>
      <c r="AH61" s="31">
        <v>171</v>
      </c>
      <c r="AI61" s="28"/>
      <c r="AJ61" s="31">
        <v>5.9</v>
      </c>
      <c r="AK61" s="42">
        <v>0.38</v>
      </c>
      <c r="AL61" s="28">
        <v>1</v>
      </c>
      <c r="AM61" s="32"/>
      <c r="AN61" s="32"/>
      <c r="AO61" s="32"/>
      <c r="AP61" s="32"/>
    </row>
    <row r="62" spans="1:42" ht="48" x14ac:dyDescent="0.2">
      <c r="A62" s="33">
        <v>49</v>
      </c>
      <c r="B62" s="28" t="s">
        <v>255</v>
      </c>
      <c r="C62" s="28" t="s">
        <v>100</v>
      </c>
      <c r="D62" s="28" t="s">
        <v>100</v>
      </c>
      <c r="E62" s="28" t="s">
        <v>35</v>
      </c>
      <c r="F62" s="28" t="s">
        <v>256</v>
      </c>
      <c r="G62" s="28" t="s">
        <v>257</v>
      </c>
      <c r="H62" s="28" t="s">
        <v>60</v>
      </c>
      <c r="I62" s="28">
        <v>715</v>
      </c>
      <c r="J62" s="28">
        <v>34</v>
      </c>
      <c r="K62" s="28">
        <v>105</v>
      </c>
      <c r="L62" s="76">
        <v>250.4</v>
      </c>
      <c r="M62" s="28">
        <v>134</v>
      </c>
      <c r="N62" s="37">
        <v>0.9</v>
      </c>
      <c r="O62" s="28">
        <v>4.0999999999999996</v>
      </c>
      <c r="P62" s="42">
        <v>5.68</v>
      </c>
      <c r="Q62" s="28"/>
      <c r="R62" s="31" t="s">
        <v>259</v>
      </c>
      <c r="S62" s="28">
        <v>3.1</v>
      </c>
      <c r="T62" s="28" t="s">
        <v>39</v>
      </c>
      <c r="U62" s="28"/>
      <c r="V62" s="28"/>
      <c r="W62" s="54" t="s">
        <v>258</v>
      </c>
      <c r="X62" s="50">
        <f t="shared" si="0"/>
        <v>0</v>
      </c>
      <c r="Y62" s="48"/>
      <c r="Z62" s="49"/>
      <c r="AA62" s="49"/>
      <c r="AB62" s="49"/>
      <c r="AC62" s="49"/>
      <c r="AD62" s="49"/>
      <c r="AE62" s="49"/>
      <c r="AF62" s="31">
        <v>0.4</v>
      </c>
      <c r="AG62" s="28"/>
      <c r="AH62" s="42">
        <v>367</v>
      </c>
      <c r="AI62" s="28"/>
      <c r="AJ62" s="31">
        <v>0.04</v>
      </c>
      <c r="AK62" s="42">
        <v>-6.77</v>
      </c>
      <c r="AL62" s="28">
        <v>5</v>
      </c>
      <c r="AM62" s="32"/>
      <c r="AN62" s="32"/>
      <c r="AO62" s="32"/>
      <c r="AP62" s="32"/>
    </row>
    <row r="63" spans="1:42" ht="48" x14ac:dyDescent="0.2">
      <c r="A63" s="33">
        <v>50</v>
      </c>
      <c r="B63" s="28" t="s">
        <v>183</v>
      </c>
      <c r="C63" s="28" t="s">
        <v>114</v>
      </c>
      <c r="D63" s="28" t="s">
        <v>114</v>
      </c>
      <c r="E63" s="28" t="s">
        <v>35</v>
      </c>
      <c r="F63" s="28" t="s">
        <v>260</v>
      </c>
      <c r="G63" s="28" t="s">
        <v>261</v>
      </c>
      <c r="H63" s="28" t="s">
        <v>60</v>
      </c>
      <c r="I63" s="28">
        <v>150</v>
      </c>
      <c r="J63" s="28"/>
      <c r="K63" s="28" t="s">
        <v>262</v>
      </c>
      <c r="L63" s="76">
        <v>220</v>
      </c>
      <c r="M63" s="28">
        <v>207.55</v>
      </c>
      <c r="N63" s="28"/>
      <c r="O63" s="28">
        <v>637.9</v>
      </c>
      <c r="P63" s="31">
        <v>21.9</v>
      </c>
      <c r="Q63" s="28"/>
      <c r="R63" s="31" t="s">
        <v>264</v>
      </c>
      <c r="S63" s="28">
        <v>6</v>
      </c>
      <c r="T63" s="28" t="s">
        <v>39</v>
      </c>
      <c r="U63" s="28"/>
      <c r="V63" s="28"/>
      <c r="W63" s="54" t="s">
        <v>263</v>
      </c>
      <c r="X63" s="50">
        <f t="shared" si="0"/>
        <v>0</v>
      </c>
      <c r="Y63" s="48"/>
      <c r="Z63" s="49"/>
      <c r="AA63" s="49"/>
      <c r="AB63" s="49"/>
      <c r="AC63" s="49"/>
      <c r="AD63" s="49"/>
      <c r="AE63" s="49"/>
      <c r="AF63" s="31">
        <v>6.0000000000000001E-3</v>
      </c>
      <c r="AG63" s="28"/>
      <c r="AH63" s="31">
        <v>1191</v>
      </c>
      <c r="AI63" s="28"/>
      <c r="AJ63" s="31">
        <v>0.12</v>
      </c>
      <c r="AK63" s="31">
        <v>-7.66</v>
      </c>
      <c r="AL63" s="28" t="s">
        <v>120</v>
      </c>
      <c r="AM63" s="32"/>
      <c r="AN63" s="32"/>
      <c r="AO63" s="32"/>
      <c r="AP63" s="32"/>
    </row>
    <row r="64" spans="1:42" ht="48" x14ac:dyDescent="0.2">
      <c r="A64" s="33">
        <v>51</v>
      </c>
      <c r="B64" s="28" t="s">
        <v>265</v>
      </c>
      <c r="C64" s="28" t="s">
        <v>34</v>
      </c>
      <c r="D64" s="28" t="s">
        <v>34</v>
      </c>
      <c r="E64" s="28" t="s">
        <v>35</v>
      </c>
      <c r="F64" s="28" t="s">
        <v>266</v>
      </c>
      <c r="G64" s="28" t="s">
        <v>267</v>
      </c>
      <c r="H64" s="28" t="s">
        <v>268</v>
      </c>
      <c r="I64" s="28">
        <v>133</v>
      </c>
      <c r="J64" s="28">
        <v>24.8</v>
      </c>
      <c r="K64" s="28">
        <v>100</v>
      </c>
      <c r="L64" s="76">
        <v>133.4</v>
      </c>
      <c r="M64" s="28">
        <v>119.7</v>
      </c>
      <c r="N64" s="37">
        <v>2.4630000000000001</v>
      </c>
      <c r="O64" s="28">
        <v>37.5</v>
      </c>
      <c r="P64" s="37">
        <v>18.5</v>
      </c>
      <c r="Q64" s="28"/>
      <c r="R64" s="31" t="s">
        <v>271</v>
      </c>
      <c r="S64" s="28">
        <v>6</v>
      </c>
      <c r="T64" s="28" t="s">
        <v>39</v>
      </c>
      <c r="U64" s="28"/>
      <c r="V64" s="28" t="s">
        <v>269</v>
      </c>
      <c r="W64" s="54" t="s">
        <v>270</v>
      </c>
      <c r="X64" s="50">
        <f t="shared" si="0"/>
        <v>0</v>
      </c>
      <c r="Y64" s="48"/>
      <c r="Z64" s="49"/>
      <c r="AA64" s="49"/>
      <c r="AB64" s="49"/>
      <c r="AC64" s="49"/>
      <c r="AD64" s="49"/>
      <c r="AE64" s="49"/>
      <c r="AF64" s="28"/>
      <c r="AG64" s="28"/>
      <c r="AH64" s="28"/>
      <c r="AI64" s="28"/>
      <c r="AJ64" s="31">
        <v>0.6</v>
      </c>
      <c r="AK64" s="37">
        <v>-5.6</v>
      </c>
      <c r="AL64" s="28">
        <v>1</v>
      </c>
      <c r="AM64" s="32"/>
      <c r="AN64" s="32"/>
      <c r="AO64" s="32"/>
      <c r="AP64" s="32"/>
    </row>
    <row r="65" spans="1:42" s="69" customFormat="1" ht="48" x14ac:dyDescent="0.2">
      <c r="A65" s="62">
        <v>52</v>
      </c>
      <c r="B65" s="62" t="s">
        <v>272</v>
      </c>
      <c r="C65" s="62" t="s">
        <v>34</v>
      </c>
      <c r="D65" s="62" t="s">
        <v>34</v>
      </c>
      <c r="E65" s="62" t="s">
        <v>35</v>
      </c>
      <c r="F65" s="62" t="s">
        <v>273</v>
      </c>
      <c r="G65" s="62" t="s">
        <v>274</v>
      </c>
      <c r="H65" s="62" t="s">
        <v>60</v>
      </c>
      <c r="I65" s="62">
        <v>225</v>
      </c>
      <c r="J65" s="62">
        <v>14.36</v>
      </c>
      <c r="K65" s="62">
        <v>60</v>
      </c>
      <c r="L65" s="78">
        <v>228.1</v>
      </c>
      <c r="M65" s="62">
        <v>188.6</v>
      </c>
      <c r="N65" s="63">
        <v>1.5189999999999999</v>
      </c>
      <c r="O65" s="62"/>
      <c r="P65" s="62"/>
      <c r="Q65" s="62"/>
      <c r="R65" s="62" t="s">
        <v>42</v>
      </c>
      <c r="S65" s="62">
        <v>16</v>
      </c>
      <c r="T65" s="62" t="s">
        <v>39</v>
      </c>
      <c r="U65" s="62"/>
      <c r="V65" s="62"/>
      <c r="W65" s="64" t="s">
        <v>275</v>
      </c>
      <c r="X65" s="65">
        <f t="shared" si="0"/>
        <v>0</v>
      </c>
      <c r="Y65" s="66"/>
      <c r="Z65" s="67"/>
      <c r="AA65" s="67"/>
      <c r="AB65" s="67"/>
      <c r="AC65" s="67"/>
      <c r="AD65" s="67"/>
      <c r="AE65" s="67"/>
      <c r="AF65" s="62"/>
      <c r="AG65" s="62"/>
      <c r="AH65" s="62"/>
      <c r="AI65" s="62"/>
      <c r="AJ65" s="62"/>
      <c r="AK65" s="62"/>
      <c r="AL65" s="62">
        <v>1</v>
      </c>
      <c r="AM65" s="68"/>
      <c r="AN65" s="68"/>
      <c r="AO65" s="68"/>
      <c r="AP65" s="68"/>
    </row>
    <row r="66" spans="1:42" s="69" customFormat="1" ht="48" x14ac:dyDescent="0.2">
      <c r="A66" s="62">
        <v>53</v>
      </c>
      <c r="B66" s="62" t="s">
        <v>99</v>
      </c>
      <c r="C66" s="62" t="s">
        <v>100</v>
      </c>
      <c r="D66" s="62" t="s">
        <v>100</v>
      </c>
      <c r="E66" s="62" t="s">
        <v>35</v>
      </c>
      <c r="F66" s="62" t="s">
        <v>276</v>
      </c>
      <c r="G66" s="62" t="s">
        <v>102</v>
      </c>
      <c r="H66" s="62" t="s">
        <v>60</v>
      </c>
      <c r="I66" s="62">
        <v>59</v>
      </c>
      <c r="J66" s="62">
        <v>2.9</v>
      </c>
      <c r="K66" s="62">
        <v>49</v>
      </c>
      <c r="L66" s="78">
        <v>227</v>
      </c>
      <c r="M66" s="62">
        <v>81.900000000000006</v>
      </c>
      <c r="N66" s="63">
        <v>0.33800000000000002</v>
      </c>
      <c r="O66" s="62">
        <v>2.4</v>
      </c>
      <c r="P66" s="63">
        <v>3</v>
      </c>
      <c r="Q66" s="62"/>
      <c r="R66" s="70" t="s">
        <v>278</v>
      </c>
      <c r="S66" s="62">
        <v>4</v>
      </c>
      <c r="T66" s="62" t="s">
        <v>39</v>
      </c>
      <c r="U66" s="62"/>
      <c r="V66" s="62"/>
      <c r="W66" s="64" t="s">
        <v>277</v>
      </c>
      <c r="X66" s="65">
        <f t="shared" si="0"/>
        <v>0</v>
      </c>
      <c r="Y66" s="66"/>
      <c r="Z66" s="67"/>
      <c r="AA66" s="67"/>
      <c r="AB66" s="67"/>
      <c r="AC66" s="67"/>
      <c r="AD66" s="67"/>
      <c r="AE66" s="67"/>
      <c r="AF66" s="62"/>
      <c r="AG66" s="70">
        <v>42</v>
      </c>
      <c r="AH66" s="62"/>
      <c r="AI66" s="62"/>
      <c r="AJ66" s="70">
        <v>0.2</v>
      </c>
      <c r="AK66" s="63">
        <v>-5.5</v>
      </c>
      <c r="AL66" s="62">
        <v>1</v>
      </c>
      <c r="AM66" s="68"/>
      <c r="AN66" s="68"/>
      <c r="AO66" s="68"/>
      <c r="AP66" s="68"/>
    </row>
    <row r="67" spans="1:42" s="69" customFormat="1" ht="48" x14ac:dyDescent="0.2">
      <c r="A67" s="62">
        <v>54</v>
      </c>
      <c r="B67" s="62" t="s">
        <v>279</v>
      </c>
      <c r="C67" s="62" t="s">
        <v>34</v>
      </c>
      <c r="D67" s="62" t="s">
        <v>34</v>
      </c>
      <c r="E67" s="62" t="s">
        <v>35</v>
      </c>
      <c r="F67" s="62" t="s">
        <v>276</v>
      </c>
      <c r="G67" s="62" t="s">
        <v>280</v>
      </c>
      <c r="H67" s="62" t="s">
        <v>60</v>
      </c>
      <c r="I67" s="62">
        <v>54</v>
      </c>
      <c r="J67" s="62">
        <v>5</v>
      </c>
      <c r="K67" s="62">
        <v>65</v>
      </c>
      <c r="L67" s="78">
        <v>136.19999999999999</v>
      </c>
      <c r="M67" s="62">
        <v>113.3</v>
      </c>
      <c r="N67" s="63">
        <v>2.383</v>
      </c>
      <c r="O67" s="62">
        <v>29.9</v>
      </c>
      <c r="P67" s="63">
        <v>8.6</v>
      </c>
      <c r="Q67" s="62"/>
      <c r="R67" s="70" t="s">
        <v>282</v>
      </c>
      <c r="S67" s="62">
        <v>10</v>
      </c>
      <c r="T67" s="62" t="s">
        <v>39</v>
      </c>
      <c r="U67" s="62"/>
      <c r="V67" s="62"/>
      <c r="W67" s="64" t="s">
        <v>281</v>
      </c>
      <c r="X67" s="65">
        <f t="shared" si="0"/>
        <v>0</v>
      </c>
      <c r="Y67" s="66"/>
      <c r="Z67" s="67"/>
      <c r="AA67" s="67"/>
      <c r="AB67" s="67"/>
      <c r="AC67" s="67"/>
      <c r="AD67" s="67"/>
      <c r="AE67" s="67"/>
      <c r="AF67" s="62"/>
      <c r="AG67" s="62"/>
      <c r="AH67" s="62"/>
      <c r="AI67" s="62"/>
      <c r="AJ67" s="70">
        <v>1.1000000000000001</v>
      </c>
      <c r="AK67" s="63">
        <v>-4.5999999999999996</v>
      </c>
      <c r="AL67" s="62">
        <v>1</v>
      </c>
      <c r="AM67" s="68"/>
      <c r="AN67" s="68"/>
      <c r="AO67" s="68"/>
      <c r="AP67" s="68"/>
    </row>
    <row r="68" spans="1:42" s="69" customFormat="1" ht="48" x14ac:dyDescent="0.2">
      <c r="A68" s="62">
        <v>55</v>
      </c>
      <c r="B68" s="62" t="s">
        <v>45</v>
      </c>
      <c r="C68" s="62" t="s">
        <v>34</v>
      </c>
      <c r="D68" s="62" t="s">
        <v>34</v>
      </c>
      <c r="E68" s="62" t="s">
        <v>35</v>
      </c>
      <c r="F68" s="62" t="s">
        <v>276</v>
      </c>
      <c r="G68" s="62" t="s">
        <v>283</v>
      </c>
      <c r="H68" s="62" t="s">
        <v>60</v>
      </c>
      <c r="I68" s="62">
        <v>53</v>
      </c>
      <c r="J68" s="62">
        <v>0.3</v>
      </c>
      <c r="K68" s="62">
        <v>56</v>
      </c>
      <c r="L68" s="78">
        <v>148.5</v>
      </c>
      <c r="M68" s="62">
        <v>111</v>
      </c>
      <c r="N68" s="63">
        <v>1.4930000000000001</v>
      </c>
      <c r="O68" s="62"/>
      <c r="P68" s="62"/>
      <c r="Q68" s="62"/>
      <c r="R68" s="62" t="s">
        <v>42</v>
      </c>
      <c r="S68" s="62">
        <v>23</v>
      </c>
      <c r="T68" s="62" t="s">
        <v>39</v>
      </c>
      <c r="U68" s="62"/>
      <c r="V68" s="62"/>
      <c r="W68" s="64" t="s">
        <v>284</v>
      </c>
      <c r="X68" s="65">
        <f t="shared" si="0"/>
        <v>0</v>
      </c>
      <c r="Y68" s="66"/>
      <c r="Z68" s="67"/>
      <c r="AA68" s="67"/>
      <c r="AB68" s="67"/>
      <c r="AC68" s="67"/>
      <c r="AD68" s="67"/>
      <c r="AE68" s="67"/>
      <c r="AF68" s="62"/>
      <c r="AG68" s="62"/>
      <c r="AH68" s="62"/>
      <c r="AI68" s="62"/>
      <c r="AJ68" s="62"/>
      <c r="AK68" s="62"/>
      <c r="AL68" s="62">
        <v>1</v>
      </c>
      <c r="AM68" s="68"/>
      <c r="AN68" s="68"/>
      <c r="AO68" s="68"/>
      <c r="AP68" s="68"/>
    </row>
    <row r="69" spans="1:42" s="69" customFormat="1" ht="48" x14ac:dyDescent="0.2">
      <c r="A69" s="62">
        <v>56</v>
      </c>
      <c r="B69" s="62" t="s">
        <v>265</v>
      </c>
      <c r="C69" s="62" t="s">
        <v>34</v>
      </c>
      <c r="D69" s="62" t="s">
        <v>34</v>
      </c>
      <c r="E69" s="62" t="s">
        <v>35</v>
      </c>
      <c r="F69" s="62" t="s">
        <v>276</v>
      </c>
      <c r="G69" s="62" t="s">
        <v>267</v>
      </c>
      <c r="H69" s="62" t="s">
        <v>60</v>
      </c>
      <c r="I69" s="62">
        <v>62</v>
      </c>
      <c r="J69" s="62">
        <v>24.8</v>
      </c>
      <c r="K69" s="62">
        <v>100</v>
      </c>
      <c r="L69" s="78">
        <v>132</v>
      </c>
      <c r="M69" s="62">
        <v>92.7</v>
      </c>
      <c r="N69" s="63">
        <v>2.5449999999999999</v>
      </c>
      <c r="O69" s="62">
        <v>14.4</v>
      </c>
      <c r="P69" s="63">
        <v>7.1</v>
      </c>
      <c r="Q69" s="62"/>
      <c r="R69" s="70" t="s">
        <v>286</v>
      </c>
      <c r="S69" s="62">
        <v>6</v>
      </c>
      <c r="T69" s="62" t="s">
        <v>39</v>
      </c>
      <c r="U69" s="62"/>
      <c r="V69" s="62"/>
      <c r="W69" s="64" t="s">
        <v>285</v>
      </c>
      <c r="X69" s="65">
        <f t="shared" si="0"/>
        <v>0</v>
      </c>
      <c r="Y69" s="66"/>
      <c r="Z69" s="67"/>
      <c r="AA69" s="67"/>
      <c r="AB69" s="67"/>
      <c r="AC69" s="67"/>
      <c r="AD69" s="67"/>
      <c r="AE69" s="67"/>
      <c r="AF69" s="62"/>
      <c r="AG69" s="62"/>
      <c r="AH69" s="70">
        <v>286</v>
      </c>
      <c r="AI69" s="62"/>
      <c r="AJ69" s="70">
        <v>0.3</v>
      </c>
      <c r="AK69" s="63">
        <v>-6.4</v>
      </c>
      <c r="AL69" s="62">
        <v>1</v>
      </c>
      <c r="AM69" s="68"/>
      <c r="AN69" s="68"/>
      <c r="AO69" s="68"/>
      <c r="AP69" s="68"/>
    </row>
    <row r="70" spans="1:42" s="69" customFormat="1" ht="48" x14ac:dyDescent="0.2">
      <c r="A70" s="62">
        <v>57</v>
      </c>
      <c r="B70" s="62" t="s">
        <v>287</v>
      </c>
      <c r="C70" s="62" t="s">
        <v>34</v>
      </c>
      <c r="D70" s="62" t="s">
        <v>34</v>
      </c>
      <c r="E70" s="62" t="s">
        <v>35</v>
      </c>
      <c r="F70" s="62" t="s">
        <v>276</v>
      </c>
      <c r="G70" s="62" t="s">
        <v>288</v>
      </c>
      <c r="H70" s="62" t="s">
        <v>60</v>
      </c>
      <c r="I70" s="62">
        <v>58</v>
      </c>
      <c r="J70" s="62">
        <v>0.1</v>
      </c>
      <c r="K70" s="62">
        <v>342</v>
      </c>
      <c r="L70" s="78">
        <v>178.7</v>
      </c>
      <c r="M70" s="62">
        <v>132.80000000000001</v>
      </c>
      <c r="N70" s="63">
        <v>7.4509999999999996</v>
      </c>
      <c r="O70" s="62">
        <v>100.6</v>
      </c>
      <c r="P70" s="63">
        <v>41.1</v>
      </c>
      <c r="Q70" s="62"/>
      <c r="R70" s="62" t="s">
        <v>291</v>
      </c>
      <c r="S70" s="62">
        <v>7</v>
      </c>
      <c r="T70" s="62" t="s">
        <v>39</v>
      </c>
      <c r="U70" s="62"/>
      <c r="V70" s="62" t="s">
        <v>289</v>
      </c>
      <c r="W70" s="64" t="s">
        <v>290</v>
      </c>
      <c r="X70" s="65">
        <f t="shared" si="0"/>
        <v>0</v>
      </c>
      <c r="Y70" s="66"/>
      <c r="Z70" s="67"/>
      <c r="AA70" s="67"/>
      <c r="AB70" s="67"/>
      <c r="AC70" s="67"/>
      <c r="AD70" s="67"/>
      <c r="AE70" s="67"/>
      <c r="AF70" s="62"/>
      <c r="AG70" s="62"/>
      <c r="AH70" s="62"/>
      <c r="AI70" s="62"/>
      <c r="AJ70" s="62"/>
      <c r="AK70" s="63">
        <v>-4.7</v>
      </c>
      <c r="AL70" s="62">
        <v>2</v>
      </c>
      <c r="AM70" s="68"/>
      <c r="AN70" s="68"/>
      <c r="AO70" s="68"/>
      <c r="AP70" s="68"/>
    </row>
    <row r="71" spans="1:42" s="69" customFormat="1" ht="48" x14ac:dyDescent="0.2">
      <c r="A71" s="62">
        <v>58</v>
      </c>
      <c r="B71" s="62" t="s">
        <v>292</v>
      </c>
      <c r="C71" s="62" t="s">
        <v>34</v>
      </c>
      <c r="D71" s="62" t="s">
        <v>34</v>
      </c>
      <c r="E71" s="62" t="s">
        <v>35</v>
      </c>
      <c r="F71" s="62" t="s">
        <v>276</v>
      </c>
      <c r="G71" s="62" t="s">
        <v>293</v>
      </c>
      <c r="H71" s="62" t="s">
        <v>60</v>
      </c>
      <c r="I71" s="62">
        <v>52</v>
      </c>
      <c r="J71" s="62">
        <v>0.4</v>
      </c>
      <c r="K71" s="62">
        <v>58</v>
      </c>
      <c r="L71" s="78">
        <v>142.6</v>
      </c>
      <c r="M71" s="62">
        <v>115.6</v>
      </c>
      <c r="N71" s="63">
        <v>2.1480000000000001</v>
      </c>
      <c r="O71" s="62"/>
      <c r="P71" s="62"/>
      <c r="Q71" s="62"/>
      <c r="R71" s="62" t="s">
        <v>42</v>
      </c>
      <c r="S71" s="62">
        <v>20</v>
      </c>
      <c r="T71" s="62" t="s">
        <v>39</v>
      </c>
      <c r="U71" s="62"/>
      <c r="V71" s="62"/>
      <c r="W71" s="64" t="s">
        <v>294</v>
      </c>
      <c r="X71" s="65">
        <f t="shared" si="0"/>
        <v>0</v>
      </c>
      <c r="Y71" s="66"/>
      <c r="Z71" s="67"/>
      <c r="AA71" s="67"/>
      <c r="AB71" s="67"/>
      <c r="AC71" s="67"/>
      <c r="AD71" s="67"/>
      <c r="AE71" s="67"/>
      <c r="AF71" s="62"/>
      <c r="AG71" s="62"/>
      <c r="AH71" s="62"/>
      <c r="AI71" s="62"/>
      <c r="AJ71" s="62"/>
      <c r="AK71" s="62"/>
      <c r="AL71" s="62">
        <v>1</v>
      </c>
      <c r="AM71" s="68"/>
      <c r="AN71" s="68"/>
      <c r="AO71" s="68"/>
      <c r="AP71" s="68"/>
    </row>
    <row r="72" spans="1:42" s="69" customFormat="1" ht="48" x14ac:dyDescent="0.2">
      <c r="A72" s="62">
        <v>59</v>
      </c>
      <c r="B72" s="62" t="s">
        <v>295</v>
      </c>
      <c r="C72" s="62" t="s">
        <v>34</v>
      </c>
      <c r="D72" s="62" t="s">
        <v>34</v>
      </c>
      <c r="E72" s="62" t="s">
        <v>35</v>
      </c>
      <c r="F72" s="62" t="s">
        <v>276</v>
      </c>
      <c r="G72" s="62" t="s">
        <v>296</v>
      </c>
      <c r="H72" s="62" t="s">
        <v>60</v>
      </c>
      <c r="I72" s="62">
        <v>75</v>
      </c>
      <c r="J72" s="62">
        <v>4.2</v>
      </c>
      <c r="K72" s="62">
        <v>227</v>
      </c>
      <c r="L72" s="78">
        <v>144.9</v>
      </c>
      <c r="M72" s="62"/>
      <c r="N72" s="62"/>
      <c r="O72" s="62"/>
      <c r="P72" s="62"/>
      <c r="Q72" s="62"/>
      <c r="R72" s="62" t="s">
        <v>42</v>
      </c>
      <c r="S72" s="62">
        <v>20</v>
      </c>
      <c r="T72" s="62" t="s">
        <v>39</v>
      </c>
      <c r="U72" s="62"/>
      <c r="V72" s="62"/>
      <c r="W72" s="64" t="s">
        <v>297</v>
      </c>
      <c r="X72" s="65">
        <f t="shared" si="0"/>
        <v>0</v>
      </c>
      <c r="Y72" s="66"/>
      <c r="Z72" s="67"/>
      <c r="AA72" s="67"/>
      <c r="AB72" s="67"/>
      <c r="AC72" s="67"/>
      <c r="AD72" s="67"/>
      <c r="AE72" s="67"/>
      <c r="AF72" s="62"/>
      <c r="AG72" s="62"/>
      <c r="AH72" s="62"/>
      <c r="AI72" s="62"/>
      <c r="AJ72" s="62"/>
      <c r="AK72" s="62"/>
      <c r="AL72" s="62">
        <v>1</v>
      </c>
      <c r="AM72" s="68"/>
      <c r="AN72" s="68"/>
      <c r="AO72" s="68"/>
      <c r="AP72" s="68"/>
    </row>
    <row r="73" spans="1:42" s="69" customFormat="1" ht="48" x14ac:dyDescent="0.2">
      <c r="A73" s="62">
        <v>60</v>
      </c>
      <c r="B73" s="62" t="s">
        <v>211</v>
      </c>
      <c r="C73" s="62" t="s">
        <v>100</v>
      </c>
      <c r="D73" s="62" t="s">
        <v>100</v>
      </c>
      <c r="E73" s="62" t="s">
        <v>35</v>
      </c>
      <c r="F73" s="62" t="s">
        <v>298</v>
      </c>
      <c r="G73" s="62" t="s">
        <v>212</v>
      </c>
      <c r="H73" s="62" t="s">
        <v>60</v>
      </c>
      <c r="I73" s="62">
        <v>81.2</v>
      </c>
      <c r="J73" s="62">
        <v>11</v>
      </c>
      <c r="K73" s="62">
        <v>82</v>
      </c>
      <c r="L73" s="78">
        <v>193.3</v>
      </c>
      <c r="M73" s="62">
        <v>145.30000000000001</v>
      </c>
      <c r="N73" s="63">
        <v>1.708</v>
      </c>
      <c r="O73" s="62">
        <v>9.1999999999999993</v>
      </c>
      <c r="P73" s="63">
        <v>13.8</v>
      </c>
      <c r="Q73" s="62"/>
      <c r="R73" s="70" t="s">
        <v>300</v>
      </c>
      <c r="S73" s="62">
        <v>3.2</v>
      </c>
      <c r="T73" s="62" t="s">
        <v>39</v>
      </c>
      <c r="U73" s="62"/>
      <c r="V73" s="62"/>
      <c r="W73" s="64" t="s">
        <v>299</v>
      </c>
      <c r="X73" s="65">
        <f t="shared" si="0"/>
        <v>0</v>
      </c>
      <c r="Y73" s="66"/>
      <c r="Z73" s="67"/>
      <c r="AA73" s="67"/>
      <c r="AB73" s="67"/>
      <c r="AC73" s="67"/>
      <c r="AD73" s="67"/>
      <c r="AE73" s="67"/>
      <c r="AF73" s="62"/>
      <c r="AG73" s="62"/>
      <c r="AH73" s="70">
        <v>223</v>
      </c>
      <c r="AI73" s="62"/>
      <c r="AJ73" s="70">
        <v>0</v>
      </c>
      <c r="AK73" s="63">
        <v>-6.7</v>
      </c>
      <c r="AL73" s="62">
        <v>1</v>
      </c>
      <c r="AM73" s="68"/>
      <c r="AN73" s="68"/>
      <c r="AO73" s="68"/>
      <c r="AP73" s="68"/>
    </row>
    <row r="74" spans="1:42" s="69" customFormat="1" ht="48" x14ac:dyDescent="0.2">
      <c r="A74" s="62">
        <v>61</v>
      </c>
      <c r="B74" s="62" t="s">
        <v>301</v>
      </c>
      <c r="C74" s="62" t="s">
        <v>34</v>
      </c>
      <c r="D74" s="62" t="s">
        <v>34</v>
      </c>
      <c r="E74" s="62" t="s">
        <v>35</v>
      </c>
      <c r="F74" s="62" t="s">
        <v>298</v>
      </c>
      <c r="G74" s="62" t="s">
        <v>302</v>
      </c>
      <c r="H74" s="62" t="s">
        <v>60</v>
      </c>
      <c r="I74" s="62">
        <v>77</v>
      </c>
      <c r="J74" s="62">
        <v>0.34</v>
      </c>
      <c r="K74" s="62">
        <v>76</v>
      </c>
      <c r="L74" s="79">
        <v>118.6</v>
      </c>
      <c r="M74" s="62">
        <v>96.1</v>
      </c>
      <c r="N74" s="63">
        <v>3.3780000000000001</v>
      </c>
      <c r="O74" s="62">
        <v>18.899999999999999</v>
      </c>
      <c r="P74" s="63">
        <v>4.5</v>
      </c>
      <c r="Q74" s="62"/>
      <c r="R74" s="70" t="s">
        <v>305</v>
      </c>
      <c r="S74" s="62">
        <v>12</v>
      </c>
      <c r="T74" s="62" t="s">
        <v>39</v>
      </c>
      <c r="U74" s="62"/>
      <c r="V74" s="62" t="s">
        <v>303</v>
      </c>
      <c r="W74" s="64" t="s">
        <v>304</v>
      </c>
      <c r="X74" s="65">
        <f t="shared" si="0"/>
        <v>0</v>
      </c>
      <c r="Y74" s="66"/>
      <c r="Z74" s="67"/>
      <c r="AA74" s="67"/>
      <c r="AB74" s="67"/>
      <c r="AC74" s="67"/>
      <c r="AD74" s="67"/>
      <c r="AE74" s="67"/>
      <c r="AF74" s="62"/>
      <c r="AG74" s="62"/>
      <c r="AH74" s="70">
        <v>345</v>
      </c>
      <c r="AI74" s="62"/>
      <c r="AJ74" s="70">
        <v>0.2</v>
      </c>
      <c r="AK74" s="63">
        <v>-6.7</v>
      </c>
      <c r="AL74" s="62">
        <v>5</v>
      </c>
      <c r="AM74" s="68"/>
      <c r="AN74" s="68"/>
      <c r="AO74" s="68"/>
      <c r="AP74" s="68"/>
    </row>
    <row r="75" spans="1:42" s="69" customFormat="1" ht="48" x14ac:dyDescent="0.2">
      <c r="A75" s="62">
        <v>62</v>
      </c>
      <c r="B75" s="62" t="s">
        <v>306</v>
      </c>
      <c r="C75" s="62" t="s">
        <v>34</v>
      </c>
      <c r="D75" s="62" t="s">
        <v>34</v>
      </c>
      <c r="E75" s="62" t="s">
        <v>35</v>
      </c>
      <c r="F75" s="62" t="s">
        <v>307</v>
      </c>
      <c r="G75" s="62" t="s">
        <v>308</v>
      </c>
      <c r="H75" s="62" t="s">
        <v>60</v>
      </c>
      <c r="I75" s="62">
        <v>32</v>
      </c>
      <c r="J75" s="62">
        <v>0.26</v>
      </c>
      <c r="K75" s="62">
        <v>324</v>
      </c>
      <c r="L75" s="79">
        <v>256.10000000000002</v>
      </c>
      <c r="M75" s="62">
        <v>241.7</v>
      </c>
      <c r="N75" s="63">
        <v>22.5</v>
      </c>
      <c r="O75" s="62"/>
      <c r="P75" s="62"/>
      <c r="Q75" s="62"/>
      <c r="R75" s="62" t="s">
        <v>42</v>
      </c>
      <c r="S75" s="62">
        <v>6.5</v>
      </c>
      <c r="T75" s="62" t="s">
        <v>39</v>
      </c>
      <c r="U75" s="62"/>
      <c r="V75" s="62" t="s">
        <v>303</v>
      </c>
      <c r="W75" s="64" t="s">
        <v>309</v>
      </c>
      <c r="X75" s="65">
        <f t="shared" si="0"/>
        <v>0</v>
      </c>
      <c r="Y75" s="66"/>
      <c r="Z75" s="67"/>
      <c r="AA75" s="67"/>
      <c r="AB75" s="67"/>
      <c r="AC75" s="67"/>
      <c r="AD75" s="67"/>
      <c r="AE75" s="67"/>
      <c r="AF75" s="62"/>
      <c r="AG75" s="62"/>
      <c r="AH75" s="62"/>
      <c r="AI75" s="62"/>
      <c r="AJ75" s="62"/>
      <c r="AK75" s="62"/>
      <c r="AL75" s="62">
        <v>2</v>
      </c>
      <c r="AM75" s="68"/>
      <c r="AN75" s="68"/>
      <c r="AO75" s="68"/>
      <c r="AP75" s="68"/>
    </row>
    <row r="76" spans="1:42" s="69" customFormat="1" ht="48" x14ac:dyDescent="0.2">
      <c r="A76" s="62">
        <v>63</v>
      </c>
      <c r="B76" s="62" t="s">
        <v>310</v>
      </c>
      <c r="C76" s="62" t="s">
        <v>34</v>
      </c>
      <c r="D76" s="62" t="s">
        <v>34</v>
      </c>
      <c r="E76" s="62" t="s">
        <v>35</v>
      </c>
      <c r="F76" s="62" t="s">
        <v>298</v>
      </c>
      <c r="G76" s="62" t="s">
        <v>311</v>
      </c>
      <c r="H76" s="62" t="s">
        <v>60</v>
      </c>
      <c r="I76" s="62">
        <v>72</v>
      </c>
      <c r="J76" s="62">
        <v>5.31</v>
      </c>
      <c r="K76" s="62">
        <v>130</v>
      </c>
      <c r="L76" s="79">
        <v>219.4</v>
      </c>
      <c r="M76" s="62">
        <v>176.7</v>
      </c>
      <c r="N76" s="63">
        <v>4.87</v>
      </c>
      <c r="O76" s="62"/>
      <c r="P76" s="62"/>
      <c r="Q76" s="62"/>
      <c r="R76" s="62" t="s">
        <v>42</v>
      </c>
      <c r="S76" s="62">
        <v>20</v>
      </c>
      <c r="T76" s="62" t="s">
        <v>39</v>
      </c>
      <c r="U76" s="62"/>
      <c r="V76" s="62" t="s">
        <v>303</v>
      </c>
      <c r="W76" s="64" t="s">
        <v>312</v>
      </c>
      <c r="X76" s="65">
        <f t="shared" si="0"/>
        <v>0</v>
      </c>
      <c r="Y76" s="66"/>
      <c r="Z76" s="67"/>
      <c r="AA76" s="67"/>
      <c r="AB76" s="67"/>
      <c r="AC76" s="67"/>
      <c r="AD76" s="67"/>
      <c r="AE76" s="67"/>
      <c r="AF76" s="62"/>
      <c r="AG76" s="62"/>
      <c r="AH76" s="62"/>
      <c r="AI76" s="62"/>
      <c r="AJ76" s="62"/>
      <c r="AK76" s="62"/>
      <c r="AL76" s="62">
        <v>2</v>
      </c>
      <c r="AM76" s="68"/>
      <c r="AN76" s="68"/>
      <c r="AO76" s="68"/>
      <c r="AP76" s="68"/>
    </row>
    <row r="77" spans="1:42" s="69" customFormat="1" ht="48" x14ac:dyDescent="0.2">
      <c r="A77" s="62">
        <v>64</v>
      </c>
      <c r="B77" s="62" t="s">
        <v>313</v>
      </c>
      <c r="C77" s="62" t="s">
        <v>34</v>
      </c>
      <c r="D77" s="62" t="s">
        <v>34</v>
      </c>
      <c r="E77" s="62" t="s">
        <v>35</v>
      </c>
      <c r="F77" s="62" t="s">
        <v>298</v>
      </c>
      <c r="G77" s="62" t="s">
        <v>314</v>
      </c>
      <c r="H77" s="62" t="s">
        <v>60</v>
      </c>
      <c r="I77" s="62">
        <v>74</v>
      </c>
      <c r="J77" s="62">
        <v>2.8</v>
      </c>
      <c r="K77" s="62">
        <v>215</v>
      </c>
      <c r="L77" s="79">
        <v>181.3</v>
      </c>
      <c r="M77" s="62">
        <v>119.3</v>
      </c>
      <c r="N77" s="63">
        <v>3.468</v>
      </c>
      <c r="O77" s="62">
        <v>37.5</v>
      </c>
      <c r="P77" s="63">
        <v>5.0999999999999996</v>
      </c>
      <c r="Q77" s="62"/>
      <c r="R77" s="70" t="s">
        <v>316</v>
      </c>
      <c r="S77" s="62">
        <v>21</v>
      </c>
      <c r="T77" s="62" t="s">
        <v>39</v>
      </c>
      <c r="U77" s="62"/>
      <c r="V77" s="62" t="s">
        <v>303</v>
      </c>
      <c r="W77" s="64" t="s">
        <v>315</v>
      </c>
      <c r="X77" s="65">
        <f t="shared" si="0"/>
        <v>0</v>
      </c>
      <c r="Y77" s="66"/>
      <c r="Z77" s="67"/>
      <c r="AA77" s="67"/>
      <c r="AB77" s="67"/>
      <c r="AC77" s="67"/>
      <c r="AD77" s="67"/>
      <c r="AE77" s="67"/>
      <c r="AF77" s="62"/>
      <c r="AG77" s="62"/>
      <c r="AH77" s="62"/>
      <c r="AI77" s="62"/>
      <c r="AJ77" s="70">
        <v>2.2000000000000002</v>
      </c>
      <c r="AK77" s="63">
        <v>-4.5</v>
      </c>
      <c r="AL77" s="62">
        <v>3</v>
      </c>
      <c r="AM77" s="68"/>
      <c r="AN77" s="68"/>
      <c r="AO77" s="68"/>
      <c r="AP77" s="68"/>
    </row>
    <row r="78" spans="1:42" s="69" customFormat="1" ht="48" x14ac:dyDescent="0.2">
      <c r="A78" s="62">
        <v>65</v>
      </c>
      <c r="B78" s="62" t="s">
        <v>313</v>
      </c>
      <c r="C78" s="62" t="s">
        <v>34</v>
      </c>
      <c r="D78" s="62" t="s">
        <v>34</v>
      </c>
      <c r="E78" s="62" t="s">
        <v>35</v>
      </c>
      <c r="F78" s="62" t="s">
        <v>298</v>
      </c>
      <c r="G78" s="62" t="s">
        <v>314</v>
      </c>
      <c r="H78" s="62" t="s">
        <v>60</v>
      </c>
      <c r="I78" s="62">
        <v>74</v>
      </c>
      <c r="J78" s="62">
        <v>2.8</v>
      </c>
      <c r="K78" s="62">
        <v>215</v>
      </c>
      <c r="L78" s="79">
        <v>181.3</v>
      </c>
      <c r="M78" s="62">
        <v>119.3</v>
      </c>
      <c r="N78" s="63">
        <v>3.468</v>
      </c>
      <c r="O78" s="62">
        <v>37.5</v>
      </c>
      <c r="P78" s="70">
        <v>5.0999999999999996</v>
      </c>
      <c r="Q78" s="62"/>
      <c r="R78" s="70" t="s">
        <v>318</v>
      </c>
      <c r="S78" s="62">
        <v>21</v>
      </c>
      <c r="T78" s="62" t="s">
        <v>39</v>
      </c>
      <c r="U78" s="62"/>
      <c r="V78" s="62" t="s">
        <v>303</v>
      </c>
      <c r="W78" s="64" t="s">
        <v>317</v>
      </c>
      <c r="X78" s="65">
        <f t="shared" ref="X78:X136" si="1">IFERROR(ROUND(($Z78-$AD78)*10/($AN78-$AM78),3),0)</f>
        <v>0</v>
      </c>
      <c r="Y78" s="66"/>
      <c r="Z78" s="67"/>
      <c r="AA78" s="67"/>
      <c r="AB78" s="67"/>
      <c r="AC78" s="67"/>
      <c r="AD78" s="67"/>
      <c r="AE78" s="67"/>
      <c r="AF78" s="62"/>
      <c r="AG78" s="62"/>
      <c r="AH78" s="62"/>
      <c r="AI78" s="62"/>
      <c r="AJ78" s="70">
        <v>2.2000000000000002</v>
      </c>
      <c r="AK78" s="70">
        <v>-4.5</v>
      </c>
      <c r="AL78" s="62">
        <v>3</v>
      </c>
      <c r="AM78" s="68"/>
      <c r="AN78" s="68"/>
      <c r="AO78" s="68"/>
      <c r="AP78" s="68"/>
    </row>
    <row r="79" spans="1:42" s="69" customFormat="1" ht="48" x14ac:dyDescent="0.2">
      <c r="A79" s="62">
        <v>66</v>
      </c>
      <c r="B79" s="62" t="s">
        <v>319</v>
      </c>
      <c r="C79" s="62" t="s">
        <v>320</v>
      </c>
      <c r="D79" s="62"/>
      <c r="E79" s="62" t="s">
        <v>35</v>
      </c>
      <c r="F79" s="62" t="s">
        <v>321</v>
      </c>
      <c r="G79" s="62" t="s">
        <v>322</v>
      </c>
      <c r="H79" s="62" t="s">
        <v>51</v>
      </c>
      <c r="I79" s="62">
        <v>126.9</v>
      </c>
      <c r="J79" s="62"/>
      <c r="K79" s="62" t="s">
        <v>323</v>
      </c>
      <c r="L79" s="78">
        <v>308.66800000000001</v>
      </c>
      <c r="M79" s="62"/>
      <c r="N79" s="62"/>
      <c r="O79" s="62">
        <v>569.9</v>
      </c>
      <c r="P79" s="70">
        <v>20</v>
      </c>
      <c r="Q79" s="62"/>
      <c r="R79" s="70" t="s">
        <v>325</v>
      </c>
      <c r="S79" s="62">
        <v>8</v>
      </c>
      <c r="T79" s="62" t="s">
        <v>39</v>
      </c>
      <c r="U79" s="62"/>
      <c r="V79" s="62"/>
      <c r="W79" s="64" t="s">
        <v>324</v>
      </c>
      <c r="X79" s="65">
        <f t="shared" si="1"/>
        <v>0</v>
      </c>
      <c r="Y79" s="66"/>
      <c r="Z79" s="67"/>
      <c r="AA79" s="67"/>
      <c r="AB79" s="67"/>
      <c r="AC79" s="67"/>
      <c r="AD79" s="67"/>
      <c r="AE79" s="67"/>
      <c r="AF79" s="70">
        <v>0.01</v>
      </c>
      <c r="AG79" s="62"/>
      <c r="AH79" s="70">
        <v>1100</v>
      </c>
      <c r="AI79" s="62"/>
      <c r="AJ79" s="70">
        <v>0.56999999999999995</v>
      </c>
      <c r="AK79" s="70">
        <v>-7.13</v>
      </c>
      <c r="AL79" s="62">
        <v>4</v>
      </c>
      <c r="AM79" s="68"/>
      <c r="AN79" s="68"/>
      <c r="AO79" s="68"/>
      <c r="AP79" s="68"/>
    </row>
    <row r="80" spans="1:42" s="69" customFormat="1" ht="48" x14ac:dyDescent="0.2">
      <c r="A80" s="62">
        <v>67</v>
      </c>
      <c r="B80" s="62" t="s">
        <v>326</v>
      </c>
      <c r="C80" s="62" t="s">
        <v>34</v>
      </c>
      <c r="D80" s="62" t="s">
        <v>34</v>
      </c>
      <c r="E80" s="62" t="s">
        <v>35</v>
      </c>
      <c r="F80" s="62" t="s">
        <v>307</v>
      </c>
      <c r="G80" s="62" t="s">
        <v>327</v>
      </c>
      <c r="H80" s="62" t="s">
        <v>60</v>
      </c>
      <c r="I80" s="62">
        <v>32</v>
      </c>
      <c r="J80" s="62">
        <v>5.6</v>
      </c>
      <c r="K80" s="62">
        <v>106</v>
      </c>
      <c r="L80" s="79">
        <v>182.4</v>
      </c>
      <c r="M80" s="62">
        <v>105.5</v>
      </c>
      <c r="N80" s="63">
        <v>1.3779999999999999</v>
      </c>
      <c r="O80" s="62"/>
      <c r="P80" s="62"/>
      <c r="Q80" s="62"/>
      <c r="R80" s="62" t="s">
        <v>42</v>
      </c>
      <c r="S80" s="62">
        <v>8</v>
      </c>
      <c r="T80" s="62" t="s">
        <v>39</v>
      </c>
      <c r="U80" s="62"/>
      <c r="V80" s="62" t="s">
        <v>303</v>
      </c>
      <c r="W80" s="64" t="s">
        <v>328</v>
      </c>
      <c r="X80" s="65">
        <f t="shared" si="1"/>
        <v>0</v>
      </c>
      <c r="Y80" s="66"/>
      <c r="Z80" s="67"/>
      <c r="AA80" s="67"/>
      <c r="AB80" s="67"/>
      <c r="AC80" s="67"/>
      <c r="AD80" s="67"/>
      <c r="AE80" s="67"/>
      <c r="AF80" s="62"/>
      <c r="AG80" s="62"/>
      <c r="AH80" s="62"/>
      <c r="AI80" s="62"/>
      <c r="AJ80" s="62"/>
      <c r="AK80" s="62"/>
      <c r="AL80" s="62">
        <v>2</v>
      </c>
      <c r="AM80" s="68"/>
      <c r="AN80" s="68"/>
      <c r="AO80" s="68"/>
      <c r="AP80" s="68"/>
    </row>
    <row r="81" spans="1:42" s="69" customFormat="1" ht="48" x14ac:dyDescent="0.2">
      <c r="A81" s="62">
        <v>68</v>
      </c>
      <c r="B81" s="62" t="s">
        <v>329</v>
      </c>
      <c r="C81" s="62" t="s">
        <v>34</v>
      </c>
      <c r="D81" s="62" t="s">
        <v>34</v>
      </c>
      <c r="E81" s="62" t="s">
        <v>35</v>
      </c>
      <c r="F81" s="62" t="s">
        <v>298</v>
      </c>
      <c r="G81" s="62" t="s">
        <v>330</v>
      </c>
      <c r="H81" s="62" t="s">
        <v>60</v>
      </c>
      <c r="I81" s="62">
        <v>79</v>
      </c>
      <c r="J81" s="62">
        <v>28.1</v>
      </c>
      <c r="K81" s="62">
        <v>80</v>
      </c>
      <c r="L81" s="79">
        <v>158.9</v>
      </c>
      <c r="M81" s="62">
        <v>83.6</v>
      </c>
      <c r="N81" s="63">
        <v>1.0620000000000001</v>
      </c>
      <c r="O81" s="62"/>
      <c r="P81" s="62"/>
      <c r="Q81" s="62"/>
      <c r="R81" s="62" t="s">
        <v>42</v>
      </c>
      <c r="S81" s="62">
        <v>12</v>
      </c>
      <c r="T81" s="62" t="s">
        <v>39</v>
      </c>
      <c r="U81" s="62"/>
      <c r="V81" s="62" t="s">
        <v>331</v>
      </c>
      <c r="W81" s="64" t="s">
        <v>332</v>
      </c>
      <c r="X81" s="65">
        <f t="shared" si="1"/>
        <v>0</v>
      </c>
      <c r="Y81" s="66"/>
      <c r="Z81" s="67"/>
      <c r="AA81" s="67"/>
      <c r="AB81" s="67"/>
      <c r="AC81" s="67"/>
      <c r="AD81" s="67"/>
      <c r="AE81" s="67"/>
      <c r="AF81" s="62"/>
      <c r="AG81" s="62"/>
      <c r="AH81" s="62"/>
      <c r="AI81" s="62"/>
      <c r="AJ81" s="62"/>
      <c r="AK81" s="62"/>
      <c r="AL81" s="62">
        <v>5</v>
      </c>
      <c r="AM81" s="68"/>
      <c r="AN81" s="68"/>
      <c r="AO81" s="68"/>
      <c r="AP81" s="68"/>
    </row>
    <row r="82" spans="1:42" ht="48" x14ac:dyDescent="0.2">
      <c r="A82" s="33">
        <v>69</v>
      </c>
      <c r="B82" s="28" t="s">
        <v>334</v>
      </c>
      <c r="C82" s="28" t="s">
        <v>34</v>
      </c>
      <c r="D82" s="28" t="s">
        <v>34</v>
      </c>
      <c r="E82" s="28" t="s">
        <v>35</v>
      </c>
      <c r="F82" s="28" t="s">
        <v>298</v>
      </c>
      <c r="G82" s="28" t="s">
        <v>335</v>
      </c>
      <c r="H82" s="28" t="s">
        <v>60</v>
      </c>
      <c r="I82" s="28">
        <v>75</v>
      </c>
      <c r="J82" s="28">
        <v>0.34</v>
      </c>
      <c r="K82" s="28">
        <v>144</v>
      </c>
      <c r="L82" s="30">
        <v>175.6</v>
      </c>
      <c r="M82" s="28">
        <v>114.6</v>
      </c>
      <c r="N82" s="37">
        <v>2.3610000000000002</v>
      </c>
      <c r="O82" s="28">
        <v>24.7</v>
      </c>
      <c r="P82" s="37">
        <v>8.8000000000000007</v>
      </c>
      <c r="Q82" s="28"/>
      <c r="R82" s="31" t="s">
        <v>337</v>
      </c>
      <c r="S82" s="28">
        <v>8</v>
      </c>
      <c r="T82" s="28" t="s">
        <v>39</v>
      </c>
      <c r="U82" s="28"/>
      <c r="V82" s="28" t="s">
        <v>303</v>
      </c>
      <c r="W82" s="54" t="s">
        <v>336</v>
      </c>
      <c r="X82" s="50">
        <f t="shared" si="1"/>
        <v>0</v>
      </c>
      <c r="Y82" s="48"/>
      <c r="Z82" s="49"/>
      <c r="AA82" s="49"/>
      <c r="AB82" s="49"/>
      <c r="AC82" s="49"/>
      <c r="AD82" s="49"/>
      <c r="AE82" s="49"/>
      <c r="AF82" s="28"/>
      <c r="AG82" s="28"/>
      <c r="AH82" s="28"/>
      <c r="AI82" s="28"/>
      <c r="AJ82" s="31">
        <v>0.2</v>
      </c>
      <c r="AK82" s="37">
        <v>-5</v>
      </c>
      <c r="AL82" s="28">
        <v>3</v>
      </c>
      <c r="AM82" s="32"/>
      <c r="AN82" s="32"/>
      <c r="AO82" s="32"/>
      <c r="AP82" s="32"/>
    </row>
    <row r="83" spans="1:42" ht="48" x14ac:dyDescent="0.2">
      <c r="A83" s="33">
        <v>70</v>
      </c>
      <c r="B83" s="28" t="s">
        <v>338</v>
      </c>
      <c r="C83" s="28" t="s">
        <v>34</v>
      </c>
      <c r="D83" s="28" t="s">
        <v>34</v>
      </c>
      <c r="E83" s="28" t="s">
        <v>35</v>
      </c>
      <c r="F83" s="28" t="s">
        <v>298</v>
      </c>
      <c r="G83" s="28" t="s">
        <v>339</v>
      </c>
      <c r="H83" s="28" t="s">
        <v>60</v>
      </c>
      <c r="I83" s="28">
        <v>75</v>
      </c>
      <c r="J83" s="28">
        <v>0.1</v>
      </c>
      <c r="K83" s="28">
        <v>96</v>
      </c>
      <c r="L83" s="30">
        <v>226.2</v>
      </c>
      <c r="M83" s="28">
        <v>109.9</v>
      </c>
      <c r="N83" s="37">
        <v>0.82499999999999996</v>
      </c>
      <c r="O83" s="28">
        <v>6</v>
      </c>
      <c r="P83" s="37">
        <v>1.1000000000000001</v>
      </c>
      <c r="Q83" s="28"/>
      <c r="R83" s="31" t="s">
        <v>341</v>
      </c>
      <c r="S83" s="28">
        <v>16</v>
      </c>
      <c r="T83" s="28" t="s">
        <v>39</v>
      </c>
      <c r="U83" s="28"/>
      <c r="V83" s="28" t="s">
        <v>303</v>
      </c>
      <c r="W83" s="54" t="s">
        <v>340</v>
      </c>
      <c r="X83" s="50">
        <f t="shared" si="1"/>
        <v>0</v>
      </c>
      <c r="Y83" s="48"/>
      <c r="Z83" s="49"/>
      <c r="AA83" s="49"/>
      <c r="AB83" s="49"/>
      <c r="AC83" s="49"/>
      <c r="AD83" s="49"/>
      <c r="AE83" s="49"/>
      <c r="AF83" s="28"/>
      <c r="AG83" s="31">
        <v>24.1</v>
      </c>
      <c r="AH83" s="28"/>
      <c r="AI83" s="28"/>
      <c r="AJ83" s="31">
        <v>0.1</v>
      </c>
      <c r="AK83" s="37">
        <v>-5</v>
      </c>
      <c r="AL83" s="28">
        <v>3</v>
      </c>
      <c r="AM83" s="32"/>
      <c r="AN83" s="32"/>
      <c r="AO83" s="32"/>
      <c r="AP83" s="32"/>
    </row>
    <row r="84" spans="1:42" ht="48" x14ac:dyDescent="0.2">
      <c r="A84" s="33">
        <v>71</v>
      </c>
      <c r="B84" s="43" t="s">
        <v>342</v>
      </c>
      <c r="C84" s="28" t="s">
        <v>34</v>
      </c>
      <c r="D84" s="28" t="s">
        <v>34</v>
      </c>
      <c r="E84" s="28" t="s">
        <v>35</v>
      </c>
      <c r="F84" s="28" t="s">
        <v>343</v>
      </c>
      <c r="G84" s="28" t="s">
        <v>344</v>
      </c>
      <c r="H84" s="28" t="s">
        <v>60</v>
      </c>
      <c r="I84" s="28">
        <v>30</v>
      </c>
      <c r="J84" s="28">
        <v>0.89</v>
      </c>
      <c r="K84" s="28">
        <v>140</v>
      </c>
      <c r="L84" s="30">
        <v>207.1</v>
      </c>
      <c r="M84" s="28">
        <v>118</v>
      </c>
      <c r="N84" s="31">
        <v>1.571</v>
      </c>
      <c r="O84" s="28"/>
      <c r="P84" s="28"/>
      <c r="Q84" s="28"/>
      <c r="R84" s="28" t="s">
        <v>42</v>
      </c>
      <c r="S84" s="28">
        <v>6</v>
      </c>
      <c r="T84" s="28" t="s">
        <v>39</v>
      </c>
      <c r="U84" s="28"/>
      <c r="V84" s="28"/>
      <c r="W84" s="54" t="s">
        <v>345</v>
      </c>
      <c r="X84" s="50">
        <f t="shared" si="1"/>
        <v>0</v>
      </c>
      <c r="Y84" s="48"/>
      <c r="Z84" s="49"/>
      <c r="AA84" s="49"/>
      <c r="AB84" s="49"/>
      <c r="AC84" s="49"/>
      <c r="AD84" s="49"/>
      <c r="AE84" s="49"/>
      <c r="AF84" s="28"/>
      <c r="AG84" s="28"/>
      <c r="AH84" s="28"/>
      <c r="AI84" s="28"/>
      <c r="AJ84" s="28"/>
      <c r="AK84" s="28"/>
      <c r="AL84" s="28">
        <v>2</v>
      </c>
      <c r="AM84" s="32"/>
      <c r="AN84" s="32"/>
      <c r="AO84" s="32"/>
      <c r="AP84" s="32"/>
    </row>
    <row r="85" spans="1:42" ht="48" x14ac:dyDescent="0.2">
      <c r="A85" s="33">
        <v>72</v>
      </c>
      <c r="B85" s="43" t="s">
        <v>346</v>
      </c>
      <c r="C85" s="28" t="s">
        <v>34</v>
      </c>
      <c r="D85" s="28" t="s">
        <v>34</v>
      </c>
      <c r="E85" s="28" t="s">
        <v>35</v>
      </c>
      <c r="F85" s="28" t="s">
        <v>333</v>
      </c>
      <c r="G85" s="28" t="s">
        <v>347</v>
      </c>
      <c r="H85" s="28" t="s">
        <v>60</v>
      </c>
      <c r="I85" s="28">
        <v>70</v>
      </c>
      <c r="J85" s="28">
        <v>10</v>
      </c>
      <c r="K85" s="28">
        <v>62</v>
      </c>
      <c r="L85" s="30">
        <v>141.80000000000001</v>
      </c>
      <c r="M85" s="28">
        <v>113.6</v>
      </c>
      <c r="N85" s="37">
        <v>2.1989999999999998</v>
      </c>
      <c r="O85" s="28">
        <v>17</v>
      </c>
      <c r="P85" s="37">
        <v>3.1</v>
      </c>
      <c r="Q85" s="28"/>
      <c r="R85" s="31" t="s">
        <v>349</v>
      </c>
      <c r="S85" s="28">
        <v>16</v>
      </c>
      <c r="T85" s="28" t="s">
        <v>39</v>
      </c>
      <c r="U85" s="28"/>
      <c r="V85" s="28" t="s">
        <v>303</v>
      </c>
      <c r="W85" s="54" t="s">
        <v>348</v>
      </c>
      <c r="X85" s="50">
        <f t="shared" si="1"/>
        <v>0</v>
      </c>
      <c r="Y85" s="48"/>
      <c r="Z85" s="49"/>
      <c r="AA85" s="49"/>
      <c r="AB85" s="49"/>
      <c r="AC85" s="49"/>
      <c r="AD85" s="49"/>
      <c r="AE85" s="49"/>
      <c r="AF85" s="28"/>
      <c r="AG85" s="28"/>
      <c r="AH85" s="28"/>
      <c r="AI85" s="28"/>
      <c r="AJ85" s="31">
        <v>0.6</v>
      </c>
      <c r="AK85" s="37">
        <v>-5.4</v>
      </c>
      <c r="AL85" s="28">
        <v>1</v>
      </c>
      <c r="AM85" s="32"/>
      <c r="AN85" s="32"/>
      <c r="AO85" s="32"/>
      <c r="AP85" s="32"/>
    </row>
    <row r="86" spans="1:42" ht="48" x14ac:dyDescent="0.2">
      <c r="A86" s="33">
        <v>73</v>
      </c>
      <c r="B86" s="43" t="s">
        <v>350</v>
      </c>
      <c r="C86" s="28" t="s">
        <v>34</v>
      </c>
      <c r="D86" s="28" t="s">
        <v>34</v>
      </c>
      <c r="E86" s="28" t="s">
        <v>35</v>
      </c>
      <c r="F86" s="28" t="s">
        <v>298</v>
      </c>
      <c r="G86" s="28" t="s">
        <v>351</v>
      </c>
      <c r="H86" s="28" t="s">
        <v>60</v>
      </c>
      <c r="I86" s="28">
        <v>78</v>
      </c>
      <c r="J86" s="28">
        <v>16.899999999999999</v>
      </c>
      <c r="K86" s="28">
        <v>46</v>
      </c>
      <c r="L86" s="30">
        <v>140.9</v>
      </c>
      <c r="M86" s="28">
        <v>97.7</v>
      </c>
      <c r="N86" s="37">
        <v>1.0649999999999999</v>
      </c>
      <c r="O86" s="28">
        <v>8.1999999999999993</v>
      </c>
      <c r="P86" s="37">
        <v>1.7</v>
      </c>
      <c r="Q86" s="28"/>
      <c r="R86" s="31" t="s">
        <v>353</v>
      </c>
      <c r="S86" s="28">
        <v>14</v>
      </c>
      <c r="T86" s="28" t="s">
        <v>39</v>
      </c>
      <c r="U86" s="28"/>
      <c r="V86" s="28" t="s">
        <v>303</v>
      </c>
      <c r="W86" s="54" t="s">
        <v>352</v>
      </c>
      <c r="X86" s="50">
        <f t="shared" si="1"/>
        <v>0</v>
      </c>
      <c r="Y86" s="48"/>
      <c r="Z86" s="49"/>
      <c r="AA86" s="49"/>
      <c r="AB86" s="49"/>
      <c r="AC86" s="49"/>
      <c r="AD86" s="49"/>
      <c r="AE86" s="49"/>
      <c r="AF86" s="28"/>
      <c r="AG86" s="28"/>
      <c r="AH86" s="28"/>
      <c r="AI86" s="28"/>
      <c r="AJ86" s="31">
        <v>1.5</v>
      </c>
      <c r="AK86" s="37">
        <v>-4.5999999999999996</v>
      </c>
      <c r="AL86" s="28">
        <v>5</v>
      </c>
      <c r="AM86" s="32"/>
      <c r="AN86" s="32"/>
      <c r="AO86" s="32"/>
      <c r="AP86" s="32"/>
    </row>
    <row r="87" spans="1:42" ht="48" x14ac:dyDescent="0.2">
      <c r="A87" s="33">
        <v>74</v>
      </c>
      <c r="B87" s="43" t="s">
        <v>167</v>
      </c>
      <c r="C87" s="28" t="s">
        <v>34</v>
      </c>
      <c r="D87" s="28" t="s">
        <v>34</v>
      </c>
      <c r="E87" s="28" t="s">
        <v>35</v>
      </c>
      <c r="F87" s="28" t="s">
        <v>298</v>
      </c>
      <c r="G87" s="28" t="s">
        <v>169</v>
      </c>
      <c r="H87" s="28" t="s">
        <v>60</v>
      </c>
      <c r="I87" s="28">
        <v>79</v>
      </c>
      <c r="J87" s="28">
        <v>9.18</v>
      </c>
      <c r="K87" s="28">
        <v>130.69999999999999</v>
      </c>
      <c r="L87" s="30">
        <v>138.30000000000001</v>
      </c>
      <c r="M87" s="28">
        <v>115.6</v>
      </c>
      <c r="N87" s="37">
        <v>6.5350000000000001</v>
      </c>
      <c r="O87" s="28"/>
      <c r="P87" s="28"/>
      <c r="Q87" s="28"/>
      <c r="R87" s="28" t="s">
        <v>42</v>
      </c>
      <c r="S87" s="28">
        <v>16</v>
      </c>
      <c r="T87" s="28" t="s">
        <v>39</v>
      </c>
      <c r="U87" s="28"/>
      <c r="V87" s="28" t="s">
        <v>303</v>
      </c>
      <c r="W87" s="54" t="s">
        <v>354</v>
      </c>
      <c r="X87" s="50">
        <f t="shared" si="1"/>
        <v>0</v>
      </c>
      <c r="Y87" s="48"/>
      <c r="Z87" s="49"/>
      <c r="AA87" s="49"/>
      <c r="AB87" s="49"/>
      <c r="AC87" s="49"/>
      <c r="AD87" s="49"/>
      <c r="AE87" s="49"/>
      <c r="AF87" s="28"/>
      <c r="AG87" s="28"/>
      <c r="AH87" s="28"/>
      <c r="AI87" s="28"/>
      <c r="AJ87" s="28"/>
      <c r="AK87" s="28"/>
      <c r="AL87" s="28">
        <v>5</v>
      </c>
      <c r="AM87" s="32"/>
      <c r="AN87" s="32"/>
      <c r="AO87" s="32"/>
      <c r="AP87" s="32"/>
    </row>
    <row r="88" spans="1:42" ht="48" x14ac:dyDescent="0.2">
      <c r="A88" s="33">
        <v>75</v>
      </c>
      <c r="B88" s="43" t="s">
        <v>124</v>
      </c>
      <c r="C88" s="28" t="s">
        <v>34</v>
      </c>
      <c r="D88" s="28" t="s">
        <v>34</v>
      </c>
      <c r="E88" s="28" t="s">
        <v>35</v>
      </c>
      <c r="F88" s="28" t="s">
        <v>298</v>
      </c>
      <c r="G88" s="28" t="s">
        <v>126</v>
      </c>
      <c r="H88" s="28" t="s">
        <v>60</v>
      </c>
      <c r="I88" s="28">
        <v>65</v>
      </c>
      <c r="J88" s="28">
        <v>15</v>
      </c>
      <c r="K88" s="28">
        <v>35</v>
      </c>
      <c r="L88" s="30">
        <v>150.6</v>
      </c>
      <c r="M88" s="28">
        <v>104.3</v>
      </c>
      <c r="N88" s="37">
        <v>0.75600000000000001</v>
      </c>
      <c r="O88" s="28"/>
      <c r="P88" s="28"/>
      <c r="Q88" s="28"/>
      <c r="R88" s="28" t="s">
        <v>42</v>
      </c>
      <c r="S88" s="28">
        <v>26</v>
      </c>
      <c r="T88" s="28" t="s">
        <v>39</v>
      </c>
      <c r="U88" s="28"/>
      <c r="V88" s="28" t="s">
        <v>303</v>
      </c>
      <c r="W88" s="54" t="s">
        <v>355</v>
      </c>
      <c r="X88" s="50">
        <f t="shared" si="1"/>
        <v>0</v>
      </c>
      <c r="Y88" s="48"/>
      <c r="Z88" s="49"/>
      <c r="AA88" s="49"/>
      <c r="AB88" s="49"/>
      <c r="AC88" s="49"/>
      <c r="AD88" s="49"/>
      <c r="AE88" s="49"/>
      <c r="AF88" s="28"/>
      <c r="AG88" s="28"/>
      <c r="AH88" s="28"/>
      <c r="AI88" s="28"/>
      <c r="AJ88" s="28"/>
      <c r="AK88" s="28"/>
      <c r="AL88" s="28">
        <v>5</v>
      </c>
      <c r="AM88" s="32"/>
      <c r="AN88" s="32"/>
      <c r="AO88" s="32"/>
      <c r="AP88" s="32"/>
    </row>
    <row r="89" spans="1:42" ht="48" x14ac:dyDescent="0.2">
      <c r="A89" s="33">
        <v>76</v>
      </c>
      <c r="B89" s="43" t="s">
        <v>356</v>
      </c>
      <c r="C89" s="28" t="s">
        <v>34</v>
      </c>
      <c r="D89" s="28" t="s">
        <v>34</v>
      </c>
      <c r="E89" s="28" t="s">
        <v>35</v>
      </c>
      <c r="F89" s="28" t="s">
        <v>357</v>
      </c>
      <c r="G89" s="28" t="s">
        <v>358</v>
      </c>
      <c r="H89" s="28" t="s">
        <v>60</v>
      </c>
      <c r="I89" s="28">
        <v>11</v>
      </c>
      <c r="J89" s="28">
        <v>1.61</v>
      </c>
      <c r="K89" s="28">
        <v>137</v>
      </c>
      <c r="L89" s="30">
        <v>212.3</v>
      </c>
      <c r="M89" s="28">
        <v>108.4</v>
      </c>
      <c r="N89" s="37">
        <v>1.319</v>
      </c>
      <c r="O89" s="28"/>
      <c r="P89" s="28"/>
      <c r="Q89" s="28"/>
      <c r="R89" s="28" t="s">
        <v>42</v>
      </c>
      <c r="S89" s="28">
        <v>10</v>
      </c>
      <c r="T89" s="28" t="s">
        <v>39</v>
      </c>
      <c r="U89" s="28"/>
      <c r="V89" s="28" t="s">
        <v>303</v>
      </c>
      <c r="W89" s="54" t="s">
        <v>359</v>
      </c>
      <c r="X89" s="50">
        <f t="shared" si="1"/>
        <v>0</v>
      </c>
      <c r="Y89" s="48"/>
      <c r="Z89" s="49"/>
      <c r="AA89" s="49"/>
      <c r="AB89" s="49"/>
      <c r="AC89" s="49"/>
      <c r="AD89" s="49"/>
      <c r="AE89" s="49"/>
      <c r="AF89" s="28"/>
      <c r="AG89" s="28"/>
      <c r="AH89" s="28"/>
      <c r="AI89" s="28"/>
      <c r="AJ89" s="28"/>
      <c r="AK89" s="28"/>
      <c r="AL89" s="28">
        <v>2</v>
      </c>
      <c r="AM89" s="32"/>
      <c r="AN89" s="32"/>
      <c r="AO89" s="32"/>
      <c r="AP89" s="32"/>
    </row>
    <row r="90" spans="1:42" ht="48" x14ac:dyDescent="0.2">
      <c r="A90" s="33">
        <v>77</v>
      </c>
      <c r="B90" s="43" t="s">
        <v>245</v>
      </c>
      <c r="C90" s="28" t="s">
        <v>34</v>
      </c>
      <c r="D90" s="28" t="s">
        <v>34</v>
      </c>
      <c r="E90" s="28" t="s">
        <v>35</v>
      </c>
      <c r="F90" s="28" t="s">
        <v>298</v>
      </c>
      <c r="G90" s="28" t="s">
        <v>122</v>
      </c>
      <c r="H90" s="28" t="s">
        <v>60</v>
      </c>
      <c r="I90" s="28">
        <v>81</v>
      </c>
      <c r="J90" s="28">
        <v>1.33</v>
      </c>
      <c r="K90" s="28">
        <v>11</v>
      </c>
      <c r="L90" s="30">
        <v>126.1</v>
      </c>
      <c r="M90" s="28">
        <v>96.7</v>
      </c>
      <c r="N90" s="37">
        <v>0.374</v>
      </c>
      <c r="O90" s="28">
        <v>2</v>
      </c>
      <c r="P90" s="37">
        <v>0.8</v>
      </c>
      <c r="Q90" s="28"/>
      <c r="R90" s="31" t="s">
        <v>361</v>
      </c>
      <c r="S90" s="28">
        <v>7</v>
      </c>
      <c r="T90" s="28" t="s">
        <v>39</v>
      </c>
      <c r="U90" s="28"/>
      <c r="V90" s="28"/>
      <c r="W90" s="54" t="s">
        <v>360</v>
      </c>
      <c r="X90" s="50">
        <f t="shared" si="1"/>
        <v>0</v>
      </c>
      <c r="Y90" s="48"/>
      <c r="Z90" s="49"/>
      <c r="AA90" s="49"/>
      <c r="AB90" s="49"/>
      <c r="AC90" s="49"/>
      <c r="AD90" s="49"/>
      <c r="AE90" s="49"/>
      <c r="AF90" s="28"/>
      <c r="AG90" s="28"/>
      <c r="AH90" s="28"/>
      <c r="AI90" s="28"/>
      <c r="AJ90" s="31">
        <v>0.1</v>
      </c>
      <c r="AK90" s="37">
        <v>-5.3</v>
      </c>
      <c r="AL90" s="28">
        <v>1</v>
      </c>
      <c r="AM90" s="32"/>
      <c r="AN90" s="32"/>
      <c r="AO90" s="32"/>
      <c r="AP90" s="32"/>
    </row>
    <row r="91" spans="1:42" ht="48" x14ac:dyDescent="0.2">
      <c r="A91" s="33">
        <v>78</v>
      </c>
      <c r="B91" s="43" t="s">
        <v>162</v>
      </c>
      <c r="C91" s="28" t="s">
        <v>34</v>
      </c>
      <c r="D91" s="28" t="s">
        <v>34</v>
      </c>
      <c r="E91" s="28" t="s">
        <v>35</v>
      </c>
      <c r="F91" s="28" t="s">
        <v>298</v>
      </c>
      <c r="G91" s="28" t="s">
        <v>164</v>
      </c>
      <c r="H91" s="28" t="s">
        <v>60</v>
      </c>
      <c r="I91" s="28">
        <v>73</v>
      </c>
      <c r="J91" s="28">
        <v>0.28000000000000003</v>
      </c>
      <c r="K91" s="28">
        <v>215</v>
      </c>
      <c r="L91" s="30">
        <v>203.9</v>
      </c>
      <c r="M91" s="28">
        <v>126.4</v>
      </c>
      <c r="N91" s="37">
        <v>2.774</v>
      </c>
      <c r="O91" s="28">
        <v>40.6</v>
      </c>
      <c r="P91" s="37">
        <v>7.26</v>
      </c>
      <c r="Q91" s="28"/>
      <c r="R91" s="28" t="s">
        <v>363</v>
      </c>
      <c r="S91" s="28">
        <v>16</v>
      </c>
      <c r="T91" s="28" t="s">
        <v>39</v>
      </c>
      <c r="U91" s="28"/>
      <c r="V91" s="28" t="s">
        <v>303</v>
      </c>
      <c r="W91" s="54" t="s">
        <v>362</v>
      </c>
      <c r="X91" s="50">
        <f t="shared" si="1"/>
        <v>0</v>
      </c>
      <c r="Y91" s="48"/>
      <c r="Z91" s="49"/>
      <c r="AA91" s="49"/>
      <c r="AB91" s="49"/>
      <c r="AC91" s="49"/>
      <c r="AD91" s="49"/>
      <c r="AE91" s="49"/>
      <c r="AF91" s="28"/>
      <c r="AG91" s="28"/>
      <c r="AH91" s="28"/>
      <c r="AI91" s="28"/>
      <c r="AJ91" s="28"/>
      <c r="AK91" s="37">
        <v>-3.6</v>
      </c>
      <c r="AL91" s="28">
        <v>3</v>
      </c>
      <c r="AM91" s="32"/>
      <c r="AN91" s="32"/>
      <c r="AO91" s="32"/>
      <c r="AP91" s="32"/>
    </row>
    <row r="92" spans="1:42" ht="48" x14ac:dyDescent="0.2">
      <c r="A92" s="33">
        <v>79</v>
      </c>
      <c r="B92" s="43" t="s">
        <v>171</v>
      </c>
      <c r="C92" s="28" t="s">
        <v>34</v>
      </c>
      <c r="D92" s="28" t="s">
        <v>34</v>
      </c>
      <c r="E92" s="28" t="s">
        <v>35</v>
      </c>
      <c r="F92" s="28" t="s">
        <v>298</v>
      </c>
      <c r="G92" s="28" t="s">
        <v>364</v>
      </c>
      <c r="H92" s="28" t="s">
        <v>60</v>
      </c>
      <c r="I92" s="28">
        <v>74</v>
      </c>
      <c r="J92" s="28">
        <v>1</v>
      </c>
      <c r="K92" s="28">
        <v>95</v>
      </c>
      <c r="L92" s="30">
        <v>206.1</v>
      </c>
      <c r="M92" s="28">
        <v>120.4</v>
      </c>
      <c r="N92" s="37">
        <v>1.109</v>
      </c>
      <c r="O92" s="28"/>
      <c r="P92" s="28"/>
      <c r="Q92" s="28"/>
      <c r="R92" s="28" t="s">
        <v>42</v>
      </c>
      <c r="S92" s="28">
        <v>20</v>
      </c>
      <c r="T92" s="28" t="s">
        <v>39</v>
      </c>
      <c r="U92" s="28"/>
      <c r="V92" s="28" t="s">
        <v>303</v>
      </c>
      <c r="W92" s="54" t="s">
        <v>365</v>
      </c>
      <c r="X92" s="50">
        <f t="shared" si="1"/>
        <v>0</v>
      </c>
      <c r="Y92" s="48"/>
      <c r="Z92" s="49"/>
      <c r="AA92" s="49"/>
      <c r="AB92" s="49"/>
      <c r="AC92" s="49"/>
      <c r="AD92" s="49"/>
      <c r="AE92" s="49"/>
      <c r="AF92" s="28"/>
      <c r="AG92" s="28"/>
      <c r="AH92" s="28"/>
      <c r="AI92" s="28"/>
      <c r="AJ92" s="28"/>
      <c r="AK92" s="28"/>
      <c r="AL92" s="28">
        <v>3</v>
      </c>
      <c r="AM92" s="32"/>
      <c r="AN92" s="32"/>
      <c r="AO92" s="32"/>
      <c r="AP92" s="32"/>
    </row>
    <row r="93" spans="1:42" ht="48" x14ac:dyDescent="0.2">
      <c r="A93" s="33">
        <v>80</v>
      </c>
      <c r="B93" s="43" t="s">
        <v>250</v>
      </c>
      <c r="C93" s="28" t="s">
        <v>34</v>
      </c>
      <c r="D93" s="28" t="s">
        <v>34</v>
      </c>
      <c r="E93" s="28" t="s">
        <v>35</v>
      </c>
      <c r="F93" s="28" t="s">
        <v>298</v>
      </c>
      <c r="G93" s="28" t="s">
        <v>252</v>
      </c>
      <c r="H93" s="28" t="s">
        <v>60</v>
      </c>
      <c r="I93" s="28">
        <v>85</v>
      </c>
      <c r="J93" s="28">
        <v>53.8</v>
      </c>
      <c r="K93" s="28">
        <v>68</v>
      </c>
      <c r="L93" s="30">
        <v>165.1</v>
      </c>
      <c r="M93" s="28">
        <v>110.7</v>
      </c>
      <c r="N93" s="31">
        <v>1.42</v>
      </c>
      <c r="O93" s="28"/>
      <c r="P93" s="28"/>
      <c r="Q93" s="28"/>
      <c r="R93" s="28" t="s">
        <v>42</v>
      </c>
      <c r="S93" s="28">
        <v>12.5</v>
      </c>
      <c r="T93" s="28" t="s">
        <v>39</v>
      </c>
      <c r="U93" s="28"/>
      <c r="V93" s="28" t="s">
        <v>366</v>
      </c>
      <c r="W93" s="54" t="s">
        <v>367</v>
      </c>
      <c r="X93" s="50">
        <f t="shared" si="1"/>
        <v>0</v>
      </c>
      <c r="Y93" s="48"/>
      <c r="Z93" s="49"/>
      <c r="AA93" s="49"/>
      <c r="AB93" s="49"/>
      <c r="AC93" s="49"/>
      <c r="AD93" s="49"/>
      <c r="AE93" s="49"/>
      <c r="AF93" s="28"/>
      <c r="AG93" s="28"/>
      <c r="AH93" s="28"/>
      <c r="AI93" s="28"/>
      <c r="AJ93" s="28"/>
      <c r="AK93" s="28"/>
      <c r="AL93" s="28">
        <v>1</v>
      </c>
      <c r="AM93" s="32"/>
      <c r="AN93" s="32"/>
      <c r="AO93" s="32"/>
      <c r="AP93" s="32"/>
    </row>
    <row r="94" spans="1:42" ht="48" x14ac:dyDescent="0.2">
      <c r="A94" s="33">
        <v>81</v>
      </c>
      <c r="B94" s="43" t="s">
        <v>241</v>
      </c>
      <c r="C94" s="28" t="s">
        <v>34</v>
      </c>
      <c r="D94" s="28" t="s">
        <v>34</v>
      </c>
      <c r="E94" s="28" t="s">
        <v>35</v>
      </c>
      <c r="F94" s="28" t="s">
        <v>298</v>
      </c>
      <c r="G94" s="28" t="s">
        <v>368</v>
      </c>
      <c r="H94" s="28" t="s">
        <v>60</v>
      </c>
      <c r="I94" s="28">
        <v>77</v>
      </c>
      <c r="J94" s="28">
        <v>17.3</v>
      </c>
      <c r="K94" s="28">
        <v>18</v>
      </c>
      <c r="L94" s="30">
        <v>165.5</v>
      </c>
      <c r="M94" s="28">
        <v>125.8</v>
      </c>
      <c r="N94" s="31">
        <v>0.45300000000000001</v>
      </c>
      <c r="O94" s="28">
        <v>12.4</v>
      </c>
      <c r="P94" s="37">
        <v>1.8</v>
      </c>
      <c r="Q94" s="28"/>
      <c r="R94" s="28" t="s">
        <v>370</v>
      </c>
      <c r="S94" s="28">
        <v>20</v>
      </c>
      <c r="T94" s="28" t="s">
        <v>39</v>
      </c>
      <c r="U94" s="28"/>
      <c r="V94" s="28" t="s">
        <v>303</v>
      </c>
      <c r="W94" s="54" t="s">
        <v>369</v>
      </c>
      <c r="X94" s="50">
        <f t="shared" si="1"/>
        <v>0</v>
      </c>
      <c r="Y94" s="48"/>
      <c r="Z94" s="49"/>
      <c r="AA94" s="49"/>
      <c r="AB94" s="49"/>
      <c r="AC94" s="49"/>
      <c r="AD94" s="49"/>
      <c r="AE94" s="49"/>
      <c r="AF94" s="28"/>
      <c r="AG94" s="28"/>
      <c r="AH94" s="28"/>
      <c r="AI94" s="28"/>
      <c r="AJ94" s="28"/>
      <c r="AK94" s="37">
        <v>2.2000000000000002</v>
      </c>
      <c r="AL94" s="28">
        <v>5</v>
      </c>
      <c r="AM94" s="32"/>
      <c r="AN94" s="32"/>
      <c r="AO94" s="32"/>
      <c r="AP94" s="32"/>
    </row>
    <row r="95" spans="1:42" ht="48" x14ac:dyDescent="0.2">
      <c r="A95" s="33">
        <v>82</v>
      </c>
      <c r="B95" s="28" t="s">
        <v>99</v>
      </c>
      <c r="C95" s="28" t="s">
        <v>100</v>
      </c>
      <c r="D95" s="28" t="s">
        <v>100</v>
      </c>
      <c r="E95" s="28" t="s">
        <v>35</v>
      </c>
      <c r="F95" s="28" t="s">
        <v>298</v>
      </c>
      <c r="G95" s="28" t="s">
        <v>102</v>
      </c>
      <c r="H95" s="28" t="s">
        <v>60</v>
      </c>
      <c r="I95" s="28">
        <v>82</v>
      </c>
      <c r="J95" s="28">
        <v>1.6</v>
      </c>
      <c r="K95" s="28">
        <v>51</v>
      </c>
      <c r="L95" s="30">
        <v>226.8</v>
      </c>
      <c r="M95" s="28">
        <v>85.1</v>
      </c>
      <c r="N95" s="31">
        <v>0.36</v>
      </c>
      <c r="O95" s="28">
        <v>2.2999999999999998</v>
      </c>
      <c r="P95" s="37">
        <v>2.9</v>
      </c>
      <c r="Q95" s="28"/>
      <c r="R95" s="31" t="s">
        <v>372</v>
      </c>
      <c r="S95" s="28">
        <v>4</v>
      </c>
      <c r="T95" s="28" t="s">
        <v>39</v>
      </c>
      <c r="U95" s="28"/>
      <c r="V95" s="28" t="s">
        <v>303</v>
      </c>
      <c r="W95" s="54" t="s">
        <v>371</v>
      </c>
      <c r="X95" s="50">
        <f t="shared" si="1"/>
        <v>0</v>
      </c>
      <c r="Y95" s="48"/>
      <c r="Z95" s="49"/>
      <c r="AA95" s="49"/>
      <c r="AB95" s="49"/>
      <c r="AC95" s="49"/>
      <c r="AD95" s="49"/>
      <c r="AE95" s="49"/>
      <c r="AF95" s="28"/>
      <c r="AG95" s="28"/>
      <c r="AH95" s="28"/>
      <c r="AI95" s="28"/>
      <c r="AJ95" s="31">
        <v>0</v>
      </c>
      <c r="AK95" s="37">
        <v>-5.6</v>
      </c>
      <c r="AL95" s="28">
        <v>1</v>
      </c>
      <c r="AM95" s="32"/>
      <c r="AN95" s="32"/>
      <c r="AO95" s="32"/>
      <c r="AP95" s="32"/>
    </row>
    <row r="96" spans="1:42" ht="48" x14ac:dyDescent="0.2">
      <c r="A96" s="33">
        <v>83</v>
      </c>
      <c r="B96" s="28" t="s">
        <v>255</v>
      </c>
      <c r="C96" s="28" t="s">
        <v>100</v>
      </c>
      <c r="D96" s="28" t="s">
        <v>100</v>
      </c>
      <c r="E96" s="28" t="s">
        <v>35</v>
      </c>
      <c r="F96" s="28" t="s">
        <v>298</v>
      </c>
      <c r="G96" s="28" t="s">
        <v>373</v>
      </c>
      <c r="H96" s="28" t="s">
        <v>60</v>
      </c>
      <c r="I96" s="28">
        <v>77</v>
      </c>
      <c r="J96" s="28">
        <v>57.65</v>
      </c>
      <c r="K96" s="28">
        <v>56</v>
      </c>
      <c r="L96" s="30">
        <v>193.5</v>
      </c>
      <c r="M96" s="28">
        <v>112.6</v>
      </c>
      <c r="N96" s="31">
        <v>0.69199999999999995</v>
      </c>
      <c r="O96" s="28">
        <v>2.6</v>
      </c>
      <c r="P96" s="37">
        <v>3.2</v>
      </c>
      <c r="Q96" s="28"/>
      <c r="R96" s="31" t="s">
        <v>375</v>
      </c>
      <c r="S96" s="28">
        <v>3.1</v>
      </c>
      <c r="T96" s="28" t="s">
        <v>39</v>
      </c>
      <c r="U96" s="28"/>
      <c r="V96" s="28" t="s">
        <v>303</v>
      </c>
      <c r="W96" s="54" t="s">
        <v>374</v>
      </c>
      <c r="X96" s="50">
        <f t="shared" si="1"/>
        <v>0</v>
      </c>
      <c r="Y96" s="48"/>
      <c r="Z96" s="49"/>
      <c r="AA96" s="49"/>
      <c r="AB96" s="49"/>
      <c r="AC96" s="49"/>
      <c r="AD96" s="49"/>
      <c r="AE96" s="49"/>
      <c r="AF96" s="28"/>
      <c r="AG96" s="28"/>
      <c r="AH96" s="28"/>
      <c r="AI96" s="28"/>
      <c r="AJ96" s="31">
        <v>0.1</v>
      </c>
      <c r="AK96" s="37">
        <v>-6.5</v>
      </c>
      <c r="AL96" s="28">
        <v>5</v>
      </c>
      <c r="AM96" s="32"/>
      <c r="AN96" s="32"/>
      <c r="AO96" s="32"/>
      <c r="AP96" s="32"/>
    </row>
    <row r="97" spans="1:42" ht="48" x14ac:dyDescent="0.2">
      <c r="A97" s="33">
        <v>84</v>
      </c>
      <c r="B97" s="43" t="s">
        <v>279</v>
      </c>
      <c r="C97" s="28" t="s">
        <v>34</v>
      </c>
      <c r="D97" s="28" t="s">
        <v>34</v>
      </c>
      <c r="E97" s="28" t="s">
        <v>35</v>
      </c>
      <c r="F97" s="28" t="s">
        <v>298</v>
      </c>
      <c r="G97" s="28" t="s">
        <v>280</v>
      </c>
      <c r="H97" s="28" t="s">
        <v>60</v>
      </c>
      <c r="I97" s="28">
        <v>81</v>
      </c>
      <c r="J97" s="28">
        <v>1.82</v>
      </c>
      <c r="K97" s="28">
        <v>64</v>
      </c>
      <c r="L97" s="30">
        <v>135.5</v>
      </c>
      <c r="M97" s="28">
        <v>114.9</v>
      </c>
      <c r="N97" s="31">
        <v>3.1070000000000002</v>
      </c>
      <c r="O97" s="28">
        <v>34.799999999999997</v>
      </c>
      <c r="P97" s="37">
        <v>10</v>
      </c>
      <c r="Q97" s="28"/>
      <c r="R97" s="28" t="s">
        <v>291</v>
      </c>
      <c r="S97" s="28">
        <v>10</v>
      </c>
      <c r="T97" s="28" t="s">
        <v>39</v>
      </c>
      <c r="U97" s="28"/>
      <c r="V97" s="28" t="s">
        <v>303</v>
      </c>
      <c r="W97" s="54" t="s">
        <v>376</v>
      </c>
      <c r="X97" s="50">
        <f t="shared" si="1"/>
        <v>0</v>
      </c>
      <c r="Y97" s="48"/>
      <c r="Z97" s="49"/>
      <c r="AA97" s="49"/>
      <c r="AB97" s="49"/>
      <c r="AC97" s="49"/>
      <c r="AD97" s="49"/>
      <c r="AE97" s="49"/>
      <c r="AF97" s="28"/>
      <c r="AG97" s="28"/>
      <c r="AH97" s="28"/>
      <c r="AI97" s="28"/>
      <c r="AJ97" s="28"/>
      <c r="AK97" s="37">
        <v>-4.7</v>
      </c>
      <c r="AL97" s="28">
        <v>1</v>
      </c>
      <c r="AM97" s="32"/>
      <c r="AN97" s="32"/>
      <c r="AO97" s="32"/>
      <c r="AP97" s="32"/>
    </row>
    <row r="98" spans="1:42" ht="48" x14ac:dyDescent="0.2">
      <c r="A98" s="33">
        <v>85</v>
      </c>
      <c r="B98" s="43" t="s">
        <v>377</v>
      </c>
      <c r="C98" s="28" t="s">
        <v>34</v>
      </c>
      <c r="D98" s="28" t="s">
        <v>34</v>
      </c>
      <c r="E98" s="28" t="s">
        <v>35</v>
      </c>
      <c r="F98" s="28" t="s">
        <v>298</v>
      </c>
      <c r="G98" s="28" t="s">
        <v>378</v>
      </c>
      <c r="H98" s="28" t="s">
        <v>60</v>
      </c>
      <c r="I98" s="28">
        <v>81</v>
      </c>
      <c r="J98" s="28">
        <v>2.74</v>
      </c>
      <c r="K98" s="28">
        <v>107</v>
      </c>
      <c r="L98" s="30">
        <v>137.9</v>
      </c>
      <c r="M98" s="28">
        <v>94.5</v>
      </c>
      <c r="N98" s="31">
        <v>2.4649999999999999</v>
      </c>
      <c r="O98" s="28">
        <v>28.3</v>
      </c>
      <c r="P98" s="37">
        <v>3.4</v>
      </c>
      <c r="Q98" s="28"/>
      <c r="R98" s="31" t="s">
        <v>380</v>
      </c>
      <c r="S98" s="28">
        <v>24</v>
      </c>
      <c r="T98" s="28" t="s">
        <v>39</v>
      </c>
      <c r="U98" s="28"/>
      <c r="V98" s="28" t="s">
        <v>303</v>
      </c>
      <c r="W98" s="54" t="s">
        <v>379</v>
      </c>
      <c r="X98" s="50">
        <f t="shared" si="1"/>
        <v>0</v>
      </c>
      <c r="Y98" s="48"/>
      <c r="Z98" s="49"/>
      <c r="AA98" s="49"/>
      <c r="AB98" s="49"/>
      <c r="AC98" s="49"/>
      <c r="AD98" s="49"/>
      <c r="AE98" s="49"/>
      <c r="AF98" s="28"/>
      <c r="AG98" s="28"/>
      <c r="AH98" s="28"/>
      <c r="AI98" s="28"/>
      <c r="AJ98" s="31">
        <v>0.3</v>
      </c>
      <c r="AK98" s="37">
        <v>-3.9</v>
      </c>
      <c r="AL98" s="28">
        <v>1</v>
      </c>
      <c r="AM98" s="32"/>
      <c r="AN98" s="32"/>
      <c r="AO98" s="32"/>
      <c r="AP98" s="32"/>
    </row>
    <row r="99" spans="1:42" ht="48" x14ac:dyDescent="0.2">
      <c r="A99" s="33">
        <v>86</v>
      </c>
      <c r="B99" s="43" t="s">
        <v>381</v>
      </c>
      <c r="C99" s="28" t="s">
        <v>34</v>
      </c>
      <c r="D99" s="28" t="s">
        <v>34</v>
      </c>
      <c r="E99" s="28" t="s">
        <v>35</v>
      </c>
      <c r="F99" s="28" t="s">
        <v>298</v>
      </c>
      <c r="G99" s="28" t="s">
        <v>382</v>
      </c>
      <c r="H99" s="28" t="s">
        <v>60</v>
      </c>
      <c r="I99" s="28">
        <v>77</v>
      </c>
      <c r="J99" s="28">
        <v>1.4</v>
      </c>
      <c r="K99" s="28">
        <v>61</v>
      </c>
      <c r="L99" s="77">
        <v>144.80000000000001</v>
      </c>
      <c r="M99" s="28">
        <v>112.6</v>
      </c>
      <c r="N99" s="31">
        <v>1.8939999999999999</v>
      </c>
      <c r="O99" s="28"/>
      <c r="P99" s="28"/>
      <c r="Q99" s="28"/>
      <c r="R99" s="28" t="s">
        <v>42</v>
      </c>
      <c r="S99" s="28">
        <v>14</v>
      </c>
      <c r="T99" s="28" t="s">
        <v>39</v>
      </c>
      <c r="U99" s="28"/>
      <c r="V99" s="28" t="s">
        <v>303</v>
      </c>
      <c r="W99" s="54" t="s">
        <v>383</v>
      </c>
      <c r="X99" s="50">
        <f t="shared" si="1"/>
        <v>0</v>
      </c>
      <c r="Y99" s="48"/>
      <c r="Z99" s="49"/>
      <c r="AA99" s="49"/>
      <c r="AB99" s="49"/>
      <c r="AC99" s="49"/>
      <c r="AD99" s="49"/>
      <c r="AE99" s="49"/>
      <c r="AF99" s="28"/>
      <c r="AG99" s="28"/>
      <c r="AH99" s="28"/>
      <c r="AI99" s="28"/>
      <c r="AJ99" s="28"/>
      <c r="AK99" s="28"/>
      <c r="AL99" s="28">
        <v>5</v>
      </c>
      <c r="AM99" s="32"/>
      <c r="AN99" s="32"/>
      <c r="AO99" s="32"/>
      <c r="AP99" s="32"/>
    </row>
    <row r="100" spans="1:42" ht="48" x14ac:dyDescent="0.2">
      <c r="A100" s="33">
        <v>87</v>
      </c>
      <c r="B100" s="43" t="s">
        <v>381</v>
      </c>
      <c r="C100" s="28" t="s">
        <v>34</v>
      </c>
      <c r="D100" s="28" t="s">
        <v>34</v>
      </c>
      <c r="E100" s="28" t="s">
        <v>35</v>
      </c>
      <c r="F100" s="28" t="s">
        <v>343</v>
      </c>
      <c r="G100" s="28" t="s">
        <v>382</v>
      </c>
      <c r="H100" s="28" t="s">
        <v>60</v>
      </c>
      <c r="I100" s="28">
        <v>32</v>
      </c>
      <c r="J100" s="28">
        <v>1.4</v>
      </c>
      <c r="K100" s="28">
        <v>53</v>
      </c>
      <c r="L100" s="77">
        <v>144.30000000000001</v>
      </c>
      <c r="M100" s="28">
        <v>114.5</v>
      </c>
      <c r="N100" s="31">
        <v>1.7789999999999999</v>
      </c>
      <c r="O100" s="28"/>
      <c r="P100" s="28"/>
      <c r="Q100" s="28"/>
      <c r="R100" s="28" t="s">
        <v>42</v>
      </c>
      <c r="S100" s="28">
        <v>14</v>
      </c>
      <c r="T100" s="28" t="s">
        <v>39</v>
      </c>
      <c r="U100" s="28"/>
      <c r="V100" s="28" t="s">
        <v>303</v>
      </c>
      <c r="W100" s="54" t="s">
        <v>384</v>
      </c>
      <c r="X100" s="50">
        <f t="shared" si="1"/>
        <v>0</v>
      </c>
      <c r="Y100" s="48"/>
      <c r="Z100" s="49"/>
      <c r="AA100" s="49"/>
      <c r="AB100" s="49"/>
      <c r="AC100" s="49"/>
      <c r="AD100" s="49"/>
      <c r="AE100" s="49"/>
      <c r="AF100" s="28"/>
      <c r="AG100" s="28"/>
      <c r="AH100" s="28"/>
      <c r="AI100" s="28"/>
      <c r="AJ100" s="28"/>
      <c r="AK100" s="28"/>
      <c r="AL100" s="28">
        <v>5</v>
      </c>
      <c r="AM100" s="32"/>
      <c r="AN100" s="32"/>
      <c r="AO100" s="32"/>
      <c r="AP100" s="32"/>
    </row>
    <row r="101" spans="1:42" ht="48" x14ac:dyDescent="0.2">
      <c r="A101" s="33">
        <v>88</v>
      </c>
      <c r="B101" s="43" t="s">
        <v>89</v>
      </c>
      <c r="C101" s="28" t="s">
        <v>34</v>
      </c>
      <c r="D101" s="28" t="s">
        <v>34</v>
      </c>
      <c r="E101" s="28" t="s">
        <v>35</v>
      </c>
      <c r="F101" s="28" t="s">
        <v>298</v>
      </c>
      <c r="G101" s="28" t="s">
        <v>385</v>
      </c>
      <c r="H101" s="28" t="s">
        <v>60</v>
      </c>
      <c r="I101" s="28">
        <v>76</v>
      </c>
      <c r="J101" s="28">
        <v>10</v>
      </c>
      <c r="K101" s="28">
        <v>58</v>
      </c>
      <c r="L101" s="77">
        <v>143.5</v>
      </c>
      <c r="M101" s="28">
        <v>88.7</v>
      </c>
      <c r="N101" s="31">
        <v>1.0580000000000001</v>
      </c>
      <c r="O101" s="28"/>
      <c r="P101" s="28"/>
      <c r="Q101" s="28"/>
      <c r="R101" s="28" t="s">
        <v>42</v>
      </c>
      <c r="S101" s="28">
        <v>20</v>
      </c>
      <c r="T101" s="28" t="s">
        <v>39</v>
      </c>
      <c r="U101" s="28"/>
      <c r="V101" s="28" t="s">
        <v>366</v>
      </c>
      <c r="W101" s="54" t="s">
        <v>386</v>
      </c>
      <c r="X101" s="50">
        <f t="shared" si="1"/>
        <v>0</v>
      </c>
      <c r="Y101" s="48"/>
      <c r="Z101" s="49"/>
      <c r="AA101" s="49"/>
      <c r="AB101" s="49"/>
      <c r="AC101" s="49"/>
      <c r="AD101" s="49"/>
      <c r="AE101" s="49"/>
      <c r="AF101" s="28"/>
      <c r="AG101" s="28"/>
      <c r="AH101" s="28"/>
      <c r="AI101" s="28"/>
      <c r="AJ101" s="28"/>
      <c r="AK101" s="28"/>
      <c r="AL101" s="28">
        <v>5</v>
      </c>
      <c r="AM101" s="32"/>
      <c r="AN101" s="32"/>
      <c r="AO101" s="32"/>
      <c r="AP101" s="32"/>
    </row>
    <row r="102" spans="1:42" ht="48" x14ac:dyDescent="0.2">
      <c r="A102" s="33">
        <v>89</v>
      </c>
      <c r="B102" s="43" t="s">
        <v>105</v>
      </c>
      <c r="C102" s="28" t="s">
        <v>34</v>
      </c>
      <c r="D102" s="28" t="s">
        <v>34</v>
      </c>
      <c r="E102" s="28" t="s">
        <v>35</v>
      </c>
      <c r="F102" s="28" t="s">
        <v>298</v>
      </c>
      <c r="G102" s="28" t="s">
        <v>107</v>
      </c>
      <c r="H102" s="28" t="s">
        <v>60</v>
      </c>
      <c r="I102" s="28">
        <v>78</v>
      </c>
      <c r="J102" s="28">
        <v>0.26</v>
      </c>
      <c r="K102" s="28">
        <v>46</v>
      </c>
      <c r="L102" s="77">
        <v>139.5</v>
      </c>
      <c r="M102" s="28">
        <v>103.2</v>
      </c>
      <c r="N102" s="31">
        <v>1.2669999999999999</v>
      </c>
      <c r="O102" s="28"/>
      <c r="P102" s="28"/>
      <c r="Q102" s="28"/>
      <c r="R102" s="28" t="s">
        <v>42</v>
      </c>
      <c r="S102" s="28">
        <v>8</v>
      </c>
      <c r="T102" s="28" t="s">
        <v>39</v>
      </c>
      <c r="U102" s="28"/>
      <c r="V102" s="28" t="s">
        <v>303</v>
      </c>
      <c r="W102" s="54" t="s">
        <v>387</v>
      </c>
      <c r="X102" s="50">
        <f t="shared" si="1"/>
        <v>0</v>
      </c>
      <c r="Y102" s="48"/>
      <c r="Z102" s="49"/>
      <c r="AA102" s="49"/>
      <c r="AB102" s="49"/>
      <c r="AC102" s="49"/>
      <c r="AD102" s="49"/>
      <c r="AE102" s="49"/>
      <c r="AF102" s="28"/>
      <c r="AG102" s="28"/>
      <c r="AH102" s="28"/>
      <c r="AI102" s="28"/>
      <c r="AJ102" s="28"/>
      <c r="AK102" s="28"/>
      <c r="AL102" s="28">
        <v>5</v>
      </c>
      <c r="AM102" s="32"/>
      <c r="AN102" s="32"/>
      <c r="AO102" s="32"/>
      <c r="AP102" s="32"/>
    </row>
    <row r="103" spans="1:42" ht="48" x14ac:dyDescent="0.2">
      <c r="A103" s="33">
        <v>90</v>
      </c>
      <c r="B103" s="43" t="s">
        <v>105</v>
      </c>
      <c r="C103" s="28" t="s">
        <v>34</v>
      </c>
      <c r="D103" s="28" t="s">
        <v>34</v>
      </c>
      <c r="E103" s="28" t="s">
        <v>35</v>
      </c>
      <c r="F103" s="28" t="s">
        <v>343</v>
      </c>
      <c r="G103" s="28" t="s">
        <v>107</v>
      </c>
      <c r="H103" s="28" t="s">
        <v>60</v>
      </c>
      <c r="I103" s="28">
        <v>32</v>
      </c>
      <c r="J103" s="28">
        <v>0.26</v>
      </c>
      <c r="K103" s="28">
        <v>46</v>
      </c>
      <c r="L103" s="77">
        <v>136.69999999999999</v>
      </c>
      <c r="M103" s="28">
        <v>104.1</v>
      </c>
      <c r="N103" s="31">
        <v>1.411</v>
      </c>
      <c r="O103" s="28"/>
      <c r="P103" s="28"/>
      <c r="Q103" s="28"/>
      <c r="R103" s="28" t="s">
        <v>42</v>
      </c>
      <c r="S103" s="28">
        <v>8</v>
      </c>
      <c r="T103" s="28" t="s">
        <v>39</v>
      </c>
      <c r="U103" s="28"/>
      <c r="V103" s="28" t="s">
        <v>303</v>
      </c>
      <c r="W103" s="54" t="s">
        <v>388</v>
      </c>
      <c r="X103" s="50">
        <f t="shared" si="1"/>
        <v>0</v>
      </c>
      <c r="Y103" s="48"/>
      <c r="Z103" s="49"/>
      <c r="AA103" s="49"/>
      <c r="AB103" s="49"/>
      <c r="AC103" s="49"/>
      <c r="AD103" s="49"/>
      <c r="AE103" s="49"/>
      <c r="AF103" s="28"/>
      <c r="AG103" s="28"/>
      <c r="AH103" s="28"/>
      <c r="AI103" s="28"/>
      <c r="AJ103" s="28"/>
      <c r="AK103" s="28"/>
      <c r="AL103" s="28">
        <v>5</v>
      </c>
      <c r="AM103" s="32"/>
      <c r="AN103" s="32"/>
      <c r="AO103" s="32"/>
      <c r="AP103" s="32"/>
    </row>
    <row r="104" spans="1:42" ht="48" x14ac:dyDescent="0.2">
      <c r="A104" s="28">
        <v>91</v>
      </c>
      <c r="B104" s="28" t="s">
        <v>389</v>
      </c>
      <c r="C104" s="28" t="s">
        <v>34</v>
      </c>
      <c r="D104" s="28" t="s">
        <v>34</v>
      </c>
      <c r="E104" s="28" t="s">
        <v>35</v>
      </c>
      <c r="F104" s="28" t="s">
        <v>298</v>
      </c>
      <c r="G104" s="28" t="s">
        <v>390</v>
      </c>
      <c r="H104" s="28" t="s">
        <v>60</v>
      </c>
      <c r="I104" s="28">
        <v>74</v>
      </c>
      <c r="J104" s="28">
        <v>0.42</v>
      </c>
      <c r="K104" s="28">
        <v>133</v>
      </c>
      <c r="L104" s="76">
        <v>183.8</v>
      </c>
      <c r="M104" s="28">
        <v>153.9</v>
      </c>
      <c r="N104" s="37">
        <v>4.4480000000000004</v>
      </c>
      <c r="O104" s="28">
        <v>45.1</v>
      </c>
      <c r="P104" s="31">
        <v>8.6</v>
      </c>
      <c r="Q104" s="28"/>
      <c r="R104" s="31" t="s">
        <v>392</v>
      </c>
      <c r="S104" s="28">
        <v>15</v>
      </c>
      <c r="T104" s="28" t="s">
        <v>39</v>
      </c>
      <c r="U104" s="28"/>
      <c r="V104" s="28" t="s">
        <v>303</v>
      </c>
      <c r="W104" s="54" t="s">
        <v>391</v>
      </c>
      <c r="X104" s="50">
        <f t="shared" si="1"/>
        <v>0</v>
      </c>
      <c r="Y104" s="48"/>
      <c r="Z104" s="49"/>
      <c r="AA104" s="49"/>
      <c r="AB104" s="49"/>
      <c r="AC104" s="49"/>
      <c r="AD104" s="49"/>
      <c r="AE104" s="49"/>
      <c r="AF104" s="28"/>
      <c r="AG104" s="28"/>
      <c r="AH104" s="31">
        <v>135</v>
      </c>
      <c r="AI104" s="28"/>
      <c r="AJ104" s="31">
        <v>0</v>
      </c>
      <c r="AK104" s="31">
        <v>-4.8</v>
      </c>
      <c r="AL104" s="28">
        <v>3</v>
      </c>
      <c r="AM104" s="32"/>
      <c r="AN104" s="32"/>
      <c r="AO104" s="32"/>
      <c r="AP104" s="32"/>
    </row>
    <row r="105" spans="1:42" ht="48" x14ac:dyDescent="0.2">
      <c r="A105" s="28">
        <v>92</v>
      </c>
      <c r="B105" s="28" t="s">
        <v>89</v>
      </c>
      <c r="C105" s="28" t="s">
        <v>34</v>
      </c>
      <c r="D105" s="28" t="s">
        <v>34</v>
      </c>
      <c r="E105" s="28" t="s">
        <v>35</v>
      </c>
      <c r="F105" s="28" t="s">
        <v>343</v>
      </c>
      <c r="G105" s="28" t="s">
        <v>385</v>
      </c>
      <c r="H105" s="28" t="s">
        <v>60</v>
      </c>
      <c r="I105" s="28">
        <v>32</v>
      </c>
      <c r="J105" s="28">
        <v>10</v>
      </c>
      <c r="K105" s="28">
        <v>61</v>
      </c>
      <c r="L105" s="77">
        <v>143.19999999999999</v>
      </c>
      <c r="M105" s="28"/>
      <c r="N105" s="31">
        <v>1.196</v>
      </c>
      <c r="O105" s="28"/>
      <c r="P105" s="28"/>
      <c r="Q105" s="28"/>
      <c r="R105" s="28" t="s">
        <v>42</v>
      </c>
      <c r="S105" s="28">
        <v>20</v>
      </c>
      <c r="T105" s="28" t="s">
        <v>39</v>
      </c>
      <c r="U105" s="28"/>
      <c r="V105" s="28" t="s">
        <v>366</v>
      </c>
      <c r="W105" s="54" t="s">
        <v>393</v>
      </c>
      <c r="X105" s="50">
        <f t="shared" si="1"/>
        <v>0</v>
      </c>
      <c r="Y105" s="48"/>
      <c r="Z105" s="49"/>
      <c r="AA105" s="49"/>
      <c r="AB105" s="49"/>
      <c r="AC105" s="49"/>
      <c r="AD105" s="49"/>
      <c r="AE105" s="49"/>
      <c r="AF105" s="28"/>
      <c r="AG105" s="28"/>
      <c r="AH105" s="28"/>
      <c r="AI105" s="28"/>
      <c r="AJ105" s="28"/>
      <c r="AK105" s="28"/>
      <c r="AL105" s="28">
        <v>5</v>
      </c>
      <c r="AM105" s="32"/>
      <c r="AN105" s="32"/>
      <c r="AO105" s="32"/>
      <c r="AP105" s="32"/>
    </row>
    <row r="106" spans="1:42" ht="60" x14ac:dyDescent="0.2">
      <c r="A106" s="28">
        <v>93</v>
      </c>
      <c r="B106" s="43" t="s">
        <v>287</v>
      </c>
      <c r="C106" s="28" t="s">
        <v>34</v>
      </c>
      <c r="D106" s="28" t="s">
        <v>34</v>
      </c>
      <c r="E106" s="28" t="s">
        <v>35</v>
      </c>
      <c r="F106" s="28" t="s">
        <v>357</v>
      </c>
      <c r="G106" s="28" t="s">
        <v>288</v>
      </c>
      <c r="H106" s="28" t="s">
        <v>60</v>
      </c>
      <c r="I106" s="28">
        <v>11</v>
      </c>
      <c r="J106" s="28">
        <v>1</v>
      </c>
      <c r="K106" s="28">
        <v>312</v>
      </c>
      <c r="L106" s="77">
        <v>177.6</v>
      </c>
      <c r="M106" s="28">
        <v>126.3</v>
      </c>
      <c r="N106" s="31">
        <v>6.08</v>
      </c>
      <c r="O106" s="28"/>
      <c r="P106" s="28"/>
      <c r="Q106" s="28"/>
      <c r="R106" s="28" t="s">
        <v>42</v>
      </c>
      <c r="S106" s="28">
        <v>7</v>
      </c>
      <c r="T106" s="28" t="s">
        <v>39</v>
      </c>
      <c r="U106" s="28"/>
      <c r="V106" s="28" t="s">
        <v>394</v>
      </c>
      <c r="W106" s="54" t="s">
        <v>395</v>
      </c>
      <c r="X106" s="50">
        <f t="shared" si="1"/>
        <v>0</v>
      </c>
      <c r="Y106" s="48"/>
      <c r="Z106" s="49"/>
      <c r="AA106" s="49"/>
      <c r="AB106" s="49"/>
      <c r="AC106" s="49"/>
      <c r="AD106" s="49"/>
      <c r="AE106" s="49"/>
      <c r="AF106" s="28"/>
      <c r="AG106" s="28"/>
      <c r="AH106" s="28"/>
      <c r="AI106" s="28"/>
      <c r="AJ106" s="28"/>
      <c r="AK106" s="28"/>
      <c r="AL106" s="28">
        <v>2</v>
      </c>
      <c r="AM106" s="32"/>
      <c r="AN106" s="32"/>
      <c r="AO106" s="32"/>
      <c r="AP106" s="32"/>
    </row>
    <row r="107" spans="1:42" ht="60" x14ac:dyDescent="0.2">
      <c r="A107" s="28">
        <v>94</v>
      </c>
      <c r="B107" s="43" t="s">
        <v>287</v>
      </c>
      <c r="C107" s="28" t="s">
        <v>34</v>
      </c>
      <c r="D107" s="28" t="s">
        <v>34</v>
      </c>
      <c r="E107" s="28" t="s">
        <v>35</v>
      </c>
      <c r="F107" s="28" t="s">
        <v>343</v>
      </c>
      <c r="G107" s="28" t="s">
        <v>288</v>
      </c>
      <c r="H107" s="28" t="s">
        <v>60</v>
      </c>
      <c r="I107" s="28">
        <v>28</v>
      </c>
      <c r="J107" s="28">
        <v>1</v>
      </c>
      <c r="K107" s="28">
        <v>270</v>
      </c>
      <c r="L107" s="77">
        <v>176.7</v>
      </c>
      <c r="M107" s="28">
        <v>125.8</v>
      </c>
      <c r="N107" s="31">
        <v>5.3049999999999997</v>
      </c>
      <c r="O107" s="28"/>
      <c r="P107" s="28"/>
      <c r="Q107" s="28"/>
      <c r="R107" s="28" t="s">
        <v>42</v>
      </c>
      <c r="S107" s="28">
        <v>7</v>
      </c>
      <c r="T107" s="28" t="s">
        <v>39</v>
      </c>
      <c r="U107" s="28"/>
      <c r="V107" s="28" t="s">
        <v>394</v>
      </c>
      <c r="W107" s="54" t="s">
        <v>396</v>
      </c>
      <c r="X107" s="50">
        <f t="shared" si="1"/>
        <v>0</v>
      </c>
      <c r="Y107" s="48"/>
      <c r="Z107" s="49"/>
      <c r="AA107" s="49"/>
      <c r="AB107" s="49"/>
      <c r="AC107" s="49"/>
      <c r="AD107" s="49"/>
      <c r="AE107" s="49"/>
      <c r="AF107" s="28"/>
      <c r="AG107" s="28"/>
      <c r="AH107" s="28"/>
      <c r="AI107" s="28"/>
      <c r="AJ107" s="28"/>
      <c r="AK107" s="28"/>
      <c r="AL107" s="28">
        <v>2</v>
      </c>
      <c r="AM107" s="32"/>
      <c r="AN107" s="32"/>
      <c r="AO107" s="32"/>
      <c r="AP107" s="32"/>
    </row>
    <row r="108" spans="1:42" ht="48" x14ac:dyDescent="0.2">
      <c r="A108" s="28">
        <v>95</v>
      </c>
      <c r="B108" s="28">
        <v>9275</v>
      </c>
      <c r="C108" s="28" t="s">
        <v>34</v>
      </c>
      <c r="D108" s="28" t="s">
        <v>34</v>
      </c>
      <c r="E108" s="28" t="s">
        <v>35</v>
      </c>
      <c r="F108" s="28" t="s">
        <v>298</v>
      </c>
      <c r="G108" s="28" t="s">
        <v>274</v>
      </c>
      <c r="H108" s="28" t="s">
        <v>60</v>
      </c>
      <c r="I108" s="28">
        <v>82</v>
      </c>
      <c r="J108" s="28">
        <v>24.6</v>
      </c>
      <c r="K108" s="28">
        <v>64</v>
      </c>
      <c r="L108" s="77">
        <v>227.4</v>
      </c>
      <c r="M108" s="28">
        <v>88</v>
      </c>
      <c r="N108" s="31">
        <v>0.45900000000000002</v>
      </c>
      <c r="O108" s="28"/>
      <c r="P108" s="28"/>
      <c r="Q108" s="28"/>
      <c r="R108" s="28" t="s">
        <v>42</v>
      </c>
      <c r="S108" s="28">
        <v>16</v>
      </c>
      <c r="T108" s="28" t="s">
        <v>39</v>
      </c>
      <c r="U108" s="28"/>
      <c r="V108" s="28" t="s">
        <v>303</v>
      </c>
      <c r="W108" s="54" t="s">
        <v>397</v>
      </c>
      <c r="X108" s="50">
        <f t="shared" si="1"/>
        <v>0</v>
      </c>
      <c r="Y108" s="48"/>
      <c r="Z108" s="49"/>
      <c r="AA108" s="49"/>
      <c r="AB108" s="49"/>
      <c r="AC108" s="49"/>
      <c r="AD108" s="49"/>
      <c r="AE108" s="49"/>
      <c r="AF108" s="28"/>
      <c r="AG108" s="28"/>
      <c r="AH108" s="28"/>
      <c r="AI108" s="28"/>
      <c r="AJ108" s="28"/>
      <c r="AK108" s="28"/>
      <c r="AL108" s="28">
        <v>1</v>
      </c>
      <c r="AM108" s="32"/>
      <c r="AN108" s="32"/>
      <c r="AO108" s="32"/>
      <c r="AP108" s="32"/>
    </row>
    <row r="109" spans="1:42" ht="48" x14ac:dyDescent="0.2">
      <c r="A109" s="28">
        <v>96</v>
      </c>
      <c r="B109" s="28" t="s">
        <v>292</v>
      </c>
      <c r="C109" s="28" t="s">
        <v>34</v>
      </c>
      <c r="D109" s="28" t="s">
        <v>34</v>
      </c>
      <c r="E109" s="28" t="s">
        <v>35</v>
      </c>
      <c r="F109" s="28" t="s">
        <v>298</v>
      </c>
      <c r="G109" s="28" t="s">
        <v>293</v>
      </c>
      <c r="H109" s="28" t="s">
        <v>60</v>
      </c>
      <c r="I109" s="28">
        <v>82</v>
      </c>
      <c r="J109" s="28">
        <v>0.05</v>
      </c>
      <c r="K109" s="28">
        <v>53</v>
      </c>
      <c r="L109" s="77">
        <v>140</v>
      </c>
      <c r="M109" s="28">
        <v>113.7</v>
      </c>
      <c r="N109" s="31">
        <v>2.0150000000000001</v>
      </c>
      <c r="O109" s="28"/>
      <c r="P109" s="28"/>
      <c r="Q109" s="28"/>
      <c r="R109" s="28" t="s">
        <v>42</v>
      </c>
      <c r="S109" s="28">
        <v>20</v>
      </c>
      <c r="T109" s="28" t="s">
        <v>39</v>
      </c>
      <c r="U109" s="28"/>
      <c r="V109" s="28" t="s">
        <v>303</v>
      </c>
      <c r="W109" s="54" t="s">
        <v>398</v>
      </c>
      <c r="X109" s="50">
        <f t="shared" si="1"/>
        <v>0</v>
      </c>
      <c r="Y109" s="48"/>
      <c r="Z109" s="49"/>
      <c r="AA109" s="49"/>
      <c r="AB109" s="49"/>
      <c r="AC109" s="49"/>
      <c r="AD109" s="49"/>
      <c r="AE109" s="49"/>
      <c r="AF109" s="28"/>
      <c r="AG109" s="28"/>
      <c r="AH109" s="28"/>
      <c r="AI109" s="28"/>
      <c r="AJ109" s="28"/>
      <c r="AK109" s="28"/>
      <c r="AL109" s="28">
        <v>1</v>
      </c>
      <c r="AM109" s="32"/>
      <c r="AN109" s="32"/>
      <c r="AO109" s="32"/>
      <c r="AP109" s="32"/>
    </row>
    <row r="110" spans="1:42" ht="48" x14ac:dyDescent="0.2">
      <c r="A110" s="28">
        <v>97</v>
      </c>
      <c r="B110" s="28" t="s">
        <v>45</v>
      </c>
      <c r="C110" s="28" t="s">
        <v>34</v>
      </c>
      <c r="D110" s="28" t="s">
        <v>34</v>
      </c>
      <c r="E110" s="28" t="s">
        <v>35</v>
      </c>
      <c r="F110" s="28" t="s">
        <v>298</v>
      </c>
      <c r="G110" s="28" t="s">
        <v>283</v>
      </c>
      <c r="H110" s="28" t="s">
        <v>60</v>
      </c>
      <c r="I110" s="28">
        <v>82</v>
      </c>
      <c r="J110" s="28">
        <v>0.5</v>
      </c>
      <c r="K110" s="28">
        <v>68</v>
      </c>
      <c r="L110" s="77">
        <v>147.9</v>
      </c>
      <c r="M110" s="28">
        <v>108.7</v>
      </c>
      <c r="N110" s="31">
        <v>1.7350000000000001</v>
      </c>
      <c r="O110" s="28"/>
      <c r="P110" s="28"/>
      <c r="Q110" s="28"/>
      <c r="R110" s="28" t="s">
        <v>42</v>
      </c>
      <c r="S110" s="28">
        <v>23</v>
      </c>
      <c r="T110" s="28" t="s">
        <v>39</v>
      </c>
      <c r="U110" s="28"/>
      <c r="V110" s="28" t="s">
        <v>303</v>
      </c>
      <c r="W110" s="54" t="s">
        <v>399</v>
      </c>
      <c r="X110" s="50">
        <f t="shared" si="1"/>
        <v>0</v>
      </c>
      <c r="Y110" s="48"/>
      <c r="Z110" s="49"/>
      <c r="AA110" s="49"/>
      <c r="AB110" s="49"/>
      <c r="AC110" s="49"/>
      <c r="AD110" s="49"/>
      <c r="AE110" s="49"/>
      <c r="AF110" s="28"/>
      <c r="AG110" s="28"/>
      <c r="AH110" s="28"/>
      <c r="AI110" s="28"/>
      <c r="AJ110" s="28"/>
      <c r="AK110" s="28"/>
      <c r="AL110" s="28">
        <v>1</v>
      </c>
      <c r="AM110" s="32"/>
      <c r="AN110" s="32"/>
      <c r="AO110" s="32"/>
      <c r="AP110" s="32"/>
    </row>
    <row r="111" spans="1:42" ht="48" x14ac:dyDescent="0.2">
      <c r="A111" s="28">
        <v>98</v>
      </c>
      <c r="B111" s="28" t="s">
        <v>45</v>
      </c>
      <c r="C111" s="28" t="s">
        <v>34</v>
      </c>
      <c r="D111" s="28" t="s">
        <v>34</v>
      </c>
      <c r="E111" s="28" t="s">
        <v>35</v>
      </c>
      <c r="F111" s="28" t="s">
        <v>343</v>
      </c>
      <c r="G111" s="28" t="s">
        <v>283</v>
      </c>
      <c r="H111" s="28" t="s">
        <v>60</v>
      </c>
      <c r="I111" s="28">
        <v>30</v>
      </c>
      <c r="J111" s="28">
        <v>0.5</v>
      </c>
      <c r="K111" s="28">
        <v>48</v>
      </c>
      <c r="L111" s="77">
        <v>145.9</v>
      </c>
      <c r="M111" s="28">
        <v>103.9</v>
      </c>
      <c r="N111" s="31">
        <v>1.619</v>
      </c>
      <c r="O111" s="28"/>
      <c r="P111" s="28"/>
      <c r="Q111" s="28"/>
      <c r="R111" s="28" t="s">
        <v>42</v>
      </c>
      <c r="S111" s="28">
        <v>23</v>
      </c>
      <c r="T111" s="28" t="s">
        <v>39</v>
      </c>
      <c r="U111" s="28"/>
      <c r="V111" s="28" t="s">
        <v>303</v>
      </c>
      <c r="W111" s="54" t="s">
        <v>400</v>
      </c>
      <c r="X111" s="50">
        <f t="shared" si="1"/>
        <v>0</v>
      </c>
      <c r="Y111" s="48"/>
      <c r="Z111" s="49"/>
      <c r="AA111" s="49"/>
      <c r="AB111" s="49"/>
      <c r="AC111" s="49"/>
      <c r="AD111" s="49"/>
      <c r="AE111" s="49"/>
      <c r="AF111" s="28"/>
      <c r="AG111" s="28"/>
      <c r="AH111" s="28"/>
      <c r="AI111" s="28"/>
      <c r="AJ111" s="28"/>
      <c r="AK111" s="28"/>
      <c r="AL111" s="28">
        <v>1</v>
      </c>
      <c r="AM111" s="32"/>
      <c r="AN111" s="32"/>
      <c r="AO111" s="32"/>
      <c r="AP111" s="32"/>
    </row>
    <row r="112" spans="1:42" ht="48" x14ac:dyDescent="0.2">
      <c r="A112" s="28">
        <v>99</v>
      </c>
      <c r="B112" s="28" t="s">
        <v>295</v>
      </c>
      <c r="C112" s="28" t="s">
        <v>34</v>
      </c>
      <c r="D112" s="28" t="s">
        <v>34</v>
      </c>
      <c r="E112" s="28" t="s">
        <v>35</v>
      </c>
      <c r="F112" s="28" t="s">
        <v>298</v>
      </c>
      <c r="G112" s="28" t="s">
        <v>296</v>
      </c>
      <c r="H112" s="28" t="s">
        <v>60</v>
      </c>
      <c r="I112" s="28">
        <v>82</v>
      </c>
      <c r="J112" s="28">
        <v>7.72</v>
      </c>
      <c r="K112" s="28"/>
      <c r="L112" s="77">
        <v>140.1</v>
      </c>
      <c r="M112" s="28"/>
      <c r="N112" s="28"/>
      <c r="O112" s="28"/>
      <c r="P112" s="28"/>
      <c r="Q112" s="28"/>
      <c r="R112" s="28" t="s">
        <v>42</v>
      </c>
      <c r="S112" s="28">
        <v>20</v>
      </c>
      <c r="T112" s="28" t="s">
        <v>39</v>
      </c>
      <c r="U112" s="28"/>
      <c r="V112" s="28" t="s">
        <v>303</v>
      </c>
      <c r="W112" s="54" t="s">
        <v>401</v>
      </c>
      <c r="X112" s="50">
        <f t="shared" si="1"/>
        <v>0</v>
      </c>
      <c r="Y112" s="48"/>
      <c r="Z112" s="49"/>
      <c r="AA112" s="49"/>
      <c r="AB112" s="49"/>
      <c r="AC112" s="49"/>
      <c r="AD112" s="49"/>
      <c r="AE112" s="49"/>
      <c r="AF112" s="28"/>
      <c r="AG112" s="28"/>
      <c r="AH112" s="28"/>
      <c r="AI112" s="28"/>
      <c r="AJ112" s="28"/>
      <c r="AK112" s="28"/>
      <c r="AL112" s="28">
        <v>1</v>
      </c>
      <c r="AM112" s="32"/>
      <c r="AN112" s="32"/>
      <c r="AO112" s="32"/>
      <c r="AP112" s="32"/>
    </row>
    <row r="113" spans="1:42" ht="48" x14ac:dyDescent="0.2">
      <c r="A113" s="28">
        <v>100</v>
      </c>
      <c r="B113" s="28" t="s">
        <v>211</v>
      </c>
      <c r="C113" s="28" t="s">
        <v>100</v>
      </c>
      <c r="D113" s="28" t="s">
        <v>100</v>
      </c>
      <c r="E113" s="28" t="s">
        <v>35</v>
      </c>
      <c r="F113" s="28" t="s">
        <v>343</v>
      </c>
      <c r="G113" s="28" t="s">
        <v>212</v>
      </c>
      <c r="H113" s="28" t="s">
        <v>60</v>
      </c>
      <c r="I113" s="28">
        <v>29</v>
      </c>
      <c r="J113" s="28">
        <v>11</v>
      </c>
      <c r="K113" s="28">
        <v>97</v>
      </c>
      <c r="L113" s="77">
        <v>193</v>
      </c>
      <c r="M113" s="28">
        <v>144.9</v>
      </c>
      <c r="N113" s="31">
        <v>2.0169999999999999</v>
      </c>
      <c r="O113" s="28"/>
      <c r="P113" s="28"/>
      <c r="Q113" s="28"/>
      <c r="R113" s="28" t="s">
        <v>42</v>
      </c>
      <c r="S113" s="28">
        <v>3.2</v>
      </c>
      <c r="T113" s="28" t="s">
        <v>39</v>
      </c>
      <c r="U113" s="28"/>
      <c r="V113" s="28" t="s">
        <v>303</v>
      </c>
      <c r="W113" s="54" t="s">
        <v>402</v>
      </c>
      <c r="X113" s="50">
        <f t="shared" si="1"/>
        <v>0</v>
      </c>
      <c r="Y113" s="48"/>
      <c r="Z113" s="49"/>
      <c r="AA113" s="49"/>
      <c r="AB113" s="49"/>
      <c r="AC113" s="49"/>
      <c r="AD113" s="49"/>
      <c r="AE113" s="49"/>
      <c r="AF113" s="28"/>
      <c r="AG113" s="28"/>
      <c r="AH113" s="28"/>
      <c r="AI113" s="28"/>
      <c r="AJ113" s="28"/>
      <c r="AK113" s="28"/>
      <c r="AL113" s="28">
        <v>1</v>
      </c>
      <c r="AM113" s="32"/>
      <c r="AN113" s="32"/>
      <c r="AO113" s="32"/>
      <c r="AP113" s="32"/>
    </row>
    <row r="114" spans="1:42" ht="48" x14ac:dyDescent="0.2">
      <c r="A114" s="28">
        <v>101</v>
      </c>
      <c r="B114" s="28" t="s">
        <v>403</v>
      </c>
      <c r="C114" s="28" t="s">
        <v>34</v>
      </c>
      <c r="D114" s="28" t="s">
        <v>34</v>
      </c>
      <c r="E114" s="28" t="s">
        <v>35</v>
      </c>
      <c r="F114" s="28" t="s">
        <v>343</v>
      </c>
      <c r="G114" s="28" t="s">
        <v>404</v>
      </c>
      <c r="H114" s="28" t="s">
        <v>60</v>
      </c>
      <c r="I114" s="28">
        <v>30</v>
      </c>
      <c r="J114" s="28">
        <v>15.38</v>
      </c>
      <c r="K114" s="28">
        <v>134</v>
      </c>
      <c r="L114" s="77">
        <v>113.3</v>
      </c>
      <c r="M114" s="28">
        <v>102.1</v>
      </c>
      <c r="N114" s="31">
        <v>11.964</v>
      </c>
      <c r="O114" s="28"/>
      <c r="P114" s="28"/>
      <c r="Q114" s="28"/>
      <c r="R114" s="28" t="s">
        <v>42</v>
      </c>
      <c r="S114" s="28"/>
      <c r="T114" s="28" t="s">
        <v>39</v>
      </c>
      <c r="U114" s="28"/>
      <c r="V114" s="28" t="s">
        <v>303</v>
      </c>
      <c r="W114" s="54" t="s">
        <v>405</v>
      </c>
      <c r="X114" s="50">
        <f t="shared" si="1"/>
        <v>0</v>
      </c>
      <c r="Y114" s="48"/>
      <c r="Z114" s="49"/>
      <c r="AA114" s="49"/>
      <c r="AB114" s="49"/>
      <c r="AC114" s="49"/>
      <c r="AD114" s="49"/>
      <c r="AE114" s="49"/>
      <c r="AF114" s="28"/>
      <c r="AG114" s="28"/>
      <c r="AH114" s="28"/>
      <c r="AI114" s="28"/>
      <c r="AJ114" s="28"/>
      <c r="AK114" s="28"/>
      <c r="AL114" s="28">
        <v>1</v>
      </c>
      <c r="AM114" s="32"/>
      <c r="AN114" s="32"/>
      <c r="AO114" s="32"/>
      <c r="AP114" s="32"/>
    </row>
    <row r="115" spans="1:42" ht="48" x14ac:dyDescent="0.2">
      <c r="A115" s="28">
        <v>102</v>
      </c>
      <c r="B115" s="28" t="s">
        <v>99</v>
      </c>
      <c r="C115" s="28" t="s">
        <v>100</v>
      </c>
      <c r="D115" s="28" t="s">
        <v>100</v>
      </c>
      <c r="E115" s="28" t="s">
        <v>35</v>
      </c>
      <c r="F115" s="28" t="s">
        <v>343</v>
      </c>
      <c r="G115" s="28" t="s">
        <v>102</v>
      </c>
      <c r="H115" s="28" t="s">
        <v>60</v>
      </c>
      <c r="I115" s="28">
        <v>31</v>
      </c>
      <c r="J115" s="28">
        <v>1.6</v>
      </c>
      <c r="K115" s="28">
        <v>47</v>
      </c>
      <c r="L115" s="77">
        <v>226.6</v>
      </c>
      <c r="M115" s="28">
        <v>95</v>
      </c>
      <c r="N115" s="31">
        <v>0.35699999999999998</v>
      </c>
      <c r="O115" s="28"/>
      <c r="P115" s="28"/>
      <c r="Q115" s="28"/>
      <c r="R115" s="28" t="s">
        <v>42</v>
      </c>
      <c r="S115" s="28">
        <v>4</v>
      </c>
      <c r="T115" s="28" t="s">
        <v>39</v>
      </c>
      <c r="U115" s="28"/>
      <c r="V115" s="28" t="s">
        <v>303</v>
      </c>
      <c r="W115" s="54" t="s">
        <v>406</v>
      </c>
      <c r="X115" s="50">
        <f t="shared" si="1"/>
        <v>0</v>
      </c>
      <c r="Y115" s="48"/>
      <c r="Z115" s="49"/>
      <c r="AA115" s="49"/>
      <c r="AB115" s="49"/>
      <c r="AC115" s="49"/>
      <c r="AD115" s="49"/>
      <c r="AE115" s="49"/>
      <c r="AF115" s="28"/>
      <c r="AG115" s="28"/>
      <c r="AH115" s="28"/>
      <c r="AI115" s="28"/>
      <c r="AJ115" s="28"/>
      <c r="AK115" s="28"/>
      <c r="AL115" s="28">
        <v>1</v>
      </c>
      <c r="AM115" s="32"/>
      <c r="AN115" s="32"/>
      <c r="AO115" s="32"/>
      <c r="AP115" s="32"/>
    </row>
    <row r="116" spans="1:42" ht="48" x14ac:dyDescent="0.2">
      <c r="A116" s="28">
        <v>103</v>
      </c>
      <c r="B116" s="28" t="s">
        <v>279</v>
      </c>
      <c r="C116" s="28" t="s">
        <v>34</v>
      </c>
      <c r="D116" s="28" t="s">
        <v>34</v>
      </c>
      <c r="E116" s="28" t="s">
        <v>35</v>
      </c>
      <c r="F116" s="28" t="s">
        <v>343</v>
      </c>
      <c r="G116" s="28" t="s">
        <v>280</v>
      </c>
      <c r="H116" s="28" t="s">
        <v>60</v>
      </c>
      <c r="I116" s="28">
        <v>29</v>
      </c>
      <c r="J116" s="28">
        <v>5</v>
      </c>
      <c r="K116" s="28">
        <v>68</v>
      </c>
      <c r="L116" s="77">
        <v>135.69999999999999</v>
      </c>
      <c r="M116" s="28">
        <v>115.8</v>
      </c>
      <c r="N116" s="31">
        <v>3.4169999999999998</v>
      </c>
      <c r="O116" s="28"/>
      <c r="P116" s="28"/>
      <c r="Q116" s="28"/>
      <c r="R116" s="28" t="s">
        <v>42</v>
      </c>
      <c r="S116" s="28">
        <v>10</v>
      </c>
      <c r="T116" s="28" t="s">
        <v>39</v>
      </c>
      <c r="U116" s="28"/>
      <c r="V116" s="28" t="s">
        <v>303</v>
      </c>
      <c r="W116" s="54" t="s">
        <v>407</v>
      </c>
      <c r="X116" s="50">
        <f t="shared" si="1"/>
        <v>0</v>
      </c>
      <c r="Y116" s="48"/>
      <c r="Z116" s="49"/>
      <c r="AA116" s="49"/>
      <c r="AB116" s="49"/>
      <c r="AC116" s="49"/>
      <c r="AD116" s="49"/>
      <c r="AE116" s="49"/>
      <c r="AF116" s="28"/>
      <c r="AG116" s="28"/>
      <c r="AH116" s="28"/>
      <c r="AI116" s="28"/>
      <c r="AJ116" s="28"/>
      <c r="AK116" s="28"/>
      <c r="AL116" s="28">
        <v>1</v>
      </c>
      <c r="AM116" s="32"/>
      <c r="AN116" s="32"/>
      <c r="AO116" s="32"/>
      <c r="AP116" s="32"/>
    </row>
    <row r="117" spans="1:42" ht="48" x14ac:dyDescent="0.2">
      <c r="A117" s="28">
        <v>104</v>
      </c>
      <c r="B117" s="28" t="s">
        <v>377</v>
      </c>
      <c r="C117" s="28" t="s">
        <v>34</v>
      </c>
      <c r="D117" s="28" t="s">
        <v>34</v>
      </c>
      <c r="E117" s="28" t="s">
        <v>35</v>
      </c>
      <c r="F117" s="28" t="s">
        <v>343</v>
      </c>
      <c r="G117" s="28" t="s">
        <v>378</v>
      </c>
      <c r="H117" s="28" t="s">
        <v>60</v>
      </c>
      <c r="I117" s="28">
        <v>29</v>
      </c>
      <c r="J117" s="28">
        <v>2.74</v>
      </c>
      <c r="K117" s="28">
        <v>129</v>
      </c>
      <c r="L117" s="77">
        <v>130.80000000000001</v>
      </c>
      <c r="M117" s="28">
        <v>120.7</v>
      </c>
      <c r="N117" s="31">
        <v>12.772</v>
      </c>
      <c r="O117" s="28"/>
      <c r="P117" s="28"/>
      <c r="Q117" s="28"/>
      <c r="R117" s="28" t="s">
        <v>42</v>
      </c>
      <c r="S117" s="28">
        <v>24</v>
      </c>
      <c r="T117" s="28" t="s">
        <v>39</v>
      </c>
      <c r="U117" s="28"/>
      <c r="V117" s="28" t="s">
        <v>303</v>
      </c>
      <c r="W117" s="54" t="s">
        <v>408</v>
      </c>
      <c r="X117" s="50">
        <f t="shared" si="1"/>
        <v>0</v>
      </c>
      <c r="Y117" s="48"/>
      <c r="Z117" s="49"/>
      <c r="AA117" s="49"/>
      <c r="AB117" s="49"/>
      <c r="AC117" s="49"/>
      <c r="AD117" s="49"/>
      <c r="AE117" s="49"/>
      <c r="AF117" s="28"/>
      <c r="AG117" s="28"/>
      <c r="AH117" s="28"/>
      <c r="AI117" s="28"/>
      <c r="AJ117" s="28"/>
      <c r="AK117" s="28"/>
      <c r="AL117" s="28">
        <v>1</v>
      </c>
      <c r="AM117" s="32"/>
      <c r="AN117" s="32"/>
      <c r="AO117" s="32"/>
      <c r="AP117" s="32"/>
    </row>
    <row r="118" spans="1:42" ht="48" x14ac:dyDescent="0.2">
      <c r="A118" s="28">
        <v>105</v>
      </c>
      <c r="B118" s="28" t="s">
        <v>167</v>
      </c>
      <c r="C118" s="28" t="s">
        <v>34</v>
      </c>
      <c r="D118" s="28" t="s">
        <v>34</v>
      </c>
      <c r="E118" s="28" t="s">
        <v>35</v>
      </c>
      <c r="F118" s="28" t="s">
        <v>343</v>
      </c>
      <c r="G118" s="28" t="s">
        <v>169</v>
      </c>
      <c r="H118" s="28" t="s">
        <v>60</v>
      </c>
      <c r="I118" s="28">
        <v>33</v>
      </c>
      <c r="J118" s="28">
        <v>9.18</v>
      </c>
      <c r="K118" s="28">
        <v>123</v>
      </c>
      <c r="L118" s="77">
        <v>136.19999999999999</v>
      </c>
      <c r="M118" s="28">
        <v>108.8</v>
      </c>
      <c r="N118" s="31">
        <v>4.4889999999999999</v>
      </c>
      <c r="O118" s="28"/>
      <c r="P118" s="28"/>
      <c r="Q118" s="28"/>
      <c r="R118" s="28" t="s">
        <v>42</v>
      </c>
      <c r="S118" s="28">
        <v>16</v>
      </c>
      <c r="T118" s="28" t="s">
        <v>39</v>
      </c>
      <c r="U118" s="28"/>
      <c r="V118" s="28" t="s">
        <v>303</v>
      </c>
      <c r="W118" s="54" t="s">
        <v>409</v>
      </c>
      <c r="X118" s="50">
        <f t="shared" si="1"/>
        <v>0</v>
      </c>
      <c r="Y118" s="48"/>
      <c r="Z118" s="49"/>
      <c r="AA118" s="49"/>
      <c r="AB118" s="49"/>
      <c r="AC118" s="49"/>
      <c r="AD118" s="49"/>
      <c r="AE118" s="49"/>
      <c r="AF118" s="28"/>
      <c r="AG118" s="28"/>
      <c r="AH118" s="28"/>
      <c r="AI118" s="28"/>
      <c r="AJ118" s="28"/>
      <c r="AK118" s="28"/>
      <c r="AL118" s="28">
        <v>5</v>
      </c>
      <c r="AM118" s="32"/>
      <c r="AN118" s="32"/>
      <c r="AO118" s="32"/>
      <c r="AP118" s="32"/>
    </row>
    <row r="119" spans="1:42" ht="60" x14ac:dyDescent="0.2">
      <c r="A119" s="28">
        <v>106</v>
      </c>
      <c r="B119" s="28" t="s">
        <v>301</v>
      </c>
      <c r="C119" s="28" t="s">
        <v>34</v>
      </c>
      <c r="D119" s="28" t="s">
        <v>34</v>
      </c>
      <c r="E119" s="28" t="s">
        <v>35</v>
      </c>
      <c r="F119" s="28" t="s">
        <v>343</v>
      </c>
      <c r="G119" s="28" t="s">
        <v>302</v>
      </c>
      <c r="H119" s="28" t="s">
        <v>60</v>
      </c>
      <c r="I119" s="28">
        <v>29</v>
      </c>
      <c r="J119" s="28">
        <v>0.34</v>
      </c>
      <c r="K119" s="28">
        <v>62</v>
      </c>
      <c r="L119" s="76">
        <v>118.5</v>
      </c>
      <c r="M119" s="28">
        <v>99</v>
      </c>
      <c r="N119" s="37">
        <v>3.1789999999999998</v>
      </c>
      <c r="O119" s="28"/>
      <c r="P119" s="28"/>
      <c r="Q119" s="28"/>
      <c r="R119" s="28" t="s">
        <v>42</v>
      </c>
      <c r="S119" s="28">
        <v>12</v>
      </c>
      <c r="T119" s="28" t="s">
        <v>39</v>
      </c>
      <c r="U119" s="28"/>
      <c r="V119" s="28" t="s">
        <v>410</v>
      </c>
      <c r="W119" s="54" t="s">
        <v>411</v>
      </c>
      <c r="X119" s="50">
        <f t="shared" si="1"/>
        <v>0</v>
      </c>
      <c r="Y119" s="48"/>
      <c r="Z119" s="49"/>
      <c r="AA119" s="49"/>
      <c r="AB119" s="49"/>
      <c r="AC119" s="49"/>
      <c r="AD119" s="49"/>
      <c r="AE119" s="49"/>
      <c r="AF119" s="28"/>
      <c r="AG119" s="28"/>
      <c r="AH119" s="28"/>
      <c r="AI119" s="28"/>
      <c r="AJ119" s="28"/>
      <c r="AK119" s="28"/>
      <c r="AL119" s="28">
        <v>5</v>
      </c>
      <c r="AM119" s="32"/>
      <c r="AN119" s="32"/>
      <c r="AO119" s="32"/>
      <c r="AP119" s="32"/>
    </row>
    <row r="120" spans="1:42" ht="48" x14ac:dyDescent="0.2">
      <c r="A120" s="28">
        <v>107</v>
      </c>
      <c r="B120" s="28" t="s">
        <v>306</v>
      </c>
      <c r="C120" s="28" t="s">
        <v>34</v>
      </c>
      <c r="D120" s="28" t="s">
        <v>34</v>
      </c>
      <c r="E120" s="28" t="s">
        <v>35</v>
      </c>
      <c r="F120" s="28" t="s">
        <v>343</v>
      </c>
      <c r="G120" s="28" t="s">
        <v>308</v>
      </c>
      <c r="H120" s="28" t="s">
        <v>60</v>
      </c>
      <c r="I120" s="28">
        <v>29</v>
      </c>
      <c r="J120" s="28">
        <v>0.26</v>
      </c>
      <c r="K120" s="28">
        <v>258</v>
      </c>
      <c r="L120" s="77">
        <v>254.3</v>
      </c>
      <c r="M120" s="28">
        <v>235.9</v>
      </c>
      <c r="N120" s="31">
        <v>14.022</v>
      </c>
      <c r="O120" s="28"/>
      <c r="P120" s="28"/>
      <c r="Q120" s="28"/>
      <c r="R120" s="28" t="s">
        <v>42</v>
      </c>
      <c r="S120" s="28">
        <v>6.5</v>
      </c>
      <c r="T120" s="28" t="s">
        <v>39</v>
      </c>
      <c r="U120" s="28"/>
      <c r="V120" s="28" t="s">
        <v>412</v>
      </c>
      <c r="W120" s="54" t="s">
        <v>413</v>
      </c>
      <c r="X120" s="50">
        <f t="shared" si="1"/>
        <v>0</v>
      </c>
      <c r="Y120" s="48"/>
      <c r="Z120" s="49"/>
      <c r="AA120" s="49"/>
      <c r="AB120" s="49"/>
      <c r="AC120" s="49"/>
      <c r="AD120" s="49"/>
      <c r="AE120" s="49"/>
      <c r="AF120" s="28"/>
      <c r="AG120" s="28"/>
      <c r="AH120" s="28"/>
      <c r="AI120" s="28"/>
      <c r="AJ120" s="28"/>
      <c r="AK120" s="28"/>
      <c r="AL120" s="28">
        <v>2</v>
      </c>
      <c r="AM120" s="32"/>
      <c r="AN120" s="32"/>
      <c r="AO120" s="32"/>
      <c r="AP120" s="32"/>
    </row>
    <row r="121" spans="1:42" ht="48" x14ac:dyDescent="0.2">
      <c r="A121" s="28">
        <v>108</v>
      </c>
      <c r="B121" s="28" t="s">
        <v>310</v>
      </c>
      <c r="C121" s="28" t="s">
        <v>34</v>
      </c>
      <c r="D121" s="28" t="s">
        <v>34</v>
      </c>
      <c r="E121" s="28" t="s">
        <v>35</v>
      </c>
      <c r="F121" s="28" t="s">
        <v>343</v>
      </c>
      <c r="G121" s="28" t="s">
        <v>311</v>
      </c>
      <c r="H121" s="28" t="s">
        <v>60</v>
      </c>
      <c r="I121" s="28">
        <v>39</v>
      </c>
      <c r="J121" s="28">
        <v>5.31</v>
      </c>
      <c r="K121" s="28">
        <v>130</v>
      </c>
      <c r="L121" s="77">
        <v>213.9</v>
      </c>
      <c r="M121" s="28">
        <v>173.5</v>
      </c>
      <c r="N121" s="31">
        <v>3.7850000000000001</v>
      </c>
      <c r="O121" s="28"/>
      <c r="P121" s="28"/>
      <c r="Q121" s="28"/>
      <c r="R121" s="28" t="s">
        <v>42</v>
      </c>
      <c r="S121" s="28">
        <v>20</v>
      </c>
      <c r="T121" s="28" t="s">
        <v>39</v>
      </c>
      <c r="U121" s="28"/>
      <c r="V121" s="28" t="s">
        <v>414</v>
      </c>
      <c r="W121" s="54" t="s">
        <v>415</v>
      </c>
      <c r="X121" s="50">
        <f t="shared" si="1"/>
        <v>0</v>
      </c>
      <c r="Y121" s="48"/>
      <c r="Z121" s="49"/>
      <c r="AA121" s="49"/>
      <c r="AB121" s="49"/>
      <c r="AC121" s="49"/>
      <c r="AD121" s="49"/>
      <c r="AE121" s="49"/>
      <c r="AF121" s="28"/>
      <c r="AG121" s="28"/>
      <c r="AH121" s="28"/>
      <c r="AI121" s="28"/>
      <c r="AJ121" s="28"/>
      <c r="AK121" s="28"/>
      <c r="AL121" s="28">
        <v>2</v>
      </c>
      <c r="AM121" s="32"/>
      <c r="AN121" s="32"/>
      <c r="AO121" s="32"/>
      <c r="AP121" s="32"/>
    </row>
    <row r="122" spans="1:42" ht="48" x14ac:dyDescent="0.2">
      <c r="A122" s="28">
        <v>109</v>
      </c>
      <c r="B122" s="28" t="s">
        <v>171</v>
      </c>
      <c r="C122" s="28" t="s">
        <v>34</v>
      </c>
      <c r="D122" s="28" t="s">
        <v>34</v>
      </c>
      <c r="E122" s="28" t="s">
        <v>35</v>
      </c>
      <c r="F122" s="28" t="s">
        <v>343</v>
      </c>
      <c r="G122" s="28" t="s">
        <v>364</v>
      </c>
      <c r="H122" s="28" t="s">
        <v>60</v>
      </c>
      <c r="I122" s="28">
        <v>74</v>
      </c>
      <c r="J122" s="28">
        <v>1</v>
      </c>
      <c r="K122" s="28">
        <v>102</v>
      </c>
      <c r="L122" s="77">
        <v>204.6</v>
      </c>
      <c r="M122" s="28">
        <v>119</v>
      </c>
      <c r="N122" s="31">
        <v>1.1919999999999999</v>
      </c>
      <c r="O122" s="28"/>
      <c r="P122" s="28"/>
      <c r="Q122" s="28"/>
      <c r="R122" s="28" t="s">
        <v>42</v>
      </c>
      <c r="S122" s="28">
        <v>20</v>
      </c>
      <c r="T122" s="28" t="s">
        <v>39</v>
      </c>
      <c r="U122" s="28"/>
      <c r="V122" s="28" t="s">
        <v>416</v>
      </c>
      <c r="W122" s="54" t="s">
        <v>417</v>
      </c>
      <c r="X122" s="50">
        <f t="shared" si="1"/>
        <v>0</v>
      </c>
      <c r="Y122" s="48"/>
      <c r="Z122" s="49"/>
      <c r="AA122" s="49"/>
      <c r="AB122" s="49"/>
      <c r="AC122" s="49"/>
      <c r="AD122" s="49"/>
      <c r="AE122" s="49"/>
      <c r="AF122" s="28"/>
      <c r="AG122" s="28"/>
      <c r="AH122" s="28"/>
      <c r="AI122" s="28"/>
      <c r="AJ122" s="28"/>
      <c r="AK122" s="28"/>
      <c r="AL122" s="28">
        <v>3</v>
      </c>
      <c r="AM122" s="32"/>
      <c r="AN122" s="32"/>
      <c r="AO122" s="32"/>
      <c r="AP122" s="32"/>
    </row>
    <row r="123" spans="1:42" ht="48" x14ac:dyDescent="0.2">
      <c r="A123" s="28">
        <v>110</v>
      </c>
      <c r="B123" s="28" t="s">
        <v>313</v>
      </c>
      <c r="C123" s="28" t="s">
        <v>34</v>
      </c>
      <c r="D123" s="28" t="s">
        <v>34</v>
      </c>
      <c r="E123" s="28" t="s">
        <v>35</v>
      </c>
      <c r="F123" s="28" t="s">
        <v>343</v>
      </c>
      <c r="G123" s="28" t="s">
        <v>314</v>
      </c>
      <c r="H123" s="28" t="s">
        <v>60</v>
      </c>
      <c r="I123" s="28">
        <v>28</v>
      </c>
      <c r="J123" s="28">
        <v>2.8</v>
      </c>
      <c r="K123" s="28">
        <v>220</v>
      </c>
      <c r="L123" s="77">
        <v>165.4</v>
      </c>
      <c r="M123" s="28">
        <v>100.4</v>
      </c>
      <c r="N123" s="31">
        <v>3.3849999999999998</v>
      </c>
      <c r="O123" s="28"/>
      <c r="P123" s="28"/>
      <c r="Q123" s="28"/>
      <c r="R123" s="28" t="s">
        <v>42</v>
      </c>
      <c r="S123" s="28">
        <v>21</v>
      </c>
      <c r="T123" s="28" t="s">
        <v>39</v>
      </c>
      <c r="U123" s="28"/>
      <c r="V123" s="28" t="s">
        <v>418</v>
      </c>
      <c r="W123" s="54" t="s">
        <v>419</v>
      </c>
      <c r="X123" s="50">
        <f t="shared" si="1"/>
        <v>0</v>
      </c>
      <c r="Y123" s="48"/>
      <c r="Z123" s="49"/>
      <c r="AA123" s="49"/>
      <c r="AB123" s="49"/>
      <c r="AC123" s="49"/>
      <c r="AD123" s="49"/>
      <c r="AE123" s="49"/>
      <c r="AF123" s="28"/>
      <c r="AG123" s="28"/>
      <c r="AH123" s="28"/>
      <c r="AI123" s="28"/>
      <c r="AJ123" s="28"/>
      <c r="AK123" s="28"/>
      <c r="AL123" s="28">
        <v>3</v>
      </c>
      <c r="AM123" s="32"/>
      <c r="AN123" s="32"/>
      <c r="AO123" s="32"/>
      <c r="AP123" s="32"/>
    </row>
    <row r="124" spans="1:42" ht="48" x14ac:dyDescent="0.2">
      <c r="A124" s="28">
        <v>111</v>
      </c>
      <c r="B124" s="28" t="s">
        <v>250</v>
      </c>
      <c r="C124" s="28" t="s">
        <v>34</v>
      </c>
      <c r="D124" s="28" t="s">
        <v>34</v>
      </c>
      <c r="E124" s="28" t="s">
        <v>35</v>
      </c>
      <c r="F124" s="28" t="s">
        <v>343</v>
      </c>
      <c r="G124" s="28" t="s">
        <v>252</v>
      </c>
      <c r="H124" s="28" t="s">
        <v>60</v>
      </c>
      <c r="I124" s="28">
        <v>31</v>
      </c>
      <c r="J124" s="28">
        <v>53.8</v>
      </c>
      <c r="K124" s="28">
        <v>64</v>
      </c>
      <c r="L124" s="77">
        <v>165</v>
      </c>
      <c r="M124" s="28">
        <v>109.7</v>
      </c>
      <c r="N124" s="31">
        <v>1.157</v>
      </c>
      <c r="O124" s="28"/>
      <c r="P124" s="28"/>
      <c r="Q124" s="28"/>
      <c r="R124" s="28" t="s">
        <v>42</v>
      </c>
      <c r="S124" s="28">
        <v>12.5</v>
      </c>
      <c r="T124" s="28" t="s">
        <v>39</v>
      </c>
      <c r="U124" s="28"/>
      <c r="V124" s="28" t="s">
        <v>420</v>
      </c>
      <c r="W124" s="54" t="s">
        <v>421</v>
      </c>
      <c r="X124" s="50">
        <f t="shared" si="1"/>
        <v>0</v>
      </c>
      <c r="Y124" s="48"/>
      <c r="Z124" s="49"/>
      <c r="AA124" s="49"/>
      <c r="AB124" s="49"/>
      <c r="AC124" s="49"/>
      <c r="AD124" s="49"/>
      <c r="AE124" s="49"/>
      <c r="AF124" s="28"/>
      <c r="AG124" s="28"/>
      <c r="AH124" s="28"/>
      <c r="AI124" s="28"/>
      <c r="AJ124" s="28"/>
      <c r="AK124" s="28"/>
      <c r="AL124" s="28">
        <v>1</v>
      </c>
      <c r="AM124" s="32"/>
      <c r="AN124" s="32"/>
      <c r="AO124" s="32"/>
      <c r="AP124" s="32"/>
    </row>
    <row r="125" spans="1:42" ht="48" x14ac:dyDescent="0.2">
      <c r="A125" s="28">
        <v>112</v>
      </c>
      <c r="B125" s="28" t="s">
        <v>422</v>
      </c>
      <c r="C125" s="28" t="s">
        <v>34</v>
      </c>
      <c r="D125" s="28" t="s">
        <v>34</v>
      </c>
      <c r="E125" s="28" t="s">
        <v>35</v>
      </c>
      <c r="F125" s="28" t="s">
        <v>343</v>
      </c>
      <c r="G125" s="28" t="s">
        <v>423</v>
      </c>
      <c r="H125" s="28" t="s">
        <v>60</v>
      </c>
      <c r="I125" s="28">
        <v>34</v>
      </c>
      <c r="J125" s="28">
        <v>32.619999999999997</v>
      </c>
      <c r="K125" s="28">
        <v>44</v>
      </c>
      <c r="L125" s="77">
        <v>129.30000000000001</v>
      </c>
      <c r="M125" s="28">
        <v>77</v>
      </c>
      <c r="N125" s="31">
        <v>0.84099999999999997</v>
      </c>
      <c r="O125" s="28"/>
      <c r="P125" s="28"/>
      <c r="Q125" s="28"/>
      <c r="R125" s="28" t="s">
        <v>42</v>
      </c>
      <c r="S125" s="28">
        <v>20</v>
      </c>
      <c r="T125" s="28" t="s">
        <v>39</v>
      </c>
      <c r="U125" s="28"/>
      <c r="V125" s="28" t="s">
        <v>424</v>
      </c>
      <c r="W125" s="54" t="s">
        <v>425</v>
      </c>
      <c r="X125" s="50">
        <f t="shared" si="1"/>
        <v>0</v>
      </c>
      <c r="Y125" s="48"/>
      <c r="Z125" s="49"/>
      <c r="AA125" s="49"/>
      <c r="AB125" s="49"/>
      <c r="AC125" s="49"/>
      <c r="AD125" s="49"/>
      <c r="AE125" s="49"/>
      <c r="AF125" s="28"/>
      <c r="AG125" s="28"/>
      <c r="AH125" s="28"/>
      <c r="AI125" s="28"/>
      <c r="AJ125" s="28"/>
      <c r="AK125" s="28"/>
      <c r="AL125" s="28">
        <v>5</v>
      </c>
      <c r="AM125" s="32"/>
      <c r="AN125" s="32"/>
      <c r="AO125" s="32"/>
      <c r="AP125" s="32"/>
    </row>
    <row r="126" spans="1:42" ht="48" x14ac:dyDescent="0.2">
      <c r="A126" s="28">
        <v>113</v>
      </c>
      <c r="B126" s="28" t="s">
        <v>326</v>
      </c>
      <c r="C126" s="28" t="s">
        <v>34</v>
      </c>
      <c r="D126" s="28" t="s">
        <v>34</v>
      </c>
      <c r="E126" s="28" t="s">
        <v>35</v>
      </c>
      <c r="F126" s="28" t="s">
        <v>343</v>
      </c>
      <c r="G126" s="28" t="s">
        <v>327</v>
      </c>
      <c r="H126" s="28" t="s">
        <v>60</v>
      </c>
      <c r="I126" s="28">
        <v>30</v>
      </c>
      <c r="J126" s="28">
        <v>5.6</v>
      </c>
      <c r="K126" s="28">
        <v>88</v>
      </c>
      <c r="L126" s="77">
        <v>179.2</v>
      </c>
      <c r="M126" s="28">
        <v>116.6</v>
      </c>
      <c r="N126" s="31">
        <v>1.4059999999999999</v>
      </c>
      <c r="O126" s="28"/>
      <c r="P126" s="28"/>
      <c r="Q126" s="28"/>
      <c r="R126" s="28" t="s">
        <v>42</v>
      </c>
      <c r="S126" s="28">
        <v>8</v>
      </c>
      <c r="T126" s="28" t="s">
        <v>39</v>
      </c>
      <c r="U126" s="28"/>
      <c r="V126" s="28" t="s">
        <v>426</v>
      </c>
      <c r="W126" s="54" t="s">
        <v>427</v>
      </c>
      <c r="X126" s="50">
        <f t="shared" si="1"/>
        <v>0</v>
      </c>
      <c r="Y126" s="48"/>
      <c r="Z126" s="49"/>
      <c r="AA126" s="49"/>
      <c r="AB126" s="49"/>
      <c r="AC126" s="49"/>
      <c r="AD126" s="49"/>
      <c r="AE126" s="49"/>
      <c r="AF126" s="28"/>
      <c r="AG126" s="28"/>
      <c r="AH126" s="28"/>
      <c r="AI126" s="28"/>
      <c r="AJ126" s="28"/>
      <c r="AK126" s="28"/>
      <c r="AL126" s="28">
        <v>2</v>
      </c>
      <c r="AM126" s="32"/>
      <c r="AN126" s="32"/>
      <c r="AO126" s="32"/>
      <c r="AP126" s="32"/>
    </row>
    <row r="127" spans="1:42" ht="48" x14ac:dyDescent="0.2">
      <c r="A127" s="28">
        <v>114</v>
      </c>
      <c r="B127" s="28" t="s">
        <v>329</v>
      </c>
      <c r="C127" s="28" t="s">
        <v>34</v>
      </c>
      <c r="D127" s="28" t="s">
        <v>34</v>
      </c>
      <c r="E127" s="28" t="s">
        <v>35</v>
      </c>
      <c r="F127" s="28" t="s">
        <v>343</v>
      </c>
      <c r="G127" s="28" t="s">
        <v>330</v>
      </c>
      <c r="H127" s="28" t="s">
        <v>60</v>
      </c>
      <c r="I127" s="28">
        <v>32</v>
      </c>
      <c r="J127" s="28">
        <v>28.1</v>
      </c>
      <c r="K127" s="28">
        <v>70</v>
      </c>
      <c r="L127" s="77">
        <v>150.69999999999999</v>
      </c>
      <c r="M127" s="28">
        <v>78.5</v>
      </c>
      <c r="N127" s="31">
        <v>0.97</v>
      </c>
      <c r="O127" s="28"/>
      <c r="P127" s="28"/>
      <c r="Q127" s="28"/>
      <c r="R127" s="28" t="s">
        <v>42</v>
      </c>
      <c r="S127" s="28">
        <v>12</v>
      </c>
      <c r="T127" s="28" t="s">
        <v>39</v>
      </c>
      <c r="U127" s="28"/>
      <c r="V127" s="28" t="s">
        <v>428</v>
      </c>
      <c r="W127" s="54" t="s">
        <v>429</v>
      </c>
      <c r="X127" s="50">
        <f t="shared" si="1"/>
        <v>0</v>
      </c>
      <c r="Y127" s="48"/>
      <c r="Z127" s="49"/>
      <c r="AA127" s="49"/>
      <c r="AB127" s="49"/>
      <c r="AC127" s="49"/>
      <c r="AD127" s="49"/>
      <c r="AE127" s="49"/>
      <c r="AF127" s="28"/>
      <c r="AG127" s="28"/>
      <c r="AH127" s="28"/>
      <c r="AI127" s="28"/>
      <c r="AJ127" s="28"/>
      <c r="AK127" s="28"/>
      <c r="AL127" s="28">
        <v>5</v>
      </c>
      <c r="AM127" s="32"/>
      <c r="AN127" s="32"/>
      <c r="AO127" s="32"/>
      <c r="AP127" s="32"/>
    </row>
    <row r="128" spans="1:42" ht="48" x14ac:dyDescent="0.2">
      <c r="A128" s="28">
        <v>115</v>
      </c>
      <c r="B128" s="28" t="s">
        <v>245</v>
      </c>
      <c r="C128" s="28" t="s">
        <v>34</v>
      </c>
      <c r="D128" s="28" t="s">
        <v>34</v>
      </c>
      <c r="E128" s="28" t="s">
        <v>35</v>
      </c>
      <c r="F128" s="28" t="s">
        <v>343</v>
      </c>
      <c r="G128" s="28" t="s">
        <v>122</v>
      </c>
      <c r="H128" s="28" t="s">
        <v>60</v>
      </c>
      <c r="I128" s="28">
        <v>31</v>
      </c>
      <c r="J128" s="28">
        <v>1.33</v>
      </c>
      <c r="K128" s="28">
        <v>14</v>
      </c>
      <c r="L128" s="77">
        <v>123.8</v>
      </c>
      <c r="M128" s="28">
        <v>95.6</v>
      </c>
      <c r="N128" s="31">
        <v>0.42199999999999999</v>
      </c>
      <c r="O128" s="28"/>
      <c r="P128" s="28"/>
      <c r="Q128" s="28"/>
      <c r="R128" s="28" t="s">
        <v>42</v>
      </c>
      <c r="S128" s="28">
        <v>7</v>
      </c>
      <c r="T128" s="28" t="s">
        <v>39</v>
      </c>
      <c r="U128" s="28"/>
      <c r="V128" s="28" t="s">
        <v>418</v>
      </c>
      <c r="W128" s="54" t="s">
        <v>430</v>
      </c>
      <c r="X128" s="50">
        <f t="shared" si="1"/>
        <v>0</v>
      </c>
      <c r="Y128" s="48"/>
      <c r="Z128" s="49"/>
      <c r="AA128" s="49"/>
      <c r="AB128" s="49"/>
      <c r="AC128" s="49"/>
      <c r="AD128" s="49"/>
      <c r="AE128" s="49"/>
      <c r="AF128" s="28"/>
      <c r="AG128" s="28"/>
      <c r="AH128" s="28"/>
      <c r="AI128" s="28"/>
      <c r="AJ128" s="28"/>
      <c r="AK128" s="28"/>
      <c r="AL128" s="28">
        <v>1</v>
      </c>
      <c r="AM128" s="32"/>
      <c r="AN128" s="32"/>
      <c r="AO128" s="32"/>
      <c r="AP128" s="32"/>
    </row>
    <row r="129" spans="1:42" ht="48" x14ac:dyDescent="0.2">
      <c r="A129" s="28">
        <v>116</v>
      </c>
      <c r="B129" s="28" t="s">
        <v>334</v>
      </c>
      <c r="C129" s="28" t="s">
        <v>34</v>
      </c>
      <c r="D129" s="28" t="s">
        <v>34</v>
      </c>
      <c r="E129" s="28" t="s">
        <v>35</v>
      </c>
      <c r="F129" s="28" t="s">
        <v>343</v>
      </c>
      <c r="G129" s="28" t="s">
        <v>335</v>
      </c>
      <c r="H129" s="28" t="s">
        <v>60</v>
      </c>
      <c r="I129" s="28">
        <v>30</v>
      </c>
      <c r="J129" s="28">
        <v>0.34</v>
      </c>
      <c r="K129" s="28">
        <v>147</v>
      </c>
      <c r="L129" s="77">
        <v>172.4</v>
      </c>
      <c r="M129" s="28">
        <v>109.6</v>
      </c>
      <c r="N129" s="31">
        <v>2.3410000000000002</v>
      </c>
      <c r="O129" s="28"/>
      <c r="P129" s="28"/>
      <c r="Q129" s="28"/>
      <c r="R129" s="28" t="s">
        <v>42</v>
      </c>
      <c r="S129" s="28">
        <v>8</v>
      </c>
      <c r="T129" s="28" t="s">
        <v>39</v>
      </c>
      <c r="U129" s="28"/>
      <c r="V129" s="28" t="s">
        <v>418</v>
      </c>
      <c r="W129" s="54" t="s">
        <v>431</v>
      </c>
      <c r="X129" s="50">
        <f t="shared" si="1"/>
        <v>0</v>
      </c>
      <c r="Y129" s="48"/>
      <c r="Z129" s="49"/>
      <c r="AA129" s="49"/>
      <c r="AB129" s="49"/>
      <c r="AC129" s="49"/>
      <c r="AD129" s="49"/>
      <c r="AE129" s="49"/>
      <c r="AF129" s="28"/>
      <c r="AG129" s="28"/>
      <c r="AH129" s="28"/>
      <c r="AI129" s="28"/>
      <c r="AJ129" s="28"/>
      <c r="AK129" s="28"/>
      <c r="AL129" s="28">
        <v>3</v>
      </c>
      <c r="AM129" s="32"/>
      <c r="AN129" s="32"/>
      <c r="AO129" s="32"/>
      <c r="AP129" s="32"/>
    </row>
    <row r="130" spans="1:42" ht="48" x14ac:dyDescent="0.2">
      <c r="A130" s="28">
        <v>117</v>
      </c>
      <c r="B130" s="28" t="s">
        <v>338</v>
      </c>
      <c r="C130" s="28" t="s">
        <v>34</v>
      </c>
      <c r="D130" s="28" t="s">
        <v>34</v>
      </c>
      <c r="E130" s="28" t="s">
        <v>35</v>
      </c>
      <c r="F130" s="28" t="s">
        <v>343</v>
      </c>
      <c r="G130" s="28" t="s">
        <v>339</v>
      </c>
      <c r="H130" s="28" t="s">
        <v>60</v>
      </c>
      <c r="I130" s="28">
        <v>29</v>
      </c>
      <c r="J130" s="28">
        <v>0.1</v>
      </c>
      <c r="K130" s="28">
        <v>88.8</v>
      </c>
      <c r="L130" s="77">
        <v>212.3</v>
      </c>
      <c r="M130" s="28">
        <v>115.4</v>
      </c>
      <c r="N130" s="31">
        <v>0.91600000000000004</v>
      </c>
      <c r="O130" s="28"/>
      <c r="P130" s="28"/>
      <c r="Q130" s="28"/>
      <c r="R130" s="28" t="s">
        <v>42</v>
      </c>
      <c r="S130" s="28">
        <v>16</v>
      </c>
      <c r="T130" s="28" t="s">
        <v>39</v>
      </c>
      <c r="U130" s="28"/>
      <c r="V130" s="28" t="s">
        <v>432</v>
      </c>
      <c r="W130" s="54" t="s">
        <v>433</v>
      </c>
      <c r="X130" s="50">
        <f t="shared" si="1"/>
        <v>0</v>
      </c>
      <c r="Y130" s="48"/>
      <c r="Z130" s="49"/>
      <c r="AA130" s="49"/>
      <c r="AB130" s="49"/>
      <c r="AC130" s="49"/>
      <c r="AD130" s="49"/>
      <c r="AE130" s="49"/>
      <c r="AF130" s="28"/>
      <c r="AG130" s="28"/>
      <c r="AH130" s="28"/>
      <c r="AI130" s="28"/>
      <c r="AJ130" s="28"/>
      <c r="AK130" s="28"/>
      <c r="AL130" s="28">
        <v>3</v>
      </c>
      <c r="AM130" s="32"/>
      <c r="AN130" s="32"/>
      <c r="AO130" s="32"/>
      <c r="AP130" s="32"/>
    </row>
    <row r="131" spans="1:42" ht="48" x14ac:dyDescent="0.2">
      <c r="A131" s="28">
        <v>118</v>
      </c>
      <c r="B131" s="28" t="s">
        <v>346</v>
      </c>
      <c r="C131" s="28" t="s">
        <v>34</v>
      </c>
      <c r="D131" s="28" t="s">
        <v>34</v>
      </c>
      <c r="E131" s="28" t="s">
        <v>35</v>
      </c>
      <c r="F131" s="28" t="s">
        <v>343</v>
      </c>
      <c r="G131" s="28" t="s">
        <v>347</v>
      </c>
      <c r="H131" s="28" t="s">
        <v>60</v>
      </c>
      <c r="I131" s="28">
        <v>30</v>
      </c>
      <c r="J131" s="28">
        <v>10</v>
      </c>
      <c r="K131" s="28">
        <v>60</v>
      </c>
      <c r="L131" s="77">
        <v>138.5</v>
      </c>
      <c r="M131" s="28">
        <v>106.8</v>
      </c>
      <c r="N131" s="31">
        <v>2.9569999999999999</v>
      </c>
      <c r="O131" s="28"/>
      <c r="P131" s="28"/>
      <c r="Q131" s="28"/>
      <c r="R131" s="28" t="s">
        <v>42</v>
      </c>
      <c r="S131" s="28">
        <v>16</v>
      </c>
      <c r="T131" s="28" t="s">
        <v>39</v>
      </c>
      <c r="U131" s="28"/>
      <c r="V131" s="28" t="s">
        <v>434</v>
      </c>
      <c r="W131" s="54" t="s">
        <v>435</v>
      </c>
      <c r="X131" s="50">
        <f t="shared" si="1"/>
        <v>0</v>
      </c>
      <c r="Y131" s="48"/>
      <c r="Z131" s="49"/>
      <c r="AA131" s="49"/>
      <c r="AB131" s="49"/>
      <c r="AC131" s="49"/>
      <c r="AD131" s="49"/>
      <c r="AE131" s="49"/>
      <c r="AF131" s="28"/>
      <c r="AG131" s="28"/>
      <c r="AH131" s="28"/>
      <c r="AI131" s="28"/>
      <c r="AJ131" s="28"/>
      <c r="AK131" s="28"/>
      <c r="AL131" s="28">
        <v>1</v>
      </c>
      <c r="AM131" s="32"/>
      <c r="AN131" s="32"/>
      <c r="AO131" s="32"/>
      <c r="AP131" s="32"/>
    </row>
    <row r="132" spans="1:42" ht="48" x14ac:dyDescent="0.2">
      <c r="A132" s="28">
        <v>119</v>
      </c>
      <c r="B132" s="28" t="s">
        <v>265</v>
      </c>
      <c r="C132" s="28" t="s">
        <v>34</v>
      </c>
      <c r="D132" s="28" t="s">
        <v>34</v>
      </c>
      <c r="E132" s="28" t="s">
        <v>35</v>
      </c>
      <c r="F132" s="28" t="s">
        <v>298</v>
      </c>
      <c r="G132" s="28" t="s">
        <v>267</v>
      </c>
      <c r="H132" s="28" t="s">
        <v>60</v>
      </c>
      <c r="I132" s="28">
        <v>82</v>
      </c>
      <c r="J132" s="28">
        <v>16.100000000000001</v>
      </c>
      <c r="K132" s="28">
        <v>85</v>
      </c>
      <c r="L132" s="76">
        <v>127.6</v>
      </c>
      <c r="M132" s="28">
        <v>92.1</v>
      </c>
      <c r="N132" s="37">
        <v>2.3940000000000001</v>
      </c>
      <c r="O132" s="28"/>
      <c r="P132" s="28"/>
      <c r="Q132" s="28"/>
      <c r="R132" s="28" t="s">
        <v>42</v>
      </c>
      <c r="S132" s="28">
        <v>6</v>
      </c>
      <c r="T132" s="28" t="s">
        <v>39</v>
      </c>
      <c r="U132" s="28"/>
      <c r="V132" s="28" t="s">
        <v>436</v>
      </c>
      <c r="W132" s="54" t="s">
        <v>437</v>
      </c>
      <c r="X132" s="50">
        <f t="shared" si="1"/>
        <v>0</v>
      </c>
      <c r="Y132" s="48"/>
      <c r="Z132" s="49"/>
      <c r="AA132" s="49"/>
      <c r="AB132" s="49"/>
      <c r="AC132" s="49"/>
      <c r="AD132" s="49"/>
      <c r="AE132" s="49"/>
      <c r="AF132" s="28"/>
      <c r="AG132" s="28"/>
      <c r="AH132" s="28"/>
      <c r="AI132" s="28"/>
      <c r="AJ132" s="28"/>
      <c r="AK132" s="28"/>
      <c r="AL132" s="28">
        <v>1</v>
      </c>
      <c r="AM132" s="32"/>
      <c r="AN132" s="32"/>
      <c r="AO132" s="32"/>
      <c r="AP132" s="32"/>
    </row>
    <row r="133" spans="1:42" ht="48" x14ac:dyDescent="0.2">
      <c r="A133" s="28">
        <v>120</v>
      </c>
      <c r="B133" s="28" t="s">
        <v>438</v>
      </c>
      <c r="C133" s="28" t="s">
        <v>34</v>
      </c>
      <c r="D133" s="28" t="s">
        <v>34</v>
      </c>
      <c r="E133" s="28" t="s">
        <v>35</v>
      </c>
      <c r="F133" s="28" t="s">
        <v>439</v>
      </c>
      <c r="G133" s="28" t="s">
        <v>440</v>
      </c>
      <c r="H133" s="28" t="s">
        <v>60</v>
      </c>
      <c r="I133" s="28">
        <v>198</v>
      </c>
      <c r="J133" s="28">
        <v>16</v>
      </c>
      <c r="K133" s="28">
        <v>48</v>
      </c>
      <c r="L133" s="76">
        <v>214.1</v>
      </c>
      <c r="M133" s="28">
        <v>87.5</v>
      </c>
      <c r="N133" s="37">
        <v>0.379</v>
      </c>
      <c r="O133" s="28">
        <v>4.2</v>
      </c>
      <c r="P133" s="28"/>
      <c r="Q133" s="28"/>
      <c r="R133" s="28" t="s">
        <v>443</v>
      </c>
      <c r="S133" s="28">
        <v>4</v>
      </c>
      <c r="T133" s="28" t="s">
        <v>39</v>
      </c>
      <c r="U133" s="28"/>
      <c r="V133" s="28" t="s">
        <v>441</v>
      </c>
      <c r="W133" s="54" t="s">
        <v>442</v>
      </c>
      <c r="X133" s="50">
        <f t="shared" si="1"/>
        <v>0</v>
      </c>
      <c r="Y133" s="48"/>
      <c r="Z133" s="49"/>
      <c r="AA133" s="49"/>
      <c r="AB133" s="49"/>
      <c r="AC133" s="49"/>
      <c r="AD133" s="49"/>
      <c r="AE133" s="49"/>
      <c r="AF133" s="28"/>
      <c r="AG133" s="28"/>
      <c r="AH133" s="28"/>
      <c r="AI133" s="28"/>
      <c r="AJ133" s="28"/>
      <c r="AK133" s="37">
        <v>-4.2</v>
      </c>
      <c r="AL133" s="28">
        <v>2</v>
      </c>
      <c r="AM133" s="32"/>
      <c r="AN133" s="32"/>
      <c r="AO133" s="32"/>
      <c r="AP133" s="32"/>
    </row>
    <row r="134" spans="1:42" ht="48" x14ac:dyDescent="0.2">
      <c r="A134" s="28">
        <v>121</v>
      </c>
      <c r="B134" s="28" t="s">
        <v>444</v>
      </c>
      <c r="C134" s="28" t="s">
        <v>320</v>
      </c>
      <c r="D134" s="28" t="s">
        <v>114</v>
      </c>
      <c r="E134" s="28" t="s">
        <v>35</v>
      </c>
      <c r="F134" s="28" t="s">
        <v>445</v>
      </c>
      <c r="G134" s="28" t="s">
        <v>446</v>
      </c>
      <c r="H134" s="28" t="s">
        <v>51</v>
      </c>
      <c r="I134" s="28">
        <v>743.5</v>
      </c>
      <c r="J134" s="28"/>
      <c r="K134" s="28" t="s">
        <v>447</v>
      </c>
      <c r="L134" s="76">
        <v>311.96699999999998</v>
      </c>
      <c r="M134" s="28"/>
      <c r="N134" s="28"/>
      <c r="O134" s="28">
        <v>578.20000000000005</v>
      </c>
      <c r="P134" s="31">
        <v>20.6</v>
      </c>
      <c r="Q134" s="28"/>
      <c r="R134" s="31" t="s">
        <v>450</v>
      </c>
      <c r="S134" s="28">
        <v>8</v>
      </c>
      <c r="T134" s="28" t="s">
        <v>39</v>
      </c>
      <c r="U134" s="28"/>
      <c r="V134" s="28" t="s">
        <v>448</v>
      </c>
      <c r="W134" s="54" t="s">
        <v>449</v>
      </c>
      <c r="X134" s="50">
        <f t="shared" si="1"/>
        <v>0</v>
      </c>
      <c r="Y134" s="48"/>
      <c r="Z134" s="49"/>
      <c r="AA134" s="49"/>
      <c r="AB134" s="49"/>
      <c r="AC134" s="49"/>
      <c r="AD134" s="49"/>
      <c r="AE134" s="49"/>
      <c r="AF134" s="31">
        <v>0.01</v>
      </c>
      <c r="AG134" s="28"/>
      <c r="AH134" s="31">
        <v>1458</v>
      </c>
      <c r="AI134" s="28"/>
      <c r="AJ134" s="31">
        <v>0.125</v>
      </c>
      <c r="AK134" s="31">
        <v>-7.91</v>
      </c>
      <c r="AL134" s="28">
        <v>4</v>
      </c>
      <c r="AM134" s="32"/>
      <c r="AN134" s="32"/>
      <c r="AO134" s="32"/>
      <c r="AP134" s="32"/>
    </row>
    <row r="135" spans="1:42" ht="48" x14ac:dyDescent="0.2">
      <c r="A135" s="28">
        <v>122</v>
      </c>
      <c r="B135" s="28" t="s">
        <v>451</v>
      </c>
      <c r="C135" s="28" t="s">
        <v>452</v>
      </c>
      <c r="D135" s="28" t="s">
        <v>452</v>
      </c>
      <c r="E135" s="28" t="s">
        <v>35</v>
      </c>
      <c r="F135" s="28" t="s">
        <v>453</v>
      </c>
      <c r="G135" s="28" t="s">
        <v>454</v>
      </c>
      <c r="H135" s="28" t="s">
        <v>51</v>
      </c>
      <c r="I135" s="28">
        <v>113</v>
      </c>
      <c r="J135" s="28"/>
      <c r="K135" s="28" t="s">
        <v>455</v>
      </c>
      <c r="L135" s="76">
        <v>305.88</v>
      </c>
      <c r="M135" s="28"/>
      <c r="N135" s="28"/>
      <c r="O135" s="28">
        <v>237.453</v>
      </c>
      <c r="P135" s="31">
        <v>33.9</v>
      </c>
      <c r="Q135" s="28"/>
      <c r="R135" s="31" t="s">
        <v>457</v>
      </c>
      <c r="S135" s="28">
        <v>3.4</v>
      </c>
      <c r="T135" s="28" t="s">
        <v>39</v>
      </c>
      <c r="U135" s="28"/>
      <c r="V135" s="28" t="s">
        <v>448</v>
      </c>
      <c r="W135" s="54" t="s">
        <v>456</v>
      </c>
      <c r="X135" s="50">
        <f t="shared" si="1"/>
        <v>0</v>
      </c>
      <c r="Y135" s="48"/>
      <c r="Z135" s="49"/>
      <c r="AA135" s="49"/>
      <c r="AB135" s="49"/>
      <c r="AC135" s="49"/>
      <c r="AD135" s="49"/>
      <c r="AE135" s="49"/>
      <c r="AF135" s="31">
        <v>0.1</v>
      </c>
      <c r="AG135" s="28"/>
      <c r="AH135" s="31">
        <v>1700</v>
      </c>
      <c r="AI135" s="28"/>
      <c r="AJ135" s="31">
        <v>3.0800000000000001E-2</v>
      </c>
      <c r="AK135" s="31">
        <v>-8.1999999999999993</v>
      </c>
      <c r="AL135" s="28">
        <v>4</v>
      </c>
      <c r="AM135" s="32"/>
      <c r="AN135" s="32"/>
      <c r="AO135" s="32"/>
      <c r="AP135" s="32"/>
    </row>
    <row r="136" spans="1:42" ht="48" x14ac:dyDescent="0.2">
      <c r="A136" s="28">
        <v>123</v>
      </c>
      <c r="B136" s="28" t="s">
        <v>458</v>
      </c>
      <c r="C136" s="28" t="s">
        <v>100</v>
      </c>
      <c r="D136" s="28" t="s">
        <v>100</v>
      </c>
      <c r="E136" s="28" t="s">
        <v>35</v>
      </c>
      <c r="F136" s="28" t="s">
        <v>459</v>
      </c>
      <c r="G136" s="28" t="s">
        <v>460</v>
      </c>
      <c r="H136" s="28" t="s">
        <v>60</v>
      </c>
      <c r="I136" s="28">
        <v>202</v>
      </c>
      <c r="J136" s="28">
        <v>45.15</v>
      </c>
      <c r="K136" s="28">
        <v>115</v>
      </c>
      <c r="L136" s="76">
        <v>251.9</v>
      </c>
      <c r="M136" s="28">
        <v>136.6</v>
      </c>
      <c r="N136" s="37">
        <v>0.997</v>
      </c>
      <c r="O136" s="28">
        <v>3.2</v>
      </c>
      <c r="P136" s="37">
        <v>3.3</v>
      </c>
      <c r="Q136" s="28"/>
      <c r="R136" s="31" t="s">
        <v>300</v>
      </c>
      <c r="S136" s="28">
        <v>4</v>
      </c>
      <c r="T136" s="28" t="s">
        <v>39</v>
      </c>
      <c r="U136" s="28"/>
      <c r="V136" s="28"/>
      <c r="W136" s="54" t="s">
        <v>461</v>
      </c>
      <c r="X136" s="50">
        <f t="shared" si="1"/>
        <v>0</v>
      </c>
      <c r="Y136" s="48"/>
      <c r="Z136" s="49"/>
      <c r="AA136" s="49"/>
      <c r="AB136" s="49"/>
      <c r="AC136" s="49"/>
      <c r="AD136" s="49"/>
      <c r="AE136" s="49"/>
      <c r="AF136" s="28"/>
      <c r="AG136" s="28"/>
      <c r="AH136" s="28"/>
      <c r="AI136" s="28"/>
      <c r="AJ136" s="31">
        <v>0</v>
      </c>
      <c r="AK136" s="37">
        <v>-6.7</v>
      </c>
      <c r="AL136" s="28">
        <v>2</v>
      </c>
      <c r="AM136" s="32"/>
      <c r="AN136" s="32"/>
      <c r="AO136" s="32"/>
      <c r="AP136" s="32"/>
    </row>
    <row r="137" spans="1:42" ht="48" x14ac:dyDescent="0.2">
      <c r="A137" s="28">
        <v>124</v>
      </c>
      <c r="B137" s="28" t="s">
        <v>474</v>
      </c>
      <c r="C137" s="28" t="s">
        <v>34</v>
      </c>
      <c r="D137" s="28" t="s">
        <v>34</v>
      </c>
      <c r="E137" s="28" t="s">
        <v>35</v>
      </c>
      <c r="F137" s="28" t="s">
        <v>475</v>
      </c>
      <c r="G137" s="28" t="s">
        <v>476</v>
      </c>
      <c r="H137" s="28" t="s">
        <v>51</v>
      </c>
      <c r="I137" s="28">
        <v>114</v>
      </c>
      <c r="J137" s="28"/>
      <c r="K137" s="28" t="s">
        <v>477</v>
      </c>
      <c r="L137" s="76">
        <v>244.02099999999999</v>
      </c>
      <c r="M137" s="28">
        <v>233.80600000000001</v>
      </c>
      <c r="N137" s="28"/>
      <c r="O137" s="28">
        <v>1072.5999999999999</v>
      </c>
      <c r="P137" s="31">
        <v>36</v>
      </c>
      <c r="Q137" s="28"/>
      <c r="R137" s="31" t="s">
        <v>480</v>
      </c>
      <c r="S137" s="28">
        <v>8.5</v>
      </c>
      <c r="T137" s="28" t="s">
        <v>39</v>
      </c>
      <c r="U137" s="28"/>
      <c r="V137" s="28" t="s">
        <v>478</v>
      </c>
      <c r="W137" s="60" t="s">
        <v>479</v>
      </c>
      <c r="AF137" s="59">
        <v>4.0000000000000001E-3</v>
      </c>
      <c r="AG137" s="58"/>
      <c r="AH137" s="59">
        <v>350</v>
      </c>
      <c r="AI137" s="58"/>
      <c r="AJ137" s="59">
        <v>0.3</v>
      </c>
      <c r="AK137" s="59">
        <v>-5.14</v>
      </c>
      <c r="AL137" s="58">
        <v>4</v>
      </c>
    </row>
    <row r="138" spans="1:42" ht="48" x14ac:dyDescent="0.2">
      <c r="A138" s="28">
        <v>125</v>
      </c>
      <c r="B138" s="28" t="s">
        <v>481</v>
      </c>
      <c r="C138" s="28" t="s">
        <v>34</v>
      </c>
      <c r="D138" s="28" t="s">
        <v>34</v>
      </c>
      <c r="E138" s="28" t="s">
        <v>35</v>
      </c>
      <c r="F138" s="28" t="s">
        <v>482</v>
      </c>
      <c r="G138" s="28" t="s">
        <v>95</v>
      </c>
      <c r="H138" s="28" t="s">
        <v>268</v>
      </c>
      <c r="I138" s="28">
        <v>420</v>
      </c>
      <c r="J138" s="28">
        <v>3</v>
      </c>
      <c r="K138" s="28">
        <v>78</v>
      </c>
      <c r="L138" s="76">
        <v>129.80000000000001</v>
      </c>
      <c r="M138" s="28">
        <v>97.9</v>
      </c>
      <c r="N138" s="37">
        <v>2.4449999999999998</v>
      </c>
      <c r="O138" s="28">
        <v>19.399999999999999</v>
      </c>
      <c r="P138" s="37">
        <v>3.3</v>
      </c>
      <c r="Q138" s="28"/>
      <c r="R138" s="31" t="s">
        <v>485</v>
      </c>
      <c r="S138" s="28">
        <v>17</v>
      </c>
      <c r="T138" s="28" t="s">
        <v>39</v>
      </c>
      <c r="U138" s="28"/>
      <c r="V138" s="28" t="s">
        <v>483</v>
      </c>
      <c r="W138" s="60" t="s">
        <v>484</v>
      </c>
      <c r="AF138" s="58"/>
      <c r="AG138" s="58"/>
      <c r="AH138" s="58"/>
      <c r="AI138" s="58"/>
      <c r="AJ138" s="59">
        <v>0.5</v>
      </c>
      <c r="AK138" s="61">
        <v>-4.9000000000000004</v>
      </c>
      <c r="AL138" s="58">
        <v>1</v>
      </c>
    </row>
    <row r="139" spans="1:42" ht="48" x14ac:dyDescent="0.2">
      <c r="A139" s="28">
        <v>126</v>
      </c>
      <c r="B139" s="28" t="s">
        <v>45</v>
      </c>
      <c r="C139" s="28" t="s">
        <v>34</v>
      </c>
      <c r="D139" s="28" t="s">
        <v>34</v>
      </c>
      <c r="E139" s="28" t="s">
        <v>35</v>
      </c>
      <c r="F139" s="28" t="s">
        <v>486</v>
      </c>
      <c r="G139" s="28" t="s">
        <v>283</v>
      </c>
      <c r="H139" s="28" t="s">
        <v>60</v>
      </c>
      <c r="I139" s="28">
        <v>44.803600000000003</v>
      </c>
      <c r="J139" s="28">
        <v>11.6</v>
      </c>
      <c r="K139" s="28">
        <v>17</v>
      </c>
      <c r="L139" s="76">
        <v>127.6</v>
      </c>
      <c r="M139" s="28">
        <v>113.5</v>
      </c>
      <c r="N139" s="31">
        <v>2.4820000000000002</v>
      </c>
      <c r="O139" s="28"/>
      <c r="P139" s="28"/>
      <c r="Q139" s="28"/>
      <c r="R139" s="28" t="s">
        <v>42</v>
      </c>
      <c r="S139" s="28">
        <v>23</v>
      </c>
      <c r="T139" s="28" t="s">
        <v>39</v>
      </c>
      <c r="U139" s="28"/>
      <c r="V139" s="28" t="s">
        <v>487</v>
      </c>
      <c r="W139" s="60" t="s">
        <v>488</v>
      </c>
      <c r="AF139" s="58"/>
      <c r="AG139" s="58"/>
      <c r="AH139" s="58"/>
      <c r="AI139" s="58"/>
      <c r="AJ139" s="58"/>
      <c r="AK139" s="58"/>
      <c r="AL139" s="58">
        <v>1</v>
      </c>
    </row>
    <row r="140" spans="1:42" ht="48" x14ac:dyDescent="0.2">
      <c r="A140" s="28">
        <v>127</v>
      </c>
      <c r="B140" s="28" t="s">
        <v>490</v>
      </c>
      <c r="C140" s="28" t="s">
        <v>114</v>
      </c>
      <c r="D140" s="28" t="s">
        <v>114</v>
      </c>
      <c r="E140" s="28" t="s">
        <v>35</v>
      </c>
      <c r="F140" s="28" t="s">
        <v>491</v>
      </c>
      <c r="G140" s="28" t="s">
        <v>492</v>
      </c>
      <c r="H140" s="28" t="s">
        <v>51</v>
      </c>
      <c r="I140" s="28">
        <v>76.900000000000006</v>
      </c>
      <c r="J140" s="28"/>
      <c r="K140" s="28" t="s">
        <v>493</v>
      </c>
      <c r="L140" s="76">
        <v>177.36799999999999</v>
      </c>
      <c r="M140" s="28"/>
      <c r="N140" s="28"/>
      <c r="O140" s="28">
        <v>544.9</v>
      </c>
      <c r="P140" s="31">
        <v>16.8</v>
      </c>
      <c r="Q140" s="28"/>
      <c r="R140" s="31" t="s">
        <v>495</v>
      </c>
      <c r="S140" s="28">
        <v>6.6</v>
      </c>
      <c r="T140" s="28" t="s">
        <v>39</v>
      </c>
      <c r="U140" s="28"/>
      <c r="V140" s="28"/>
      <c r="W140" s="60" t="s">
        <v>494</v>
      </c>
      <c r="AF140" s="59">
        <v>0.02</v>
      </c>
      <c r="AG140" s="58"/>
      <c r="AH140" s="59">
        <v>780</v>
      </c>
      <c r="AI140" s="58"/>
      <c r="AJ140" s="59">
        <v>0.4</v>
      </c>
      <c r="AK140" s="59">
        <v>-7.3</v>
      </c>
      <c r="AL140" s="58" t="s">
        <v>120</v>
      </c>
    </row>
    <row r="141" spans="1:42" ht="48" x14ac:dyDescent="0.2">
      <c r="A141" s="28">
        <v>128</v>
      </c>
      <c r="B141" s="28" t="s">
        <v>496</v>
      </c>
      <c r="C141" s="28" t="s">
        <v>114</v>
      </c>
      <c r="D141" s="28" t="s">
        <v>114</v>
      </c>
      <c r="E141" s="28" t="s">
        <v>35</v>
      </c>
      <c r="F141" s="28" t="s">
        <v>491</v>
      </c>
      <c r="G141" s="28" t="s">
        <v>497</v>
      </c>
      <c r="H141" s="28" t="s">
        <v>51</v>
      </c>
      <c r="I141" s="28">
        <v>96</v>
      </c>
      <c r="J141" s="28"/>
      <c r="K141" s="28" t="s">
        <v>498</v>
      </c>
      <c r="L141" s="76">
        <v>193.02699999999999</v>
      </c>
      <c r="M141" s="28"/>
      <c r="N141" s="28"/>
      <c r="O141" s="28">
        <v>568.1</v>
      </c>
      <c r="P141" s="42">
        <v>11.4</v>
      </c>
      <c r="Q141" s="28"/>
      <c r="R141" s="42" t="s">
        <v>500</v>
      </c>
      <c r="S141" s="28">
        <v>10.51</v>
      </c>
      <c r="T141" s="28" t="s">
        <v>39</v>
      </c>
      <c r="U141" s="28"/>
      <c r="V141" s="28"/>
      <c r="W141" s="60" t="s">
        <v>499</v>
      </c>
      <c r="AF141" s="61">
        <v>0.17</v>
      </c>
      <c r="AG141" s="58"/>
      <c r="AH141" s="72">
        <v>68</v>
      </c>
      <c r="AI141" s="58"/>
      <c r="AJ141" s="72">
        <v>0</v>
      </c>
      <c r="AK141" s="72">
        <v>-4.1500000000000004</v>
      </c>
      <c r="AL141" s="58" t="s">
        <v>120</v>
      </c>
    </row>
    <row r="142" spans="1:42" ht="48" x14ac:dyDescent="0.2">
      <c r="A142" s="28">
        <v>129</v>
      </c>
      <c r="B142" s="28" t="s">
        <v>474</v>
      </c>
      <c r="C142" s="28" t="s">
        <v>34</v>
      </c>
      <c r="D142" s="28" t="s">
        <v>34</v>
      </c>
      <c r="E142" s="28" t="s">
        <v>35</v>
      </c>
      <c r="F142" s="28" t="s">
        <v>501</v>
      </c>
      <c r="G142" s="28" t="s">
        <v>502</v>
      </c>
      <c r="H142" s="28" t="s">
        <v>51</v>
      </c>
      <c r="I142" s="28">
        <v>98</v>
      </c>
      <c r="J142" s="28"/>
      <c r="K142" s="28" t="s">
        <v>503</v>
      </c>
      <c r="L142" s="76">
        <v>205.56700000000001</v>
      </c>
      <c r="M142" s="28"/>
      <c r="N142" s="28"/>
      <c r="O142" s="28">
        <v>1378.9</v>
      </c>
      <c r="P142" s="37">
        <v>36</v>
      </c>
      <c r="Q142" s="28"/>
      <c r="R142" s="37" t="s">
        <v>505</v>
      </c>
      <c r="S142" s="28">
        <v>8.5</v>
      </c>
      <c r="T142" s="28" t="s">
        <v>39</v>
      </c>
      <c r="U142" s="28"/>
      <c r="V142" s="28"/>
      <c r="W142" s="60" t="s">
        <v>504</v>
      </c>
      <c r="AF142" s="59">
        <v>0.01</v>
      </c>
      <c r="AG142" s="58"/>
      <c r="AH142" s="61">
        <v>330</v>
      </c>
      <c r="AI142" s="58"/>
      <c r="AJ142" s="61">
        <v>0.3</v>
      </c>
      <c r="AK142" s="59">
        <v>-6.08</v>
      </c>
      <c r="AL142" s="58">
        <v>4</v>
      </c>
    </row>
    <row r="143" spans="1:42" ht="48" x14ac:dyDescent="0.2">
      <c r="A143" s="28">
        <v>130</v>
      </c>
      <c r="B143" s="28" t="s">
        <v>451</v>
      </c>
      <c r="C143" s="28" t="s">
        <v>452</v>
      </c>
      <c r="D143" s="28" t="s">
        <v>452</v>
      </c>
      <c r="E143" s="28" t="s">
        <v>35</v>
      </c>
      <c r="F143" s="28" t="s">
        <v>501</v>
      </c>
      <c r="G143" s="28" t="s">
        <v>454</v>
      </c>
      <c r="H143" s="28" t="s">
        <v>51</v>
      </c>
      <c r="I143" s="28">
        <v>100</v>
      </c>
      <c r="J143" s="28"/>
      <c r="K143" s="28" t="s">
        <v>506</v>
      </c>
      <c r="L143" s="76">
        <v>253.67</v>
      </c>
      <c r="M143" s="28"/>
      <c r="N143" s="28"/>
      <c r="O143" s="28">
        <v>271.45</v>
      </c>
      <c r="P143" s="37">
        <v>33.9</v>
      </c>
      <c r="Q143" s="28"/>
      <c r="R143" s="37" t="s">
        <v>508</v>
      </c>
      <c r="S143" s="28">
        <v>3.4</v>
      </c>
      <c r="T143" s="28" t="s">
        <v>39</v>
      </c>
      <c r="U143" s="28"/>
      <c r="V143" s="28"/>
      <c r="W143" s="60" t="s">
        <v>507</v>
      </c>
      <c r="AF143" s="59">
        <v>2.0400000000000001E-2</v>
      </c>
      <c r="AG143" s="58"/>
      <c r="AH143" s="61">
        <v>1550</v>
      </c>
      <c r="AI143" s="58"/>
      <c r="AJ143" s="61">
        <v>0.1</v>
      </c>
      <c r="AK143" s="59">
        <v>-8.48</v>
      </c>
      <c r="AL143" s="58">
        <v>4</v>
      </c>
    </row>
    <row r="144" spans="1:42" ht="48" x14ac:dyDescent="0.2">
      <c r="A144" s="28">
        <v>131</v>
      </c>
      <c r="B144" s="28" t="s">
        <v>224</v>
      </c>
      <c r="C144" s="28" t="s">
        <v>34</v>
      </c>
      <c r="D144" s="28" t="s">
        <v>34</v>
      </c>
      <c r="E144" s="28" t="s">
        <v>35</v>
      </c>
      <c r="F144" s="28" t="s">
        <v>491</v>
      </c>
      <c r="G144" s="28" t="s">
        <v>509</v>
      </c>
      <c r="H144" s="28" t="s">
        <v>51</v>
      </c>
      <c r="I144" s="28">
        <v>121</v>
      </c>
      <c r="J144" s="28"/>
      <c r="K144" s="28" t="s">
        <v>510</v>
      </c>
      <c r="L144" s="30">
        <v>223.86699999999999</v>
      </c>
      <c r="M144" s="28"/>
      <c r="N144" s="28"/>
      <c r="O144" s="28">
        <v>1731.4</v>
      </c>
      <c r="P144" s="31">
        <v>48.2</v>
      </c>
      <c r="Q144" s="28"/>
      <c r="R144" s="31" t="s">
        <v>512</v>
      </c>
      <c r="S144" s="28">
        <v>8</v>
      </c>
      <c r="T144" s="28" t="s">
        <v>39</v>
      </c>
      <c r="U144" s="28"/>
      <c r="V144" s="28"/>
      <c r="W144" s="60" t="s">
        <v>511</v>
      </c>
      <c r="AF144" s="59">
        <v>1.6000000000000001E-3</v>
      </c>
      <c r="AG144" s="58"/>
      <c r="AH144" s="59">
        <v>1850</v>
      </c>
      <c r="AI144" s="58"/>
      <c r="AJ144" s="59">
        <v>0.9</v>
      </c>
      <c r="AK144" s="59">
        <v>-7.47</v>
      </c>
      <c r="AL144" s="58" t="s">
        <v>120</v>
      </c>
    </row>
    <row r="145" spans="1:38" ht="48" x14ac:dyDescent="0.2">
      <c r="A145" s="28">
        <v>132</v>
      </c>
      <c r="B145" s="28" t="s">
        <v>265</v>
      </c>
      <c r="C145" s="28" t="s">
        <v>34</v>
      </c>
      <c r="D145" s="28" t="s">
        <v>34</v>
      </c>
      <c r="E145" s="28" t="s">
        <v>35</v>
      </c>
      <c r="F145" s="28" t="s">
        <v>513</v>
      </c>
      <c r="G145" s="28" t="s">
        <v>267</v>
      </c>
      <c r="H145" s="28" t="s">
        <v>60</v>
      </c>
      <c r="I145" s="28">
        <v>27</v>
      </c>
      <c r="J145" s="28">
        <v>56.1</v>
      </c>
      <c r="K145" s="28">
        <v>94</v>
      </c>
      <c r="L145" s="76">
        <v>106.7</v>
      </c>
      <c r="M145" s="28">
        <v>66.599999999999994</v>
      </c>
      <c r="N145" s="31">
        <v>2.2999999999999998</v>
      </c>
      <c r="O145" s="28">
        <v>17.2</v>
      </c>
      <c r="P145" s="42">
        <v>8.9</v>
      </c>
      <c r="Q145" s="28"/>
      <c r="R145" s="31" t="s">
        <v>515</v>
      </c>
      <c r="S145" s="28">
        <v>6</v>
      </c>
      <c r="T145" s="28" t="s">
        <v>39</v>
      </c>
      <c r="U145" s="28"/>
      <c r="V145" s="28"/>
      <c r="W145" s="60" t="s">
        <v>514</v>
      </c>
      <c r="AF145" s="58"/>
      <c r="AG145" s="58"/>
      <c r="AH145" s="72">
        <v>96</v>
      </c>
      <c r="AI145" s="58"/>
      <c r="AJ145" s="59">
        <v>0</v>
      </c>
      <c r="AK145" s="72">
        <v>-5.6</v>
      </c>
      <c r="AL145" s="58">
        <v>1</v>
      </c>
    </row>
    <row r="146" spans="1:38" ht="48" x14ac:dyDescent="0.2">
      <c r="A146" s="28">
        <v>133</v>
      </c>
      <c r="B146" s="28" t="s">
        <v>47</v>
      </c>
      <c r="C146" s="28" t="s">
        <v>34</v>
      </c>
      <c r="D146" s="28" t="s">
        <v>34</v>
      </c>
      <c r="E146" s="28" t="s">
        <v>35</v>
      </c>
      <c r="F146" s="28" t="s">
        <v>513</v>
      </c>
      <c r="G146" s="28" t="s">
        <v>516</v>
      </c>
      <c r="H146" s="28" t="s">
        <v>60</v>
      </c>
      <c r="I146" s="28">
        <v>25</v>
      </c>
      <c r="J146" s="28">
        <v>4</v>
      </c>
      <c r="K146" s="28">
        <v>96</v>
      </c>
      <c r="L146" s="76">
        <v>109.2</v>
      </c>
      <c r="M146" s="28">
        <v>86.1</v>
      </c>
      <c r="N146" s="31">
        <v>4.2</v>
      </c>
      <c r="O146" s="28">
        <v>47.2</v>
      </c>
      <c r="P146" s="42">
        <v>5.66</v>
      </c>
      <c r="Q146" s="28"/>
      <c r="R146" s="31" t="s">
        <v>518</v>
      </c>
      <c r="S146" s="28">
        <v>24</v>
      </c>
      <c r="T146" s="28" t="s">
        <v>39</v>
      </c>
      <c r="U146" s="28"/>
      <c r="V146" s="28"/>
      <c r="W146" s="60" t="s">
        <v>517</v>
      </c>
      <c r="AF146" s="58"/>
      <c r="AG146" s="58"/>
      <c r="AH146" s="61">
        <v>30</v>
      </c>
      <c r="AI146" s="58"/>
      <c r="AJ146" s="59">
        <v>-0.17</v>
      </c>
      <c r="AK146" s="72">
        <v>-4.55</v>
      </c>
      <c r="AL146" s="58">
        <v>1</v>
      </c>
    </row>
    <row r="147" spans="1:38" ht="48" x14ac:dyDescent="0.2">
      <c r="A147" s="28">
        <v>134</v>
      </c>
      <c r="B147" s="28" t="s">
        <v>519</v>
      </c>
      <c r="C147" s="28" t="s">
        <v>34</v>
      </c>
      <c r="D147" s="28" t="s">
        <v>34</v>
      </c>
      <c r="E147" s="28" t="s">
        <v>35</v>
      </c>
      <c r="F147" s="28" t="s">
        <v>513</v>
      </c>
      <c r="G147" s="28" t="s">
        <v>520</v>
      </c>
      <c r="H147" s="28" t="s">
        <v>60</v>
      </c>
      <c r="I147" s="28">
        <v>24</v>
      </c>
      <c r="J147" s="28">
        <v>0.43</v>
      </c>
      <c r="K147" s="28">
        <v>187</v>
      </c>
      <c r="L147" s="77">
        <v>177.2</v>
      </c>
      <c r="M147" s="28">
        <v>126</v>
      </c>
      <c r="N147" s="31">
        <v>3.7</v>
      </c>
      <c r="O147" s="28"/>
      <c r="P147" s="28"/>
      <c r="Q147" s="28"/>
      <c r="R147" s="28" t="s">
        <v>42</v>
      </c>
      <c r="S147" s="28">
        <v>6.5</v>
      </c>
      <c r="T147" s="28" t="s">
        <v>39</v>
      </c>
      <c r="U147" s="28"/>
      <c r="V147" s="28"/>
      <c r="W147" s="60" t="s">
        <v>521</v>
      </c>
      <c r="AF147" s="58"/>
      <c r="AG147" s="58"/>
      <c r="AH147" s="58"/>
      <c r="AI147" s="58"/>
      <c r="AJ147" s="58"/>
      <c r="AK147" s="58"/>
      <c r="AL147" s="58">
        <v>2</v>
      </c>
    </row>
    <row r="148" spans="1:38" ht="48" x14ac:dyDescent="0.2">
      <c r="A148" s="28">
        <v>135</v>
      </c>
      <c r="B148" s="28" t="s">
        <v>522</v>
      </c>
      <c r="C148" s="28" t="s">
        <v>34</v>
      </c>
      <c r="D148" s="28" t="s">
        <v>34</v>
      </c>
      <c r="E148" s="28" t="s">
        <v>35</v>
      </c>
      <c r="F148" s="28" t="s">
        <v>513</v>
      </c>
      <c r="G148" s="28" t="s">
        <v>523</v>
      </c>
      <c r="H148" s="28" t="s">
        <v>60</v>
      </c>
      <c r="I148" s="28">
        <v>25</v>
      </c>
      <c r="J148" s="28">
        <v>0.66</v>
      </c>
      <c r="K148" s="28">
        <v>23</v>
      </c>
      <c r="L148" s="76">
        <v>147.5</v>
      </c>
      <c r="M148" s="28">
        <v>82.5</v>
      </c>
      <c r="N148" s="31">
        <v>0.35</v>
      </c>
      <c r="O148" s="28">
        <v>2.7</v>
      </c>
      <c r="P148" s="42">
        <v>1.93</v>
      </c>
      <c r="Q148" s="28"/>
      <c r="R148" s="28" t="s">
        <v>525</v>
      </c>
      <c r="S148" s="28">
        <v>4</v>
      </c>
      <c r="T148" s="28" t="s">
        <v>39</v>
      </c>
      <c r="U148" s="28"/>
      <c r="V148" s="28"/>
      <c r="W148" s="60" t="s">
        <v>524</v>
      </c>
      <c r="AF148" s="58"/>
      <c r="AG148" s="58"/>
      <c r="AH148" s="72">
        <v>30</v>
      </c>
      <c r="AI148" s="58"/>
      <c r="AJ148" s="58"/>
      <c r="AK148" s="72">
        <v>-4.92</v>
      </c>
      <c r="AL148" s="58">
        <v>2</v>
      </c>
    </row>
    <row r="149" spans="1:38" ht="48" x14ac:dyDescent="0.2">
      <c r="A149" s="28">
        <v>136</v>
      </c>
      <c r="B149" s="28" t="s">
        <v>33</v>
      </c>
      <c r="C149" s="28" t="s">
        <v>34</v>
      </c>
      <c r="D149" s="28" t="s">
        <v>34</v>
      </c>
      <c r="E149" s="28" t="s">
        <v>35</v>
      </c>
      <c r="F149" s="28" t="s">
        <v>513</v>
      </c>
      <c r="G149" s="28" t="s">
        <v>72</v>
      </c>
      <c r="H149" s="28" t="s">
        <v>60</v>
      </c>
      <c r="I149" s="28">
        <v>25</v>
      </c>
      <c r="J149" s="28">
        <v>3</v>
      </c>
      <c r="K149" s="28">
        <v>26</v>
      </c>
      <c r="L149" s="76">
        <v>115.1</v>
      </c>
      <c r="M149" s="28">
        <v>72.099999999999994</v>
      </c>
      <c r="N149" s="31">
        <v>0.6</v>
      </c>
      <c r="O149" s="28">
        <v>5.6</v>
      </c>
      <c r="P149" s="42">
        <v>1.01</v>
      </c>
      <c r="Q149" s="28"/>
      <c r="R149" s="28" t="s">
        <v>527</v>
      </c>
      <c r="S149" s="28">
        <v>16</v>
      </c>
      <c r="T149" s="28" t="s">
        <v>39</v>
      </c>
      <c r="U149" s="28"/>
      <c r="V149" s="28"/>
      <c r="W149" s="60" t="s">
        <v>526</v>
      </c>
      <c r="AF149" s="58"/>
      <c r="AG149" s="58"/>
      <c r="AH149" s="72">
        <v>20</v>
      </c>
      <c r="AI149" s="58"/>
      <c r="AJ149" s="58"/>
      <c r="AK149" s="72">
        <v>-4.25</v>
      </c>
      <c r="AL149" s="58">
        <v>1</v>
      </c>
    </row>
    <row r="150" spans="1:38" ht="48" x14ac:dyDescent="0.2">
      <c r="A150" s="28">
        <v>137</v>
      </c>
      <c r="B150" s="28" t="s">
        <v>45</v>
      </c>
      <c r="C150" s="28" t="s">
        <v>34</v>
      </c>
      <c r="D150" s="28" t="s">
        <v>34</v>
      </c>
      <c r="E150" s="28" t="s">
        <v>35</v>
      </c>
      <c r="F150" s="28" t="s">
        <v>513</v>
      </c>
      <c r="G150" s="28" t="s">
        <v>283</v>
      </c>
      <c r="H150" s="28" t="s">
        <v>60</v>
      </c>
      <c r="I150" s="28">
        <v>25</v>
      </c>
      <c r="J150" s="28">
        <v>10</v>
      </c>
      <c r="K150" s="28">
        <v>27</v>
      </c>
      <c r="L150" s="30">
        <v>117.6</v>
      </c>
      <c r="M150" s="28">
        <v>85.5</v>
      </c>
      <c r="N150" s="31">
        <v>0.84</v>
      </c>
      <c r="O150" s="28">
        <v>14.2</v>
      </c>
      <c r="P150" s="37">
        <v>1.79</v>
      </c>
      <c r="Q150" s="28"/>
      <c r="R150" s="28" t="s">
        <v>529</v>
      </c>
      <c r="S150" s="28">
        <v>23</v>
      </c>
      <c r="T150" s="28" t="s">
        <v>39</v>
      </c>
      <c r="U150" s="28"/>
      <c r="V150" s="28"/>
      <c r="W150" s="60" t="s">
        <v>528</v>
      </c>
      <c r="AF150" s="58"/>
      <c r="AG150" s="58"/>
      <c r="AH150" s="58"/>
      <c r="AI150" s="58"/>
      <c r="AJ150" s="58"/>
      <c r="AK150" s="59">
        <v>-1.74</v>
      </c>
      <c r="AL150" s="58">
        <v>1</v>
      </c>
    </row>
    <row r="151" spans="1:38" ht="48" x14ac:dyDescent="0.2">
      <c r="A151" s="28">
        <v>138</v>
      </c>
      <c r="B151" s="28" t="s">
        <v>346</v>
      </c>
      <c r="C151" s="28" t="s">
        <v>34</v>
      </c>
      <c r="D151" s="28" t="s">
        <v>34</v>
      </c>
      <c r="E151" s="28" t="s">
        <v>35</v>
      </c>
      <c r="F151" s="28" t="s">
        <v>513</v>
      </c>
      <c r="G151" s="28" t="s">
        <v>347</v>
      </c>
      <c r="H151" s="28" t="s">
        <v>60</v>
      </c>
      <c r="I151" s="28">
        <v>24</v>
      </c>
      <c r="J151" s="28">
        <v>15</v>
      </c>
      <c r="K151" s="28">
        <v>84</v>
      </c>
      <c r="L151" s="30">
        <v>131.5</v>
      </c>
      <c r="M151" s="28">
        <v>75.099999999999994</v>
      </c>
      <c r="N151" s="31">
        <v>1.49</v>
      </c>
      <c r="O151" s="28">
        <v>10.6</v>
      </c>
      <c r="P151" s="37">
        <v>1.93</v>
      </c>
      <c r="Q151" s="28"/>
      <c r="R151" s="28" t="s">
        <v>531</v>
      </c>
      <c r="S151" s="28">
        <v>16</v>
      </c>
      <c r="T151" s="28" t="s">
        <v>39</v>
      </c>
      <c r="U151" s="28"/>
      <c r="V151" s="28"/>
      <c r="W151" s="60" t="s">
        <v>530</v>
      </c>
      <c r="AF151" s="58"/>
      <c r="AG151" s="58"/>
      <c r="AH151" s="61">
        <v>50</v>
      </c>
      <c r="AI151" s="58"/>
      <c r="AJ151" s="58"/>
      <c r="AK151" s="61">
        <v>-5.2</v>
      </c>
      <c r="AL151" s="58">
        <v>1</v>
      </c>
    </row>
    <row r="152" spans="1:38" ht="48" x14ac:dyDescent="0.2">
      <c r="A152" s="28">
        <v>139</v>
      </c>
      <c r="B152" s="28" t="s">
        <v>272</v>
      </c>
      <c r="C152" s="28" t="s">
        <v>34</v>
      </c>
      <c r="D152" s="28" t="s">
        <v>34</v>
      </c>
      <c r="E152" s="28" t="s">
        <v>35</v>
      </c>
      <c r="F152" s="28" t="s">
        <v>513</v>
      </c>
      <c r="G152" s="28" t="s">
        <v>274</v>
      </c>
      <c r="H152" s="28" t="s">
        <v>60</v>
      </c>
      <c r="I152" s="28">
        <v>25</v>
      </c>
      <c r="J152" s="28">
        <v>55</v>
      </c>
      <c r="K152" s="28">
        <v>40</v>
      </c>
      <c r="L152" s="77">
        <v>179.2</v>
      </c>
      <c r="M152" s="28">
        <v>74.7</v>
      </c>
      <c r="N152" s="31">
        <v>0.38</v>
      </c>
      <c r="O152" s="28"/>
      <c r="P152" s="28"/>
      <c r="Q152" s="28"/>
      <c r="R152" s="28" t="s">
        <v>42</v>
      </c>
      <c r="S152" s="28">
        <v>16</v>
      </c>
      <c r="T152" s="28" t="s">
        <v>39</v>
      </c>
      <c r="U152" s="28"/>
      <c r="V152" s="28"/>
      <c r="W152" s="60" t="s">
        <v>532</v>
      </c>
      <c r="AF152" s="58"/>
      <c r="AG152" s="58"/>
      <c r="AH152" s="58"/>
      <c r="AI152" s="58"/>
      <c r="AJ152" s="58"/>
      <c r="AK152" s="58"/>
      <c r="AL152" s="58">
        <v>1</v>
      </c>
    </row>
    <row r="153" spans="1:38" ht="48" x14ac:dyDescent="0.2">
      <c r="A153" s="28">
        <v>140</v>
      </c>
      <c r="B153" s="28" t="s">
        <v>241</v>
      </c>
      <c r="C153" s="28" t="s">
        <v>34</v>
      </c>
      <c r="D153" s="28" t="s">
        <v>34</v>
      </c>
      <c r="E153" s="28" t="s">
        <v>35</v>
      </c>
      <c r="F153" s="28" t="s">
        <v>513</v>
      </c>
      <c r="G153" s="28" t="s">
        <v>368</v>
      </c>
      <c r="H153" s="28" t="s">
        <v>60</v>
      </c>
      <c r="I153" s="28">
        <v>26</v>
      </c>
      <c r="J153" s="28">
        <v>16</v>
      </c>
      <c r="K153" s="28">
        <v>19</v>
      </c>
      <c r="L153" s="77">
        <v>125.3</v>
      </c>
      <c r="M153" s="28">
        <v>67.7</v>
      </c>
      <c r="N153" s="31">
        <v>0.33</v>
      </c>
      <c r="O153" s="28"/>
      <c r="P153" s="28"/>
      <c r="Q153" s="28"/>
      <c r="R153" s="28" t="s">
        <v>42</v>
      </c>
      <c r="S153" s="28">
        <v>20</v>
      </c>
      <c r="T153" s="28" t="s">
        <v>39</v>
      </c>
      <c r="U153" s="28"/>
      <c r="V153" s="28"/>
      <c r="W153" s="60" t="s">
        <v>533</v>
      </c>
      <c r="AF153" s="58"/>
      <c r="AG153" s="58"/>
      <c r="AH153" s="58"/>
      <c r="AI153" s="58"/>
      <c r="AJ153" s="58"/>
      <c r="AK153" s="58"/>
      <c r="AL153" s="58">
        <v>5</v>
      </c>
    </row>
    <row r="154" spans="1:38" ht="48" x14ac:dyDescent="0.2">
      <c r="A154" s="28">
        <v>141</v>
      </c>
      <c r="B154" s="28" t="s">
        <v>292</v>
      </c>
      <c r="C154" s="28" t="s">
        <v>34</v>
      </c>
      <c r="D154" s="28" t="s">
        <v>34</v>
      </c>
      <c r="E154" s="28" t="s">
        <v>35</v>
      </c>
      <c r="F154" s="28" t="s">
        <v>513</v>
      </c>
      <c r="G154" s="28" t="s">
        <v>293</v>
      </c>
      <c r="H154" s="28" t="s">
        <v>60</v>
      </c>
      <c r="I154" s="28">
        <v>25</v>
      </c>
      <c r="J154" s="28">
        <v>1</v>
      </c>
      <c r="K154" s="28">
        <v>52</v>
      </c>
      <c r="L154" s="30">
        <v>129.1</v>
      </c>
      <c r="M154" s="28">
        <v>79.5</v>
      </c>
      <c r="N154" s="31">
        <v>1.05</v>
      </c>
      <c r="O154" s="28">
        <v>10.4</v>
      </c>
      <c r="P154" s="37">
        <v>1.49</v>
      </c>
      <c r="Q154" s="28"/>
      <c r="R154" s="28" t="s">
        <v>535</v>
      </c>
      <c r="S154" s="28">
        <v>20</v>
      </c>
      <c r="T154" s="28" t="s">
        <v>39</v>
      </c>
      <c r="U154" s="28"/>
      <c r="V154" s="28"/>
      <c r="W154" s="60" t="s">
        <v>534</v>
      </c>
      <c r="AF154" s="58"/>
      <c r="AG154" s="58"/>
      <c r="AH154" s="59">
        <v>60</v>
      </c>
      <c r="AI154" s="58"/>
      <c r="AJ154" s="58"/>
      <c r="AK154" s="59">
        <v>-4.62</v>
      </c>
      <c r="AL154" s="58">
        <v>1</v>
      </c>
    </row>
    <row r="155" spans="1:38" ht="48" x14ac:dyDescent="0.2">
      <c r="A155" s="28">
        <v>142</v>
      </c>
      <c r="B155" s="28" t="s">
        <v>536</v>
      </c>
      <c r="C155" s="28" t="s">
        <v>34</v>
      </c>
      <c r="D155" s="28" t="s">
        <v>34</v>
      </c>
      <c r="E155" s="28" t="s">
        <v>35</v>
      </c>
      <c r="F155" s="28" t="s">
        <v>513</v>
      </c>
      <c r="G155" s="28" t="s">
        <v>537</v>
      </c>
      <c r="H155" s="28" t="s">
        <v>60</v>
      </c>
      <c r="I155" s="28">
        <v>24</v>
      </c>
      <c r="J155" s="28">
        <v>3</v>
      </c>
      <c r="K155" s="28">
        <v>130</v>
      </c>
      <c r="L155" s="77">
        <v>218.7</v>
      </c>
      <c r="M155" s="28">
        <v>123.6</v>
      </c>
      <c r="N155" s="31">
        <v>1.37</v>
      </c>
      <c r="O155" s="28">
        <v>9.5</v>
      </c>
      <c r="P155" s="31">
        <v>1.52</v>
      </c>
      <c r="Q155" s="28"/>
      <c r="R155" s="28" t="s">
        <v>539</v>
      </c>
      <c r="S155" s="28">
        <v>18</v>
      </c>
      <c r="T155" s="28" t="s">
        <v>39</v>
      </c>
      <c r="U155" s="28"/>
      <c r="V155" s="28"/>
      <c r="W155" s="60" t="s">
        <v>538</v>
      </c>
      <c r="AF155" s="58"/>
      <c r="AG155" s="58"/>
      <c r="AH155" s="59">
        <v>411</v>
      </c>
      <c r="AI155" s="58"/>
      <c r="AJ155" s="58"/>
      <c r="AK155" s="59">
        <v>-5.86</v>
      </c>
      <c r="AL155" s="58">
        <v>2</v>
      </c>
    </row>
  </sheetData>
  <autoFilter ref="A13:AL155"/>
  <mergeCells count="7">
    <mergeCell ref="D6:P6"/>
    <mergeCell ref="D7:P7"/>
    <mergeCell ref="D8:P8"/>
    <mergeCell ref="A1:T1"/>
    <mergeCell ref="A2:T2"/>
    <mergeCell ref="D4:P4"/>
    <mergeCell ref="D5:P5"/>
  </mergeCells>
  <phoneticPr fontId="0" type="noConversion"/>
  <hyperlinks>
    <hyperlink ref="I10" r:id="rId1"/>
    <hyperlink ref="I9" r:id="rId2" location="Арчинское!A1"/>
    <hyperlink ref="W14" r:id="rId3" display=" "/>
    <hyperlink ref="W17" r:id="rId4" display="..\..\..\..\..\export\API\Baza GDI\Песцовое\Интерпретация_ГДИС\9205G2\2019.10.11_2019.10.13\Закл_КВД_ПЕСЦОВОЕ_9205G2 куст К-1.doc"/>
    <hyperlink ref="W16" r:id="rId5"/>
    <hyperlink ref="W18" r:id="rId6" display="..\..\..\..\..\export\API\Baza GDI\Песцовое\Интерпретация_ГДИС\9204G2\2019.12.21_2020.01.12\Закл_ИК+КВД_ПЕСЦОВОЕ_9204G2 куст К-1.doc"/>
    <hyperlink ref="W19" r:id="rId7" display="..\..\..\..\..\export\API\Baza GDI\Песцовое\Интерпретация_ГДИС\9231G\2019.04.06_2019.04.08\Закл_КВД_ПЕСЦОВОЕ_9231G куст К-1.doc"/>
    <hyperlink ref="W20" r:id="rId8" display="..\..\..\..\..\export\API\Baza GDI\Песцовое\Интерпретация_ГДИС\9205G2\2020.05.21_2020.05.31\Закл_КВД_ПЕСЦОВОЕ_9205G2 куст К-1.doc"/>
    <hyperlink ref="W21" r:id="rId9" display="..\..\..\..\..\export\API\Baza GDI\Песцовое\Интерпретация_ГДИС\9225G2\2020.08.27_2020.09.09\от Выдрина\Закл_КВД_ПЕСЦОВОЕ_9225G2 куст 3.doc"/>
    <hyperlink ref="W22" r:id="rId10" display="..\..\..\..\..\export\API\Baza GDI\Песцовое\Интерпретация_ГДИС\9227G\2020.09.26_2020.10.16\Закл_КВД_ПЕСЦОВОЕ_9227G куст 1.doc"/>
    <hyperlink ref="W23" r:id="rId11" display="..\..\..\..\..\export\API\Baza GDI\Песцовое\Интерпретация_ГДИС\9231G\2020.11.10_2020.11.23\Закл_КВД_ПЕСЦОВОЕ_9231G куст К-1.doc"/>
    <hyperlink ref="W24" r:id="rId12" display="..\..\..\..\..\export\API\Baza GDI\Песцовое\Интерпретация_ГДИС\9226G\2021.01.03_2021.01.29\~$кл_КВД_ПЕСЦОВОЕ_9226G куст 3.doc"/>
    <hyperlink ref="W25" r:id="rId13" display="..\..\..\..\..\export\API\Baza GDI\Песцовое\Интерпретация_ГДИС\9229G3\2021.03.27_2021.04.04\Закл_КВД_ПЕСЦОВОЕ_9229G3 куст 3.doc"/>
    <hyperlink ref="W26" r:id="rId14" display="..\..\..\..\..\export\API\Baza GDI\Песцовое\Интерпретация_ГДИС\9211G3\2021.04.05_2021.04.24\Закл_КВД_ПЕСЦОВОЕ_9211G3 куст 5.doc"/>
    <hyperlink ref="W27" r:id="rId15"/>
    <hyperlink ref="W28" r:id="rId16" display="..\..\..\..\..\export\API\Baza GDI\Песцовое\Интерпретация_ГДИС\9103G\2021.09.09_2021.09.19\Закл_КВД_ПЕСЦОВОЕ_9103G куст 1.doc"/>
    <hyperlink ref="W29" r:id="rId17" display="..\..\..\..\..\export\API\Baza GDI\Песцовое\Интерпретация_ГДИС\9209G\2021.10.19_2021.11.06\Закл_КВД_ПЕСЦОВОЕ_9209G куст 5.doc"/>
    <hyperlink ref="W30" r:id="rId18" display="..\..\..\..\..\export\API\Baza GDI\Песцовое\Интерпретация_ГДИС\9229G3\2021.08.04_2021.08.14\Закл_КВД_ПЕСЦОВОЕ_9229G3 куст 3.doc"/>
    <hyperlink ref="W31" r:id="rId19" display="..\..\..\..\..\export\API\Baza GDI\Песцовое\Интерпретация_ГДИС\G1021GS\2021.06.29_2021.08.17\Закл_ИД+КВД_ПЕСЦОВОЕ_G1021GS куст 1Г.doc"/>
    <hyperlink ref="W32" r:id="rId20" display="..\..\..\..\..\export\API\Baza GDI\Песцовое\Интерпретация_ГДИС\9234\2021.08.14_2021.08.18\Закл_КВД_ПЕСЦОВОЕ_9234 куст 1.doc"/>
    <hyperlink ref="W33" r:id="rId21" display="..\..\..\..\..\export\API\Baza GDI\Песцовое\Интерпретация_ГДИС\10202G\2021.07.26_2021.08.09\Закл_КВД_ПЕСЦОВОЕ_10202G куст 5.doc"/>
    <hyperlink ref="W34" r:id="rId22"/>
    <hyperlink ref="W35" r:id="rId23"/>
    <hyperlink ref="W36" r:id="rId24"/>
    <hyperlink ref="W37" r:id="rId25"/>
    <hyperlink ref="W38" r:id="rId26"/>
    <hyperlink ref="W39" r:id="rId27" display="..\..\..\..\..\export\API\Baza GDI\Песцовое\Интерпретация_ГДИС\9223G\2021.11.07_2021.11.14\Закл_КВД_ПЕСЦОВОЕ_9223G куст 3.doc"/>
    <hyperlink ref="W40" r:id="rId28" display="..\..\..\..\..\export\API\Baza GDI\Песцовое\Интерпретация_ГДИС\9213G2\2021.11.08_2021.11.18\Закл_КВД_ПЕСЦОВОЕ_9213G2 куст 5.doc"/>
    <hyperlink ref="W41" r:id="rId29" display="..\..\..\..\..\export\API\Baza GDI\Песцовое\Интерпретация_ГДИС\9224G\2020.11.17_2020.12.11\Закл_КВД_ПЕСЦОВОЕ_9224G куст 3.doc"/>
    <hyperlink ref="W42" r:id="rId30" display="..\..\..\..\..\export\API\Baza GDI\Песцовое\Интерпретация_ГДИС\9224G\2021.10.11_2021.10.30\Закл_КВД_ПЕСЦОВОЕ_9224G куст 3.doc"/>
    <hyperlink ref="W43" r:id="rId31" display="..\..\..\..\..\export\API\Baza GDI\Песцовое\Интерпретация_ГДИС\9205G2\2021.10.18_2021.11.06\старое\ва мониторинг 2021.10.22\Закл_КВД_ПЕСЦОВОЕ_9205G2 куст К-1.doc"/>
    <hyperlink ref="W44" r:id="rId32" display="..\..\..\..\..\export\API\Baza GDI\Песцовое\Интерпретация_ГДИС\9226G\2021.10.19_2021.11.15\Закл_КВД_ПЕСЦОВОЕ_9226G куст 3.doc"/>
    <hyperlink ref="W45" r:id="rId33" display="..\..\..\..\..\export\API\Baza GDI\Песцовое\Интерпретация_ГДИС\G1023GS\2021.10.09_2021.11.02\Закл_ИК+КВД_ПЕСЦОВОЕ_G1023GS куст 1Г.doc"/>
    <hyperlink ref="W46" r:id="rId34" display="..\..\..\..\..\export\API\Baza GDI\Песцовое\Интерпретация_ГДИС\9101G\2021.10.19_2021.11.07\Закл_КВД_ПЕСЦОВОЕ_9101G куст 5.doc"/>
    <hyperlink ref="W47" r:id="rId35" display="..\..\..\..\..\export\API\Baza GDI\Песцовое\Интерпретация_ГДИС\9208G\2021.10.16_2021.10.21\Закл_КВД_ПЕСЦОВОЕ_9208G куст 5.doc"/>
    <hyperlink ref="W48" r:id="rId36" display="..\Интерпретация_ГДИС\209R\2017.11.05_2017.11.25\раб\_Закл_ИК+КВД_ПЕСЦОВОЕ_209R_старые PVT.doc"/>
    <hyperlink ref="W49" r:id="rId37"/>
    <hyperlink ref="W50" r:id="rId38" display="..\Интерпретация_ГДИС\9229G3\2021.11.21_2021.12.02\Закл_КВД_ПЕСЦОВОЕ_9229G3 куст 3.doc"/>
    <hyperlink ref="W51" r:id="rId39" display="..\Интерпретация_ГДИС\9205G2\2022.01.04_2022.01.10\Закл_КВД_ПЕСЦОВОЕ_9205G2 куст К-1.doc"/>
    <hyperlink ref="W52" r:id="rId40" display="..\Интерпретация_ГДИС\9226G\2022.01.29_2022.02.25\Закл_КВД_ПЕСЦОВОЕ_9226G куст 3.doc"/>
    <hyperlink ref="W53" r:id="rId41" display="..\Интерпретация_ГДИС\9102G\2022.01.29_2022.02.10\Закл_КВД_ПЕСЦОВОЕ_9102G куст 1.doc"/>
    <hyperlink ref="W54" r:id="rId42" display="..\Интерпретация_ГДИС\9210G2\2021.12.31_2022.01.11\Закл_КВД_ПЕСЦОВОЕ_9210G2 куст 5.doc"/>
    <hyperlink ref="W55" r:id="rId43" display="..\Интерпретация_ГДИС\9203G2\2022.04.01_2022.04.19\Закл_КВД_ПЕСЦОВОЕ_9203G2 куст 1.doc"/>
    <hyperlink ref="W57" r:id="rId44" display="..\Интерпретация_ГДИС\G9202G\2022.01.12_2022.01.13\Закл_ИД+КВД_ПЕСЦОВОЕ_G9202G куст 1Г.doc"/>
    <hyperlink ref="W58" r:id="rId45" display="..\Интерпретация_ГДИС\G9204G\2022.04.21_2022.04.29\раб\~$кл_ИД+КВД_ПЕСЦОВОЕ_G9204G куст 1Г.doc"/>
    <hyperlink ref="W59" r:id="rId46" display="..\Интерпретация_ГДИС\9277G\2022.06.04_2022.06.14\Закл_КВД_ПЕСЦОВОЕ_9277G куст 5.doc"/>
    <hyperlink ref="W60" r:id="rId47" display="..\Интерпретация_ГДИС\9234G\2022.06.14_2022.07.02\Закл_КВД_ПЕСЦОВОЕ_9234G куст 1.doc"/>
    <hyperlink ref="W61" r:id="rId48" display="..\Интерпретация_ГДИС\9230G\2022.07.02_2022.07.12\Закл_КВД_ПЕСЦОВОЕ_9230G куст 1.doc"/>
    <hyperlink ref="W62" r:id="rId49" display="..\Интерпретация_ГДИС\9105G\2022.06.18_2022.07.17\Закл_КВД_ПЕСЦОВОЕ_9105G куст 5.doc"/>
    <hyperlink ref="W63" r:id="rId50" display="..\Интерпретация_ГДИС\G1023GS\2023.03.01_2023.03.07\раб\1\Закл_ИК+КВД_ПЕСЦОВОЕ_G1023GS куст 1Г.doc"/>
    <hyperlink ref="W64" r:id="rId51" display="..\Интерпретация_ГДИС\10209G\2023.04.25_2023.04.30\Закл_КСД_ПЕСЦОВОЕ_10209G куст 1.doc"/>
    <hyperlink ref="W65" r:id="rId52" display="..\Интерпретация_ГДИС\9275G\2023.06.02_2023.06.11\Закл_КВД_ПЕСЦОВОЕ_9275G куст 1.doc"/>
    <hyperlink ref="W66" r:id="rId53" display="..\Интерпретация_ГДИС\9103G\2023.06.11_2023.06.13\Закл_КВД_ПЕСЦОВОЕ_9103G куст 1.doc"/>
    <hyperlink ref="W67" r:id="rId54" display="..\Интерпретация_ГДИС\9204G\2023.06.11_2023.06.13\Закл_КВД_ПЕСЦОВОЕ_9204G куст 1.doc"/>
    <hyperlink ref="W68" r:id="rId55" display="..\Интерпретация_ГДИС\9231G\2023.06.11_2023.06.13\Закл_КВД_ПЕСЦОВОЕ_9231G куст 1.doc"/>
    <hyperlink ref="W69" r:id="rId56" display="..\Интерпретация_ГДИС\10209G\2023.06.11_2023.06.13\Закл_КВД_ПЕСЦОВОЕ_10209G куст 1.doc"/>
    <hyperlink ref="W70" r:id="rId57" display="..\Интерпретация_ГДИС\9218G\2023.06.11_2023.06.13\Закл_КВД_ПЕСЦОВОЕ_9218G куст 2.doc"/>
    <hyperlink ref="W71" r:id="rId58" display="..\Интерпретация_ГДИС\9278G\2023.06.11_2023.06.13\Закл_КВД_ПЕСЦОВОЕ_9278G куст 1.doc"/>
    <hyperlink ref="W72" r:id="rId59" display="..\Интерпретация_ГДИС\9212G\2023.06.11_2023.06.14\Закл_КВД_ПЕСЦОВОЕ_9212G куст 1.doc"/>
    <hyperlink ref="W73" r:id="rId60" display="..\Интерпретация_ГДИС\9102G\2023.07.03_2023.07.06\Закл_КВД_ПЕСЦОВОЕ_9102G куст 1.doc"/>
    <hyperlink ref="W74" r:id="rId61" display="..\Интерпретация_ГДИС\9214G\2023.07.03_2023.07.06\Закл_КВД_ПЕСЦОВОЕ_9214G куст 5.doc"/>
    <hyperlink ref="W75" r:id="rId62" display="..\Интерпретация_ГДИС\9215G\2023.07.05_2023.07.06\Закл_КВД_ПЕСЦОВОЕ_9215G куст 2.doc"/>
    <hyperlink ref="W76" r:id="rId63" display="..\Интерпретация_ГДИС\9221G3\2023.07.03_2023.07.06\Закл_КВД_ПЕСЦОВОЕ_9221G3 куст 2.doc"/>
    <hyperlink ref="W77" r:id="rId64" display="..\Интерпретация_ГДИС\9228G2\2023.07.03_2023.07.06\Закл_КВД_ПЕСЦОВОЕ_9228G2 куст 3.doc"/>
    <hyperlink ref="W78" r:id="rId65" display="..\Интерпретация_ГДИС\9228G2\2023.07.03_2023.07.06_31.07.2023\Закл_КВД_ПЕСЦОВОЕ_9228G2 куст 3.doc"/>
    <hyperlink ref="W79" r:id="rId66" display="..\Интерпретация_ГДИС\10206G\2023.07.13_2023.07.18\Закл_ИД+КВД_ПЕСЦОВОЕ_10206G КП 4.doc"/>
    <hyperlink ref="W80" r:id="rId67" display="..\Интерпретация_ГДИС\9232G\2023.07.05_2023.07.06\Закл_КВД_ПЕСЦОВОЕ_9232G куст 2.doc"/>
    <hyperlink ref="W81" r:id="rId68" display="..\Интерпретация_ГДИС\9233G\2023.07.03_2023.07.06\Закл_КВД_ПЕСЦОВОЕ_9233G куст 5.doc"/>
    <hyperlink ref="W82" r:id="rId69" display="..\Интерпретация_ГДИС\9244G2\2023.07.03_2023.07.06\Закл_КВД_ПЕСЦОВОЕ_9244G2 куст 3.doc"/>
    <hyperlink ref="W83" r:id="rId70" display="..\Интерпретация_ГДИС\9246G\2023.07.03_2023.07.06\Закл_КВД_ПЕСЦОВОЕ_9246G куст 3.doc"/>
    <hyperlink ref="W84" r:id="rId71" display="..\Интерпретация_ГДИС\9216G3\2023.07.26_2023.07.27\Закл_КВД_ПЕСЦОВОЕ_9216G3 куст 2.doc"/>
    <hyperlink ref="W85" r:id="rId72" display="..\Интерпретация_ГДИС\9273G\2023.07.04_2023.07.06\Закл_КВД_ПЕСЦОВОЕ_9273G куст 1.doc"/>
    <hyperlink ref="W86" r:id="rId73" display="..\Интерпретация_ГДИС\10201G\2023.07.03_2023.07.06\Закл_КВД_ПЕСЦОВОЕ_10201G куст 5.doc"/>
    <hyperlink ref="W87" r:id="rId74" display="..\Интерпретация_ГДИС\9213G2\2023.07.03_2023.07.06\Закл_КВД_ПЕСЦОВОЕ_9213G2 куст 5.doc"/>
    <hyperlink ref="W88" r:id="rId75" display="..\Интерпретация_ГДИС\10202G\2023.07.03_2023.07.05\Закл_КВД_ПЕСЦОВОЕ_10202G куст 5.doc"/>
    <hyperlink ref="W89" r:id="rId76" display="..\Интерпретация_ГДИС\9219G\2023.07.06_2023.07.06\Закл_КВД_ПЕСЦОВОЕ_9219G куст 2.doc"/>
    <hyperlink ref="W90" r:id="rId77" display="..\Интерпретация_ГДИС\9234G\2023.07.03_2023.07.06\Закл_КВД_ПЕСЦОВОЕ_9234G куст 1.doc"/>
    <hyperlink ref="W91" r:id="rId78" display="..\Интерпретация_ГДИС\9223G\2023.07.03_2023.07.06\Закл_КВД_ПЕСЦОВОЕ_9223G куст 3.doc"/>
    <hyperlink ref="W92" r:id="rId79" display="..\Интерпретация_ГДИС\9224G\2023.07.03_2023.07.06\Закл_КВД_ПЕСЦОВОЕ_9224G куст 3.doc"/>
    <hyperlink ref="W93" r:id="rId80" display="..\Интерпретация_ГДИС\9230G\2023.07.03_2023.07.06\Закл_КВД_ПЕСЦОВОЕ_9230G куст 1.doc"/>
    <hyperlink ref="W94" r:id="rId81" display="..\Интерпретация_ГДИС\9277G\2023.07.03_2023.07.06\Закл_КВД_ПЕСЦОВОЕ_9277G куст 5.doc"/>
    <hyperlink ref="W95" r:id="rId82" display="..\Интерпретация_ГДИС\9103G\2023.07.03_2023.07.06\Закл_КВД_ПЕСЦОВОЕ_9103G куст 1.doc"/>
    <hyperlink ref="W96" r:id="rId83" display="..\Интерпретация_ГДИС\9105G\2023.07.03_2023.07.06\Закл_КВД_ПЕСЦОВОЕ_9105G куст 5.doc"/>
    <hyperlink ref="W97" r:id="rId84" display="..\Интерпретация_ГДИС\9204G\2023.07.03_2023.07.06\Закл_КВД_ПЕСЦОВОЕ_9204G куст 1.doc"/>
    <hyperlink ref="W98" r:id="rId85" display="..\Интерпретация_ГДИС\9205G\2023.07.03_2023.07.06\Закл_КВД_ПЕСЦОВОЕ_9205G куст 1.doc"/>
    <hyperlink ref="W99" r:id="rId86" display="..\Интерпретация_ГДИС\9210G\2023.07.03_2023.07.06\Закл_КВД_ПЕСЦОВОЕ_9210G куст 5.doc"/>
    <hyperlink ref="W100" r:id="rId87" display="..\Интерпретация_ГДИС\9210G\2023.07.26_2023.07.27\Закл_КВД_ПЕСЦОВОЕ_9210G куст 5 08.23.doc"/>
    <hyperlink ref="W101" r:id="rId88" display="..\Интерпретация_ГДИС\9211G2\2023.07.03_2023.07.06\Закл_КВД_ПЕСЦОВОЕ_9211G2 куст 5.doc"/>
    <hyperlink ref="W102" r:id="rId89" display="..\Интерпретация_ГДИС\9209G\2023.07.03_2023.07.06\Закл_КВД_ПЕСЦОВОЕ_9209G куст 5.doc"/>
    <hyperlink ref="W103" r:id="rId90" display="..\Интерпретация_ГДИС\9209G\2023.07.26_2023.07.27\Закл_КВД_ПЕСЦОВОЕ_9209G куст 5.doc"/>
    <hyperlink ref="W104" r:id="rId91" display="..\Интерпретация_ГДИС\9241G\2023.07.03_2023.07.06\Закл_КВД_ПЕСЦОВОЕ_9241G куст 3 03.07.2023.doc"/>
    <hyperlink ref="W105" r:id="rId92" display="..\Интерпретация_ГДИС\9211G2\2023.07.26_2023.07.27\Закл_КВД_ПЕСЦОВОЕ_9211G2 куст 5 08.23.doc"/>
    <hyperlink ref="W106" r:id="rId93" display="..\Интерпретация_ГДИС\9218G\2023.07.06_2023.07.06\Закл_КВД_ПЕСЦОВОЕ_9218G куст 2 06.07.2023.doc"/>
    <hyperlink ref="W107" r:id="rId94" display="..\Интерпретация_ГДИС\9218G\2023.07.26_2023.07.27\Закл_КВД_ПЕСЦОВОЕ_9218G куст 26.07.2023.doc"/>
    <hyperlink ref="W108" r:id="rId95" display="..\Интерпретация_ГДИС\9275G\2023.07.03_2023.07.06\Закл_КВД_ПЕСЦОВОЕ_9275G куст 1 03.07.2023.doc"/>
    <hyperlink ref="W109" r:id="rId96" display="..\Интерпретация_ГДИС\9278G\2023.07.03_2023.07.06\Закл_КВД_Песцовое_9278G куст 2 03.07.2023.doc"/>
    <hyperlink ref="W110" r:id="rId97" display="..\Интерпретация_ГДИС\9231G\2023.07.03_2023.07.06\Закл_КВД_Песцовое_9231G куст 1 03.07.2023.doc"/>
    <hyperlink ref="W111" r:id="rId98" display="..\Интерпретация_ГДИС\9231G\2023.07.26_2023.07.27\Закл_КВД_Песцовое_9231G куст 1.doc"/>
    <hyperlink ref="W112" r:id="rId99" display="..\Интерпретация_ГДИС\9212G\2023.07.03_2023.07.06\Закл_КВД_Песцовое_9212G куст 1.doc"/>
    <hyperlink ref="W113" r:id="rId100" display="..\Интерпретация_ГДИС\9102G\2023.07.26_2023.07.27\Закл_КВД_Песцовое_9102G куст 1.doc"/>
    <hyperlink ref="W114" r:id="rId101" display="..\Интерпретация_ГДИС\9272G2\2023.07.26_2023.07.27\Закл_КВД_Песцовое_9272G2 куст 1.doc"/>
    <hyperlink ref="W115" r:id="rId102" display="..\Интерпретация_ГДИС\9103G\2023.07.26_2023.07.27\Закл_КВД_Песцовое_9103G куст 1.doc"/>
    <hyperlink ref="W116" r:id="rId103" display="..\Интерпретация_ГДИС\9204G\2023.07.26_2023.07.27\Закл_КВД_Песцовое_9204G куст 1.doc"/>
    <hyperlink ref="W117" r:id="rId104" display="..\Интерпретация_ГДИС\9205G\2023.07.26_2023.07.27\Закл_КВД_Песцовое_9205G куст 1.doc"/>
    <hyperlink ref="W118" r:id="rId105" display="..\Интерпретация_ГДИС\9213G2\2023.07.26_2023.07.27\Закл_КВД_ПЕСЦОВОЕ_9213G2 куст 1 26.07.2023.doc"/>
    <hyperlink ref="W119" r:id="rId106" display="..\Интерпретация_ГДИС\9214G\2023.07.26_2023.07.27\Закл_КВД_ПЕСЦОВОЕ_9214G куст 5 26.07.2023.doc"/>
    <hyperlink ref="W120" r:id="rId107" display="..\Интерпретация_ГДИС\9215G\2023.07.26_2023.07.27\Закл_КВД_ПЕСЦОВОЕ_9215G куст 2.doc"/>
    <hyperlink ref="W121" r:id="rId108" display="..\Интерпретация_ГДИС\9221G3\2023.07.26_2023.07.27\Закл_КВД_ПЕСЦОВОЕ_9221G3 куст 2 26.07.2023.doc"/>
    <hyperlink ref="W122" r:id="rId109" display="..\Интерпретация_ГДИС\9224G\2023.07.26_2023.07.29\Закл_КВД_ПЕСЦОВОЕ_9224G куст 3.doc"/>
    <hyperlink ref="W123" r:id="rId110" display="..\Интерпретация_ГДИС\9228G2\2023.07.26_2023.07.27\Закл_КВД_ПЕСЦОВОЕ_9228G2 куст 3.doc"/>
    <hyperlink ref="W124" r:id="rId111" display="..\Интерпретация_ГДИС\9230G\2023.07.26_2023.07.27\Закл_КВД_ПЕСЦОВОЕ_9230G куст 1.doc"/>
    <hyperlink ref="W125" r:id="rId112" display="..\Интерпретация_ГДИС\9276G\2023.06.27_2023.06.28\Закл_КВД_ПЕСЦОВОЕ_9276G куст 5.doc"/>
    <hyperlink ref="W126" r:id="rId113" display="..\Интерпретация_ГДИС\9232G\2023.07.26_2023.07.27\Закл_КВД_ПЕСЦОВОЕ_9232G куст 2.doc"/>
    <hyperlink ref="W127" r:id="rId114" display="..\Интерпретация_ГДИС\9233G\2023.07.26_2023.07.27\Закл_КВД_ПЕСЦОВОЕ_9233G куст 5.doc"/>
    <hyperlink ref="W128" r:id="rId115" display="..\Интерпретация_ГДИС\9234G\2023.07.26_2023.07.27\Закл_КВД_ПЕСЦОВОЕ_9234G куст 1 26.07.2023.doc"/>
    <hyperlink ref="W129" r:id="rId116" display="..\Интерпретация_ГДИС\9244G2\2023.07.26_2023.07.27\Закл_КВД_ПЕСЦОВОЕ_9244G2 куст 3.doc"/>
    <hyperlink ref="W130" r:id="rId117" display="..\Интерпретация_ГДИС\9246G\2023.07.26_2023.07.27\Закл_КВД_ПЕСЦОВОЕ_9246G куст 3.doc"/>
    <hyperlink ref="W131" r:id="rId118" display="..\Интерпретация_ГДИС\9273G\2023.07.26_2023.07.27\Закл_КВД_ПЕСЦОВОЕ_9273G куст 1 26.07.2023.doc"/>
    <hyperlink ref="W132" r:id="rId119" display="..\Интерпретация_ГДИС\10209G\2023.07.03_2023.07.06\Закл_КВД_ПЕСЦОВОЕ_10209G куст 1.doc"/>
    <hyperlink ref="W133" r:id="rId120" display="..\Интерпретация_ГДИС\9217G3\2023.09.11_2023.09.19\Закл_КВД_ПЕСЦОВОЕ_9217G3 куст 2.doc"/>
    <hyperlink ref="W134" r:id="rId121" display="..\Интерпретация_ГДИС\10205G\2023.09.15_2023.10.15\Закл_ИД+КВД_ПЕСЦОВОЕ_10205G КП 4.doc"/>
    <hyperlink ref="W135" r:id="rId122" display="..\Интерпретация_ГДИС\8203G\2023.11.03_2023.11.07\Закл_ИД+КВД_ПЕСЦОВОЕ_8203G КП 4.doc"/>
    <hyperlink ref="W136" r:id="rId123" display="..\Интерпретация_ГДИС\9106G2\2023.11.22_2023.11.30\Закл_КВД_ПЕСЦОВОЕ_9106G2 куст 2.doc"/>
    <hyperlink ref="W137" r:id="rId124" display="..\Интерпретация_ГДИС\9237G\2024.01.09_2024.01.13\Закл_ИД+КВД_ПЕСЦОВОЕ_9237G куст КГС4.doc"/>
    <hyperlink ref="W138" r:id="rId125" display="..\Интерпретация_ГДИС\9266G2\2024.04.01_2024.04.18\Закл_КСД_ПЕСЦОВОЕ_9266G2 куст 1.doc"/>
    <hyperlink ref="W139" r:id="rId126" display="..\Интерпретация_ГДИС\9231G\2024.03.20_2024.03.21\Закл_КВД_ПЕСЦОВОЕ_9231G куст 1.doc"/>
    <hyperlink ref="W56" r:id="rId127"/>
    <hyperlink ref="W140" r:id="rId128" display="..\Интерпретация_ГДИС\G1021GSG\2024.09.07_2024.09.10\Закл_ИД+КВД_ПЕСЦОВОЕ_G1021GSG КП 1Г.doc"/>
    <hyperlink ref="W141" r:id="rId129" display="..\Интерпретация_ГДИС\G1024GSG\2024.09.07_2024.09.11\Закл_ИД+КВД_ПЕСЦОВОЕ_G1024GSG КП 1Г.doc"/>
    <hyperlink ref="W142" r:id="rId130" display="..\Интерпретация_ГДИС\9237G\2024.09.08_2024.09.12\Закл_ИД+КВД_ПЕСЦОВОЕ_9237G куст КГС4.doc"/>
    <hyperlink ref="W143" r:id="rId131" display="..\Интерпретация_ГДИС\8203G\2024.09.08_2024.09.12\Закл_ИД+КВД_ПЕСЦОВОЕ_8203G КП4.doc"/>
    <hyperlink ref="W144" r:id="rId132" display="..\Интерпретация_ГДИС\G9203G\2024.09.07_2024.09.12\Закл_ИД+КВД_ПЕСЦОВОЕ_G9203G куст 1Г.doc"/>
    <hyperlink ref="W145" r:id="rId133" display="..\Интерпретация_ГДИС\10209G\2024.10.15_2024.10.16\Закл_КВД_ПЕСЦОВОЕ_10209G куст 1_2024г.doc"/>
    <hyperlink ref="W146" r:id="rId134" display="..\Интерпретация_ГДИС\9205G2\2024.10.15_2024.10.16\Закл_КВД_ПЕСЦОВОЕ_9205G2 куст 1_2024г.doc"/>
    <hyperlink ref="W147" r:id="rId135" display="..\Интерпретация_ГДИС\9215G3\2024.10.15_2024.10.16\Закл_КВД_ПЕСЦОВОЕ_9215G3 куст 2_2024г.doc"/>
    <hyperlink ref="W148" r:id="rId136" display="..\Интерпретация_ГДИС\9217G\2024.10.15_2024.10.16\Закл_КВД_ПЕСЦОВОЕ_9217G куст 2_2024г.doc"/>
    <hyperlink ref="W149" r:id="rId137" display="..\Интерпретация_ГДИС\9227G\2024.10.15_2024.10.16\Закл_КВД_ПЕСЦОВОЕ_9227G куст 1_2024г.doc"/>
    <hyperlink ref="W150" r:id="rId138" display="..\Интерпретация_ГДИС\9231G\2024.10.15_2024.10.16\Закл_КВД_ПЕСЦОВОЕ_9231G куст 1_10.2024г.doc"/>
    <hyperlink ref="W151" r:id="rId139" display="..\Интерпретация_ГДИС\9273G\2024.10.15_2024.10.16\Закл_КВД_ПЕСЦОВОЕ_9273G куст 1_10.2024г.doc"/>
    <hyperlink ref="W152" r:id="rId140" display="..\Интерпретация_ГДИС\9275G\2024.10.15_2024.10.16\Закл_КВД_ПЕСЦОВОЕ_9275G куст 1_10.2024г.doc"/>
    <hyperlink ref="W153" r:id="rId141" display="..\Интерпретация_ГДИС\9277G\2024.10.15_2024.10.16\Закл_КВД_ПЕСЦОВОЕ_9277G куст 5_2024г.doc"/>
    <hyperlink ref="W154" r:id="rId142" display="..\Интерпретация_ГДИС\9278G\2024.10.15_2024.10.16\Закл_КВД_ПЕСЦОВОЕ_9278G куст 1_2024г.doc"/>
    <hyperlink ref="W155" r:id="rId143" display="..\Интерпретация_ГДИС\9282G3\2024.10.15_2024.10.16\Закл_КВД_ПЕСЦОВОЕ_9282G3 куст 2_2024г.doc"/>
  </hyperlinks>
  <printOptions horizontalCentered="1"/>
  <pageMargins left="0.19685039370078741" right="0.19685039370078741" top="0.19685039370078741" bottom="0.19685039370078741" header="0" footer="0"/>
  <pageSetup paperSize="9" scale="74" orientation="landscape" horizontalDpi="300" verticalDpi="300" r:id="rId14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Лист4</vt:lpstr>
    </vt:vector>
  </TitlesOfParts>
  <Company>Siboil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Nadezhkina</dc:creator>
  <cp:lastModifiedBy>Сапунов Роман Михайлович</cp:lastModifiedBy>
  <cp:lastPrinted>2004-01-11T10:44:35Z</cp:lastPrinted>
  <dcterms:created xsi:type="dcterms:W3CDTF">2002-04-11T10:36:48Z</dcterms:created>
  <dcterms:modified xsi:type="dcterms:W3CDTF">2025-08-15T04:20:47Z</dcterms:modified>
</cp:coreProperties>
</file>