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V4" i="1" l="1"/>
  <c r="W4" i="1"/>
  <c r="X4" i="1"/>
  <c r="Y4" i="1"/>
  <c r="Z4" i="1"/>
  <c r="AA4" i="1"/>
  <c r="AB4" i="1"/>
  <c r="AC4" i="1"/>
  <c r="AD4" i="1"/>
  <c r="U4" i="1"/>
</calcChain>
</file>

<file path=xl/sharedStrings.xml><?xml version="1.0" encoding="utf-8"?>
<sst xmlns="http://schemas.openxmlformats.org/spreadsheetml/2006/main" count="28" uniqueCount="28">
  <si>
    <t>Кофигурация системы:</t>
  </si>
  <si>
    <t>CPU:</t>
  </si>
  <si>
    <t>L1 Кэш:</t>
  </si>
  <si>
    <t>256 кб</t>
  </si>
  <si>
    <t>L2 Кэш:</t>
  </si>
  <si>
    <t>L3 Кэш:</t>
  </si>
  <si>
    <t>Число ядер:</t>
  </si>
  <si>
    <t>Объём ОЗУ:</t>
  </si>
  <si>
    <t>OC:</t>
  </si>
  <si>
    <t>Компилятор:</t>
  </si>
  <si>
    <t>32i + 32d кб</t>
  </si>
  <si>
    <t>icc</t>
  </si>
  <si>
    <t>Linux</t>
  </si>
  <si>
    <t>Параметры эксперимента:</t>
  </si>
  <si>
    <t>Размер блока в основном алгоритме:</t>
  </si>
  <si>
    <t>Размер блока умножении матриц по строкам:</t>
  </si>
  <si>
    <t>Размер блока умножении матриц по столбцам:</t>
  </si>
  <si>
    <t>64 гб</t>
  </si>
  <si>
    <t>Алгоритм: Блочный с блочным умножением матриц</t>
  </si>
  <si>
    <t>hyper threading</t>
  </si>
  <si>
    <t>off</t>
  </si>
  <si>
    <t>Время исполнения алгоритма</t>
  </si>
  <si>
    <t xml:space="preserve">Intel(R) Xeon(R) CPU E5-2660 0 @ 2,20GHz
</t>
  </si>
  <si>
    <t>thread\size</t>
  </si>
  <si>
    <t>thread - количество потоков</t>
  </si>
  <si>
    <t>size - Размер матриц</t>
  </si>
  <si>
    <t>Проверка асимптотики алгоритма</t>
  </si>
  <si>
    <t>20480 кб(20 мб)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</si>
</sst>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алгоритма на 1 потоке от размера</a:t>
            </a:r>
            <a:r>
              <a:rPr lang="ru-RU" baseline="0"/>
              <a:t> матриц</a:t>
            </a:r>
          </a:p>
        </c:rich>
      </c:tx>
      <c:layout>
        <c:manualLayout>
          <c:xMode val="edge"/>
          <c:yMode val="edge"/>
          <c:x val="0.11356897960967423"/>
          <c:y val="2.8576008811720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Лист1!$I$3:$S$3</c:f>
              <c:strCache>
                <c:ptCount val="11"/>
                <c:pt idx="0">
                  <c:v>thread\size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Лист1!$I$4:$S$4</c:f>
              <c:numCache>
                <c:formatCode>0.00</c:formatCode>
                <c:ptCount val="11"/>
                <c:pt idx="0" formatCode="0">
                  <c:v>1</c:v>
                </c:pt>
                <c:pt idx="1">
                  <c:v>0.21729999999999999</c:v>
                </c:pt>
                <c:pt idx="2">
                  <c:v>1.1879999999999999</c:v>
                </c:pt>
                <c:pt idx="3">
                  <c:v>3.4950000000000001</c:v>
                </c:pt>
                <c:pt idx="4">
                  <c:v>8.1940000000000008</c:v>
                </c:pt>
                <c:pt idx="5">
                  <c:v>16.149999999999999</c:v>
                </c:pt>
                <c:pt idx="6">
                  <c:v>27.9</c:v>
                </c:pt>
                <c:pt idx="7">
                  <c:v>44.44</c:v>
                </c:pt>
                <c:pt idx="8">
                  <c:v>63.2</c:v>
                </c:pt>
                <c:pt idx="9">
                  <c:v>95.31</c:v>
                </c:pt>
                <c:pt idx="10">
                  <c:v>131.4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67312"/>
        <c:axId val="149385552"/>
      </c:lineChart>
      <c:catAx>
        <c:axId val="1024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Размер матрицы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85552"/>
        <c:crosses val="autoZero"/>
        <c:auto val="1"/>
        <c:lblAlgn val="ctr"/>
        <c:lblOffset val="100"/>
        <c:tickMarkSkip val="1"/>
        <c:noMultiLvlLbl val="0"/>
      </c:catAx>
      <c:valAx>
        <c:axId val="149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Время ,с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Проверка асимптотики алгоритма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Лист1!$U$3:$AD$3</c:f>
              <c:numCache>
                <c:formatCode>General</c:formatCode>
                <c:ptCount val="10"/>
                <c:pt idx="0" formatCode="0">
                  <c:v>1000</c:v>
                </c:pt>
                <c:pt idx="1">
                  <c:v>2000</c:v>
                </c:pt>
                <c:pt idx="2" formatCode="0">
                  <c:v>3000</c:v>
                </c:pt>
                <c:pt idx="3">
                  <c:v>4000</c:v>
                </c:pt>
                <c:pt idx="4" formatCode="0">
                  <c:v>5000</c:v>
                </c:pt>
                <c:pt idx="5">
                  <c:v>6000</c:v>
                </c:pt>
                <c:pt idx="6" formatCode="0">
                  <c:v>7000</c:v>
                </c:pt>
                <c:pt idx="7">
                  <c:v>8000</c:v>
                </c:pt>
                <c:pt idx="8" formatCode="0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Лист1!$U$4:$AD$4</c:f>
              <c:numCache>
                <c:formatCode>0.00</c:formatCode>
                <c:ptCount val="10"/>
                <c:pt idx="0">
                  <c:v>1.7383999999999999</c:v>
                </c:pt>
                <c:pt idx="1">
                  <c:v>1.1879999999999999</c:v>
                </c:pt>
                <c:pt idx="2">
                  <c:v>1.0355555555555556</c:v>
                </c:pt>
                <c:pt idx="3">
                  <c:v>1.0242500000000001</c:v>
                </c:pt>
                <c:pt idx="4">
                  <c:v>1.0335999999999999</c:v>
                </c:pt>
                <c:pt idx="5">
                  <c:v>1.0333333333333332</c:v>
                </c:pt>
                <c:pt idx="6">
                  <c:v>1.0365014577259475</c:v>
                </c:pt>
                <c:pt idx="7">
                  <c:v>0.98750000000000004</c:v>
                </c:pt>
                <c:pt idx="8">
                  <c:v>1.0459259259259259</c:v>
                </c:pt>
                <c:pt idx="9">
                  <c:v>1.0512000000000001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6728"/>
        <c:axId val="149387120"/>
      </c:scatterChart>
      <c:valAx>
        <c:axId val="14938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Размер</a:t>
                </a:r>
                <a:r>
                  <a:rPr lang="ru-RU" sz="1600" baseline="0"/>
                  <a:t> матрицы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87120"/>
        <c:crosses val="autoZero"/>
        <c:crossBetween val="midCat"/>
      </c:valAx>
      <c:valAx>
        <c:axId val="1493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Время</a:t>
                </a:r>
                <a:r>
                  <a:rPr lang="en-US" sz="1600"/>
                  <a:t>/</a:t>
                </a:r>
                <a:r>
                  <a:rPr lang="ru-RU" sz="1600"/>
                  <a:t>О(</a:t>
                </a:r>
                <a:r>
                  <a:rPr lang="en-US" sz="1600"/>
                  <a:t>N^3)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8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алгоритма на 1 потоке от размера</a:t>
            </a:r>
            <a:r>
              <a:rPr lang="ru-RU" baseline="0"/>
              <a:t> матриц</a:t>
            </a:r>
          </a:p>
        </c:rich>
      </c:tx>
      <c:layout>
        <c:manualLayout>
          <c:xMode val="edge"/>
          <c:yMode val="edge"/>
          <c:x val="0.11356897960967423"/>
          <c:y val="2.8576008811720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Лист1!$J$3:$S$3</c15:sqref>
                  </c15:fullRef>
                </c:ext>
              </c:extLst>
              <c:f>Лист1!$K$3:$S$3</c:f>
              <c:numCache>
                <c:formatCode>0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Лист1!$I$4:$S$4</c15:sqref>
                  </c15:fullRef>
                </c:ext>
              </c:extLst>
              <c:f>Лист1!$J$4:$R$4</c:f>
              <c:numCache>
                <c:formatCode>0.00</c:formatCode>
                <c:ptCount val="9"/>
                <c:pt idx="0">
                  <c:v>0.21729999999999999</c:v>
                </c:pt>
                <c:pt idx="1">
                  <c:v>1.1879999999999999</c:v>
                </c:pt>
                <c:pt idx="2">
                  <c:v>3.4950000000000001</c:v>
                </c:pt>
                <c:pt idx="3">
                  <c:v>8.1940000000000008</c:v>
                </c:pt>
                <c:pt idx="4">
                  <c:v>16.149999999999999</c:v>
                </c:pt>
                <c:pt idx="5">
                  <c:v>27.9</c:v>
                </c:pt>
                <c:pt idx="6">
                  <c:v>44.44</c:v>
                </c:pt>
                <c:pt idx="7">
                  <c:v>63.2</c:v>
                </c:pt>
                <c:pt idx="8">
                  <c:v>95.31</c:v>
                </c:pt>
              </c:numCache>
            </c:numRef>
          </c:val>
          <c:smooth val="1"/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Лист1!$J$3:$S$3</c15:sqref>
                  </c15:fullRef>
                </c:ext>
              </c:extLst>
              <c:f>Лист1!$K$3:$S$3</c:f>
              <c:numCache>
                <c:formatCode>0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Лист1!$J$5:$S$5</c15:sqref>
                  </c15:fullRef>
                </c:ext>
              </c:extLst>
              <c:f>Лист1!$K$5:$S$5</c:f>
              <c:numCache>
                <c:formatCode>0.00</c:formatCode>
                <c:ptCount val="9"/>
                <c:pt idx="0">
                  <c:v>0.69020000000000004</c:v>
                </c:pt>
                <c:pt idx="1">
                  <c:v>1.895</c:v>
                </c:pt>
                <c:pt idx="2">
                  <c:v>4.3150000000000004</c:v>
                </c:pt>
                <c:pt idx="3">
                  <c:v>8.4600000000000009</c:v>
                </c:pt>
                <c:pt idx="4">
                  <c:v>14.26</c:v>
                </c:pt>
                <c:pt idx="5">
                  <c:v>22.77</c:v>
                </c:pt>
                <c:pt idx="6">
                  <c:v>32.590000000000003</c:v>
                </c:pt>
                <c:pt idx="7">
                  <c:v>49.21</c:v>
                </c:pt>
                <c:pt idx="8">
                  <c:v>68.02</c:v>
                </c:pt>
              </c:numCache>
            </c:numRef>
          </c:val>
          <c:smooth val="0"/>
        </c:ser>
        <c:ser>
          <c:idx val="4"/>
          <c:order val="4"/>
          <c:tx>
            <c:v>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Лист1!$J$3:$S$3</c15:sqref>
                  </c15:fullRef>
                </c:ext>
              </c:extLst>
              <c:f>Лист1!$K$3:$S$3</c:f>
              <c:numCache>
                <c:formatCode>0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Лист1!$J$8:$S$8</c15:sqref>
                  </c15:fullRef>
                </c:ext>
              </c:extLst>
              <c:f>Лист1!$K$8:$S$8</c:f>
              <c:numCache>
                <c:formatCode>0.00</c:formatCode>
                <c:ptCount val="9"/>
                <c:pt idx="0">
                  <c:v>0.27760000000000001</c:v>
                </c:pt>
                <c:pt idx="1">
                  <c:v>0.58209999999999995</c:v>
                </c:pt>
                <c:pt idx="2">
                  <c:v>1.4259999999999999</c:v>
                </c:pt>
                <c:pt idx="3">
                  <c:v>2.673</c:v>
                </c:pt>
                <c:pt idx="4">
                  <c:v>4.38</c:v>
                </c:pt>
                <c:pt idx="5">
                  <c:v>6.9290000000000003</c:v>
                </c:pt>
                <c:pt idx="6">
                  <c:v>9.8520000000000003</c:v>
                </c:pt>
                <c:pt idx="7">
                  <c:v>14.69</c:v>
                </c:pt>
                <c:pt idx="8">
                  <c:v>20.12</c:v>
                </c:pt>
              </c:numCache>
            </c:numRef>
          </c:val>
          <c:smooth val="0"/>
        </c:ser>
        <c:ser>
          <c:idx val="8"/>
          <c:order val="8"/>
          <c:tx>
            <c:v>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Лист1!$J$3:$S$3</c15:sqref>
                  </c15:fullRef>
                </c:ext>
              </c:extLst>
              <c:f>Лист1!$K$3:$S$3</c:f>
              <c:numCache>
                <c:formatCode>0</c:formatCode>
                <c:ptCount val="9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Лист1!$J$12:$S$12</c15:sqref>
                  </c15:fullRef>
                </c:ext>
              </c:extLst>
              <c:f>Лист1!$K$12:$S$12</c:f>
              <c:numCache>
                <c:formatCode>0.00</c:formatCode>
                <c:ptCount val="9"/>
                <c:pt idx="0">
                  <c:v>0.17580000000000001</c:v>
                </c:pt>
                <c:pt idx="1">
                  <c:v>0.3629</c:v>
                </c:pt>
                <c:pt idx="2">
                  <c:v>0.88590000000000002</c:v>
                </c:pt>
                <c:pt idx="3">
                  <c:v>1.4870000000000001</c:v>
                </c:pt>
                <c:pt idx="4">
                  <c:v>2.5009999999999999</c:v>
                </c:pt>
                <c:pt idx="5">
                  <c:v>3.8029999999999999</c:v>
                </c:pt>
                <c:pt idx="6">
                  <c:v>5.383</c:v>
                </c:pt>
                <c:pt idx="7">
                  <c:v>7.9219999999999997</c:v>
                </c:pt>
                <c:pt idx="8">
                  <c:v>10.72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84376"/>
        <c:axId val="1493875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4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Лист1!$J$3:$S$3</c15:sqref>
                        </c15:fullRef>
                        <c15:formulaRef>
                          <c15:sqref>Лист1!$K$3:$S$3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2000</c:v>
                      </c:pt>
                      <c:pt idx="1">
                        <c:v>3000</c:v>
                      </c:pt>
                      <c:pt idx="2">
                        <c:v>4000</c:v>
                      </c:pt>
                      <c:pt idx="3">
                        <c:v>5000</c:v>
                      </c:pt>
                      <c:pt idx="4">
                        <c:v>6000</c:v>
                      </c:pt>
                      <c:pt idx="5">
                        <c:v>7000</c:v>
                      </c:pt>
                      <c:pt idx="6">
                        <c:v>8000</c:v>
                      </c:pt>
                      <c:pt idx="7">
                        <c:v>9000</c:v>
                      </c:pt>
                      <c:pt idx="8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Лист1!$J$6:$S$6</c15:sqref>
                        </c15:fullRef>
                        <c15:formulaRef>
                          <c15:sqref>Лист1!$K$6:$S$6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0.43830000000000002</c:v>
                      </c:pt>
                      <c:pt idx="1">
                        <c:v>1.0089999999999999</c:v>
                      </c:pt>
                      <c:pt idx="2">
                        <c:v>2.3610000000000002</c:v>
                      </c:pt>
                      <c:pt idx="3">
                        <c:v>4.548</c:v>
                      </c:pt>
                      <c:pt idx="4">
                        <c:v>7.6289999999999996</c:v>
                      </c:pt>
                      <c:pt idx="5">
                        <c:v>12.24</c:v>
                      </c:pt>
                      <c:pt idx="6">
                        <c:v>17.52</c:v>
                      </c:pt>
                      <c:pt idx="7">
                        <c:v>26.33</c:v>
                      </c:pt>
                      <c:pt idx="8">
                        <c:v>36.24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6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Лист1!$J$3:$S$3</c15:sqref>
                        </c15:fullRef>
                        <c15:formulaRef>
                          <c15:sqref>Лист1!$K$3:$S$3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2000</c:v>
                      </c:pt>
                      <c:pt idx="1">
                        <c:v>3000</c:v>
                      </c:pt>
                      <c:pt idx="2">
                        <c:v>4000</c:v>
                      </c:pt>
                      <c:pt idx="3">
                        <c:v>5000</c:v>
                      </c:pt>
                      <c:pt idx="4">
                        <c:v>6000</c:v>
                      </c:pt>
                      <c:pt idx="5">
                        <c:v>7000</c:v>
                      </c:pt>
                      <c:pt idx="6">
                        <c:v>8000</c:v>
                      </c:pt>
                      <c:pt idx="7">
                        <c:v>9000</c:v>
                      </c:pt>
                      <c:pt idx="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Лист1!$J$7:$S$7</c15:sqref>
                        </c15:fullRef>
                        <c15:formulaRef>
                          <c15:sqref>Лист1!$K$7:$S$7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0.34539999999999998</c:v>
                      </c:pt>
                      <c:pt idx="1">
                        <c:v>0.72650000000000003</c:v>
                      </c:pt>
                      <c:pt idx="2">
                        <c:v>1.726</c:v>
                      </c:pt>
                      <c:pt idx="3">
                        <c:v>3.2549999999999999</c:v>
                      </c:pt>
                      <c:pt idx="4">
                        <c:v>5.4710000000000001</c:v>
                      </c:pt>
                      <c:pt idx="5">
                        <c:v>8.7560000000000002</c:v>
                      </c:pt>
                      <c:pt idx="6">
                        <c:v>12.39</c:v>
                      </c:pt>
                      <c:pt idx="7">
                        <c:v>18.55</c:v>
                      </c:pt>
                      <c:pt idx="8">
                        <c:v>25.59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10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Лист1!$J$3:$S$3</c15:sqref>
                        </c15:fullRef>
                        <c15:formulaRef>
                          <c15:sqref>Лист1!$K$3:$S$3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2000</c:v>
                      </c:pt>
                      <c:pt idx="1">
                        <c:v>3000</c:v>
                      </c:pt>
                      <c:pt idx="2">
                        <c:v>4000</c:v>
                      </c:pt>
                      <c:pt idx="3">
                        <c:v>5000</c:v>
                      </c:pt>
                      <c:pt idx="4">
                        <c:v>6000</c:v>
                      </c:pt>
                      <c:pt idx="5">
                        <c:v>7000</c:v>
                      </c:pt>
                      <c:pt idx="6">
                        <c:v>8000</c:v>
                      </c:pt>
                      <c:pt idx="7">
                        <c:v>9000</c:v>
                      </c:pt>
                      <c:pt idx="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Лист1!$J$9:$S$9</c15:sqref>
                        </c15:fullRef>
                        <c15:formulaRef>
                          <c15:sqref>Лист1!$K$9:$S$9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0.2387</c:v>
                      </c:pt>
                      <c:pt idx="1">
                        <c:v>0.50160000000000005</c:v>
                      </c:pt>
                      <c:pt idx="2">
                        <c:v>1.1659999999999999</c:v>
                      </c:pt>
                      <c:pt idx="3">
                        <c:v>2.1680000000000001</c:v>
                      </c:pt>
                      <c:pt idx="4">
                        <c:v>3.637</c:v>
                      </c:pt>
                      <c:pt idx="5">
                        <c:v>5.6680000000000001</c:v>
                      </c:pt>
                      <c:pt idx="6">
                        <c:v>8.0250000000000004</c:v>
                      </c:pt>
                      <c:pt idx="7">
                        <c:v>11.86</c:v>
                      </c:pt>
                      <c:pt idx="8">
                        <c:v>16.23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v>12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Лист1!$J$3:$S$3</c15:sqref>
                        </c15:fullRef>
                        <c15:formulaRef>
                          <c15:sqref>Лист1!$K$3:$S$3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2000</c:v>
                      </c:pt>
                      <c:pt idx="1">
                        <c:v>3000</c:v>
                      </c:pt>
                      <c:pt idx="2">
                        <c:v>4000</c:v>
                      </c:pt>
                      <c:pt idx="3">
                        <c:v>5000</c:v>
                      </c:pt>
                      <c:pt idx="4">
                        <c:v>6000</c:v>
                      </c:pt>
                      <c:pt idx="5">
                        <c:v>7000</c:v>
                      </c:pt>
                      <c:pt idx="6">
                        <c:v>8000</c:v>
                      </c:pt>
                      <c:pt idx="7">
                        <c:v>9000</c:v>
                      </c:pt>
                      <c:pt idx="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Лист1!$J$10:$S$10</c15:sqref>
                        </c15:fullRef>
                        <c15:formulaRef>
                          <c15:sqref>Лист1!$K$10:$S$10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0.21659999999999999</c:v>
                      </c:pt>
                      <c:pt idx="1">
                        <c:v>0.43580000000000002</c:v>
                      </c:pt>
                      <c:pt idx="2">
                        <c:v>1.018</c:v>
                      </c:pt>
                      <c:pt idx="3">
                        <c:v>1.887</c:v>
                      </c:pt>
                      <c:pt idx="4">
                        <c:v>3.073</c:v>
                      </c:pt>
                      <c:pt idx="5">
                        <c:v>4.7990000000000004</c:v>
                      </c:pt>
                      <c:pt idx="6">
                        <c:v>6.7949999999999999</c:v>
                      </c:pt>
                      <c:pt idx="7">
                        <c:v>10.11</c:v>
                      </c:pt>
                      <c:pt idx="8">
                        <c:v>13.74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v>14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Лист1!$J$3:$S$3</c15:sqref>
                        </c15:fullRef>
                        <c15:formulaRef>
                          <c15:sqref>Лист1!$K$3:$S$3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2000</c:v>
                      </c:pt>
                      <c:pt idx="1">
                        <c:v>3000</c:v>
                      </c:pt>
                      <c:pt idx="2">
                        <c:v>4000</c:v>
                      </c:pt>
                      <c:pt idx="3">
                        <c:v>5000</c:v>
                      </c:pt>
                      <c:pt idx="4">
                        <c:v>6000</c:v>
                      </c:pt>
                      <c:pt idx="5">
                        <c:v>7000</c:v>
                      </c:pt>
                      <c:pt idx="6">
                        <c:v>8000</c:v>
                      </c:pt>
                      <c:pt idx="7">
                        <c:v>9000</c:v>
                      </c:pt>
                      <c:pt idx="8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Лист1!$J$11:$S$11</c15:sqref>
                        </c15:fullRef>
                        <c15:formulaRef>
                          <c15:sqref>Лист1!$K$11:$S$11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0.1915</c:v>
                      </c:pt>
                      <c:pt idx="1">
                        <c:v>0.39219999999999999</c:v>
                      </c:pt>
                      <c:pt idx="2">
                        <c:v>0.90439999999999998</c:v>
                      </c:pt>
                      <c:pt idx="3">
                        <c:v>1.657</c:v>
                      </c:pt>
                      <c:pt idx="4">
                        <c:v>2.7210000000000001</c:v>
                      </c:pt>
                      <c:pt idx="5">
                        <c:v>4.2770000000000001</c:v>
                      </c:pt>
                      <c:pt idx="6">
                        <c:v>6.0650000000000004</c:v>
                      </c:pt>
                      <c:pt idx="7">
                        <c:v>8.8480000000000008</c:v>
                      </c:pt>
                      <c:pt idx="8">
                        <c:v>12.13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4938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Размер матрицы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87512"/>
        <c:crosses val="autoZero"/>
        <c:auto val="1"/>
        <c:lblAlgn val="ctr"/>
        <c:lblOffset val="100"/>
        <c:tickMarkSkip val="1"/>
        <c:noMultiLvlLbl val="0"/>
      </c:catAx>
      <c:valAx>
        <c:axId val="14938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/>
                  <a:t>Время ,с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38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228599</xdr:colOff>
      <xdr:row>12</xdr:row>
      <xdr:rowOff>119061</xdr:rowOff>
    </xdr:from>
    <xdr:to>
      <xdr:col>10</xdr:col>
      <xdr:colOff>95250</xdr:colOff>
      <xdr:row>31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161924</xdr:colOff>
      <xdr:row>4</xdr:row>
      <xdr:rowOff>166686</xdr:rowOff>
    </xdr:from>
    <xdr:to>
      <xdr:col>30</xdr:col>
      <xdr:colOff>323850</xdr:colOff>
      <xdr:row>22</xdr:row>
      <xdr:rowOff>152399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333374</xdr:colOff>
      <xdr:row>12</xdr:row>
      <xdr:rowOff>133349</xdr:rowOff>
    </xdr:from>
    <xdr:to>
      <xdr:col>21</xdr:col>
      <xdr:colOff>19049</xdr:colOff>
      <xdr:row>33</xdr:row>
      <xdr:rowOff>9524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0.80325</cdr:x>
      <cdr:y>0.11055</cdr:y>
    </cdr:from>
    <cdr:to>
      <cdr:x>0.97886</cdr:x>
      <cdr:y>0.20516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133805" y="428575"/>
          <a:ext cx="1122369" cy="366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50"/>
            <a:t>threads_num: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tabSelected="1" workbookViewId="0">
      <selection activeCell="C18" sqref="C18"/>
    </sheetView>
  </sheetViews>
  <sheetFormatPr defaultRowHeight="15" x14ac:dyDescent="0.25"/>
  <cols>
    <col min="1" max="1" width="16.42578125" customWidth="1"/>
    <col min="2" max="2" width="38.5703125" customWidth="1"/>
    <col min="6" max="6" width="44.28515625" customWidth="1"/>
    <col min="7" max="7" width="9.140625" customWidth="1"/>
    <col min="8" max="8" width="6.140625" customWidth="1"/>
    <col min="9" max="9" width="12" customWidth="1"/>
    <col min="22" max="22" width="10" bestFit="1" customWidth="1"/>
  </cols>
  <sheetData>
    <row r="1" spans="1:30" x14ac:dyDescent="0.25">
      <c r="A1" s="9" t="s">
        <v>0</v>
      </c>
      <c r="B1" s="9"/>
      <c r="C1" s="9"/>
      <c r="F1" t="s">
        <v>13</v>
      </c>
      <c r="I1" s="8"/>
      <c r="J1" s="8" t="s">
        <v>21</v>
      </c>
      <c r="K1" s="8"/>
      <c r="L1" s="8"/>
      <c r="M1" s="8"/>
      <c r="N1" s="8"/>
      <c r="O1" s="8"/>
      <c r="P1" s="8"/>
      <c r="Q1" s="8"/>
      <c r="R1" s="8"/>
      <c r="S1" s="8"/>
      <c r="T1" s="4"/>
      <c r="U1" s="8" t="s">
        <v>26</v>
      </c>
      <c r="V1" s="8"/>
      <c r="W1" s="8"/>
      <c r="X1" s="8"/>
      <c r="Y1" s="8"/>
      <c r="Z1" s="8"/>
      <c r="AA1" s="8"/>
      <c r="AB1" s="8"/>
      <c r="AC1" s="8"/>
      <c r="AD1" s="8"/>
    </row>
    <row r="2" spans="1:30" ht="17.25" customHeight="1" x14ac:dyDescent="0.25">
      <c r="A2" s="1" t="s">
        <v>1</v>
      </c>
      <c r="B2" s="3" t="s">
        <v>22</v>
      </c>
      <c r="F2" t="s">
        <v>19</v>
      </c>
      <c r="G2" t="s">
        <v>20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4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x14ac:dyDescent="0.25">
      <c r="A3" t="s">
        <v>2</v>
      </c>
      <c r="B3" s="4" t="s">
        <v>10</v>
      </c>
      <c r="F3" s="10" t="s">
        <v>18</v>
      </c>
      <c r="G3" s="10"/>
      <c r="I3" s="5" t="s">
        <v>23</v>
      </c>
      <c r="J3" s="7">
        <v>1000</v>
      </c>
      <c r="K3" s="7">
        <v>2000</v>
      </c>
      <c r="L3" s="7">
        <v>3000</v>
      </c>
      <c r="M3" s="7">
        <v>4000</v>
      </c>
      <c r="N3" s="7">
        <v>5000</v>
      </c>
      <c r="O3" s="7">
        <v>6000</v>
      </c>
      <c r="P3" s="7">
        <v>7000</v>
      </c>
      <c r="Q3" s="7">
        <v>8000</v>
      </c>
      <c r="R3" s="7">
        <v>9000</v>
      </c>
      <c r="S3" s="7">
        <v>10000</v>
      </c>
      <c r="T3" s="7"/>
      <c r="U3" s="7">
        <v>1000</v>
      </c>
      <c r="V3">
        <v>2000</v>
      </c>
      <c r="W3" s="7">
        <v>3000</v>
      </c>
      <c r="X3">
        <v>4000</v>
      </c>
      <c r="Y3" s="7">
        <v>5000</v>
      </c>
      <c r="Z3">
        <v>6000</v>
      </c>
      <c r="AA3" s="7">
        <v>7000</v>
      </c>
      <c r="AB3">
        <v>8000</v>
      </c>
      <c r="AC3" s="7">
        <v>9000</v>
      </c>
      <c r="AD3">
        <v>10000</v>
      </c>
    </row>
    <row r="4" spans="1:30" x14ac:dyDescent="0.25">
      <c r="A4" t="s">
        <v>4</v>
      </c>
      <c r="B4" s="2" t="s">
        <v>3</v>
      </c>
      <c r="F4" t="s">
        <v>14</v>
      </c>
      <c r="G4">
        <v>128</v>
      </c>
      <c r="I4" s="7">
        <v>1</v>
      </c>
      <c r="J4" s="5">
        <v>0.21729999999999999</v>
      </c>
      <c r="K4" s="5">
        <v>1.1879999999999999</v>
      </c>
      <c r="L4" s="5">
        <v>3.4950000000000001</v>
      </c>
      <c r="M4" s="5">
        <v>8.1940000000000008</v>
      </c>
      <c r="N4" s="5">
        <v>16.149999999999999</v>
      </c>
      <c r="O4" s="5">
        <v>27.9</v>
      </c>
      <c r="P4" s="5">
        <v>44.44</v>
      </c>
      <c r="Q4" s="5">
        <v>63.2</v>
      </c>
      <c r="R4" s="5">
        <v>95.31</v>
      </c>
      <c r="S4" s="5">
        <v>131.4</v>
      </c>
      <c r="T4" s="5"/>
      <c r="U4" s="5">
        <f>J4/(U3/2000)^3</f>
        <v>1.7383999999999999</v>
      </c>
      <c r="V4" s="5">
        <f t="shared" ref="V4:AD4" si="0">K4/(V3/2000)^3</f>
        <v>1.1879999999999999</v>
      </c>
      <c r="W4" s="5">
        <f t="shared" si="0"/>
        <v>1.0355555555555556</v>
      </c>
      <c r="X4" s="5">
        <f t="shared" si="0"/>
        <v>1.0242500000000001</v>
      </c>
      <c r="Y4" s="5">
        <f t="shared" si="0"/>
        <v>1.0335999999999999</v>
      </c>
      <c r="Z4" s="5">
        <f t="shared" si="0"/>
        <v>1.0333333333333332</v>
      </c>
      <c r="AA4" s="5">
        <f t="shared" si="0"/>
        <v>1.0365014577259475</v>
      </c>
      <c r="AB4" s="5">
        <f t="shared" si="0"/>
        <v>0.98750000000000004</v>
      </c>
      <c r="AC4" s="5">
        <f t="shared" si="0"/>
        <v>1.0459259259259259</v>
      </c>
      <c r="AD4" s="5">
        <f t="shared" si="0"/>
        <v>1.0512000000000001</v>
      </c>
    </row>
    <row r="5" spans="1:30" x14ac:dyDescent="0.25">
      <c r="A5" t="s">
        <v>5</v>
      </c>
      <c r="B5" s="2" t="s">
        <v>27</v>
      </c>
      <c r="F5" t="s">
        <v>15</v>
      </c>
      <c r="G5">
        <v>64</v>
      </c>
      <c r="I5" s="7">
        <v>2</v>
      </c>
      <c r="J5" s="5">
        <v>0.11509999999999999</v>
      </c>
      <c r="K5" s="5">
        <v>0.69020000000000004</v>
      </c>
      <c r="L5" s="5">
        <v>1.895</v>
      </c>
      <c r="M5" s="5">
        <v>4.3150000000000004</v>
      </c>
      <c r="N5" s="5">
        <v>8.4600000000000009</v>
      </c>
      <c r="O5" s="5">
        <v>14.26</v>
      </c>
      <c r="P5" s="5">
        <v>22.77</v>
      </c>
      <c r="Q5" s="5">
        <v>32.590000000000003</v>
      </c>
      <c r="R5" s="5">
        <v>49.21</v>
      </c>
      <c r="S5" s="5">
        <v>68.02</v>
      </c>
      <c r="T5" s="5"/>
    </row>
    <row r="6" spans="1:30" x14ac:dyDescent="0.25">
      <c r="A6" s="1" t="s">
        <v>6</v>
      </c>
      <c r="B6" s="2">
        <v>16</v>
      </c>
      <c r="F6" t="s">
        <v>16</v>
      </c>
      <c r="G6">
        <v>64</v>
      </c>
      <c r="I6" s="7">
        <v>4</v>
      </c>
      <c r="J6" s="5">
        <v>6.5780000000000005E-2</v>
      </c>
      <c r="K6" s="5">
        <v>0.43830000000000002</v>
      </c>
      <c r="L6" s="5">
        <v>1.0089999999999999</v>
      </c>
      <c r="M6" s="5">
        <v>2.3610000000000002</v>
      </c>
      <c r="N6" s="5">
        <v>4.548</v>
      </c>
      <c r="O6" s="5">
        <v>7.6289999999999996</v>
      </c>
      <c r="P6" s="5">
        <v>12.24</v>
      </c>
      <c r="Q6" s="5">
        <v>17.52</v>
      </c>
      <c r="R6" s="5">
        <v>26.33</v>
      </c>
      <c r="S6" s="5">
        <v>36.24</v>
      </c>
      <c r="T6" s="5"/>
    </row>
    <row r="7" spans="1:30" x14ac:dyDescent="0.25">
      <c r="A7" s="1" t="s">
        <v>7</v>
      </c>
      <c r="B7" s="2" t="s">
        <v>17</v>
      </c>
      <c r="I7" s="7">
        <v>6</v>
      </c>
      <c r="J7" s="5">
        <v>4.965E-2</v>
      </c>
      <c r="K7" s="5">
        <v>0.34539999999999998</v>
      </c>
      <c r="L7" s="5">
        <v>0.72650000000000003</v>
      </c>
      <c r="M7" s="5">
        <v>1.726</v>
      </c>
      <c r="N7" s="5">
        <v>3.2549999999999999</v>
      </c>
      <c r="O7" s="5">
        <v>5.4710000000000001</v>
      </c>
      <c r="P7" s="5">
        <v>8.7560000000000002</v>
      </c>
      <c r="Q7" s="5">
        <v>12.39</v>
      </c>
      <c r="R7" s="5">
        <v>18.55</v>
      </c>
      <c r="S7" s="5">
        <v>25.59</v>
      </c>
      <c r="T7" s="5"/>
    </row>
    <row r="8" spans="1:30" x14ac:dyDescent="0.25">
      <c r="A8" s="1" t="s">
        <v>8</v>
      </c>
      <c r="B8" s="2" t="s">
        <v>12</v>
      </c>
      <c r="F8" t="s">
        <v>24</v>
      </c>
      <c r="I8" s="7">
        <v>8</v>
      </c>
      <c r="J8" s="5">
        <v>4.1329999999999999E-2</v>
      </c>
      <c r="K8" s="5">
        <v>0.27760000000000001</v>
      </c>
      <c r="L8" s="5">
        <v>0.58209999999999995</v>
      </c>
      <c r="M8" s="5">
        <v>1.4259999999999999</v>
      </c>
      <c r="N8" s="5">
        <v>2.673</v>
      </c>
      <c r="O8" s="5">
        <v>4.38</v>
      </c>
      <c r="P8" s="5">
        <v>6.9290000000000003</v>
      </c>
      <c r="Q8" s="5">
        <v>9.8520000000000003</v>
      </c>
      <c r="R8" s="5">
        <v>14.69</v>
      </c>
      <c r="S8" s="5">
        <v>20.12</v>
      </c>
      <c r="T8" s="5"/>
    </row>
    <row r="9" spans="1:30" x14ac:dyDescent="0.25">
      <c r="A9" s="1" t="s">
        <v>9</v>
      </c>
      <c r="B9" s="2" t="s">
        <v>11</v>
      </c>
      <c r="F9" t="s">
        <v>25</v>
      </c>
      <c r="I9" s="7">
        <v>10</v>
      </c>
      <c r="J9" s="5">
        <v>3.9289999999999999E-2</v>
      </c>
      <c r="K9" s="5">
        <v>0.2387</v>
      </c>
      <c r="L9" s="5">
        <v>0.50160000000000005</v>
      </c>
      <c r="M9" s="5">
        <v>1.1659999999999999</v>
      </c>
      <c r="N9" s="5">
        <v>2.1680000000000001</v>
      </c>
      <c r="O9" s="5">
        <v>3.637</v>
      </c>
      <c r="P9" s="5">
        <v>5.6680000000000001</v>
      </c>
      <c r="Q9" s="5">
        <v>8.0250000000000004</v>
      </c>
      <c r="R9" s="5">
        <v>11.86</v>
      </c>
      <c r="S9" s="5">
        <v>16.23</v>
      </c>
      <c r="T9" s="5"/>
    </row>
    <row r="10" spans="1:30" x14ac:dyDescent="0.25">
      <c r="I10" s="7">
        <v>12</v>
      </c>
      <c r="J10" s="5">
        <v>3.5159999999999997E-2</v>
      </c>
      <c r="K10" s="5">
        <v>0.21659999999999999</v>
      </c>
      <c r="L10" s="5">
        <v>0.43580000000000002</v>
      </c>
      <c r="M10" s="5">
        <v>1.018</v>
      </c>
      <c r="N10" s="5">
        <v>1.887</v>
      </c>
      <c r="O10" s="5">
        <v>3.073</v>
      </c>
      <c r="P10" s="5">
        <v>4.7990000000000004</v>
      </c>
      <c r="Q10" s="5">
        <v>6.7949999999999999</v>
      </c>
      <c r="R10" s="5">
        <v>10.11</v>
      </c>
      <c r="S10" s="5">
        <v>13.74</v>
      </c>
      <c r="T10" s="5"/>
    </row>
    <row r="11" spans="1:30" x14ac:dyDescent="0.25">
      <c r="I11" s="7">
        <v>14</v>
      </c>
      <c r="J11" s="5">
        <v>3.0280000000000001E-2</v>
      </c>
      <c r="K11" s="5">
        <v>0.1915</v>
      </c>
      <c r="L11" s="5">
        <v>0.39219999999999999</v>
      </c>
      <c r="M11" s="5">
        <v>0.90439999999999998</v>
      </c>
      <c r="N11" s="5">
        <v>1.657</v>
      </c>
      <c r="O11" s="5">
        <v>2.7210000000000001</v>
      </c>
      <c r="P11" s="5">
        <v>4.2770000000000001</v>
      </c>
      <c r="Q11" s="5">
        <v>6.0650000000000004</v>
      </c>
      <c r="R11" s="5">
        <v>8.8480000000000008</v>
      </c>
      <c r="S11" s="5">
        <v>12.13</v>
      </c>
      <c r="T11" s="5"/>
    </row>
    <row r="12" spans="1:30" x14ac:dyDescent="0.25">
      <c r="I12" s="7">
        <v>16</v>
      </c>
      <c r="J12" s="5">
        <v>3.031E-2</v>
      </c>
      <c r="K12" s="5">
        <v>0.17580000000000001</v>
      </c>
      <c r="L12" s="5">
        <v>0.3629</v>
      </c>
      <c r="M12" s="5">
        <v>0.88590000000000002</v>
      </c>
      <c r="N12" s="5">
        <v>1.4870000000000001</v>
      </c>
      <c r="O12" s="5">
        <v>2.5009999999999999</v>
      </c>
      <c r="P12" s="5">
        <v>3.8029999999999999</v>
      </c>
      <c r="Q12" s="5">
        <v>5.383</v>
      </c>
      <c r="R12" s="5">
        <v>7.9219999999999997</v>
      </c>
      <c r="S12" s="5">
        <v>10.72</v>
      </c>
      <c r="T12" s="5"/>
    </row>
    <row r="22" spans="6:13" x14ac:dyDescent="0.25">
      <c r="H22" s="5"/>
      <c r="I22" s="5"/>
      <c r="J22" s="5"/>
      <c r="K22" s="5"/>
      <c r="L22" s="5"/>
      <c r="M22" s="5"/>
    </row>
    <row r="24" spans="6:13" x14ac:dyDescent="0.25">
      <c r="F24" s="6"/>
    </row>
  </sheetData>
  <mergeCells count="5">
    <mergeCell ref="U1:AD2"/>
    <mergeCell ref="A1:C1"/>
    <mergeCell ref="I1:I2"/>
    <mergeCell ref="J1:S2"/>
    <mergeCell ref="F3:G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2021-11-20T10:39:41Z</dcterms:modified>
</cp:coreProperties>
</file>