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5" i="1" l="1"/>
  <c r="L5" i="1"/>
  <c r="K6" i="1"/>
  <c r="K7" i="1"/>
  <c r="K8" i="1"/>
  <c r="K9" i="1"/>
  <c r="L9" i="1" s="1"/>
  <c r="K10" i="1"/>
  <c r="K11" i="1"/>
  <c r="K12" i="1"/>
  <c r="L12" i="1" s="1"/>
  <c r="K4" i="1"/>
  <c r="L4" i="1" s="1"/>
  <c r="L6" i="1"/>
  <c r="L7" i="1"/>
  <c r="L8" i="1"/>
  <c r="L10" i="1"/>
  <c r="L11" i="1"/>
</calcChain>
</file>

<file path=xl/sharedStrings.xml><?xml version="1.0" encoding="utf-8"?>
<sst xmlns="http://schemas.openxmlformats.org/spreadsheetml/2006/main" count="23" uniqueCount="22">
  <si>
    <t>Кофигурация системы:</t>
  </si>
  <si>
    <t>CPU:</t>
  </si>
  <si>
    <t xml:space="preserve">Intel(R) Xeon(R) CPU E5-2660 0 @ 2,20GHz
</t>
  </si>
  <si>
    <t>L1 Кэш:</t>
  </si>
  <si>
    <t>32i + 32d кб</t>
  </si>
  <si>
    <t>L2 Кэш:</t>
  </si>
  <si>
    <t>256 кб</t>
  </si>
  <si>
    <t>L3 Кэш:</t>
  </si>
  <si>
    <t>20480 кб(20 мб)</t>
  </si>
  <si>
    <t>Число ядер:</t>
  </si>
  <si>
    <t>Объём ОЗУ:</t>
  </si>
  <si>
    <t>64 гб</t>
  </si>
  <si>
    <t>OC:</t>
  </si>
  <si>
    <t>Linux</t>
  </si>
  <si>
    <t>Компилятор:</t>
  </si>
  <si>
    <t>icc</t>
  </si>
  <si>
    <t>threads</t>
  </si>
  <si>
    <t>time</t>
  </si>
  <si>
    <t>speedup</t>
  </si>
  <si>
    <t>e(k)</t>
  </si>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</sst>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исполнения от числа потоков для матрицы размером 10000</a:t>
            </a:r>
          </a:p>
        </c:rich>
      </c:tx>
      <c:layout>
        <c:manualLayout>
          <c:xMode val="edge"/>
          <c:yMode val="edge"/>
          <c:x val="0.11940850277264325"/>
          <c:y val="2.9344324746941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Лист1!$H$4:$H$12</c:f>
              <c:numCache>
                <c:formatCode>General</c:formatCode>
                <c:ptCount val="9"/>
                <c:pt idx="0">
                  <c:v>110.5</c:v>
                </c:pt>
                <c:pt idx="1">
                  <c:v>56.11</c:v>
                </c:pt>
                <c:pt idx="2">
                  <c:v>29.97</c:v>
                </c:pt>
                <c:pt idx="3">
                  <c:v>21.59</c:v>
                </c:pt>
                <c:pt idx="4">
                  <c:v>17.62</c:v>
                </c:pt>
                <c:pt idx="5">
                  <c:v>13.88</c:v>
                </c:pt>
                <c:pt idx="6">
                  <c:v>11.45</c:v>
                </c:pt>
                <c:pt idx="7">
                  <c:v>9.8629999999999995</c:v>
                </c:pt>
                <c:pt idx="8">
                  <c:v>8.8379999999999992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8216"/>
        <c:axId val="145758240"/>
      </c:scatterChart>
      <c:valAx>
        <c:axId val="9562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58240"/>
        <c:crosses val="autoZero"/>
        <c:crossBetween val="midCat"/>
      </c:valAx>
      <c:valAx>
        <c:axId val="1457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исполнения в секундах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сильной маштабируемости</a:t>
            </a:r>
            <a:endParaRPr lang="en-US"/>
          </a:p>
        </c:rich>
      </c:tx>
      <c:layout>
        <c:manualLayout>
          <c:xMode val="edge"/>
          <c:yMode val="edge"/>
          <c:x val="0.2377282103951053"/>
          <c:y val="3.145580140019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Лист1!$L$3</c:f>
              <c:strCache>
                <c:ptCount val="1"/>
                <c:pt idx="0">
                  <c:v>e(k)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Лист1!$L$4:$L$12</c:f>
              <c:numCache>
                <c:formatCode>General</c:formatCode>
                <c:ptCount val="9"/>
                <c:pt idx="0">
                  <c:v>1</c:v>
                </c:pt>
                <c:pt idx="1">
                  <c:v>0.98467296382106573</c:v>
                </c:pt>
                <c:pt idx="2">
                  <c:v>0.92175508842175513</c:v>
                </c:pt>
                <c:pt idx="3">
                  <c:v>0.85301837270341208</c:v>
                </c:pt>
                <c:pt idx="4">
                  <c:v>0.78391032917139614</c:v>
                </c:pt>
                <c:pt idx="5">
                  <c:v>0.79610951008645525</c:v>
                </c:pt>
                <c:pt idx="6">
                  <c:v>0.80422125181950521</c:v>
                </c:pt>
                <c:pt idx="7">
                  <c:v>0.8002491273301372</c:v>
                </c:pt>
                <c:pt idx="8">
                  <c:v>0.78142679339217025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2552"/>
        <c:axId val="145763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Лист1!$K$3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Лист1!$J$4:$J$12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Лист1!$K$4:$K$12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1.9693459276421315</c:v>
                      </c:pt>
                      <c:pt idx="2">
                        <c:v>3.6870203536870205</c:v>
                      </c:pt>
                      <c:pt idx="3">
                        <c:v>5.1181102362204722</c:v>
                      </c:pt>
                      <c:pt idx="4">
                        <c:v>6.2712826333711691</c:v>
                      </c:pt>
                      <c:pt idx="5">
                        <c:v>7.9610951008645525</c:v>
                      </c:pt>
                      <c:pt idx="6">
                        <c:v>9.6506550218340621</c:v>
                      </c:pt>
                      <c:pt idx="7">
                        <c:v>11.20348778262192</c:v>
                      </c:pt>
                      <c:pt idx="8">
                        <c:v>12.502828694274724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4576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63336"/>
        <c:crosses val="autoZero"/>
        <c:crossBetween val="midCat"/>
      </c:valAx>
      <c:valAx>
        <c:axId val="1457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исполнения от размера матрицы на 16 потоках</a:t>
            </a:r>
          </a:p>
        </c:rich>
      </c:tx>
      <c:layout>
        <c:manualLayout>
          <c:xMode val="edge"/>
          <c:yMode val="edge"/>
          <c:x val="0.14661201864692286"/>
          <c:y val="2.7410657905122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Лист1!$E$37:$E$52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xVal>
          <c:yVal>
            <c:numRef>
              <c:f>Лист1!$F$37:$F$52</c:f>
              <c:numCache>
                <c:formatCode>General</c:formatCode>
                <c:ptCount val="16"/>
                <c:pt idx="0">
                  <c:v>1.677E-2</c:v>
                </c:pt>
                <c:pt idx="1">
                  <c:v>0.1047</c:v>
                </c:pt>
                <c:pt idx="2">
                  <c:v>0.24229999999999999</c:v>
                </c:pt>
                <c:pt idx="3">
                  <c:v>0.64339999999999997</c:v>
                </c:pt>
                <c:pt idx="4">
                  <c:v>1.08</c:v>
                </c:pt>
                <c:pt idx="5">
                  <c:v>1.8240000000000001</c:v>
                </c:pt>
                <c:pt idx="6">
                  <c:v>2.86</c:v>
                </c:pt>
                <c:pt idx="7">
                  <c:v>4.4550000000000001</c:v>
                </c:pt>
                <c:pt idx="8">
                  <c:v>6.4260000000000002</c:v>
                </c:pt>
                <c:pt idx="9">
                  <c:v>8.8119999999999994</c:v>
                </c:pt>
                <c:pt idx="10">
                  <c:v>11.83</c:v>
                </c:pt>
                <c:pt idx="11">
                  <c:v>15.89</c:v>
                </c:pt>
                <c:pt idx="12">
                  <c:v>20.260000000000002</c:v>
                </c:pt>
                <c:pt idx="13">
                  <c:v>25.26</c:v>
                </c:pt>
                <c:pt idx="14">
                  <c:v>31.46</c:v>
                </c:pt>
                <c:pt idx="15">
                  <c:v>38.549999999999997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1376"/>
        <c:axId val="145762160"/>
      </c:scatterChart>
      <c:valAx>
        <c:axId val="1457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62160"/>
        <c:crosses val="autoZero"/>
        <c:crossBetween val="midCat"/>
      </c:valAx>
      <c:valAx>
        <c:axId val="145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в секундах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14</xdr:row>
      <xdr:rowOff>138111</xdr:rowOff>
    </xdr:from>
    <xdr:to>
      <xdr:col>11</xdr:col>
      <xdr:colOff>190500</xdr:colOff>
      <xdr:row>32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14</xdr:row>
      <xdr:rowOff>185737</xdr:rowOff>
    </xdr:from>
    <xdr:to>
      <xdr:col>20</xdr:col>
      <xdr:colOff>504825</xdr:colOff>
      <xdr:row>33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53</xdr:row>
      <xdr:rowOff>90486</xdr:rowOff>
    </xdr:from>
    <xdr:to>
      <xdr:col>10</xdr:col>
      <xdr:colOff>314325</xdr:colOff>
      <xdr:row>70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C4" workbookViewId="0">
      <selection activeCell="O9" sqref="O9"/>
    </sheetView>
  </sheetViews>
  <sheetFormatPr defaultRowHeight="15" x14ac:dyDescent="0.25"/>
  <cols>
    <col min="1" max="1" width="19.140625" customWidth="1"/>
    <col min="2" max="2" width="38" customWidth="1"/>
  </cols>
  <sheetData>
    <row r="1" spans="1:12" x14ac:dyDescent="0.25">
      <c r="A1" s="4" t="s">
        <v>0</v>
      </c>
      <c r="B1" s="4"/>
    </row>
    <row r="2" spans="1:12" x14ac:dyDescent="0.25">
      <c r="A2" t="s">
        <v>1</v>
      </c>
      <c r="B2" s="1" t="s">
        <v>2</v>
      </c>
    </row>
    <row r="3" spans="1:12" x14ac:dyDescent="0.25">
      <c r="A3" t="s">
        <v>3</v>
      </c>
      <c r="B3" t="s">
        <v>4</v>
      </c>
      <c r="G3" t="s">
        <v>16</v>
      </c>
      <c r="H3" t="s">
        <v>17</v>
      </c>
      <c r="J3" t="s">
        <v>16</v>
      </c>
      <c r="K3" t="s">
        <v>18</v>
      </c>
      <c r="L3" t="s">
        <v>19</v>
      </c>
    </row>
    <row r="4" spans="1:12" x14ac:dyDescent="0.25">
      <c r="A4" t="s">
        <v>5</v>
      </c>
      <c r="B4" t="s">
        <v>6</v>
      </c>
      <c r="G4" s="3">
        <v>1</v>
      </c>
      <c r="H4">
        <v>110.5</v>
      </c>
      <c r="J4" s="3">
        <v>1</v>
      </c>
      <c r="K4">
        <f>H$4/H4</f>
        <v>1</v>
      </c>
      <c r="L4">
        <f>K4/J4</f>
        <v>1</v>
      </c>
    </row>
    <row r="5" spans="1:12" x14ac:dyDescent="0.25">
      <c r="A5" t="s">
        <v>7</v>
      </c>
      <c r="B5" t="s">
        <v>8</v>
      </c>
      <c r="G5">
        <v>2</v>
      </c>
      <c r="H5">
        <v>56.11</v>
      </c>
      <c r="J5">
        <v>2</v>
      </c>
      <c r="K5">
        <f>H$4/H5</f>
        <v>1.9693459276421315</v>
      </c>
      <c r="L5">
        <f t="shared" ref="L5:L11" si="0">K5/J5</f>
        <v>0.98467296382106573</v>
      </c>
    </row>
    <row r="6" spans="1:12" x14ac:dyDescent="0.25">
      <c r="A6" t="s">
        <v>9</v>
      </c>
      <c r="B6" s="2">
        <v>16</v>
      </c>
      <c r="G6">
        <v>4</v>
      </c>
      <c r="H6">
        <v>29.97</v>
      </c>
      <c r="J6">
        <v>4</v>
      </c>
      <c r="K6">
        <f t="shared" ref="K6:K12" si="1">H$4/H6</f>
        <v>3.6870203536870205</v>
      </c>
      <c r="L6">
        <f t="shared" si="0"/>
        <v>0.92175508842175513</v>
      </c>
    </row>
    <row r="7" spans="1:12" x14ac:dyDescent="0.25">
      <c r="A7" t="s">
        <v>10</v>
      </c>
      <c r="B7" t="s">
        <v>11</v>
      </c>
      <c r="G7">
        <v>6</v>
      </c>
      <c r="H7">
        <v>21.59</v>
      </c>
      <c r="J7">
        <v>6</v>
      </c>
      <c r="K7">
        <f t="shared" si="1"/>
        <v>5.1181102362204722</v>
      </c>
      <c r="L7">
        <f t="shared" si="0"/>
        <v>0.85301837270341208</v>
      </c>
    </row>
    <row r="8" spans="1:12" x14ac:dyDescent="0.25">
      <c r="A8" t="s">
        <v>12</v>
      </c>
      <c r="B8" t="s">
        <v>13</v>
      </c>
      <c r="G8">
        <v>8</v>
      </c>
      <c r="H8">
        <v>17.62</v>
      </c>
      <c r="J8">
        <v>8</v>
      </c>
      <c r="K8">
        <f t="shared" si="1"/>
        <v>6.2712826333711691</v>
      </c>
      <c r="L8">
        <f t="shared" si="0"/>
        <v>0.78391032917139614</v>
      </c>
    </row>
    <row r="9" spans="1:12" x14ac:dyDescent="0.25">
      <c r="A9" t="s">
        <v>14</v>
      </c>
      <c r="B9" t="s">
        <v>15</v>
      </c>
      <c r="G9">
        <v>10</v>
      </c>
      <c r="H9">
        <v>13.88</v>
      </c>
      <c r="J9">
        <v>10</v>
      </c>
      <c r="K9">
        <f t="shared" si="1"/>
        <v>7.9610951008645525</v>
      </c>
      <c r="L9">
        <f t="shared" si="0"/>
        <v>0.79610951008645525</v>
      </c>
    </row>
    <row r="10" spans="1:12" x14ac:dyDescent="0.25">
      <c r="G10">
        <v>12</v>
      </c>
      <c r="H10">
        <v>11.45</v>
      </c>
      <c r="J10">
        <v>12</v>
      </c>
      <c r="K10">
        <f t="shared" si="1"/>
        <v>9.6506550218340621</v>
      </c>
      <c r="L10">
        <f t="shared" si="0"/>
        <v>0.80422125181950521</v>
      </c>
    </row>
    <row r="11" spans="1:12" x14ac:dyDescent="0.25">
      <c r="G11">
        <v>14</v>
      </c>
      <c r="H11">
        <v>9.8629999999999995</v>
      </c>
      <c r="J11">
        <v>14</v>
      </c>
      <c r="K11">
        <f t="shared" si="1"/>
        <v>11.20348778262192</v>
      </c>
      <c r="L11">
        <f t="shared" si="0"/>
        <v>0.8002491273301372</v>
      </c>
    </row>
    <row r="12" spans="1:12" x14ac:dyDescent="0.25">
      <c r="G12">
        <v>16</v>
      </c>
      <c r="H12">
        <v>8.8379999999999992</v>
      </c>
      <c r="J12">
        <v>16</v>
      </c>
      <c r="K12">
        <f t="shared" si="1"/>
        <v>12.502828694274724</v>
      </c>
      <c r="L12">
        <f>K12/J12</f>
        <v>0.78142679339217025</v>
      </c>
    </row>
    <row r="36" spans="5:6" x14ac:dyDescent="0.25">
      <c r="E36" t="s">
        <v>20</v>
      </c>
      <c r="F36" t="s">
        <v>21</v>
      </c>
    </row>
    <row r="37" spans="5:6" x14ac:dyDescent="0.25">
      <c r="E37">
        <v>1000</v>
      </c>
      <c r="F37">
        <v>1.677E-2</v>
      </c>
    </row>
    <row r="38" spans="5:6" x14ac:dyDescent="0.25">
      <c r="E38">
        <v>2000</v>
      </c>
      <c r="F38">
        <v>0.1047</v>
      </c>
    </row>
    <row r="39" spans="5:6" x14ac:dyDescent="0.25">
      <c r="E39">
        <v>3000</v>
      </c>
      <c r="F39">
        <v>0.24229999999999999</v>
      </c>
    </row>
    <row r="40" spans="5:6" x14ac:dyDescent="0.25">
      <c r="E40">
        <v>4000</v>
      </c>
      <c r="F40">
        <v>0.64339999999999997</v>
      </c>
    </row>
    <row r="41" spans="5:6" x14ac:dyDescent="0.25">
      <c r="E41">
        <v>5000</v>
      </c>
      <c r="F41">
        <v>1.08</v>
      </c>
    </row>
    <row r="42" spans="5:6" x14ac:dyDescent="0.25">
      <c r="E42">
        <v>6000</v>
      </c>
      <c r="F42">
        <v>1.8240000000000001</v>
      </c>
    </row>
    <row r="43" spans="5:6" x14ac:dyDescent="0.25">
      <c r="E43">
        <v>7000</v>
      </c>
      <c r="F43">
        <v>2.86</v>
      </c>
    </row>
    <row r="44" spans="5:6" x14ac:dyDescent="0.25">
      <c r="E44">
        <v>8000</v>
      </c>
      <c r="F44">
        <v>4.4550000000000001</v>
      </c>
    </row>
    <row r="45" spans="5:6" x14ac:dyDescent="0.25">
      <c r="E45">
        <v>9000</v>
      </c>
      <c r="F45">
        <v>6.4260000000000002</v>
      </c>
    </row>
    <row r="46" spans="5:6" x14ac:dyDescent="0.25">
      <c r="E46">
        <v>10000</v>
      </c>
      <c r="F46">
        <v>8.8119999999999994</v>
      </c>
    </row>
    <row r="47" spans="5:6" x14ac:dyDescent="0.25">
      <c r="E47">
        <v>11000</v>
      </c>
      <c r="F47">
        <v>11.83</v>
      </c>
    </row>
    <row r="48" spans="5:6" x14ac:dyDescent="0.25">
      <c r="E48">
        <v>12000</v>
      </c>
      <c r="F48">
        <v>15.89</v>
      </c>
    </row>
    <row r="49" spans="5:6" x14ac:dyDescent="0.25">
      <c r="E49">
        <v>13000</v>
      </c>
      <c r="F49">
        <v>20.260000000000002</v>
      </c>
    </row>
    <row r="50" spans="5:6" x14ac:dyDescent="0.25">
      <c r="E50">
        <v>14000</v>
      </c>
      <c r="F50">
        <v>25.26</v>
      </c>
    </row>
    <row r="51" spans="5:6" x14ac:dyDescent="0.25">
      <c r="E51">
        <v>15000</v>
      </c>
      <c r="F51">
        <v>31.46</v>
      </c>
    </row>
    <row r="52" spans="5:6" x14ac:dyDescent="0.25">
      <c r="E52">
        <v>16000</v>
      </c>
      <c r="F52">
        <v>38.549999999999997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2021-12-04T08:11:22Z</dcterms:modified>
</cp:coreProperties>
</file>