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Аркуш1"/>
    <sheet r:id="rId2" sheetId="2" name="Аркуш2"/>
  </sheets>
  <calcPr fullCalcOnLoad="1"/>
</workbook>
</file>

<file path=xl/sharedStrings.xml><?xml version="1.0" encoding="utf-8"?>
<sst xmlns="http://schemas.openxmlformats.org/spreadsheetml/2006/main" count="59" uniqueCount="19">
  <si>
    <t>Комфорт</t>
  </si>
  <si>
    <t>a</t>
  </si>
  <si>
    <t>b</t>
  </si>
  <si>
    <t>c</t>
  </si>
  <si>
    <t>?</t>
  </si>
  <si>
    <t>Вибір автомобіля</t>
  </si>
  <si>
    <t>І</t>
  </si>
  <si>
    <t>ІІ</t>
  </si>
  <si>
    <t>ІІІ</t>
  </si>
  <si>
    <t>ІV</t>
  </si>
  <si>
    <t>Альтернативи</t>
  </si>
  <si>
    <t>Показники</t>
  </si>
  <si>
    <t>Ціна</t>
  </si>
  <si>
    <t>ТТХ</t>
  </si>
  <si>
    <t>Безпека</t>
  </si>
  <si>
    <t>I</t>
  </si>
  <si>
    <t>II</t>
  </si>
  <si>
    <t>III</t>
  </si>
  <si>
    <t>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</si>
</sst>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center"/>
    </xf>
    <xf xfId="0" numFmtId="4" applyNumberFormat="1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9"/>
  <sheetViews>
    <sheetView workbookViewId="0" tabSelected="1"/>
  </sheetViews>
  <sheetFormatPr defaultRowHeight="15" x14ac:dyDescent="0.25"/>
  <cols>
    <col min="1" max="1" style="5" width="14.719285714285713" customWidth="1" bestFit="1"/>
    <col min="2" max="2" style="15" width="16.005" customWidth="1" bestFit="1"/>
    <col min="3" max="3" style="16" width="8.719285714285713" customWidth="1" bestFit="1"/>
    <col min="4" max="4" style="16" width="8.719285714285713" customWidth="1" bestFit="1"/>
    <col min="5" max="5" style="16" width="8.719285714285713" customWidth="1" bestFit="1"/>
    <col min="6" max="6" style="16" width="8.719285714285713" customWidth="1" bestFit="1"/>
    <col min="7" max="7" style="5" width="8.719285714285713" customWidth="1" bestFit="1"/>
    <col min="8" max="8" style="16" width="8.719285714285713" customWidth="1" bestFit="1"/>
    <col min="9" max="9" style="17" width="8.719285714285713" customWidth="1" bestFit="1"/>
    <col min="10" max="10" style="17" width="8.719285714285713" customWidth="1" bestFit="1"/>
    <col min="11" max="11" style="17" width="11.005" customWidth="1" bestFit="1"/>
    <col min="12" max="12" style="5" width="13.576428571428572" customWidth="1" bestFit="1"/>
    <col min="13" max="13" style="17" width="13.576428571428572" customWidth="1" bestFit="1"/>
  </cols>
  <sheetData>
    <row x14ac:dyDescent="0.25" r="1" customHeight="1" ht="18.75">
      <c r="A1" s="7" t="s">
        <v>4</v>
      </c>
      <c r="B1" s="7" t="s">
        <v>5</v>
      </c>
      <c r="C1" s="8"/>
      <c r="D1" s="8"/>
      <c r="E1" s="8"/>
      <c r="F1" s="8"/>
      <c r="G1" s="1"/>
      <c r="H1" s="8"/>
      <c r="I1" s="9"/>
      <c r="J1" s="10" t="s">
        <v>6</v>
      </c>
      <c r="K1" s="10" t="s">
        <v>7</v>
      </c>
      <c r="L1" s="7" t="s">
        <v>8</v>
      </c>
      <c r="M1" s="10" t="s">
        <v>9</v>
      </c>
    </row>
    <row x14ac:dyDescent="0.25" r="2" customHeight="1" ht="19.5">
      <c r="A2" s="1"/>
      <c r="B2" s="11" t="s">
        <v>10</v>
      </c>
      <c r="C2" s="10" t="s">
        <v>1</v>
      </c>
      <c r="D2" s="10" t="s">
        <v>2</v>
      </c>
      <c r="E2" s="10" t="s">
        <v>3</v>
      </c>
      <c r="F2" s="8"/>
      <c r="G2" s="1"/>
      <c r="H2" s="12" t="s">
        <v>11</v>
      </c>
      <c r="I2" s="9"/>
      <c r="J2" s="10" t="s">
        <v>12</v>
      </c>
      <c r="K2" s="10" t="s">
        <v>0</v>
      </c>
      <c r="L2" s="7" t="s">
        <v>13</v>
      </c>
      <c r="M2" s="10" t="s">
        <v>14</v>
      </c>
    </row>
    <row x14ac:dyDescent="0.25" r="3" customHeight="1" ht="18.75">
      <c r="A3" s="1"/>
      <c r="B3" s="13"/>
      <c r="C3" s="8"/>
      <c r="D3" s="8"/>
      <c r="E3" s="8"/>
      <c r="F3" s="8"/>
      <c r="G3" s="1"/>
      <c r="H3" s="8"/>
      <c r="I3" s="9"/>
      <c r="J3" s="9"/>
      <c r="K3" s="9"/>
      <c r="L3" s="1"/>
      <c r="M3" s="9"/>
    </row>
    <row x14ac:dyDescent="0.25" r="4" customHeight="1" ht="18.75">
      <c r="A4" s="1"/>
      <c r="B4" s="13"/>
      <c r="C4" s="10">
        <f>J2</f>
      </c>
      <c r="D4" s="8"/>
      <c r="E4" s="8"/>
      <c r="F4" s="8"/>
      <c r="G4" s="1"/>
      <c r="H4" s="8"/>
      <c r="I4" s="9"/>
      <c r="J4" s="9"/>
      <c r="K4" s="9"/>
      <c r="L4" s="1"/>
      <c r="M4" s="9"/>
    </row>
    <row x14ac:dyDescent="0.25" r="5" customHeight="1" ht="18.75">
      <c r="A5" s="1"/>
      <c r="B5" s="13"/>
      <c r="C5" s="8"/>
      <c r="D5" s="10" t="s">
        <v>1</v>
      </c>
      <c r="E5" s="10" t="s">
        <v>2</v>
      </c>
      <c r="F5" s="10" t="s">
        <v>3</v>
      </c>
      <c r="G5" s="1"/>
      <c r="H5" s="8"/>
      <c r="I5" s="9"/>
      <c r="J5" s="9"/>
      <c r="K5" s="9"/>
      <c r="L5" s="1"/>
      <c r="M5" s="9"/>
    </row>
    <row x14ac:dyDescent="0.25" r="6" customHeight="1" ht="18.75">
      <c r="A6" s="1"/>
      <c r="B6" s="13"/>
      <c r="C6" s="10" t="s">
        <v>1</v>
      </c>
      <c r="D6" s="14">
        <v>1</v>
      </c>
      <c r="E6" s="14">
        <v>2</v>
      </c>
      <c r="F6" s="14">
        <v>5</v>
      </c>
      <c r="G6" s="1"/>
      <c r="H6" s="8"/>
      <c r="I6" s="9"/>
      <c r="J6" s="9"/>
      <c r="K6" s="9"/>
      <c r="L6" s="1"/>
      <c r="M6" s="9"/>
    </row>
    <row x14ac:dyDescent="0.25" r="7" customHeight="1" ht="18.75">
      <c r="A7" s="1"/>
      <c r="B7" s="13"/>
      <c r="C7" s="10" t="s">
        <v>2</v>
      </c>
      <c r="D7" s="10">
        <f>1/E6</f>
      </c>
      <c r="E7" s="14">
        <v>1</v>
      </c>
      <c r="F7" s="14">
        <v>4</v>
      </c>
      <c r="G7" s="1"/>
      <c r="H7" s="8"/>
      <c r="I7" s="9"/>
      <c r="J7" s="9"/>
      <c r="K7" s="9"/>
      <c r="L7" s="1"/>
      <c r="M7" s="9"/>
    </row>
    <row x14ac:dyDescent="0.25" r="8" customHeight="1" ht="18.75">
      <c r="A8" s="1"/>
      <c r="B8" s="13"/>
      <c r="C8" s="10" t="s">
        <v>3</v>
      </c>
      <c r="D8" s="10">
        <f>1/F6</f>
      </c>
      <c r="E8" s="10">
        <f>1/F7</f>
      </c>
      <c r="F8" s="14">
        <v>1</v>
      </c>
      <c r="G8" s="1"/>
      <c r="H8" s="8"/>
      <c r="I8" s="9"/>
      <c r="J8" s="9"/>
      <c r="K8" s="9"/>
      <c r="L8" s="1"/>
      <c r="M8" s="9"/>
    </row>
    <row x14ac:dyDescent="0.25" r="9" customHeight="1" ht="18.75">
      <c r="A9" s="1"/>
      <c r="B9" s="13"/>
      <c r="C9" s="8"/>
      <c r="D9" s="8"/>
      <c r="E9" s="8"/>
      <c r="F9" s="8"/>
      <c r="G9" s="1"/>
      <c r="H9" s="8"/>
      <c r="I9" s="9"/>
      <c r="J9" s="9"/>
      <c r="K9" s="9"/>
      <c r="L9" s="1"/>
      <c r="M9" s="9"/>
    </row>
    <row x14ac:dyDescent="0.25" r="10" customHeight="1" ht="18.75">
      <c r="A10" s="1"/>
      <c r="B10" s="13"/>
      <c r="C10" s="8"/>
      <c r="D10" s="10">
        <f>SUM(D6:D9)</f>
      </c>
      <c r="E10" s="10">
        <f>SUM(E6:E9)</f>
      </c>
      <c r="F10" s="14">
        <f>SUM(F6:F9)</f>
      </c>
      <c r="G10" s="1"/>
      <c r="H10" s="8"/>
      <c r="I10" s="9"/>
      <c r="J10" s="9"/>
      <c r="K10" s="9"/>
      <c r="L10" s="1"/>
      <c r="M10" s="9"/>
    </row>
    <row x14ac:dyDescent="0.25" r="11" customHeight="1" ht="18.75">
      <c r="A11" s="1"/>
      <c r="B11" s="13"/>
      <c r="C11" s="8"/>
      <c r="D11" s="8"/>
      <c r="E11" s="8"/>
      <c r="F11" s="8"/>
      <c r="G11" s="1"/>
      <c r="H11" s="8"/>
      <c r="I11" s="9"/>
      <c r="J11" s="9"/>
      <c r="K11" s="9"/>
      <c r="L11" s="1"/>
      <c r="M11" s="9"/>
    </row>
    <row x14ac:dyDescent="0.25" r="12" customHeight="1" ht="18.75">
      <c r="A12" s="1"/>
      <c r="B12" s="13"/>
      <c r="C12" s="8"/>
      <c r="D12" s="10" t="s">
        <v>1</v>
      </c>
      <c r="E12" s="10" t="s">
        <v>2</v>
      </c>
      <c r="F12" s="10" t="s">
        <v>3</v>
      </c>
      <c r="G12" s="1"/>
      <c r="H12" s="10">
        <f>J2</f>
      </c>
      <c r="I12" s="10">
        <f>K2</f>
      </c>
      <c r="J12" s="10">
        <f>L2</f>
      </c>
      <c r="K12" s="10">
        <f>M2</f>
      </c>
      <c r="L12" s="1"/>
      <c r="M12" s="9"/>
    </row>
    <row x14ac:dyDescent="0.25" r="13" customHeight="1" ht="18.75">
      <c r="A13" s="1"/>
      <c r="B13" s="13"/>
      <c r="C13" s="10" t="s">
        <v>1</v>
      </c>
      <c r="D13" s="10">
        <f>D6/D$10</f>
      </c>
      <c r="E13" s="10">
        <f>E6/E$10</f>
      </c>
      <c r="F13" s="10">
        <f>F6/F$10</f>
      </c>
      <c r="G13" s="1"/>
      <c r="H13" s="10">
        <f>SUM(D13:G13)/3</f>
      </c>
      <c r="I13" s="10">
        <f>Аркуш2!G11</f>
      </c>
      <c r="J13" s="10">
        <v>0.1</v>
      </c>
      <c r="K13" s="10">
        <v>0.3</v>
      </c>
      <c r="L13" s="1"/>
      <c r="M13" s="9"/>
    </row>
    <row x14ac:dyDescent="0.25" r="14" customHeight="1" ht="18.75">
      <c r="A14" s="1"/>
      <c r="B14" s="13"/>
      <c r="C14" s="10" t="s">
        <v>2</v>
      </c>
      <c r="D14" s="10">
        <f>D7/D$10</f>
      </c>
      <c r="E14" s="10">
        <f>E7/E$10</f>
      </c>
      <c r="F14" s="10">
        <f>F7/F$10</f>
      </c>
      <c r="G14" s="1"/>
      <c r="H14" s="10">
        <f>SUM(D14:G14)/3</f>
      </c>
      <c r="I14" s="10">
        <f>Аркуш2!G12</f>
      </c>
      <c r="J14" s="10">
        <v>0.4</v>
      </c>
      <c r="K14" s="10">
        <v>0.3</v>
      </c>
      <c r="L14" s="1"/>
      <c r="M14" s="9"/>
    </row>
    <row x14ac:dyDescent="0.25" r="15" customHeight="1" ht="18.75">
      <c r="A15" s="1"/>
      <c r="B15" s="13"/>
      <c r="C15" s="10" t="s">
        <v>3</v>
      </c>
      <c r="D15" s="10">
        <f>D8/D$10</f>
      </c>
      <c r="E15" s="10">
        <f>E8/E$10</f>
      </c>
      <c r="F15" s="10">
        <f>F8/F$10</f>
      </c>
      <c r="G15" s="1"/>
      <c r="H15" s="10">
        <f>SUM(D15:G15)/3</f>
      </c>
      <c r="I15" s="10">
        <f>Аркуш2!G13</f>
      </c>
      <c r="J15" s="10">
        <v>0.5</v>
      </c>
      <c r="K15" s="10">
        <v>0.4</v>
      </c>
      <c r="L15" s="1"/>
      <c r="M15" s="9"/>
    </row>
    <row x14ac:dyDescent="0.25" r="16" customHeight="1" ht="18.75">
      <c r="A16" s="1"/>
      <c r="B16" s="13"/>
      <c r="C16" s="8"/>
      <c r="D16" s="8"/>
      <c r="E16" s="8"/>
      <c r="F16" s="8"/>
      <c r="G16" s="1"/>
      <c r="H16" s="8"/>
      <c r="I16" s="9"/>
      <c r="J16" s="9"/>
      <c r="K16" s="9"/>
      <c r="L16" s="1"/>
      <c r="M16" s="9"/>
    </row>
    <row x14ac:dyDescent="0.25" r="17" customHeight="1" ht="18.75">
      <c r="A17" s="1"/>
      <c r="B17" s="13"/>
      <c r="C17" s="10" t="s">
        <v>15</v>
      </c>
      <c r="D17" s="10" t="s">
        <v>16</v>
      </c>
      <c r="E17" s="10" t="s">
        <v>17</v>
      </c>
      <c r="F17" s="10" t="s">
        <v>18</v>
      </c>
      <c r="G17" s="1"/>
      <c r="H17" s="8"/>
      <c r="I17" s="9"/>
      <c r="J17" s="9"/>
      <c r="K17" s="9"/>
      <c r="L17" s="1"/>
      <c r="M17" s="9"/>
    </row>
    <row x14ac:dyDescent="0.25" r="18" customHeight="1" ht="18.75">
      <c r="A18" s="1"/>
      <c r="B18" s="7" t="s">
        <v>15</v>
      </c>
      <c r="C18" s="14">
        <v>1</v>
      </c>
      <c r="D18" s="14">
        <v>2</v>
      </c>
      <c r="E18" s="10">
        <f>1/2</f>
      </c>
      <c r="F18" s="10">
        <f>1/C21</f>
      </c>
      <c r="G18" s="7" t="s">
        <v>1</v>
      </c>
      <c r="H18" s="10">
        <f>H13*$H$26</f>
      </c>
      <c r="I18" s="10">
        <f>I13*$H$27</f>
      </c>
      <c r="J18" s="10">
        <f>J13*$H$28</f>
      </c>
      <c r="K18" s="10">
        <f>K13*$H$29</f>
      </c>
      <c r="L18" s="1"/>
      <c r="M18" s="10">
        <f>SUM(H18:L18)</f>
      </c>
    </row>
    <row x14ac:dyDescent="0.25" r="19" customHeight="1" ht="18.75">
      <c r="A19" s="1"/>
      <c r="B19" s="7" t="s">
        <v>16</v>
      </c>
      <c r="C19" s="10">
        <f>1/D18</f>
      </c>
      <c r="D19" s="14">
        <v>1</v>
      </c>
      <c r="E19" s="14">
        <v>1</v>
      </c>
      <c r="F19" s="14">
        <v>1</v>
      </c>
      <c r="G19" s="7" t="s">
        <v>2</v>
      </c>
      <c r="H19" s="10">
        <f>H14*$H$26</f>
      </c>
      <c r="I19" s="10">
        <f>I14*$H$27</f>
      </c>
      <c r="J19" s="10">
        <f>J14*$H$28</f>
      </c>
      <c r="K19" s="10">
        <f>K14*$H$29</f>
      </c>
      <c r="L19" s="1"/>
      <c r="M19" s="10">
        <f>SUM(H19:L19)</f>
      </c>
    </row>
    <row x14ac:dyDescent="0.25" r="20" customHeight="1" ht="18.75">
      <c r="A20" s="1"/>
      <c r="B20" s="7" t="s">
        <v>17</v>
      </c>
      <c r="C20" s="14">
        <f>1/E18</f>
      </c>
      <c r="D20" s="14">
        <v>1</v>
      </c>
      <c r="E20" s="14">
        <v>1</v>
      </c>
      <c r="F20" s="10">
        <f>1/5</f>
      </c>
      <c r="G20" s="7" t="s">
        <v>3</v>
      </c>
      <c r="H20" s="10">
        <f>H15*$H$26</f>
      </c>
      <c r="I20" s="10">
        <f>I15*$H$27</f>
      </c>
      <c r="J20" s="10">
        <f>J15*$H$28</f>
      </c>
      <c r="K20" s="10">
        <f>K15*$H$29</f>
      </c>
      <c r="L20" s="1"/>
      <c r="M20" s="10">
        <f>SUM(H20:L20)</f>
      </c>
    </row>
    <row x14ac:dyDescent="0.25" r="21" customHeight="1" ht="18.75">
      <c r="A21" s="1"/>
      <c r="B21" s="7" t="s">
        <v>18</v>
      </c>
      <c r="C21" s="14">
        <v>3</v>
      </c>
      <c r="D21" s="14">
        <v>1</v>
      </c>
      <c r="E21" s="14">
        <f>1/F20</f>
      </c>
      <c r="F21" s="14">
        <v>1</v>
      </c>
      <c r="G21" s="1"/>
      <c r="H21" s="8"/>
      <c r="I21" s="9"/>
      <c r="J21" s="9"/>
      <c r="K21" s="9"/>
      <c r="L21" s="1"/>
      <c r="M21" s="9"/>
    </row>
    <row x14ac:dyDescent="0.25" r="22" customHeight="1" ht="18.75">
      <c r="A22" s="1"/>
      <c r="B22" s="13"/>
      <c r="C22" s="8"/>
      <c r="D22" s="8"/>
      <c r="E22" s="8"/>
      <c r="F22" s="8"/>
      <c r="G22" s="1"/>
      <c r="H22" s="8"/>
      <c r="I22" s="9"/>
      <c r="J22" s="9"/>
      <c r="K22" s="9"/>
      <c r="L22" s="1"/>
      <c r="M22" s="9"/>
    </row>
    <row x14ac:dyDescent="0.25" r="23" customHeight="1" ht="18.75">
      <c r="A23" s="1"/>
      <c r="B23" s="13"/>
      <c r="C23" s="10">
        <f>SUM(C18:C22)</f>
      </c>
      <c r="D23" s="14">
        <f>SUM(D18:D22)</f>
      </c>
      <c r="E23" s="10">
        <f>SUM(E18:E22)</f>
      </c>
      <c r="F23" s="10">
        <f>SUM(F18:F22)</f>
      </c>
      <c r="G23" s="1"/>
      <c r="H23" s="8"/>
      <c r="I23" s="9"/>
      <c r="J23" s="9"/>
      <c r="K23" s="9"/>
      <c r="L23" s="1"/>
      <c r="M23" s="9"/>
    </row>
    <row x14ac:dyDescent="0.25" r="24" customHeight="1" ht="18.75">
      <c r="A24" s="1"/>
      <c r="B24" s="13"/>
      <c r="C24" s="8"/>
      <c r="D24" s="8"/>
      <c r="E24" s="8"/>
      <c r="F24" s="8"/>
      <c r="G24" s="1"/>
      <c r="H24" s="8"/>
      <c r="I24" s="9"/>
      <c r="J24" s="9"/>
      <c r="K24" s="9"/>
      <c r="L24" s="1"/>
      <c r="M24" s="9"/>
    </row>
    <row x14ac:dyDescent="0.25" r="25" customHeight="1" ht="18.75">
      <c r="A25" s="1"/>
      <c r="B25" s="13"/>
      <c r="C25" s="10" t="s">
        <v>15</v>
      </c>
      <c r="D25" s="10" t="s">
        <v>16</v>
      </c>
      <c r="E25" s="10" t="s">
        <v>17</v>
      </c>
      <c r="F25" s="10" t="s">
        <v>18</v>
      </c>
      <c r="G25" s="1"/>
      <c r="H25" s="8"/>
      <c r="I25" s="9"/>
      <c r="J25" s="9"/>
      <c r="K25" s="9"/>
      <c r="L25" s="1"/>
      <c r="M25" s="9"/>
    </row>
    <row x14ac:dyDescent="0.25" r="26" customHeight="1" ht="18.75">
      <c r="A26" s="1"/>
      <c r="B26" s="7" t="s">
        <v>15</v>
      </c>
      <c r="C26" s="10">
        <f>C18/C$23</f>
      </c>
      <c r="D26" s="10">
        <f>D18/D$23</f>
      </c>
      <c r="E26" s="10">
        <f>E18/E$23</f>
      </c>
      <c r="F26" s="10">
        <f>F18/F$23</f>
      </c>
      <c r="G26" s="1"/>
      <c r="H26" s="10">
        <f>SUM(C26:G26)/4</f>
      </c>
      <c r="I26" s="9"/>
      <c r="J26" s="9"/>
      <c r="K26" s="9"/>
      <c r="L26" s="1"/>
      <c r="M26" s="9"/>
    </row>
    <row x14ac:dyDescent="0.25" r="27" customHeight="1" ht="18.75">
      <c r="A27" s="1"/>
      <c r="B27" s="7" t="s">
        <v>16</v>
      </c>
      <c r="C27" s="10">
        <f>C19/C$23</f>
      </c>
      <c r="D27" s="10">
        <f>D19/D$23</f>
      </c>
      <c r="E27" s="10">
        <f>E19/E$23</f>
      </c>
      <c r="F27" s="10">
        <f>F19/F$23</f>
      </c>
      <c r="G27" s="1"/>
      <c r="H27" s="10">
        <f>SUM(C27:G27)/4</f>
      </c>
      <c r="I27" s="9"/>
      <c r="J27" s="9"/>
      <c r="K27" s="9"/>
      <c r="L27" s="1"/>
      <c r="M27" s="9"/>
    </row>
    <row x14ac:dyDescent="0.25" r="28" customHeight="1" ht="18.75">
      <c r="A28" s="1"/>
      <c r="B28" s="7" t="s">
        <v>17</v>
      </c>
      <c r="C28" s="10">
        <f>C20/C$23</f>
      </c>
      <c r="D28" s="10">
        <f>D20/D$23</f>
      </c>
      <c r="E28" s="10">
        <f>E20/E$23</f>
      </c>
      <c r="F28" s="10">
        <f>F20/F$23</f>
      </c>
      <c r="G28" s="1"/>
      <c r="H28" s="10">
        <f>SUM(C28:G28)/4</f>
      </c>
      <c r="I28" s="9"/>
      <c r="J28" s="9"/>
      <c r="K28" s="9"/>
      <c r="L28" s="1"/>
      <c r="M28" s="9"/>
    </row>
    <row x14ac:dyDescent="0.25" r="29" customHeight="1" ht="18.75">
      <c r="A29" s="1"/>
      <c r="B29" s="7" t="s">
        <v>18</v>
      </c>
      <c r="C29" s="10">
        <f>C21/C$23</f>
      </c>
      <c r="D29" s="10">
        <f>D21/D$23</f>
      </c>
      <c r="E29" s="10">
        <f>E21/E$23</f>
      </c>
      <c r="F29" s="10">
        <f>F21/F$23</f>
      </c>
      <c r="G29" s="1"/>
      <c r="H29" s="10">
        <f>SUM(C29:G29)/4</f>
      </c>
      <c r="I29" s="9"/>
      <c r="J29" s="9"/>
      <c r="K29" s="9"/>
      <c r="L29" s="1"/>
      <c r="M2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  <col min="7" max="7" style="6" width="13.576428571428572" customWidth="1" bestFit="1"/>
  </cols>
  <sheetData>
    <row x14ac:dyDescent="0.25" r="1" customHeight="1" ht="18.75">
      <c r="A1" s="1"/>
      <c r="B1" s="1"/>
      <c r="C1" s="2"/>
      <c r="D1" s="2"/>
      <c r="E1" s="2"/>
      <c r="F1" s="1"/>
      <c r="G1" s="2"/>
    </row>
    <row x14ac:dyDescent="0.25" r="2" customHeight="1" ht="18.75">
      <c r="A2" s="1"/>
      <c r="B2" s="1" t="s">
        <v>0</v>
      </c>
      <c r="C2" s="2"/>
      <c r="D2" s="2"/>
      <c r="E2" s="2"/>
      <c r="F2" s="1"/>
      <c r="G2" s="2"/>
    </row>
    <row x14ac:dyDescent="0.25" r="3" customHeight="1" ht="18.75">
      <c r="A3" s="1"/>
      <c r="B3" s="1"/>
      <c r="C3" s="2" t="s">
        <v>1</v>
      </c>
      <c r="D3" s="2" t="s">
        <v>2</v>
      </c>
      <c r="E3" s="2" t="s">
        <v>3</v>
      </c>
      <c r="F3" s="1"/>
      <c r="G3" s="2"/>
    </row>
    <row x14ac:dyDescent="0.25" r="4" customHeight="1" ht="18.75">
      <c r="A4" s="1"/>
      <c r="B4" s="1" t="s">
        <v>1</v>
      </c>
      <c r="C4" s="3">
        <v>1</v>
      </c>
      <c r="D4" s="3">
        <v>5</v>
      </c>
      <c r="E4" s="3">
        <v>2</v>
      </c>
      <c r="F4" s="1"/>
      <c r="G4" s="2"/>
    </row>
    <row x14ac:dyDescent="0.25" r="5" customHeight="1" ht="18.75">
      <c r="A5" s="1"/>
      <c r="B5" s="1" t="s">
        <v>2</v>
      </c>
      <c r="C5" s="4">
        <v>0.5</v>
      </c>
      <c r="D5" s="3">
        <v>1</v>
      </c>
      <c r="E5" s="3">
        <v>4</v>
      </c>
      <c r="F5" s="1"/>
      <c r="G5" s="2"/>
    </row>
    <row x14ac:dyDescent="0.25" r="6" customHeight="1" ht="18.75">
      <c r="A6" s="1"/>
      <c r="B6" s="1" t="s">
        <v>3</v>
      </c>
      <c r="C6" s="4">
        <v>0.2</v>
      </c>
      <c r="D6" s="4">
        <v>0.25</v>
      </c>
      <c r="E6" s="3">
        <v>1</v>
      </c>
      <c r="F6" s="1"/>
      <c r="G6" s="2"/>
    </row>
    <row x14ac:dyDescent="0.25" r="7" customHeight="1" ht="18.75">
      <c r="A7" s="1"/>
      <c r="B7" s="1"/>
      <c r="C7" s="2"/>
      <c r="D7" s="2"/>
      <c r="E7" s="2"/>
      <c r="F7" s="1"/>
      <c r="G7" s="2"/>
    </row>
    <row x14ac:dyDescent="0.25" r="8" customHeight="1" ht="18.75">
      <c r="A8" s="1"/>
      <c r="B8" s="1"/>
      <c r="C8" s="4">
        <f>SUM(C4:C7)</f>
      </c>
      <c r="D8" s="4">
        <f>SUM(D4:D7)</f>
      </c>
      <c r="E8" s="3">
        <f>SUM(E4:E7)</f>
      </c>
      <c r="F8" s="1"/>
      <c r="G8" s="2"/>
    </row>
    <row x14ac:dyDescent="0.25" r="9" customHeight="1" ht="18.75">
      <c r="A9" s="1"/>
      <c r="B9" s="1"/>
      <c r="C9" s="2"/>
      <c r="D9" s="2"/>
      <c r="E9" s="2"/>
      <c r="F9" s="1"/>
      <c r="G9" s="2"/>
    </row>
    <row x14ac:dyDescent="0.25" r="10" customHeight="1" ht="18.75">
      <c r="A10" s="1"/>
      <c r="B10" s="1"/>
      <c r="C10" s="2" t="s">
        <v>1</v>
      </c>
      <c r="D10" s="2" t="s">
        <v>2</v>
      </c>
      <c r="E10" s="2" t="s">
        <v>3</v>
      </c>
      <c r="F10" s="1"/>
      <c r="G10" s="2">
        <f>B2</f>
      </c>
    </row>
    <row x14ac:dyDescent="0.25" r="11" customHeight="1" ht="18.75">
      <c r="A11" s="1"/>
      <c r="B11" s="1" t="s">
        <v>1</v>
      </c>
      <c r="C11" s="4">
        <f>C4/C$8</f>
      </c>
      <c r="D11" s="4">
        <f>D4/D$8</f>
      </c>
      <c r="E11" s="4">
        <f>E4/E$8</f>
      </c>
      <c r="F11" s="1"/>
      <c r="G11" s="4">
        <f>SUM(C11:F11)/3</f>
      </c>
    </row>
    <row x14ac:dyDescent="0.25" r="12" customHeight="1" ht="18.75">
      <c r="A12" s="1"/>
      <c r="B12" s="1" t="s">
        <v>2</v>
      </c>
      <c r="C12" s="4">
        <f>C5/C$8</f>
      </c>
      <c r="D12" s="4">
        <f>D5/D$8</f>
      </c>
      <c r="E12" s="4">
        <f>E5/E$8</f>
      </c>
      <c r="F12" s="1"/>
      <c r="G12" s="4">
        <f>SUM(C12:F12)/3</f>
      </c>
    </row>
    <row x14ac:dyDescent="0.25" r="13" customHeight="1" ht="18.75">
      <c r="A13" s="1"/>
      <c r="B13" s="1" t="s">
        <v>3</v>
      </c>
      <c r="C13" s="4">
        <f>C6/C$8</f>
      </c>
      <c r="D13" s="4">
        <f>D6/D$8</f>
      </c>
      <c r="E13" s="4">
        <f>E6/E$8</f>
      </c>
      <c r="F13" s="1"/>
      <c r="G13" s="4">
        <f>SUM(C13:F13)/3</f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Аркуш1</vt:lpstr>
      <vt:lpstr>Аркуш2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2024-01-20T10:24:18.354Z</dcterms:created>
  <dcterms:modified xsi:type="dcterms:W3CDTF">2024-01-20T10:24:18.354Z</dcterms:modified>
</cp:coreProperties>
</file>