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chij.AIT-NB-015\Documents\RMP85\Project_MRP\Construction_Department_PTO\sql_database\"/>
    </mc:Choice>
  </mc:AlternateContent>
  <xr:revisionPtr revIDLastSave="0" documentId="13_ncr:1_{85E13974-A340-4EE9-BD6B-E5CF2633A64C}" xr6:coauthVersionLast="47" xr6:coauthVersionMax="47" xr10:uidLastSave="{00000000-0000-0000-0000-000000000000}"/>
  <bookViews>
    <workbookView xWindow="-120" yWindow="-120" windowWidth="29040" windowHeight="15720" xr2:uid="{49E8A514-454C-4CFC-8F37-F3B5F0F56D6B}"/>
  </bookViews>
  <sheets>
    <sheet name="message_database" sheetId="1" r:id="rId1"/>
  </sheets>
  <definedNames>
    <definedName name="_xlnm._FilterDatabase" localSheetId="0" hidden="1">message_database!$B$1:$H$51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7" i="1"/>
  <c r="E48" i="1"/>
  <c r="E49" i="1"/>
  <c r="E50" i="1"/>
  <c r="E51" i="1"/>
  <c r="E4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</calcChain>
</file>

<file path=xl/sharedStrings.xml><?xml version="1.0" encoding="utf-8"?>
<sst xmlns="http://schemas.openxmlformats.org/spreadsheetml/2006/main" count="208" uniqueCount="64">
  <si>
    <t xml:space="preserve">      СПЗУ - Схема планировочной организации земельного участка</t>
  </si>
  <si>
    <t xml:space="preserve">      АР - Объемно-планировочные и архитектурные решения</t>
  </si>
  <si>
    <t xml:space="preserve">      КР - Конструктивные решения</t>
  </si>
  <si>
    <t xml:space="preserve">      ОВиК - Отопление вентиляция и кондиционирование</t>
  </si>
  <si>
    <t xml:space="preserve">      ДУ - Противодымная вентиляция</t>
  </si>
  <si>
    <t xml:space="preserve">      ВК - Водоснабжение и канализация</t>
  </si>
  <si>
    <t xml:space="preserve">      ВПВ - Внутренний противопожарный водопровод</t>
  </si>
  <si>
    <t xml:space="preserve">      АУВПТ - Автоматическая установка пожаротушения</t>
  </si>
  <si>
    <t xml:space="preserve">      СГПТ - Система газового пожаротушения</t>
  </si>
  <si>
    <t xml:space="preserve">      АИС - Автоматизация инженерных систем</t>
  </si>
  <si>
    <t xml:space="preserve">      СПС - Система пожарной сигнализации</t>
  </si>
  <si>
    <t xml:space="preserve">      СОУЭ - Система оповещения и управления эвакуацией</t>
  </si>
  <si>
    <t xml:space="preserve">      СОТС - Система охранной и тревожной сигнализации</t>
  </si>
  <si>
    <t xml:space="preserve">      СОТ - Система охранного телевидения</t>
  </si>
  <si>
    <t xml:space="preserve">      СКУД - Система контроля и управления доступом</t>
  </si>
  <si>
    <t xml:space="preserve">      СКС - Структурированная кабельная сеть</t>
  </si>
  <si>
    <t xml:space="preserve">      ЛВС - Локальная вычислительная сеть</t>
  </si>
  <si>
    <t xml:space="preserve">      БЛВС - Беспроводная локальная вычислительная сеть</t>
  </si>
  <si>
    <t xml:space="preserve">      ЭОМ - Внутреннее электроосвещение и электрооборудование</t>
  </si>
  <si>
    <t xml:space="preserve">      МТГ - Системы медицинского и технологического газоснабжения</t>
  </si>
  <si>
    <t xml:space="preserve">      АКМГ - Автоматика и контроль медицинского газоснабжения</t>
  </si>
  <si>
    <t xml:space="preserve">      СТС - Система телефонной связи</t>
  </si>
  <si>
    <t xml:space="preserve">      ИТП - Индивидуальный тепловой пункт</t>
  </si>
  <si>
    <t xml:space="preserve">      СГЭ - Система гарантированного питания</t>
  </si>
  <si>
    <t xml:space="preserve">      ТМ - Тепло-механика газовой котельной</t>
  </si>
  <si>
    <t xml:space="preserve">      ТС - Тепловые сети</t>
  </si>
  <si>
    <t xml:space="preserve">      ГСН - Наружные газопроводы</t>
  </si>
  <si>
    <t xml:space="preserve">      ГСВ - Газоснабжение внутреннее (котельной)</t>
  </si>
  <si>
    <t xml:space="preserve">      ЭС - Наружное энергоснабжения от ТП до ввода в здание</t>
  </si>
  <si>
    <t xml:space="preserve">      ММК - Мультимедиа комплекс</t>
  </si>
  <si>
    <t xml:space="preserve">      ТХ ВТ - Технологические решения вертикального транспорта</t>
  </si>
  <si>
    <t xml:space="preserve">      НВК - Наружный водопровод и канализация</t>
  </si>
  <si>
    <t xml:space="preserve">      СЭЧ - Электрочасофикация</t>
  </si>
  <si>
    <t xml:space="preserve">      ВС - Вызывная сигнализация</t>
  </si>
  <si>
    <t xml:space="preserve">      НО - Внутриплощадочные сети и наружное освещение</t>
  </si>
  <si>
    <t xml:space="preserve">      ЭГ - Молниезащита и заземление</t>
  </si>
  <si>
    <t xml:space="preserve">      КГС - Кислородно-газификационная станция</t>
  </si>
  <si>
    <t xml:space="preserve">      ТХ - Технологические решения</t>
  </si>
  <si>
    <t xml:space="preserve">      ОДИ - Мероприятия по обеспечению доступа инвалидов к объекту капитального строительства</t>
  </si>
  <si>
    <t>status</t>
  </si>
  <si>
    <t>recipients</t>
  </si>
  <si>
    <t>copy_recipients</t>
  </si>
  <si>
    <t>date_message</t>
  </si>
  <si>
    <t>result_date</t>
  </si>
  <si>
    <t>task_name</t>
  </si>
  <si>
    <t>stage</t>
  </si>
  <si>
    <t>РД</t>
  </si>
  <si>
    <t>ПД</t>
  </si>
  <si>
    <t>МДЦ: ТУ ливневая канализация</t>
  </si>
  <si>
    <t>МДЦ: ТУ водоснабжение и водоотведение</t>
  </si>
  <si>
    <t>МДЦ: Договор на водоснабжение и водоотведение</t>
  </si>
  <si>
    <t>МДЦ: ТУ Сети связи:</t>
  </si>
  <si>
    <t xml:space="preserve">МДЦ: получить согласованный топографический план </t>
  </si>
  <si>
    <t>СПА: реестр рабочей докуменатции</t>
  </si>
  <si>
    <t>СПА: проверить разделы РД:</t>
  </si>
  <si>
    <t>Протокол</t>
  </si>
  <si>
    <t>id</t>
  </si>
  <si>
    <t>recipients_1@mail.ru</t>
  </si>
  <si>
    <t>recipients_2@company.ru</t>
  </si>
  <si>
    <t>copy_recipients-1@yandex.ru,copy_recipients-2@yandex.ru,copy_recipients-3@yandex.ru</t>
  </si>
  <si>
    <t>Акселератор: Получение ИД по разделу АР</t>
  </si>
  <si>
    <t>Акселератор: Получение ИД по разделу КР</t>
  </si>
  <si>
    <t>Акселератор: Получение ИД по разделу ВК</t>
  </si>
  <si>
    <t>Акселератор: Получение ИД по разделу ОВИК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</si>
</sst>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Calibri Light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1"/>
    <xf numFmtId="20" fontId="5" fillId="4" borderId="2" xfId="2" applyNumberFormat="1" applyFill="1" applyBorder="1"/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4" xfId="2" xr:uid="{C0266DE9-4D96-4182-98D0-EBBCAB942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py_recipients@yandex.ru" TargetMode="External"/><Relationship Id="rId3" Type="http://schemas.openxmlformats.org/officeDocument/2006/relationships/hyperlink" Target="mailto:recipients_2@ingacademy.ru" TargetMode="External"/><Relationship Id="rId7" Type="http://schemas.openxmlformats.org/officeDocument/2006/relationships/hyperlink" Target="mailto:copy_recipients@yandex.ru" TargetMode="External"/><Relationship Id="rId2" Type="http://schemas.openxmlformats.org/officeDocument/2006/relationships/hyperlink" Target="mailto:stcofengineering@mail.ru" TargetMode="External"/><Relationship Id="rId1" Type="http://schemas.openxmlformats.org/officeDocument/2006/relationships/hyperlink" Target="mailto:stcofengineering@mail.ru" TargetMode="External"/><Relationship Id="rId6" Type="http://schemas.openxmlformats.org/officeDocument/2006/relationships/hyperlink" Target="mailto:stcofengineering@mail.ru" TargetMode="External"/><Relationship Id="rId5" Type="http://schemas.openxmlformats.org/officeDocument/2006/relationships/hyperlink" Target="mailto:r.mamchiy@ingacademy.ru" TargetMode="External"/><Relationship Id="rId4" Type="http://schemas.openxmlformats.org/officeDocument/2006/relationships/hyperlink" Target="mailto:r.mamchiy@ingacademy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336-42E2-459B-9AF2-F7B278992296}">
  <dimension ref="A1:H51"/>
  <sheetViews>
    <sheetView tabSelected="1" topLeftCell="A19" workbookViewId="0">
      <selection activeCell="B58" sqref="B58"/>
    </sheetView>
  </sheetViews>
  <sheetFormatPr defaultRowHeight="15" x14ac:dyDescent="0.25"/>
  <cols>
    <col min="2" max="2" width="99.28515625" customWidth="1"/>
    <col min="3" max="3" width="23.85546875" customWidth="1"/>
    <col min="4" max="4" width="10" bestFit="1" customWidth="1"/>
    <col min="5" max="5" width="17" customWidth="1"/>
    <col min="6" max="6" width="24.5703125" bestFit="1" customWidth="1"/>
    <col min="7" max="7" width="84" bestFit="1" customWidth="1"/>
    <col min="8" max="8" width="12.85546875" bestFit="1" customWidth="1"/>
  </cols>
  <sheetData>
    <row r="1" spans="1:8" x14ac:dyDescent="0.25">
      <c r="A1" s="5" t="s">
        <v>56</v>
      </c>
      <c r="B1" s="5" t="s">
        <v>44</v>
      </c>
      <c r="C1" s="5" t="s">
        <v>45</v>
      </c>
      <c r="D1" s="5" t="s">
        <v>39</v>
      </c>
      <c r="E1" s="5" t="s">
        <v>42</v>
      </c>
      <c r="F1" s="5" t="s">
        <v>40</v>
      </c>
      <c r="G1" s="5" t="s">
        <v>41</v>
      </c>
      <c r="H1" s="5" t="s">
        <v>43</v>
      </c>
    </row>
    <row r="2" spans="1:8" x14ac:dyDescent="0.25">
      <c r="A2" s="9">
        <f>SUBTOTAL(3,$B$2:B2)</f>
        <v>1</v>
      </c>
      <c r="B2" s="1" t="s">
        <v>0</v>
      </c>
      <c r="C2" s="1" t="s">
        <v>46</v>
      </c>
      <c r="D2" s="4">
        <v>1</v>
      </c>
      <c r="E2" s="2">
        <v>45658</v>
      </c>
      <c r="F2" s="6" t="s">
        <v>57</v>
      </c>
      <c r="G2" s="6" t="s">
        <v>59</v>
      </c>
      <c r="H2" s="3">
        <v>45659</v>
      </c>
    </row>
    <row r="3" spans="1:8" x14ac:dyDescent="0.25">
      <c r="A3" s="9">
        <f>SUBTOTAL(3,$B$2:B3)</f>
        <v>2</v>
      </c>
      <c r="B3" s="1" t="s">
        <v>1</v>
      </c>
      <c r="C3" s="1" t="s">
        <v>46</v>
      </c>
      <c r="D3" s="4">
        <v>0</v>
      </c>
      <c r="E3" s="2">
        <v>45659</v>
      </c>
      <c r="F3" s="6" t="s">
        <v>57</v>
      </c>
      <c r="G3" s="6" t="s">
        <v>59</v>
      </c>
      <c r="H3" s="3">
        <v>45660</v>
      </c>
    </row>
    <row r="4" spans="1:8" x14ac:dyDescent="0.25">
      <c r="A4" s="9">
        <f>SUBTOTAL(3,$B$2:B4)</f>
        <v>3</v>
      </c>
      <c r="B4" s="1" t="s">
        <v>2</v>
      </c>
      <c r="C4" s="1" t="s">
        <v>46</v>
      </c>
      <c r="D4" s="4">
        <v>0</v>
      </c>
      <c r="E4" s="2">
        <v>45660</v>
      </c>
      <c r="F4" s="6" t="s">
        <v>57</v>
      </c>
      <c r="G4" s="6" t="s">
        <v>59</v>
      </c>
      <c r="H4" s="3">
        <v>45661</v>
      </c>
    </row>
    <row r="5" spans="1:8" x14ac:dyDescent="0.25">
      <c r="A5" s="9">
        <f>SUBTOTAL(3,$B$2:B5)</f>
        <v>4</v>
      </c>
      <c r="B5" s="1" t="s">
        <v>3</v>
      </c>
      <c r="C5" s="1" t="s">
        <v>46</v>
      </c>
      <c r="D5" s="4">
        <v>0</v>
      </c>
      <c r="E5" s="2">
        <v>45661</v>
      </c>
      <c r="F5" s="6" t="s">
        <v>57</v>
      </c>
      <c r="G5" s="6" t="s">
        <v>59</v>
      </c>
      <c r="H5" s="3">
        <v>45662</v>
      </c>
    </row>
    <row r="6" spans="1:8" x14ac:dyDescent="0.25">
      <c r="A6" s="9">
        <f>SUBTOTAL(3,$B$2:B6)</f>
        <v>5</v>
      </c>
      <c r="B6" s="1" t="s">
        <v>4</v>
      </c>
      <c r="C6" s="1" t="s">
        <v>46</v>
      </c>
      <c r="D6" s="4">
        <v>0</v>
      </c>
      <c r="E6" s="2">
        <v>45662</v>
      </c>
      <c r="F6" s="6" t="s">
        <v>57</v>
      </c>
      <c r="G6" s="6" t="s">
        <v>59</v>
      </c>
      <c r="H6" s="3">
        <v>45663</v>
      </c>
    </row>
    <row r="7" spans="1:8" x14ac:dyDescent="0.25">
      <c r="A7" s="9">
        <f>SUBTOTAL(3,$B$2:B7)</f>
        <v>6</v>
      </c>
      <c r="B7" s="1" t="s">
        <v>5</v>
      </c>
      <c r="C7" s="1" t="s">
        <v>46</v>
      </c>
      <c r="D7" s="4">
        <v>0</v>
      </c>
      <c r="E7" s="2">
        <v>45663</v>
      </c>
      <c r="F7" s="6" t="s">
        <v>57</v>
      </c>
      <c r="G7" s="6" t="s">
        <v>59</v>
      </c>
      <c r="H7" s="3">
        <v>45664</v>
      </c>
    </row>
    <row r="8" spans="1:8" x14ac:dyDescent="0.25">
      <c r="A8" s="9">
        <f>SUBTOTAL(3,$B$2:B8)</f>
        <v>7</v>
      </c>
      <c r="B8" s="1" t="s">
        <v>6</v>
      </c>
      <c r="C8" s="1" t="s">
        <v>46</v>
      </c>
      <c r="D8" s="4">
        <v>0</v>
      </c>
      <c r="E8" s="2">
        <v>45664</v>
      </c>
      <c r="F8" s="6" t="s">
        <v>57</v>
      </c>
      <c r="G8" s="6" t="s">
        <v>59</v>
      </c>
      <c r="H8" s="3">
        <v>45665</v>
      </c>
    </row>
    <row r="9" spans="1:8" x14ac:dyDescent="0.25">
      <c r="A9" s="9">
        <f>SUBTOTAL(3,$B$2:B9)</f>
        <v>8</v>
      </c>
      <c r="B9" s="1" t="s">
        <v>7</v>
      </c>
      <c r="C9" s="1" t="s">
        <v>46</v>
      </c>
      <c r="D9" s="4">
        <v>0</v>
      </c>
      <c r="E9" s="2">
        <v>45665</v>
      </c>
      <c r="F9" s="6" t="s">
        <v>57</v>
      </c>
      <c r="G9" s="6" t="s">
        <v>59</v>
      </c>
      <c r="H9" s="3">
        <v>45666</v>
      </c>
    </row>
    <row r="10" spans="1:8" x14ac:dyDescent="0.25">
      <c r="A10" s="9">
        <f>SUBTOTAL(3,$B$2:B10)</f>
        <v>9</v>
      </c>
      <c r="B10" s="1" t="s">
        <v>8</v>
      </c>
      <c r="C10" s="1" t="s">
        <v>46</v>
      </c>
      <c r="D10" s="4">
        <v>0</v>
      </c>
      <c r="E10" s="2">
        <v>45666</v>
      </c>
      <c r="F10" s="6" t="s">
        <v>57</v>
      </c>
      <c r="G10" s="6" t="s">
        <v>59</v>
      </c>
      <c r="H10" s="3">
        <v>45667</v>
      </c>
    </row>
    <row r="11" spans="1:8" x14ac:dyDescent="0.25">
      <c r="A11" s="9">
        <f>SUBTOTAL(3,$B$2:B11)</f>
        <v>10</v>
      </c>
      <c r="B11" s="1" t="s">
        <v>9</v>
      </c>
      <c r="C11" s="1" t="s">
        <v>46</v>
      </c>
      <c r="D11" s="4">
        <v>0</v>
      </c>
      <c r="E11" s="2">
        <v>45667</v>
      </c>
      <c r="F11" s="6" t="s">
        <v>57</v>
      </c>
      <c r="G11" s="6" t="s">
        <v>59</v>
      </c>
      <c r="H11" s="3">
        <v>45668</v>
      </c>
    </row>
    <row r="12" spans="1:8" x14ac:dyDescent="0.25">
      <c r="A12" s="9">
        <f>SUBTOTAL(3,$B$2:B12)</f>
        <v>11</v>
      </c>
      <c r="B12" s="1" t="s">
        <v>10</v>
      </c>
      <c r="C12" s="1" t="s">
        <v>46</v>
      </c>
      <c r="D12" s="4">
        <v>0</v>
      </c>
      <c r="E12" s="2">
        <v>45668</v>
      </c>
      <c r="F12" s="6" t="s">
        <v>57</v>
      </c>
      <c r="G12" s="6" t="s">
        <v>59</v>
      </c>
      <c r="H12" s="3">
        <v>45669</v>
      </c>
    </row>
    <row r="13" spans="1:8" x14ac:dyDescent="0.25">
      <c r="A13" s="9">
        <f>SUBTOTAL(3,$B$2:B13)</f>
        <v>12</v>
      </c>
      <c r="B13" s="1" t="s">
        <v>11</v>
      </c>
      <c r="C13" s="1" t="s">
        <v>46</v>
      </c>
      <c r="D13" s="4">
        <v>0</v>
      </c>
      <c r="E13" s="2">
        <v>45669</v>
      </c>
      <c r="F13" s="6" t="s">
        <v>57</v>
      </c>
      <c r="G13" s="6" t="s">
        <v>59</v>
      </c>
      <c r="H13" s="3">
        <v>45670</v>
      </c>
    </row>
    <row r="14" spans="1:8" x14ac:dyDescent="0.25">
      <c r="A14" s="9">
        <f>SUBTOTAL(3,$B$2:B14)</f>
        <v>13</v>
      </c>
      <c r="B14" s="1" t="s">
        <v>12</v>
      </c>
      <c r="C14" s="1" t="s">
        <v>46</v>
      </c>
      <c r="D14" s="4">
        <v>0</v>
      </c>
      <c r="E14" s="2">
        <v>45670</v>
      </c>
      <c r="F14" s="6" t="s">
        <v>57</v>
      </c>
      <c r="G14" s="6" t="s">
        <v>59</v>
      </c>
      <c r="H14" s="3">
        <v>45671</v>
      </c>
    </row>
    <row r="15" spans="1:8" x14ac:dyDescent="0.25">
      <c r="A15" s="9">
        <f>SUBTOTAL(3,$B$2:B15)</f>
        <v>14</v>
      </c>
      <c r="B15" s="1" t="s">
        <v>13</v>
      </c>
      <c r="C15" s="1" t="s">
        <v>46</v>
      </c>
      <c r="D15" s="4">
        <v>0</v>
      </c>
      <c r="E15" s="2">
        <v>45671</v>
      </c>
      <c r="F15" s="6" t="s">
        <v>57</v>
      </c>
      <c r="G15" s="6" t="s">
        <v>59</v>
      </c>
      <c r="H15" s="3">
        <v>45672</v>
      </c>
    </row>
    <row r="16" spans="1:8" x14ac:dyDescent="0.25">
      <c r="A16" s="9">
        <f>SUBTOTAL(3,$B$2:B16)</f>
        <v>15</v>
      </c>
      <c r="B16" s="1" t="s">
        <v>14</v>
      </c>
      <c r="C16" s="1" t="s">
        <v>46</v>
      </c>
      <c r="D16" s="4">
        <v>0</v>
      </c>
      <c r="E16" s="2">
        <v>45672</v>
      </c>
      <c r="F16" s="6" t="s">
        <v>57</v>
      </c>
      <c r="G16" s="6" t="s">
        <v>59</v>
      </c>
      <c r="H16" s="3">
        <v>45673</v>
      </c>
    </row>
    <row r="17" spans="1:8" x14ac:dyDescent="0.25">
      <c r="A17" s="9">
        <f>SUBTOTAL(3,$B$2:B17)</f>
        <v>16</v>
      </c>
      <c r="B17" s="1" t="s">
        <v>15</v>
      </c>
      <c r="C17" s="1" t="s">
        <v>46</v>
      </c>
      <c r="D17" s="4">
        <v>0</v>
      </c>
      <c r="E17" s="2">
        <v>45673</v>
      </c>
      <c r="F17" s="6" t="s">
        <v>57</v>
      </c>
      <c r="G17" s="6" t="s">
        <v>59</v>
      </c>
      <c r="H17" s="3">
        <v>45674</v>
      </c>
    </row>
    <row r="18" spans="1:8" x14ac:dyDescent="0.25">
      <c r="A18" s="9">
        <f>SUBTOTAL(3,$B$2:B18)</f>
        <v>17</v>
      </c>
      <c r="B18" s="1" t="s">
        <v>16</v>
      </c>
      <c r="C18" s="1" t="s">
        <v>46</v>
      </c>
      <c r="D18" s="4">
        <v>0</v>
      </c>
      <c r="E18" s="2">
        <v>45674</v>
      </c>
      <c r="F18" s="6" t="s">
        <v>57</v>
      </c>
      <c r="G18" s="6" t="s">
        <v>59</v>
      </c>
      <c r="H18" s="3">
        <v>45675</v>
      </c>
    </row>
    <row r="19" spans="1:8" x14ac:dyDescent="0.25">
      <c r="A19" s="9">
        <f>SUBTOTAL(3,$B$2:B19)</f>
        <v>18</v>
      </c>
      <c r="B19" s="1" t="s">
        <v>17</v>
      </c>
      <c r="C19" s="1" t="s">
        <v>46</v>
      </c>
      <c r="D19" s="4">
        <v>0</v>
      </c>
      <c r="E19" s="2">
        <v>45675</v>
      </c>
      <c r="F19" s="6" t="s">
        <v>57</v>
      </c>
      <c r="G19" s="6" t="s">
        <v>59</v>
      </c>
      <c r="H19" s="3">
        <v>45676</v>
      </c>
    </row>
    <row r="20" spans="1:8" x14ac:dyDescent="0.25">
      <c r="A20" s="9">
        <f>SUBTOTAL(3,$B$2:B20)</f>
        <v>19</v>
      </c>
      <c r="B20" s="1" t="s">
        <v>18</v>
      </c>
      <c r="C20" s="1" t="s">
        <v>46</v>
      </c>
      <c r="D20" s="4">
        <v>0</v>
      </c>
      <c r="E20" s="2">
        <v>45676</v>
      </c>
      <c r="F20" s="6" t="s">
        <v>57</v>
      </c>
      <c r="G20" s="6" t="s">
        <v>59</v>
      </c>
      <c r="H20" s="3">
        <v>45677</v>
      </c>
    </row>
    <row r="21" spans="1:8" x14ac:dyDescent="0.25">
      <c r="A21" s="9">
        <f>SUBTOTAL(3,$B$2:B21)</f>
        <v>20</v>
      </c>
      <c r="B21" s="1" t="s">
        <v>19</v>
      </c>
      <c r="C21" s="1" t="s">
        <v>46</v>
      </c>
      <c r="D21" s="4">
        <v>0</v>
      </c>
      <c r="E21" s="2">
        <v>45677</v>
      </c>
      <c r="F21" s="6" t="s">
        <v>57</v>
      </c>
      <c r="G21" s="6" t="s">
        <v>59</v>
      </c>
      <c r="H21" s="3">
        <v>45678</v>
      </c>
    </row>
    <row r="22" spans="1:8" x14ac:dyDescent="0.25">
      <c r="A22" s="9">
        <f>SUBTOTAL(3,$B$2:B22)</f>
        <v>21</v>
      </c>
      <c r="B22" s="1" t="s">
        <v>20</v>
      </c>
      <c r="C22" s="1" t="s">
        <v>46</v>
      </c>
      <c r="D22" s="4">
        <v>0</v>
      </c>
      <c r="E22" s="2">
        <v>45678</v>
      </c>
      <c r="F22" s="6" t="s">
        <v>57</v>
      </c>
      <c r="G22" s="6" t="s">
        <v>59</v>
      </c>
      <c r="H22" s="3">
        <v>45679</v>
      </c>
    </row>
    <row r="23" spans="1:8" x14ac:dyDescent="0.25">
      <c r="A23" s="9">
        <f>SUBTOTAL(3,$B$2:B23)</f>
        <v>22</v>
      </c>
      <c r="B23" s="1" t="s">
        <v>21</v>
      </c>
      <c r="C23" s="1" t="s">
        <v>46</v>
      </c>
      <c r="D23" s="4">
        <v>0</v>
      </c>
      <c r="E23" s="2">
        <v>45679</v>
      </c>
      <c r="F23" s="6" t="s">
        <v>57</v>
      </c>
      <c r="G23" s="6" t="s">
        <v>59</v>
      </c>
      <c r="H23" s="3">
        <v>45680</v>
      </c>
    </row>
    <row r="24" spans="1:8" x14ac:dyDescent="0.25">
      <c r="A24" s="9">
        <f>SUBTOTAL(3,$B$2:B24)</f>
        <v>23</v>
      </c>
      <c r="B24" s="1" t="s">
        <v>22</v>
      </c>
      <c r="C24" s="1" t="s">
        <v>46</v>
      </c>
      <c r="D24" s="4">
        <v>0</v>
      </c>
      <c r="E24" s="2">
        <v>45680</v>
      </c>
      <c r="F24" s="6" t="s">
        <v>57</v>
      </c>
      <c r="G24" s="6" t="s">
        <v>59</v>
      </c>
      <c r="H24" s="3">
        <v>45681</v>
      </c>
    </row>
    <row r="25" spans="1:8" x14ac:dyDescent="0.25">
      <c r="A25" s="9">
        <f>SUBTOTAL(3,$B$2:B25)</f>
        <v>24</v>
      </c>
      <c r="B25" s="1" t="s">
        <v>23</v>
      </c>
      <c r="C25" s="1" t="s">
        <v>46</v>
      </c>
      <c r="D25" s="4">
        <v>0</v>
      </c>
      <c r="E25" s="2">
        <v>45681</v>
      </c>
      <c r="F25" s="6" t="s">
        <v>57</v>
      </c>
      <c r="G25" s="6" t="s">
        <v>59</v>
      </c>
      <c r="H25" s="3">
        <v>45682</v>
      </c>
    </row>
    <row r="26" spans="1:8" x14ac:dyDescent="0.25">
      <c r="A26" s="9">
        <f>SUBTOTAL(3,$B$2:B26)</f>
        <v>25</v>
      </c>
      <c r="B26" s="1" t="s">
        <v>24</v>
      </c>
      <c r="C26" s="1" t="s">
        <v>46</v>
      </c>
      <c r="D26" s="4">
        <v>0</v>
      </c>
      <c r="E26" s="2">
        <v>45682</v>
      </c>
      <c r="F26" s="6" t="s">
        <v>57</v>
      </c>
      <c r="G26" s="6" t="s">
        <v>59</v>
      </c>
      <c r="H26" s="3">
        <v>45683</v>
      </c>
    </row>
    <row r="27" spans="1:8" x14ac:dyDescent="0.25">
      <c r="A27" s="9">
        <f>SUBTOTAL(3,$B$2:B27)</f>
        <v>26</v>
      </c>
      <c r="B27" s="1" t="s">
        <v>25</v>
      </c>
      <c r="C27" s="1" t="s">
        <v>46</v>
      </c>
      <c r="D27" s="4">
        <v>0</v>
      </c>
      <c r="E27" s="2">
        <v>45683</v>
      </c>
      <c r="F27" s="6" t="s">
        <v>57</v>
      </c>
      <c r="G27" s="6" t="s">
        <v>59</v>
      </c>
      <c r="H27" s="3">
        <v>45684</v>
      </c>
    </row>
    <row r="28" spans="1:8" x14ac:dyDescent="0.25">
      <c r="A28" s="9">
        <f>SUBTOTAL(3,$B$2:B28)</f>
        <v>27</v>
      </c>
      <c r="B28" s="1" t="s">
        <v>26</v>
      </c>
      <c r="C28" s="1" t="s">
        <v>46</v>
      </c>
      <c r="D28" s="4">
        <v>0</v>
      </c>
      <c r="E28" s="2">
        <v>45684</v>
      </c>
      <c r="F28" s="6" t="s">
        <v>57</v>
      </c>
      <c r="G28" s="6" t="s">
        <v>59</v>
      </c>
      <c r="H28" s="3">
        <v>45685</v>
      </c>
    </row>
    <row r="29" spans="1:8" x14ac:dyDescent="0.25">
      <c r="A29" s="9">
        <f>SUBTOTAL(3,$B$2:B29)</f>
        <v>28</v>
      </c>
      <c r="B29" s="1" t="s">
        <v>27</v>
      </c>
      <c r="C29" s="1" t="s">
        <v>46</v>
      </c>
      <c r="D29" s="4">
        <v>0</v>
      </c>
      <c r="E29" s="2">
        <v>45685</v>
      </c>
      <c r="F29" s="6" t="s">
        <v>57</v>
      </c>
      <c r="G29" s="6" t="s">
        <v>59</v>
      </c>
      <c r="H29" s="3">
        <v>45686</v>
      </c>
    </row>
    <row r="30" spans="1:8" x14ac:dyDescent="0.25">
      <c r="A30" s="9">
        <f>SUBTOTAL(3,$B$2:B30)</f>
        <v>29</v>
      </c>
      <c r="B30" s="1" t="s">
        <v>28</v>
      </c>
      <c r="C30" s="1" t="s">
        <v>46</v>
      </c>
      <c r="D30" s="4">
        <v>0</v>
      </c>
      <c r="E30" s="2">
        <v>45686</v>
      </c>
      <c r="F30" s="6" t="s">
        <v>57</v>
      </c>
      <c r="G30" s="6" t="s">
        <v>59</v>
      </c>
      <c r="H30" s="3">
        <v>45687</v>
      </c>
    </row>
    <row r="31" spans="1:8" x14ac:dyDescent="0.25">
      <c r="A31" s="9">
        <f>SUBTOTAL(3,$B$2:B31)</f>
        <v>30</v>
      </c>
      <c r="B31" s="1" t="s">
        <v>29</v>
      </c>
      <c r="C31" s="1" t="s">
        <v>46</v>
      </c>
      <c r="D31" s="4">
        <v>0</v>
      </c>
      <c r="E31" s="2">
        <v>45687</v>
      </c>
      <c r="F31" s="6" t="s">
        <v>57</v>
      </c>
      <c r="G31" s="6" t="s">
        <v>59</v>
      </c>
      <c r="H31" s="3">
        <v>45688</v>
      </c>
    </row>
    <row r="32" spans="1:8" x14ac:dyDescent="0.25">
      <c r="A32" s="9">
        <f>SUBTOTAL(3,$B$2:B32)</f>
        <v>31</v>
      </c>
      <c r="B32" s="1" t="s">
        <v>30</v>
      </c>
      <c r="C32" s="1" t="s">
        <v>46</v>
      </c>
      <c r="D32" s="4">
        <v>0</v>
      </c>
      <c r="E32" s="2">
        <v>45688</v>
      </c>
      <c r="F32" s="6" t="s">
        <v>57</v>
      </c>
      <c r="G32" s="6" t="s">
        <v>59</v>
      </c>
      <c r="H32" s="3">
        <v>45689</v>
      </c>
    </row>
    <row r="33" spans="1:8" x14ac:dyDescent="0.25">
      <c r="A33" s="9">
        <f>SUBTOTAL(3,$B$2:B33)</f>
        <v>32</v>
      </c>
      <c r="B33" s="1" t="s">
        <v>31</v>
      </c>
      <c r="C33" s="1" t="s">
        <v>46</v>
      </c>
      <c r="D33" s="4">
        <v>0</v>
      </c>
      <c r="E33" s="2">
        <v>45689</v>
      </c>
      <c r="F33" s="6" t="s">
        <v>57</v>
      </c>
      <c r="G33" s="6" t="s">
        <v>59</v>
      </c>
      <c r="H33" s="3">
        <v>45690</v>
      </c>
    </row>
    <row r="34" spans="1:8" x14ac:dyDescent="0.25">
      <c r="A34" s="9">
        <f>SUBTOTAL(3,$B$2:B34)</f>
        <v>33</v>
      </c>
      <c r="B34" s="1" t="s">
        <v>32</v>
      </c>
      <c r="C34" s="1" t="s">
        <v>46</v>
      </c>
      <c r="D34" s="4">
        <v>0</v>
      </c>
      <c r="E34" s="2">
        <v>45690</v>
      </c>
      <c r="F34" s="6" t="s">
        <v>57</v>
      </c>
      <c r="G34" s="6" t="s">
        <v>59</v>
      </c>
      <c r="H34" s="3">
        <v>45691</v>
      </c>
    </row>
    <row r="35" spans="1:8" x14ac:dyDescent="0.25">
      <c r="A35" s="9">
        <f>SUBTOTAL(3,$B$2:B35)</f>
        <v>34</v>
      </c>
      <c r="B35" s="1" t="s">
        <v>33</v>
      </c>
      <c r="C35" s="1" t="s">
        <v>46</v>
      </c>
      <c r="D35" s="4">
        <v>0</v>
      </c>
      <c r="E35" s="2">
        <v>45691</v>
      </c>
      <c r="F35" s="6" t="s">
        <v>57</v>
      </c>
      <c r="G35" s="6" t="s">
        <v>59</v>
      </c>
      <c r="H35" s="3">
        <v>45692</v>
      </c>
    </row>
    <row r="36" spans="1:8" x14ac:dyDescent="0.25">
      <c r="A36" s="9">
        <f>SUBTOTAL(3,$B$2:B36)</f>
        <v>35</v>
      </c>
      <c r="B36" s="1" t="s">
        <v>34</v>
      </c>
      <c r="C36" s="1" t="s">
        <v>46</v>
      </c>
      <c r="D36" s="4">
        <v>0</v>
      </c>
      <c r="E36" s="2">
        <v>45692</v>
      </c>
      <c r="F36" s="6" t="s">
        <v>57</v>
      </c>
      <c r="G36" s="6" t="s">
        <v>59</v>
      </c>
      <c r="H36" s="3">
        <v>45693</v>
      </c>
    </row>
    <row r="37" spans="1:8" x14ac:dyDescent="0.25">
      <c r="A37" s="9">
        <f>SUBTOTAL(3,$B$2:B37)</f>
        <v>36</v>
      </c>
      <c r="B37" s="1" t="s">
        <v>35</v>
      </c>
      <c r="C37" s="1" t="s">
        <v>46</v>
      </c>
      <c r="D37" s="4">
        <v>0</v>
      </c>
      <c r="E37" s="2">
        <v>45693</v>
      </c>
      <c r="F37" s="6" t="s">
        <v>57</v>
      </c>
      <c r="G37" s="6" t="s">
        <v>59</v>
      </c>
      <c r="H37" s="3">
        <v>45694</v>
      </c>
    </row>
    <row r="38" spans="1:8" x14ac:dyDescent="0.25">
      <c r="A38" s="9">
        <f>SUBTOTAL(3,$B$2:B38)</f>
        <v>37</v>
      </c>
      <c r="B38" s="1" t="s">
        <v>36</v>
      </c>
      <c r="C38" s="1" t="s">
        <v>46</v>
      </c>
      <c r="D38" s="4">
        <v>0</v>
      </c>
      <c r="E38" s="2">
        <v>45694</v>
      </c>
      <c r="F38" s="6" t="s">
        <v>57</v>
      </c>
      <c r="G38" s="6" t="s">
        <v>59</v>
      </c>
      <c r="H38" s="3">
        <v>45695</v>
      </c>
    </row>
    <row r="39" spans="1:8" x14ac:dyDescent="0.25">
      <c r="A39" s="9">
        <f>SUBTOTAL(3,$B$2:B39)</f>
        <v>38</v>
      </c>
      <c r="B39" s="1" t="s">
        <v>37</v>
      </c>
      <c r="C39" s="1" t="s">
        <v>46</v>
      </c>
      <c r="D39" s="4">
        <v>0</v>
      </c>
      <c r="E39" s="2">
        <v>45695</v>
      </c>
      <c r="F39" s="6" t="s">
        <v>57</v>
      </c>
      <c r="G39" s="6" t="s">
        <v>59</v>
      </c>
      <c r="H39" s="3">
        <v>45696</v>
      </c>
    </row>
    <row r="40" spans="1:8" x14ac:dyDescent="0.25">
      <c r="A40" s="9">
        <f>SUBTOTAL(3,$B$2:B40)</f>
        <v>39</v>
      </c>
      <c r="B40" s="1" t="s">
        <v>38</v>
      </c>
      <c r="C40" s="1" t="s">
        <v>47</v>
      </c>
      <c r="D40" s="4">
        <v>0</v>
      </c>
      <c r="E40" s="2">
        <v>45696</v>
      </c>
      <c r="F40" s="6" t="s">
        <v>57</v>
      </c>
      <c r="G40" s="6" t="s">
        <v>59</v>
      </c>
      <c r="H40" s="3">
        <v>45697</v>
      </c>
    </row>
    <row r="41" spans="1:8" x14ac:dyDescent="0.25">
      <c r="A41" s="9">
        <f>SUBTOTAL(3,$B$2:B41)</f>
        <v>40</v>
      </c>
      <c r="B41" s="7" t="s">
        <v>48</v>
      </c>
      <c r="C41" s="8" t="s">
        <v>55</v>
      </c>
      <c r="D41" s="4">
        <v>1</v>
      </c>
      <c r="E41" s="2">
        <f>H41-5</f>
        <v>45662</v>
      </c>
      <c r="F41" s="6" t="s">
        <v>58</v>
      </c>
      <c r="G41" s="6" t="s">
        <v>59</v>
      </c>
      <c r="H41" s="3">
        <v>45667</v>
      </c>
    </row>
    <row r="42" spans="1:8" x14ac:dyDescent="0.25">
      <c r="A42" s="9">
        <f>SUBTOTAL(3,$B$2:B42)</f>
        <v>41</v>
      </c>
      <c r="B42" s="7" t="s">
        <v>49</v>
      </c>
      <c r="C42" s="8" t="s">
        <v>55</v>
      </c>
      <c r="D42" s="4">
        <v>0</v>
      </c>
      <c r="E42" s="2">
        <f t="shared" ref="E42:E51" si="0">H42-5</f>
        <v>45694</v>
      </c>
      <c r="F42" s="6" t="s">
        <v>58</v>
      </c>
      <c r="G42" s="6" t="s">
        <v>59</v>
      </c>
      <c r="H42" s="3">
        <v>45699</v>
      </c>
    </row>
    <row r="43" spans="1:8" x14ac:dyDescent="0.25">
      <c r="A43" s="9">
        <f>SUBTOTAL(3,$B$2:B43)</f>
        <v>42</v>
      </c>
      <c r="B43" s="7" t="s">
        <v>50</v>
      </c>
      <c r="C43" s="8" t="s">
        <v>55</v>
      </c>
      <c r="D43" s="4">
        <v>0</v>
      </c>
      <c r="E43" s="2">
        <f t="shared" si="0"/>
        <v>45695</v>
      </c>
      <c r="F43" s="6" t="s">
        <v>58</v>
      </c>
      <c r="G43" s="6" t="s">
        <v>59</v>
      </c>
      <c r="H43" s="3">
        <v>45700</v>
      </c>
    </row>
    <row r="44" spans="1:8" x14ac:dyDescent="0.25">
      <c r="A44" s="9">
        <f>SUBTOTAL(3,$B$2:B44)</f>
        <v>43</v>
      </c>
      <c r="B44" s="7" t="s">
        <v>51</v>
      </c>
      <c r="C44" s="8" t="s">
        <v>55</v>
      </c>
      <c r="D44" s="4">
        <v>0</v>
      </c>
      <c r="E44" s="2">
        <f t="shared" si="0"/>
        <v>45696</v>
      </c>
      <c r="F44" s="6" t="s">
        <v>58</v>
      </c>
      <c r="G44" s="6" t="s">
        <v>59</v>
      </c>
      <c r="H44" s="3">
        <v>45701</v>
      </c>
    </row>
    <row r="45" spans="1:8" x14ac:dyDescent="0.25">
      <c r="A45" s="9">
        <f>SUBTOTAL(3,$B$2:B45)</f>
        <v>44</v>
      </c>
      <c r="B45" s="7" t="s">
        <v>52</v>
      </c>
      <c r="C45" s="8" t="s">
        <v>55</v>
      </c>
      <c r="D45" s="4">
        <v>0</v>
      </c>
      <c r="E45" s="2">
        <f t="shared" si="0"/>
        <v>45697</v>
      </c>
      <c r="F45" s="6" t="s">
        <v>58</v>
      </c>
      <c r="G45" s="6" t="s">
        <v>59</v>
      </c>
      <c r="H45" s="3">
        <v>45702</v>
      </c>
    </row>
    <row r="46" spans="1:8" x14ac:dyDescent="0.25">
      <c r="A46" s="9">
        <f>SUBTOTAL(3,$B$2:B46)</f>
        <v>45</v>
      </c>
      <c r="B46" s="7" t="s">
        <v>60</v>
      </c>
      <c r="C46" s="8" t="s">
        <v>55</v>
      </c>
      <c r="D46" s="4">
        <v>0</v>
      </c>
      <c r="E46" s="2">
        <f t="shared" si="0"/>
        <v>45698</v>
      </c>
      <c r="F46" s="6" t="s">
        <v>58</v>
      </c>
      <c r="G46" s="6" t="s">
        <v>59</v>
      </c>
      <c r="H46" s="3">
        <v>45703</v>
      </c>
    </row>
    <row r="47" spans="1:8" x14ac:dyDescent="0.25">
      <c r="A47" s="9">
        <f>SUBTOTAL(3,$B$2:B47)</f>
        <v>46</v>
      </c>
      <c r="B47" s="7" t="s">
        <v>61</v>
      </c>
      <c r="C47" s="8" t="s">
        <v>55</v>
      </c>
      <c r="D47" s="4">
        <v>0</v>
      </c>
      <c r="E47" s="2">
        <f t="shared" si="0"/>
        <v>45699</v>
      </c>
      <c r="F47" s="6" t="s">
        <v>58</v>
      </c>
      <c r="G47" s="6" t="s">
        <v>59</v>
      </c>
      <c r="H47" s="3">
        <v>45704</v>
      </c>
    </row>
    <row r="48" spans="1:8" x14ac:dyDescent="0.25">
      <c r="A48" s="9">
        <f>SUBTOTAL(3,$B$2:B48)</f>
        <v>47</v>
      </c>
      <c r="B48" s="7" t="s">
        <v>62</v>
      </c>
      <c r="C48" s="8" t="s">
        <v>55</v>
      </c>
      <c r="D48" s="4">
        <v>0</v>
      </c>
      <c r="E48" s="2">
        <f t="shared" si="0"/>
        <v>45700</v>
      </c>
      <c r="F48" s="6" t="s">
        <v>58</v>
      </c>
      <c r="G48" s="6" t="s">
        <v>59</v>
      </c>
      <c r="H48" s="3">
        <v>45705</v>
      </c>
    </row>
    <row r="49" spans="1:8" x14ac:dyDescent="0.25">
      <c r="A49" s="9">
        <f>SUBTOTAL(3,$B$2:B49)</f>
        <v>48</v>
      </c>
      <c r="B49" s="7" t="s">
        <v>63</v>
      </c>
      <c r="C49" s="8" t="s">
        <v>55</v>
      </c>
      <c r="D49" s="4">
        <v>0</v>
      </c>
      <c r="E49" s="2">
        <f t="shared" si="0"/>
        <v>45701</v>
      </c>
      <c r="F49" s="6" t="s">
        <v>58</v>
      </c>
      <c r="G49" s="6" t="s">
        <v>59</v>
      </c>
      <c r="H49" s="3">
        <v>45706</v>
      </c>
    </row>
    <row r="50" spans="1:8" x14ac:dyDescent="0.25">
      <c r="A50" s="9">
        <f>SUBTOTAL(3,$B$2:B50)</f>
        <v>49</v>
      </c>
      <c r="B50" s="7" t="s">
        <v>53</v>
      </c>
      <c r="C50" s="8" t="s">
        <v>55</v>
      </c>
      <c r="D50" s="4">
        <v>0</v>
      </c>
      <c r="E50" s="2">
        <f t="shared" si="0"/>
        <v>45702</v>
      </c>
      <c r="F50" s="6" t="s">
        <v>58</v>
      </c>
      <c r="G50" s="6" t="s">
        <v>59</v>
      </c>
      <c r="H50" s="3">
        <v>45707</v>
      </c>
    </row>
    <row r="51" spans="1:8" x14ac:dyDescent="0.25">
      <c r="A51" s="9">
        <f>SUBTOTAL(3,$B$2:B51)</f>
        <v>50</v>
      </c>
      <c r="B51" s="7" t="s">
        <v>54</v>
      </c>
      <c r="C51" s="8" t="s">
        <v>55</v>
      </c>
      <c r="D51" s="4">
        <v>0</v>
      </c>
      <c r="E51" s="2">
        <f t="shared" si="0"/>
        <v>45703</v>
      </c>
      <c r="F51" s="6" t="s">
        <v>58</v>
      </c>
      <c r="G51" s="6" t="s">
        <v>59</v>
      </c>
      <c r="H51" s="3">
        <v>45708</v>
      </c>
    </row>
  </sheetData>
  <autoFilter ref="B1:H51" xr:uid="{06C60336-42E2-459B-9AF2-F7B278992296}"/>
  <hyperlinks>
    <hyperlink ref="F2" r:id="rId1" display="stcofengineering@mail.ru" xr:uid="{5886EAA1-BDF7-41CE-8591-6A5B6B2D9708}"/>
    <hyperlink ref="F3:F40" r:id="rId2" display="stcofengineering@mail.ru" xr:uid="{9B5C7907-A9B7-490F-ACD3-89A45E69394D}"/>
    <hyperlink ref="F41" r:id="rId3" display="recipients_2@ingacademy.ru" xr:uid="{E63D386F-CCF7-4390-AA07-8B26BCC348B6}"/>
    <hyperlink ref="F42:F51" r:id="rId4" display="r.mamchiy@ingacademy.ru" xr:uid="{94AFBE37-CE10-4649-9A5E-0FEAA1609AFC}"/>
    <hyperlink ref="F51" r:id="rId5" display="r.mamchiy@ingacademy.ru" xr:uid="{936C6414-272B-4497-87E7-7D5CF23B90D5}"/>
    <hyperlink ref="F13" r:id="rId6" display="stcofengineering@mail.ru" xr:uid="{62CFE97A-A7D5-46BC-8DD0-B232A2DF17FF}"/>
    <hyperlink ref="G2" r:id="rId7" display="copy_recipients@yandex.ru" xr:uid="{61C61CF0-EF76-4DED-9E1C-AFC304E70F6D}"/>
    <hyperlink ref="G3:G51" r:id="rId8" display="copy_recipients@yandex.ru" xr:uid="{1842778C-0A8F-4F44-A3AD-56DD7C6282B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Mamchij</cp:lastModifiedBy>
  <dcterms:created xsi:type="dcterms:W3CDTF">2024-10-18T11:41:45Z</dcterms:created>
  <dcterms:modified xsi:type="dcterms:W3CDTF">2025-01-11T20:52:13Z</dcterms:modified>
</cp:coreProperties>
</file>