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0376" windowHeight="12816" activeTab="6"/>
  </bookViews>
  <sheets>
    <sheet name="Guideline" sheetId="8" r:id="rId1"/>
    <sheet name="Vtest" sheetId="7" r:id="rId2"/>
    <sheet name="RDC" sheetId="6" r:id="rId3"/>
    <sheet name="Inductance" sheetId="2" r:id="rId4"/>
    <sheet name="Insulation" sheetId="3" r:id="rId5"/>
    <sheet name="Dielectric" sheetId="4" r:id="rId6"/>
    <sheet name="Discharge" sheetId="5" r:id="rId7"/>
  </sheets>
  <calcPr calcId="145621"/>
</workbook>
</file>

<file path=xl/calcChain.xml><?xml version="1.0" encoding="utf-8"?>
<calcChain xmlns="http://schemas.openxmlformats.org/spreadsheetml/2006/main">
  <c r="E13" i="4" l="1"/>
  <c r="E12" i="4"/>
  <c r="G9" i="4"/>
  <c r="E9" i="4"/>
  <c r="E13" i="5" l="1"/>
  <c r="E12" i="5"/>
  <c r="E13" i="3"/>
  <c r="E12" i="3"/>
  <c r="E13" i="2"/>
  <c r="E12" i="2"/>
  <c r="E12" i="6"/>
  <c r="E13" i="6"/>
  <c r="G9" i="2"/>
  <c r="E9" i="2"/>
  <c r="E9" i="5"/>
  <c r="E9" i="3"/>
  <c r="E9" i="6"/>
  <c r="G9" i="5"/>
  <c r="G9" i="3"/>
  <c r="G9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</calcChain>
</file>

<file path=xl/sharedStrings.xml><?xml version="1.0" encoding="utf-8"?>
<sst xmlns="http://schemas.openxmlformats.org/spreadsheetml/2006/main" count="1925" uniqueCount="514">
  <si>
    <t xml:space="preserve">Magnets, Superconductors and Cryostats (MSC)
</t>
  </si>
  <si>
    <t>Magnet Design and Technology (MDT)</t>
  </si>
  <si>
    <t>BATIMENT 927</t>
  </si>
  <si>
    <t>QUADRIPÔLE :</t>
  </si>
  <si>
    <t>modele :</t>
  </si>
  <si>
    <t xml:space="preserve">Appareil utilise : </t>
  </si>
  <si>
    <t>MEGGER BM21</t>
  </si>
  <si>
    <t>FOP</t>
  </si>
  <si>
    <r>
      <t>T</t>
    </r>
    <r>
      <rPr>
        <b/>
        <vertAlign val="subscript"/>
        <sz val="11"/>
        <rFont val="Arial"/>
        <family val="2"/>
      </rPr>
      <t>amb</t>
    </r>
    <r>
      <rPr>
        <b/>
        <sz val="11"/>
        <rFont val="Arial"/>
        <family val="2"/>
      </rPr>
      <t xml:space="preserve"> [°C]</t>
    </r>
  </si>
  <si>
    <t xml:space="preserve">Humidité [%] </t>
  </si>
  <si>
    <t>Insulation resistance</t>
  </si>
  <si>
    <t>U[test]</t>
  </si>
  <si>
    <t>duration</t>
  </si>
  <si>
    <t>Mesurée</t>
  </si>
  <si>
    <t>nominale</t>
  </si>
  <si>
    <t>[V]</t>
  </si>
  <si>
    <t>[s]</t>
  </si>
  <si>
    <r>
      <t>[G</t>
    </r>
    <r>
      <rPr>
        <sz val="8"/>
        <rFont val="Symbol"/>
        <family val="1"/>
        <charset val="2"/>
      </rPr>
      <t>W</t>
    </r>
    <r>
      <rPr>
        <sz val="8"/>
        <rFont val="Helv"/>
      </rPr>
      <t>]</t>
    </r>
  </si>
  <si>
    <t>&gt;1</t>
  </si>
  <si>
    <t>[min]</t>
  </si>
  <si>
    <t>[nA]</t>
  </si>
  <si>
    <r>
      <t>[</t>
    </r>
    <r>
      <rPr>
        <sz val="8"/>
        <rFont val="High Tower Text"/>
        <family val="1"/>
      </rPr>
      <t>µ</t>
    </r>
    <r>
      <rPr>
        <sz val="8"/>
        <rFont val="Helv"/>
      </rPr>
      <t>A]</t>
    </r>
  </si>
  <si>
    <t>&lt; 2</t>
  </si>
  <si>
    <t>SEITZ Impulse tester</t>
  </si>
  <si>
    <t>Maximum 120V/turn and 5kV/nturn</t>
  </si>
  <si>
    <t>FO Pincot</t>
  </si>
  <si>
    <r>
      <t>T</t>
    </r>
    <r>
      <rPr>
        <b/>
        <vertAlign val="subscript"/>
        <sz val="10"/>
        <rFont val="Arial"/>
        <family val="2"/>
      </rPr>
      <t>amb</t>
    </r>
    <r>
      <rPr>
        <b/>
        <sz val="10"/>
        <rFont val="Arial"/>
        <family val="2"/>
      </rPr>
      <t xml:space="preserve"> [°C]</t>
    </r>
  </si>
  <si>
    <t>Graphique</t>
  </si>
  <si>
    <t>BC7</t>
  </si>
  <si>
    <t>AI7</t>
  </si>
  <si>
    <r>
      <rPr>
        <sz val="10"/>
        <rFont val="Calibri"/>
        <family val="2"/>
      </rPr>
      <t>Ƭ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Mesurée</t>
    </r>
  </si>
  <si>
    <r>
      <t>[</t>
    </r>
    <r>
      <rPr>
        <sz val="8"/>
        <rFont val="High Tower Text"/>
        <family val="1"/>
      </rPr>
      <t>µ</t>
    </r>
    <r>
      <rPr>
        <sz val="8"/>
        <rFont val="Helv"/>
      </rPr>
      <t>s]</t>
    </r>
  </si>
  <si>
    <t>BK PRECISION LCR meter 879B</t>
  </si>
  <si>
    <t>Mesure réalisée</t>
  </si>
  <si>
    <t>Fréquence</t>
  </si>
  <si>
    <t>100 Hz</t>
  </si>
  <si>
    <t>1000 HZ</t>
  </si>
  <si>
    <t>1 0000 Hz</t>
  </si>
  <si>
    <t>BC4</t>
  </si>
  <si>
    <t>FINAL</t>
  </si>
  <si>
    <t>Tolerances :</t>
  </si>
  <si>
    <t>Compare single pole among them and to previous assembly</t>
  </si>
  <si>
    <t>Capacitance</t>
  </si>
  <si>
    <t>KEITHLEY 2000 multimeter</t>
  </si>
  <si>
    <t>Alimentation stabilisee de courant</t>
  </si>
  <si>
    <t>courant aux bornes de chaque pole [A]</t>
  </si>
  <si>
    <t>Tension</t>
  </si>
  <si>
    <t>Resistance</t>
  </si>
  <si>
    <t xml:space="preserve">  [mV]</t>
  </si>
  <si>
    <r>
      <t>[m</t>
    </r>
    <r>
      <rPr>
        <sz val="8"/>
        <rFont val="Symbol"/>
        <family val="1"/>
        <charset val="2"/>
      </rPr>
      <t>W</t>
    </r>
    <r>
      <rPr>
        <sz val="8"/>
        <rFont val="Helv"/>
      </rPr>
      <t>]</t>
    </r>
  </si>
  <si>
    <t>R[dc] Dipole Voltage Taps</t>
  </si>
  <si>
    <t>Layer</t>
  </si>
  <si>
    <t>nom</t>
  </si>
  <si>
    <t>I+</t>
  </si>
  <si>
    <t>U+</t>
  </si>
  <si>
    <t>Previous measured</t>
  </si>
  <si>
    <t xml:space="preserve"> +/- 1%</t>
  </si>
  <si>
    <t>AI1</t>
  </si>
  <si>
    <t>Summary of tests and of voltages to be applied</t>
  </si>
  <si>
    <t>type of magnet</t>
  </si>
  <si>
    <t>test phase code</t>
  </si>
  <si>
    <t xml:space="preserve"> Coil/Pole/Aperture Insulation and dielectric to ground</t>
  </si>
  <si>
    <t>Q.H. Insulation and dielectric to pole and to ground together</t>
  </si>
  <si>
    <t>Insulation/dielectric instrumentation</t>
  </si>
  <si>
    <t xml:space="preserve">Pole Discharge </t>
  </si>
  <si>
    <t>Q.H. discharge</t>
  </si>
  <si>
    <t>Series of test</t>
  </si>
  <si>
    <t>Nb-Ti</t>
  </si>
  <si>
    <t>L</t>
  </si>
  <si>
    <t>200 V</t>
  </si>
  <si>
    <t>NA</t>
  </si>
  <si>
    <t>&gt;=1 kV</t>
  </si>
  <si>
    <t>120V/turn 5kVmax</t>
  </si>
  <si>
    <t>BYM</t>
  </si>
  <si>
    <r>
      <t>V</t>
    </r>
    <r>
      <rPr>
        <vertAlign val="subscript"/>
        <sz val="10"/>
        <color rgb="FF000000"/>
        <rFont val="Arial"/>
        <family val="2"/>
      </rPr>
      <t>QH[i]</t>
    </r>
    <r>
      <rPr>
        <sz val="10"/>
        <color rgb="FF000000"/>
        <rFont val="Arial"/>
        <family val="2"/>
      </rPr>
      <t xml:space="preserve"> Table II</t>
    </r>
  </si>
  <si>
    <t>900V 80A</t>
  </si>
  <si>
    <t>AYM</t>
  </si>
  <si>
    <t>P</t>
  </si>
  <si>
    <r>
      <t>V</t>
    </r>
    <r>
      <rPr>
        <vertAlign val="subscript"/>
        <sz val="10"/>
        <color rgb="FF000000"/>
        <rFont val="Arial"/>
        <family val="2"/>
      </rPr>
      <t xml:space="preserve">QH[i] </t>
    </r>
    <r>
      <rPr>
        <sz val="10"/>
        <color rgb="FF000000"/>
        <rFont val="Arial"/>
        <family val="2"/>
      </rPr>
      <t>Table II</t>
    </r>
  </si>
  <si>
    <r>
      <t>Nb</t>
    </r>
    <r>
      <rPr>
        <vertAlign val="sub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Sn</t>
    </r>
  </si>
  <si>
    <t>PBR</t>
  </si>
  <si>
    <t> 50 V</t>
  </si>
  <si>
    <r>
      <t>V</t>
    </r>
    <r>
      <rPr>
        <vertAlign val="subscript"/>
        <sz val="10"/>
        <color rgb="FF000000"/>
        <rFont val="Arial"/>
        <family val="2"/>
      </rPr>
      <t xml:space="preserve">QH[i] </t>
    </r>
    <r>
      <rPr>
        <sz val="10"/>
        <color rgb="FF000000"/>
        <rFont val="Arial"/>
        <family val="2"/>
      </rPr>
      <t>Table II </t>
    </r>
  </si>
  <si>
    <t>PAR</t>
  </si>
  <si>
    <t>PBI</t>
  </si>
  <si>
    <t>PAIM</t>
  </si>
  <si>
    <r>
      <t>V</t>
    </r>
    <r>
      <rPr>
        <vertAlign val="subscript"/>
        <sz val="10"/>
        <color rgb="FF000000"/>
        <rFont val="Arial"/>
        <family val="2"/>
      </rPr>
      <t>T[i]</t>
    </r>
    <r>
      <rPr>
        <sz val="10"/>
        <color rgb="FF000000"/>
        <rFont val="Arial"/>
        <family val="2"/>
      </rPr>
      <t xml:space="preserve"> Table I </t>
    </r>
  </si>
  <si>
    <t>PAI</t>
  </si>
  <si>
    <r>
      <t>V</t>
    </r>
    <r>
      <rPr>
        <vertAlign val="subscript"/>
        <sz val="10"/>
        <color rgb="FF000000"/>
        <rFont val="Arial"/>
        <family val="2"/>
      </rPr>
      <t>T[i]</t>
    </r>
    <r>
      <rPr>
        <sz val="10"/>
        <color rgb="FF000000"/>
        <rFont val="Arial"/>
        <family val="2"/>
      </rPr>
      <t xml:space="preserve"> Table I  </t>
    </r>
  </si>
  <si>
    <t>PHE</t>
  </si>
  <si>
    <t>NA </t>
  </si>
  <si>
    <r>
      <t>From V</t>
    </r>
    <r>
      <rPr>
        <vertAlign val="subscript"/>
        <sz val="10"/>
        <color rgb="FF000000"/>
        <rFont val="Arial"/>
        <family val="2"/>
      </rPr>
      <t>QH[i]</t>
    </r>
    <r>
      <rPr>
        <sz val="10"/>
        <color rgb="FF000000"/>
        <rFont val="Arial"/>
        <family val="2"/>
      </rPr>
      <t> /10 to  V</t>
    </r>
    <r>
      <rPr>
        <vertAlign val="subscript"/>
        <sz val="10"/>
        <color rgb="FF000000"/>
        <rFont val="Arial"/>
        <family val="2"/>
      </rPr>
      <t>QH[i]</t>
    </r>
    <r>
      <rPr>
        <sz val="10"/>
        <color rgb="FF000000"/>
        <rFont val="Arial"/>
        <family val="2"/>
      </rPr>
      <t> /3</t>
    </r>
  </si>
  <si>
    <t>All magnets</t>
  </si>
  <si>
    <t>BC</t>
  </si>
  <si>
    <r>
      <t>V</t>
    </r>
    <r>
      <rPr>
        <vertAlign val="subscript"/>
        <sz val="10"/>
        <color rgb="FF000000"/>
        <rFont val="Arial"/>
        <family val="2"/>
      </rPr>
      <t>T[i]</t>
    </r>
    <r>
      <rPr>
        <sz val="10"/>
        <color rgb="FF000000"/>
        <rFont val="Arial"/>
        <family val="2"/>
      </rPr>
      <t xml:space="preserve"> Table I</t>
    </r>
  </si>
  <si>
    <t>100V/turn 4.25kVmax</t>
  </si>
  <si>
    <t>APC</t>
  </si>
  <si>
    <t>AC</t>
  </si>
  <si>
    <t>AI</t>
  </si>
  <si>
    <t>Vtaf Table I</t>
  </si>
  <si>
    <r>
      <t>VtQHaf</t>
    </r>
    <r>
      <rPr>
        <vertAlign val="subscript"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Table II</t>
    </r>
  </si>
  <si>
    <t>L : Test of single layer, Nb-Ti, after curing splice version - L</t>
  </si>
  <si>
    <t>BYM : Test of pole : 2 layers, Nb-Ti, splice version, before Young modulus – BYM</t>
  </si>
  <si>
    <t>AYM : Test of pole : 2 layers, Nb-Ti, splice version, after Young modulus – AYM</t>
  </si>
  <si>
    <t>P : Test of pole : 1 layer test, Nb-Ti, no splice version – P</t>
  </si>
  <si>
    <t>BC : Test of collared coil before collaring or pre-collaring – BC</t>
  </si>
  <si>
    <t>APC : Test of collared coil after pre-collaring – APC</t>
  </si>
  <si>
    <t>AC : Test of collared coil after collaring – AC</t>
  </si>
  <si>
    <t>AI : Test of the magnet after interconnection – AI</t>
  </si>
  <si>
    <t>FINAL : Final Test of the magnet before delivery – FINAL</t>
  </si>
  <si>
    <r>
      <t>V</t>
    </r>
    <r>
      <rPr>
        <vertAlign val="subscript"/>
        <sz val="10"/>
        <color rgb="FF000000"/>
        <rFont val="Arial"/>
        <family val="2"/>
      </rPr>
      <t>QH[i]</t>
    </r>
    <r>
      <rPr>
        <sz val="10"/>
        <color rgb="FF000000"/>
        <rFont val="Arial"/>
        <family val="2"/>
      </rPr>
      <t>: Test voltage for the High Voltage test of the Quench Heater to be applied to the i</t>
    </r>
    <r>
      <rPr>
        <vertAlign val="superscript"/>
        <sz val="10"/>
        <color rgb="FF000000"/>
        <rFont val="Arial"/>
        <family val="2"/>
      </rPr>
      <t>th</t>
    </r>
    <r>
      <rPr>
        <sz val="10"/>
        <color rgb="FF000000"/>
        <rFont val="Arial"/>
        <family val="2"/>
      </rPr>
      <t xml:space="preserve"> test</t>
    </r>
    <r>
      <rPr>
        <vertAlign val="subscript"/>
        <sz val="10"/>
        <color rgb="FF000000"/>
        <rFont val="Arial"/>
        <family val="2"/>
      </rPr>
      <t xml:space="preserve"> </t>
    </r>
  </si>
  <si>
    <r>
      <t>V</t>
    </r>
    <r>
      <rPr>
        <vertAlign val="subscript"/>
        <sz val="10"/>
        <color rgb="FF000000"/>
        <rFont val="Arial"/>
        <family val="2"/>
      </rPr>
      <t>T[i]</t>
    </r>
    <r>
      <rPr>
        <sz val="10"/>
        <color rgb="FF000000"/>
        <rFont val="Arial"/>
        <family val="2"/>
      </rPr>
      <t xml:space="preserve"> : Test voltage for the High Voltage test of the windings to be applied to the i</t>
    </r>
    <r>
      <rPr>
        <vertAlign val="superscript"/>
        <sz val="10"/>
        <color rgb="FF000000"/>
        <rFont val="Arial"/>
        <family val="2"/>
      </rPr>
      <t>th</t>
    </r>
    <r>
      <rPr>
        <sz val="10"/>
        <color rgb="FF000000"/>
        <rFont val="Arial"/>
        <family val="2"/>
      </rPr>
      <t xml:space="preserve"> test</t>
    </r>
    <r>
      <rPr>
        <vertAlign val="subscript"/>
        <sz val="10"/>
        <color rgb="FF000000"/>
        <rFont val="Arial"/>
        <family val="2"/>
      </rPr>
      <t xml:space="preserve"> </t>
    </r>
  </si>
  <si>
    <t>Procedure general tests electriques</t>
  </si>
  <si>
    <t xml:space="preserve">        Prototype</t>
  </si>
  <si>
    <t>LHC project doc</t>
  </si>
  <si>
    <t>Page:</t>
  </si>
  <si>
    <t>sur</t>
  </si>
  <si>
    <t>A</t>
  </si>
  <si>
    <t>B</t>
  </si>
  <si>
    <t>C</t>
  </si>
  <si>
    <t>D</t>
  </si>
  <si>
    <t>E</t>
  </si>
  <si>
    <t>F</t>
  </si>
  <si>
    <t>G</t>
  </si>
  <si>
    <t>H</t>
  </si>
  <si>
    <t>EFACEC Heater discharge Power Supply</t>
  </si>
  <si>
    <t>I</t>
  </si>
  <si>
    <t>Labview data transfert software</t>
  </si>
  <si>
    <t>J</t>
  </si>
  <si>
    <t>K</t>
  </si>
  <si>
    <t>Tektronix probe P6015A</t>
  </si>
  <si>
    <t>Connection cable and/or specific rack</t>
  </si>
  <si>
    <t>Test code</t>
  </si>
  <si>
    <t>Title</t>
  </si>
  <si>
    <t>Type</t>
  </si>
  <si>
    <t>Object</t>
  </si>
  <si>
    <t>Short description</t>
  </si>
  <si>
    <t>Priority</t>
  </si>
  <si>
    <t>Test condition</t>
  </si>
  <si>
    <t>Time [sec]</t>
  </si>
  <si>
    <t>Tolerances</t>
  </si>
  <si>
    <t>Equipment</t>
  </si>
  <si>
    <t>Insulation</t>
  </si>
  <si>
    <t>Opt</t>
  </si>
  <si>
    <t>30 sec</t>
  </si>
  <si>
    <t>MQC</t>
  </si>
  <si>
    <t>&gt;  1000 MΩ</t>
  </si>
  <si>
    <t>RDC</t>
  </si>
  <si>
    <t>6A</t>
  </si>
  <si>
    <t>Ref coil +/- 3%</t>
  </si>
  <si>
    <t>A, B</t>
  </si>
  <si>
    <t>1A / 4 wires</t>
  </si>
  <si>
    <t>Reference value for future measurements</t>
  </si>
  <si>
    <t>Inductance</t>
  </si>
  <si>
    <t>100 Hz, 1 KHz, 10 KHz</t>
  </si>
  <si>
    <t>L[ref coil] +/- 2%</t>
  </si>
  <si>
    <t>Discharge</t>
  </si>
  <si>
    <t>Discharge test to identify turn to turn problems</t>
  </si>
  <si>
    <t>Inv</t>
  </si>
  <si>
    <t>10 puls</t>
  </si>
  <si>
    <t>Ref coil  τ +/- 1%</t>
  </si>
  <si>
    <t>D, G, I, K</t>
  </si>
  <si>
    <t>QH</t>
  </si>
  <si>
    <t>Compare initial I and tau with reference</t>
  </si>
  <si>
    <t>D, H, I</t>
  </si>
  <si>
    <t>Pole</t>
  </si>
  <si>
    <t>Resistance measurement of pole</t>
  </si>
  <si>
    <t>RDC Q.H.</t>
  </si>
  <si>
    <t>Measurement of Q.H. RDC after assembly</t>
  </si>
  <si>
    <t>1A</t>
  </si>
  <si>
    <t>Compare to previous component measurement +/- 2%</t>
  </si>
  <si>
    <t>RDC instrumentation</t>
  </si>
  <si>
    <t>Pole, QH</t>
  </si>
  <si>
    <t>To be applied if Q.H are between coils and already assembled QH-&gt; coil</t>
  </si>
  <si>
    <t>1 kV</t>
  </si>
  <si>
    <t>&gt; 1000 MΩ</t>
  </si>
  <si>
    <t>Dielectric</t>
  </si>
  <si>
    <t>Current leakage</t>
  </si>
  <si>
    <t>INV</t>
  </si>
  <si>
    <t>5 min</t>
  </si>
  <si>
    <t>To be applied if Q.H are between coils and already assembled</t>
  </si>
  <si>
    <t>Pole to ground</t>
  </si>
  <si>
    <t>Pole inductance test</t>
  </si>
  <si>
    <t>Insulation resistance Q.H. to coil</t>
  </si>
  <si>
    <t>Dielectric Q.H. to coil pre-test</t>
  </si>
  <si>
    <t>PBR1</t>
  </si>
  <si>
    <t>PBR2</t>
  </si>
  <si>
    <t>To be applied if Q.H are under coils and already assembled before reaction</t>
  </si>
  <si>
    <t>Insulation of the pole in its reaction mould to ground</t>
  </si>
  <si>
    <t>PBR4</t>
  </si>
  <si>
    <t>PBR5</t>
  </si>
  <si>
    <t>To be applied if Q.H are between coils and already assembled before reaction</t>
  </si>
  <si>
    <t>PBR6</t>
  </si>
  <si>
    <t>PBR7</t>
  </si>
  <si>
    <t>PBR8</t>
  </si>
  <si>
    <t>PAR1</t>
  </si>
  <si>
    <t>PAR2</t>
  </si>
  <si>
    <t>To be applied if Q.H are under coils and already assembled after reaction</t>
  </si>
  <si>
    <t>PAR2_XXXX</t>
  </si>
  <si>
    <t>PAR3</t>
  </si>
  <si>
    <t>PAR4</t>
  </si>
  <si>
    <t>PAR5</t>
  </si>
  <si>
    <t>PAR6</t>
  </si>
  <si>
    <t>PAR7</t>
  </si>
  <si>
    <t>PAR8</t>
  </si>
  <si>
    <t>PBI1</t>
  </si>
  <si>
    <t>PBI2</t>
  </si>
  <si>
    <t>To be applied if Q.H are under coils and already assembled before impregnation</t>
  </si>
  <si>
    <t>PBI2_XXXX</t>
  </si>
  <si>
    <t>PBI3</t>
  </si>
  <si>
    <t>Insulation of the pole in its impregnation mould to ground</t>
  </si>
  <si>
    <t>PBI4</t>
  </si>
  <si>
    <t>PBI5</t>
  </si>
  <si>
    <t>To be applied if Q.H are between coils and already assembled before impregnation</t>
  </si>
  <si>
    <t>PBI6</t>
  </si>
  <si>
    <t>PBI7</t>
  </si>
  <si>
    <t>PBI8</t>
  </si>
  <si>
    <t>PAIM1</t>
  </si>
  <si>
    <t>PAIM2</t>
  </si>
  <si>
    <t>PAIM2_XXXX</t>
  </si>
  <si>
    <t>PAIM3</t>
  </si>
  <si>
    <t>PAIM4</t>
  </si>
  <si>
    <t>PAIM5</t>
  </si>
  <si>
    <t>PAIM6</t>
  </si>
  <si>
    <t>PAIM7</t>
  </si>
  <si>
    <t>PAIM8</t>
  </si>
  <si>
    <t>PAI1</t>
  </si>
  <si>
    <t>PAI2</t>
  </si>
  <si>
    <t>PAI2_XXXX</t>
  </si>
  <si>
    <t>PAI3</t>
  </si>
  <si>
    <t>PAI4</t>
  </si>
  <si>
    <t>PAI5</t>
  </si>
  <si>
    <t>Pole inter-turn discharge</t>
  </si>
  <si>
    <t>PAI6</t>
  </si>
  <si>
    <t>PAI7</t>
  </si>
  <si>
    <t>PAI8</t>
  </si>
  <si>
    <t>PHE1</t>
  </si>
  <si>
    <t>PHE2</t>
  </si>
  <si>
    <t>20 V/turn</t>
  </si>
  <si>
    <t>40 V/turn</t>
  </si>
  <si>
    <t>60 V/turn</t>
  </si>
  <si>
    <t>PHE3</t>
  </si>
  <si>
    <t>PHE5</t>
  </si>
  <si>
    <t>Test of collared coil before collaring or pre-collaring - BC</t>
  </si>
  <si>
    <t>BC1</t>
  </si>
  <si>
    <t>RDC of each poles and Vtaps</t>
  </si>
  <si>
    <t>Previous measured value +/- 1%</t>
  </si>
  <si>
    <t>BC2</t>
  </si>
  <si>
    <t>RDC QH</t>
  </si>
  <si>
    <t>RDC of each Q.H.</t>
  </si>
  <si>
    <t>RDC of instrumentation</t>
  </si>
  <si>
    <t>Q.H. to its pole on which they are assembled</t>
  </si>
  <si>
    <t>Compare single poles among them and to previous assembly</t>
  </si>
  <si>
    <t>Single pole to ground</t>
  </si>
  <si>
    <t>Single pole to single pole</t>
  </si>
  <si>
    <t>All poles to ground</t>
  </si>
  <si>
    <t>BC3_XXXX</t>
  </si>
  <si>
    <t>Instrumentation to poles between which they are</t>
  </si>
  <si>
    <t>Compare single result among them and to previous assembly</t>
  </si>
  <si>
    <t xml:space="preserve">Inductance </t>
  </si>
  <si>
    <t>L of each poles</t>
  </si>
  <si>
    <t>L of all poles temporarily in series</t>
  </si>
  <si>
    <t xml:space="preserve"> Poles + Q.H to ground</t>
  </si>
  <si>
    <t>All poles to all Q.H.</t>
  </si>
  <si>
    <t>Single pole to each other pole</t>
  </si>
  <si>
    <t>BC5_XXXX</t>
  </si>
  <si>
    <t>All Poles + instrumentation to ground</t>
  </si>
  <si>
    <t>All poles to instrumentation</t>
  </si>
  <si>
    <t>BC6</t>
  </si>
  <si>
    <t xml:space="preserve">Discharge test </t>
  </si>
  <si>
    <t>Single poles</t>
  </si>
  <si>
    <t>Previous test</t>
  </si>
  <si>
    <t>all poles temporarily in series</t>
  </si>
  <si>
    <t>BC8</t>
  </si>
  <si>
    <t>Q.H. RDC</t>
  </si>
  <si>
    <t>Resistance each Q.H.</t>
  </si>
  <si>
    <t>Previous tests</t>
  </si>
  <si>
    <t>BC9</t>
  </si>
  <si>
    <t>Q.H. insulation resistance</t>
  </si>
  <si>
    <t>Q.H. to ground</t>
  </si>
  <si>
    <t>Q.H. to poles</t>
  </si>
  <si>
    <t>Strip to strip if on different circuits</t>
  </si>
  <si>
    <t>insulation resistance</t>
  </si>
  <si>
    <t>BSH</t>
  </si>
  <si>
    <t>instrumentation to ground</t>
  </si>
  <si>
    <t>instrumentation to its poles</t>
  </si>
  <si>
    <t>BC10</t>
  </si>
  <si>
    <t>BC11</t>
  </si>
  <si>
    <t>Test of collared coil after pre-collaring - APC</t>
  </si>
  <si>
    <t>APC1</t>
  </si>
  <si>
    <t>APC2</t>
  </si>
  <si>
    <t>Test of collared coil after collaring - AC</t>
  </si>
  <si>
    <t>AC1</t>
  </si>
  <si>
    <t>AC2</t>
  </si>
  <si>
    <t>Test of the magnet after interconnection - AI</t>
  </si>
  <si>
    <t>RDC of poles in serie and Vtaps</t>
  </si>
  <si>
    <t>AI2</t>
  </si>
  <si>
    <t>Compare to previous assembly</t>
  </si>
  <si>
    <t>AI3_XXXX</t>
  </si>
  <si>
    <t>AI4</t>
  </si>
  <si>
    <t>L of all poles in series</t>
  </si>
  <si>
    <t>Compare  to previous assembly</t>
  </si>
  <si>
    <t>AI5_XXXX</t>
  </si>
  <si>
    <t>All Poles + All instrumentation to ground</t>
  </si>
  <si>
    <t>AI6</t>
  </si>
  <si>
    <t>All poles in series</t>
  </si>
  <si>
    <t>AI8</t>
  </si>
  <si>
    <t>AI9_XXXX</t>
  </si>
  <si>
    <t>instrumentation to poles</t>
  </si>
  <si>
    <t>AI10</t>
  </si>
  <si>
    <t>Discharge each single Q.H.</t>
  </si>
  <si>
    <t>AI11</t>
  </si>
  <si>
    <t>AI12</t>
  </si>
  <si>
    <t>SH = spot heater, BSH = beam simulation heater, QH = quench heater, TT = temperature sensor</t>
  </si>
  <si>
    <t>Version no:</t>
  </si>
  <si>
    <t>Date of last modification</t>
  </si>
  <si>
    <t>Project</t>
  </si>
  <si>
    <t>Specific Electrical Test result</t>
  </si>
  <si>
    <t>Test of coil, pole or magnet</t>
  </si>
  <si>
    <r>
      <t>PBR : Test of pole : Nb</t>
    </r>
    <r>
      <rPr>
        <vertAlign val="subscript"/>
        <sz val="10"/>
        <color theme="1"/>
        <rFont val="Verdana"/>
        <family val="2"/>
      </rPr>
      <t>3</t>
    </r>
    <r>
      <rPr>
        <sz val="10"/>
        <color theme="1"/>
        <rFont val="Verdana"/>
        <family val="2"/>
      </rPr>
      <t>Sn, before reaction – PBR</t>
    </r>
  </si>
  <si>
    <r>
      <t>PAR : Test of pole : Nb</t>
    </r>
    <r>
      <rPr>
        <vertAlign val="subscript"/>
        <sz val="10"/>
        <color theme="1"/>
        <rFont val="Verdana"/>
        <family val="2"/>
      </rPr>
      <t>3</t>
    </r>
    <r>
      <rPr>
        <sz val="10"/>
        <color theme="1"/>
        <rFont val="Verdana"/>
        <family val="2"/>
      </rPr>
      <t>Sn, after reaction – PAR</t>
    </r>
  </si>
  <si>
    <r>
      <t>PBI : Test of pole : Nb</t>
    </r>
    <r>
      <rPr>
        <vertAlign val="subscript"/>
        <sz val="10"/>
        <color theme="1"/>
        <rFont val="Verdana"/>
        <family val="2"/>
      </rPr>
      <t>3</t>
    </r>
    <r>
      <rPr>
        <sz val="10"/>
        <color theme="1"/>
        <rFont val="Verdana"/>
        <family val="2"/>
      </rPr>
      <t>Sn, before impregnation – PBI</t>
    </r>
  </si>
  <si>
    <r>
      <t>PAIM : Test of pole : Nb</t>
    </r>
    <r>
      <rPr>
        <vertAlign val="subscript"/>
        <sz val="10"/>
        <color theme="1"/>
        <rFont val="Verdana"/>
        <family val="2"/>
      </rPr>
      <t>3</t>
    </r>
    <r>
      <rPr>
        <sz val="10"/>
        <color theme="1"/>
        <rFont val="Verdana"/>
        <family val="2"/>
      </rPr>
      <t>Sn, after impregnation still in the mould - PAIM</t>
    </r>
  </si>
  <si>
    <r>
      <t>PAI : Test of pole : Nb</t>
    </r>
    <r>
      <rPr>
        <vertAlign val="subscript"/>
        <sz val="10"/>
        <color theme="1"/>
        <rFont val="Verdana"/>
        <family val="2"/>
      </rPr>
      <t>3</t>
    </r>
    <r>
      <rPr>
        <sz val="10"/>
        <color theme="1"/>
        <rFont val="Verdana"/>
        <family val="2"/>
      </rPr>
      <t>Sn, after impregnation still out of the mould – PAI</t>
    </r>
  </si>
  <si>
    <r>
      <t>PHE : Test of pole : Nb</t>
    </r>
    <r>
      <rPr>
        <vertAlign val="subscript"/>
        <sz val="10"/>
        <color theme="1"/>
        <rFont val="Verdana"/>
        <family val="2"/>
      </rPr>
      <t>3</t>
    </r>
    <r>
      <rPr>
        <sz val="10"/>
        <color theme="1"/>
        <rFont val="Verdana"/>
        <family val="2"/>
      </rPr>
      <t>Sn, after impregnation still out of the mould 0.1 bar He – PHE</t>
    </r>
  </si>
  <si>
    <t>60 sec</t>
  </si>
  <si>
    <t>Resistance measurement of instrumentation</t>
  </si>
  <si>
    <t>30 V/turn</t>
  </si>
  <si>
    <t>120 V/turn</t>
  </si>
  <si>
    <r>
      <t>&gt;1000 M</t>
    </r>
    <r>
      <rPr>
        <sz val="8"/>
        <color theme="1"/>
        <rFont val="High Tower Text"/>
        <family val="1"/>
      </rPr>
      <t>Ω</t>
    </r>
    <r>
      <rPr>
        <sz val="8"/>
        <color theme="1"/>
        <rFont val="Verdana"/>
        <family val="2"/>
      </rPr>
      <t>; &lt; 2 μA</t>
    </r>
  </si>
  <si>
    <t>450 V (or 40A)</t>
  </si>
  <si>
    <t>900 V (or 80A)</t>
  </si>
  <si>
    <t>30 sec.</t>
  </si>
  <si>
    <r>
      <t>Test of pole : Nb</t>
    </r>
    <r>
      <rPr>
        <b/>
        <u/>
        <vertAlign val="subscript"/>
        <sz val="8"/>
        <color theme="1"/>
        <rFont val="Verdana"/>
        <family val="2"/>
      </rPr>
      <t>3</t>
    </r>
    <r>
      <rPr>
        <b/>
        <u/>
        <sz val="8"/>
        <color theme="1"/>
        <rFont val="Verdana"/>
        <family val="2"/>
      </rPr>
      <t>Sn, before reaction - PBR</t>
    </r>
  </si>
  <si>
    <t>PBR3_XXXX</t>
  </si>
  <si>
    <t>50 V</t>
  </si>
  <si>
    <t>To be applied if Q.H are between coils and already assembled and completed before reaction</t>
  </si>
  <si>
    <r>
      <t>V</t>
    </r>
    <r>
      <rPr>
        <vertAlign val="subscript"/>
        <sz val="10"/>
        <color rgb="FF000000"/>
        <rFont val="Arial"/>
        <family val="2"/>
      </rPr>
      <t>Q[i]</t>
    </r>
  </si>
  <si>
    <r>
      <t>&gt;1000 M</t>
    </r>
    <r>
      <rPr>
        <sz val="8"/>
        <color theme="1"/>
        <rFont val="High Tower Text"/>
        <family val="1"/>
      </rPr>
      <t>Ω</t>
    </r>
    <r>
      <rPr>
        <sz val="8"/>
        <color theme="1"/>
        <rFont val="Verdana"/>
        <family val="2"/>
      </rPr>
      <t>; &lt; 2 µΩ</t>
    </r>
  </si>
  <si>
    <t>PBR9</t>
  </si>
  <si>
    <r>
      <t>Test of pole : Nb</t>
    </r>
    <r>
      <rPr>
        <b/>
        <u/>
        <vertAlign val="subscript"/>
        <sz val="8"/>
        <color theme="1"/>
        <rFont val="Verdana"/>
        <family val="2"/>
      </rPr>
      <t>3</t>
    </r>
    <r>
      <rPr>
        <b/>
        <u/>
        <sz val="8"/>
        <color theme="1"/>
        <rFont val="Verdana"/>
        <family val="2"/>
      </rPr>
      <t>Sn, after reaction - PAR</t>
    </r>
  </si>
  <si>
    <r>
      <t>Test of pole : Nb</t>
    </r>
    <r>
      <rPr>
        <b/>
        <u/>
        <vertAlign val="subscript"/>
        <sz val="8"/>
        <color theme="1"/>
        <rFont val="Verdana"/>
        <family val="2"/>
      </rPr>
      <t>3</t>
    </r>
    <r>
      <rPr>
        <b/>
        <u/>
        <sz val="8"/>
        <color theme="1"/>
        <rFont val="Verdana"/>
        <family val="2"/>
      </rPr>
      <t>Sn, before impregnation - PBI</t>
    </r>
  </si>
  <si>
    <t>To be applied if Q.H are between coils and already assembled and completed before impregnation</t>
  </si>
  <si>
    <r>
      <t>Test of pole : Nb</t>
    </r>
    <r>
      <rPr>
        <b/>
        <u/>
        <vertAlign val="subscript"/>
        <sz val="8"/>
        <color theme="1"/>
        <rFont val="Verdana"/>
        <family val="2"/>
      </rPr>
      <t>3</t>
    </r>
    <r>
      <rPr>
        <b/>
        <u/>
        <sz val="8"/>
        <color theme="1"/>
        <rFont val="Verdana"/>
        <family val="2"/>
      </rPr>
      <t>Sn, after impregnation still in the mould - PAIM</t>
    </r>
  </si>
  <si>
    <r>
      <t>V</t>
    </r>
    <r>
      <rPr>
        <vertAlign val="subscript"/>
        <sz val="10"/>
        <color rgb="FF000000"/>
        <rFont val="Arial"/>
        <family val="2"/>
      </rPr>
      <t>T[i]</t>
    </r>
  </si>
  <si>
    <r>
      <t>Test of pole : Nb</t>
    </r>
    <r>
      <rPr>
        <b/>
        <u/>
        <vertAlign val="subscript"/>
        <sz val="8"/>
        <color theme="1"/>
        <rFont val="Verdana"/>
        <family val="2"/>
      </rPr>
      <t>3</t>
    </r>
    <r>
      <rPr>
        <b/>
        <u/>
        <sz val="8"/>
        <color theme="1"/>
        <rFont val="Verdana"/>
        <family val="2"/>
      </rPr>
      <t>Sn, after impregnation out of the mould - PAI</t>
    </r>
  </si>
  <si>
    <t>60 V/ turn</t>
  </si>
  <si>
    <r>
      <t>V</t>
    </r>
    <r>
      <rPr>
        <vertAlign val="subscript"/>
        <sz val="10"/>
        <color rgb="FF000000"/>
        <rFont val="Arial"/>
        <family val="2"/>
      </rPr>
      <t>Q[i]</t>
    </r>
    <r>
      <rPr>
        <sz val="8"/>
        <color theme="1"/>
        <rFont val="Verdana"/>
        <family val="2"/>
      </rPr>
      <t xml:space="preserve">/4 </t>
    </r>
  </si>
  <si>
    <r>
      <t>V</t>
    </r>
    <r>
      <rPr>
        <vertAlign val="subscript"/>
        <sz val="10"/>
        <color rgb="FF000000"/>
        <rFont val="Arial"/>
        <family val="2"/>
      </rPr>
      <t>Q[i]</t>
    </r>
    <r>
      <rPr>
        <sz val="8"/>
        <color theme="1"/>
        <rFont val="Verdana"/>
        <family val="2"/>
      </rPr>
      <t xml:space="preserve">/2 </t>
    </r>
  </si>
  <si>
    <r>
      <t>&gt;1000 M</t>
    </r>
    <r>
      <rPr>
        <sz val="8"/>
        <color theme="1"/>
        <rFont val="High Tower Text"/>
        <family val="1"/>
      </rPr>
      <t>Ω</t>
    </r>
    <r>
      <rPr>
        <sz val="8"/>
        <color theme="1"/>
        <rFont val="Verdana"/>
        <family val="2"/>
      </rPr>
      <t>; &lt; 5 μA</t>
    </r>
  </si>
  <si>
    <r>
      <t>V</t>
    </r>
    <r>
      <rPr>
        <vertAlign val="subscript"/>
        <sz val="10"/>
        <color rgb="FF000000"/>
        <rFont val="Arial"/>
        <family val="2"/>
      </rPr>
      <t xml:space="preserve">Q[i] </t>
    </r>
    <r>
      <rPr>
        <sz val="8"/>
        <color theme="1"/>
        <rFont val="Verdana"/>
        <family val="2"/>
      </rPr>
      <t xml:space="preserve"> </t>
    </r>
  </si>
  <si>
    <r>
      <t>&gt;500 M</t>
    </r>
    <r>
      <rPr>
        <sz val="8"/>
        <color theme="1"/>
        <rFont val="High Tower Text"/>
        <family val="1"/>
      </rPr>
      <t>Ω</t>
    </r>
    <r>
      <rPr>
        <sz val="8"/>
        <color theme="1"/>
        <rFont val="Verdana"/>
        <family val="2"/>
      </rPr>
      <t>; &lt; 10 μA</t>
    </r>
  </si>
  <si>
    <r>
      <t>Test of pole : Nb</t>
    </r>
    <r>
      <rPr>
        <b/>
        <u/>
        <vertAlign val="subscript"/>
        <sz val="8"/>
        <color theme="1"/>
        <rFont val="Verdana"/>
        <family val="2"/>
      </rPr>
      <t>3</t>
    </r>
    <r>
      <rPr>
        <b/>
        <u/>
        <sz val="8"/>
        <color theme="1"/>
        <rFont val="Verdana"/>
        <family val="2"/>
      </rPr>
      <t>Sn, after impregnation 0.1 bar He - PHE</t>
    </r>
  </si>
  <si>
    <r>
      <t>V</t>
    </r>
    <r>
      <rPr>
        <vertAlign val="subscript"/>
        <sz val="10"/>
        <color rgb="FF000000"/>
        <rFont val="Arial"/>
        <family val="2"/>
      </rPr>
      <t>T[i]</t>
    </r>
    <r>
      <rPr>
        <sz val="10"/>
        <color rgb="FF000000"/>
        <rFont val="Arial"/>
        <family val="2"/>
      </rPr>
      <t>/10</t>
    </r>
  </si>
  <si>
    <r>
      <t>&gt;1000 M</t>
    </r>
    <r>
      <rPr>
        <sz val="8"/>
        <color theme="1"/>
        <rFont val="High Tower Text"/>
        <family val="1"/>
      </rPr>
      <t>Ω</t>
    </r>
    <r>
      <rPr>
        <sz val="8"/>
        <color theme="1"/>
        <rFont val="Verdana"/>
        <family val="2"/>
      </rPr>
      <t>; &lt; 1 μA</t>
    </r>
  </si>
  <si>
    <r>
      <t>V</t>
    </r>
    <r>
      <rPr>
        <vertAlign val="subscript"/>
        <sz val="10"/>
        <color rgb="FF000000"/>
        <rFont val="Arial"/>
        <family val="2"/>
      </rPr>
      <t>T[i]</t>
    </r>
    <r>
      <rPr>
        <sz val="10"/>
        <color rgb="FF000000"/>
        <rFont val="Arial"/>
        <family val="2"/>
      </rPr>
      <t>/5</t>
    </r>
  </si>
  <si>
    <r>
      <t>&gt;1000 M</t>
    </r>
    <r>
      <rPr>
        <sz val="8"/>
        <color theme="1"/>
        <rFont val="High Tower Text"/>
        <family val="1"/>
      </rPr>
      <t>Ω</t>
    </r>
    <r>
      <rPr>
        <sz val="8"/>
        <color theme="1"/>
        <rFont val="Verdana"/>
        <family val="2"/>
      </rPr>
      <t>; &lt; 2.5 μA</t>
    </r>
  </si>
  <si>
    <r>
      <t>V</t>
    </r>
    <r>
      <rPr>
        <vertAlign val="subscript"/>
        <sz val="10"/>
        <color rgb="FF000000"/>
        <rFont val="Arial"/>
        <family val="2"/>
      </rPr>
      <t>T[i]</t>
    </r>
    <r>
      <rPr>
        <sz val="10"/>
        <color rgb="FF000000"/>
        <rFont val="Arial"/>
        <family val="2"/>
      </rPr>
      <t>/3</t>
    </r>
  </si>
  <si>
    <t>10 V/turn</t>
  </si>
  <si>
    <t>Poles + Q.H to ground</t>
  </si>
  <si>
    <r>
      <t>V</t>
    </r>
    <r>
      <rPr>
        <vertAlign val="subscript"/>
        <sz val="10"/>
        <color rgb="FF000000"/>
        <rFont val="Arial"/>
        <family val="2"/>
      </rPr>
      <t>QH[i]</t>
    </r>
  </si>
  <si>
    <r>
      <t>&gt;1000 M</t>
    </r>
    <r>
      <rPr>
        <sz val="8"/>
        <color theme="1"/>
        <rFont val="High Tower Text"/>
        <family val="1"/>
      </rPr>
      <t>Ω</t>
    </r>
    <r>
      <rPr>
        <sz val="8"/>
        <color theme="1"/>
        <rFont val="Verdana"/>
        <family val="2"/>
      </rPr>
      <t>; &lt; 10 μA</t>
    </r>
  </si>
  <si>
    <t>BC8_XXXX</t>
  </si>
  <si>
    <t>100 V/turn</t>
  </si>
  <si>
    <t>Q.H. Dielectric</t>
  </si>
  <si>
    <t>BC12_XXXX</t>
  </si>
  <si>
    <t>1000 V</t>
  </si>
  <si>
    <t>BC13</t>
  </si>
  <si>
    <t>BC14</t>
  </si>
  <si>
    <t>BC15</t>
  </si>
  <si>
    <t>APC 3_XXXX</t>
  </si>
  <si>
    <t>APC 4</t>
  </si>
  <si>
    <t>APC 5_XXXX</t>
  </si>
  <si>
    <t>APC 6</t>
  </si>
  <si>
    <t>APC 7</t>
  </si>
  <si>
    <t>APC 8</t>
  </si>
  <si>
    <t>APC 9_XXXX</t>
  </si>
  <si>
    <t>APC 10</t>
  </si>
  <si>
    <t>APC 11</t>
  </si>
  <si>
    <t>APC 12</t>
  </si>
  <si>
    <t>APC 13_XXXX</t>
  </si>
  <si>
    <t>APC 14</t>
  </si>
  <si>
    <t>APC 15</t>
  </si>
  <si>
    <t>APC 16</t>
  </si>
  <si>
    <t>AC 3_XXXX</t>
  </si>
  <si>
    <t>AC 4</t>
  </si>
  <si>
    <t>AC 5_XXXX</t>
  </si>
  <si>
    <t>AC 6</t>
  </si>
  <si>
    <t>AC 7</t>
  </si>
  <si>
    <t>AC 8</t>
  </si>
  <si>
    <t>AC 9_XXXX</t>
  </si>
  <si>
    <t>AC 10</t>
  </si>
  <si>
    <t>AC 11</t>
  </si>
  <si>
    <t>AC 12</t>
  </si>
  <si>
    <t>AC 13_XXXX</t>
  </si>
  <si>
    <t>AC 14</t>
  </si>
  <si>
    <t>AC 15</t>
  </si>
  <si>
    <t>AC 16</t>
  </si>
  <si>
    <t>All  Poles to ground</t>
  </si>
  <si>
    <t>100 V/ turn</t>
  </si>
  <si>
    <t>AI13_XXXX</t>
  </si>
  <si>
    <t>AI14</t>
  </si>
  <si>
    <t>AI15</t>
  </si>
  <si>
    <t>AI16</t>
  </si>
  <si>
    <t>Final Test of the magnet before delivery - FINAL</t>
  </si>
  <si>
    <t>FINAL 1</t>
  </si>
  <si>
    <t>FINAL 2</t>
  </si>
  <si>
    <t>FINAL 3_XXXX</t>
  </si>
  <si>
    <t>FINAL 4</t>
  </si>
  <si>
    <t>FINAL 5_XXXX</t>
  </si>
  <si>
    <t>FINAL 6</t>
  </si>
  <si>
    <t>FINAL 7</t>
  </si>
  <si>
    <r>
      <t>V</t>
    </r>
    <r>
      <rPr>
        <vertAlign val="subscript"/>
        <sz val="11"/>
        <color rgb="FF000000"/>
        <rFont val="Calibri"/>
        <family val="2"/>
      </rPr>
      <t>tQHaf</t>
    </r>
  </si>
  <si>
    <t>FINAL 8</t>
  </si>
  <si>
    <r>
      <t>V</t>
    </r>
    <r>
      <rPr>
        <vertAlign val="subscript"/>
        <sz val="10"/>
        <color rgb="FF000000"/>
        <rFont val="Arial"/>
        <family val="2"/>
      </rPr>
      <t>Taf</t>
    </r>
  </si>
  <si>
    <t>FINAL 9_XXXX</t>
  </si>
  <si>
    <t>FINAL 10</t>
  </si>
  <si>
    <t>FINAL 11</t>
  </si>
  <si>
    <t>FINAL 12</t>
  </si>
  <si>
    <t>FINAL 13_XXXX</t>
  </si>
  <si>
    <t>FINAL 14</t>
  </si>
  <si>
    <t>900 V</t>
  </si>
  <si>
    <t>FINAL 15</t>
  </si>
  <si>
    <t>FINAL 16</t>
  </si>
  <si>
    <t>TEST CODE : an identification code for the test</t>
  </si>
  <si>
    <t>a. Mandatory Q.C. [MQC]: the test shall be performed</t>
  </si>
  <si>
    <t>b. Optional [Opt] : the test can be performed</t>
  </si>
  <si>
    <t>c. Investigative [Inv]: the test shall be performed as preparatory test of a mandatory Q.C.</t>
  </si>
  <si>
    <t>TITLE : Test short name</t>
  </si>
  <si>
    <t>TYPE : Type of measure</t>
  </si>
  <si>
    <t>OBJECT : component tested</t>
  </si>
  <si>
    <t>SHORT DESCRIPTION: short description of test if necessary</t>
  </si>
  <si>
    <t>PRIORITY of test :</t>
  </si>
  <si>
    <t>TEST CONDITION: i.e. voltage. Two values will be given a set value and a formula to compute the voltage according to previous philosophy above</t>
  </si>
  <si>
    <t>TIME: duration of test if necessary</t>
  </si>
  <si>
    <t>TOLERANCE: values inside which the test is considered to be ok</t>
  </si>
  <si>
    <t>EQUIPMENT: equipment used for the test</t>
  </si>
  <si>
    <t>Electrical test Equipment</t>
  </si>
  <si>
    <t>DMM as KEITHLEY 2000 multimeter</t>
  </si>
  <si>
    <t xml:space="preserve">Stabilized DC current supply as Agilent 6631B </t>
  </si>
  <si>
    <t>MEGGER BM21 / MEGGER S1-1052</t>
  </si>
  <si>
    <t>Oscilloscope as Tektronix TDS 3014</t>
  </si>
  <si>
    <t>LCR Meter 879B BK Precision / equipment F</t>
  </si>
  <si>
    <t>LCR meter as HP 4263B LCR meter</t>
  </si>
  <si>
    <t>Press of Young modulus</t>
  </si>
  <si>
    <t>Test code PAI1</t>
  </si>
  <si>
    <t>Test code PAI3</t>
  </si>
  <si>
    <t>ELECTRICAL TESTS RESULTS</t>
  </si>
  <si>
    <t>Test code PAI4</t>
  </si>
  <si>
    <t>Test code PAI5</t>
  </si>
  <si>
    <t>PAI1 - RDC Resistance measurement of pole, Nb3Sn after impregnation out of the mould</t>
  </si>
  <si>
    <t>Coil 1 upper splice</t>
  </si>
  <si>
    <r>
      <t>EE</t>
    </r>
    <r>
      <rPr>
        <vertAlign val="subscript"/>
        <sz val="13"/>
        <color indexed="8"/>
        <rFont val="Arial"/>
        <family val="2"/>
      </rPr>
      <t>S1UO</t>
    </r>
  </si>
  <si>
    <r>
      <t>EE</t>
    </r>
    <r>
      <rPr>
        <vertAlign val="subscript"/>
        <sz val="13"/>
        <color indexed="8"/>
        <rFont val="Arial"/>
        <family val="2"/>
      </rPr>
      <t>S1UI</t>
    </r>
  </si>
  <si>
    <t>Coil 1 upper layer</t>
  </si>
  <si>
    <r>
      <t>EE</t>
    </r>
    <r>
      <rPr>
        <vertAlign val="subscript"/>
        <sz val="13"/>
        <color indexed="8"/>
        <rFont val="Arial"/>
        <family val="2"/>
      </rPr>
      <t>1U1</t>
    </r>
  </si>
  <si>
    <r>
      <t>EE</t>
    </r>
    <r>
      <rPr>
        <vertAlign val="subscript"/>
        <sz val="13"/>
        <color indexed="8"/>
        <rFont val="Arial"/>
        <family val="2"/>
      </rPr>
      <t>1U2</t>
    </r>
  </si>
  <si>
    <r>
      <t>EE</t>
    </r>
    <r>
      <rPr>
        <vertAlign val="subscript"/>
        <sz val="13"/>
        <color indexed="8"/>
        <rFont val="Arial"/>
        <family val="2"/>
      </rPr>
      <t>1U3</t>
    </r>
  </si>
  <si>
    <r>
      <t>EE</t>
    </r>
    <r>
      <rPr>
        <vertAlign val="subscript"/>
        <sz val="13"/>
        <color indexed="8"/>
        <rFont val="Arial"/>
        <family val="2"/>
      </rPr>
      <t>1U4</t>
    </r>
  </si>
  <si>
    <r>
      <t>EE</t>
    </r>
    <r>
      <rPr>
        <vertAlign val="subscript"/>
        <sz val="13"/>
        <color indexed="8"/>
        <rFont val="Arial"/>
        <family val="2"/>
      </rPr>
      <t>1U5</t>
    </r>
  </si>
  <si>
    <r>
      <t>EE</t>
    </r>
    <r>
      <rPr>
        <vertAlign val="subscript"/>
        <sz val="13"/>
        <color indexed="8"/>
        <rFont val="Arial"/>
        <family val="2"/>
      </rPr>
      <t>1U6</t>
    </r>
  </si>
  <si>
    <r>
      <t>EE</t>
    </r>
    <r>
      <rPr>
        <vertAlign val="subscript"/>
        <sz val="13"/>
        <color indexed="8"/>
        <rFont val="Arial"/>
        <family val="2"/>
      </rPr>
      <t>1U7</t>
    </r>
  </si>
  <si>
    <t>Coil 1 lower layer</t>
  </si>
  <si>
    <r>
      <t>EE</t>
    </r>
    <r>
      <rPr>
        <vertAlign val="subscript"/>
        <sz val="13"/>
        <color indexed="8"/>
        <rFont val="Arial"/>
        <family val="2"/>
      </rPr>
      <t>1L1</t>
    </r>
  </si>
  <si>
    <r>
      <t>EE</t>
    </r>
    <r>
      <rPr>
        <vertAlign val="subscript"/>
        <sz val="13"/>
        <color indexed="8"/>
        <rFont val="Arial"/>
        <family val="2"/>
      </rPr>
      <t>1L2</t>
    </r>
  </si>
  <si>
    <r>
      <t>EE</t>
    </r>
    <r>
      <rPr>
        <vertAlign val="subscript"/>
        <sz val="13"/>
        <color indexed="8"/>
        <rFont val="Arial"/>
        <family val="2"/>
      </rPr>
      <t>1L3</t>
    </r>
  </si>
  <si>
    <r>
      <t>EE</t>
    </r>
    <r>
      <rPr>
        <vertAlign val="subscript"/>
        <sz val="13"/>
        <color indexed="8"/>
        <rFont val="Arial"/>
        <family val="2"/>
      </rPr>
      <t>1L4</t>
    </r>
  </si>
  <si>
    <r>
      <t>EE</t>
    </r>
    <r>
      <rPr>
        <vertAlign val="subscript"/>
        <sz val="13"/>
        <color indexed="8"/>
        <rFont val="Arial"/>
        <family val="2"/>
      </rPr>
      <t>1L5</t>
    </r>
  </si>
  <si>
    <r>
      <t>EE</t>
    </r>
    <r>
      <rPr>
        <vertAlign val="subscript"/>
        <sz val="13"/>
        <color indexed="8"/>
        <rFont val="Arial"/>
        <family val="2"/>
      </rPr>
      <t>1L6</t>
    </r>
  </si>
  <si>
    <r>
      <t>EE</t>
    </r>
    <r>
      <rPr>
        <vertAlign val="subscript"/>
        <sz val="13"/>
        <color indexed="8"/>
        <rFont val="Arial"/>
        <family val="2"/>
      </rPr>
      <t>1L7</t>
    </r>
  </si>
  <si>
    <t>Coil 1 lower splice</t>
  </si>
  <si>
    <r>
      <t>EE</t>
    </r>
    <r>
      <rPr>
        <vertAlign val="subscript"/>
        <sz val="13"/>
        <color indexed="8"/>
        <rFont val="Arial"/>
        <family val="2"/>
      </rPr>
      <t>S1LI</t>
    </r>
  </si>
  <si>
    <r>
      <t>EE</t>
    </r>
    <r>
      <rPr>
        <vertAlign val="subscript"/>
        <sz val="13"/>
        <color indexed="8"/>
        <rFont val="Arial"/>
        <family val="2"/>
      </rPr>
      <t>S1LO</t>
    </r>
  </si>
  <si>
    <t>inner coil 1</t>
  </si>
  <si>
    <t>Lead +</t>
  </si>
  <si>
    <t>Lead -</t>
  </si>
  <si>
    <t>outer coil 1</t>
  </si>
  <si>
    <t>I-</t>
  </si>
  <si>
    <t>U-</t>
  </si>
  <si>
    <t>PAI3 - Pole inductance test, Nb3Sn, after impregnation out of the mould</t>
  </si>
  <si>
    <t>after impregnation</t>
  </si>
  <si>
    <t>pole 1</t>
  </si>
  <si>
    <r>
      <t>Inductance [</t>
    </r>
    <r>
      <rPr>
        <b/>
        <sz val="11"/>
        <rFont val="High Tower Text"/>
        <family val="1"/>
      </rPr>
      <t>µ</t>
    </r>
    <r>
      <rPr>
        <b/>
        <sz val="11"/>
        <rFont val="Arial"/>
        <family val="2"/>
      </rPr>
      <t>H]</t>
    </r>
  </si>
  <si>
    <t>PAI5 - Dielectric measurement, Nb3Sn, after impregnation out of the mould</t>
  </si>
  <si>
    <t>PAI5 - Insulation measurement, Nb3Sn, after impregnation out of the mould</t>
  </si>
  <si>
    <t>coil1 ---&gt; 3NCS</t>
  </si>
  <si>
    <t>coil1  ---&gt; 1NCS</t>
  </si>
  <si>
    <t>coil1  ---&gt; CP</t>
  </si>
  <si>
    <t>coil1  ---&gt; 1CS</t>
  </si>
  <si>
    <t>coil1  ---&gt; 3CS</t>
  </si>
  <si>
    <t>brd</t>
  </si>
  <si>
    <t>current leakage</t>
  </si>
  <si>
    <t>PAI4 - Pole interturn discharge, Nb3Sn, after impregnation out of the mould</t>
  </si>
  <si>
    <t>Test name</t>
  </si>
  <si>
    <t>Graph</t>
  </si>
  <si>
    <t>coil1</t>
  </si>
  <si>
    <r>
      <t xml:space="preserve">Time onstant </t>
    </r>
    <r>
      <rPr>
        <b/>
        <sz val="10"/>
        <rFont val="Calibri"/>
        <family val="2"/>
      </rPr>
      <t>Ƭ</t>
    </r>
  </si>
  <si>
    <t>Date</t>
  </si>
  <si>
    <t>Operator name</t>
  </si>
  <si>
    <t>date</t>
  </si>
  <si>
    <r>
      <t>13 k</t>
    </r>
    <r>
      <rPr>
        <sz val="10"/>
        <rFont val="Calibri"/>
        <family val="2"/>
      </rPr>
      <t>Ω</t>
    </r>
  </si>
  <si>
    <t>1.85 mA</t>
  </si>
  <si>
    <r>
      <t>34.5 k</t>
    </r>
    <r>
      <rPr>
        <sz val="10"/>
        <rFont val="Calibri"/>
        <family val="2"/>
      </rPr>
      <t>Ω</t>
    </r>
  </si>
  <si>
    <t>1.71 mA</t>
  </si>
  <si>
    <r>
      <t>39.6 k</t>
    </r>
    <r>
      <rPr>
        <sz val="10"/>
        <rFont val="Calibri"/>
        <family val="2"/>
      </rPr>
      <t>Ω</t>
    </r>
  </si>
  <si>
    <t>1.68 mA</t>
  </si>
  <si>
    <t>RMC</t>
  </si>
  <si>
    <t>RMC#Copper</t>
  </si>
  <si>
    <t>28.08.2013</t>
  </si>
  <si>
    <t>upper layer : xx turns</t>
  </si>
  <si>
    <t>lower layer : xx turns</t>
  </si>
  <si>
    <t>xx turns/coil</t>
  </si>
  <si>
    <t>test OK at 0.x, 0.x et xkv</t>
  </si>
  <si>
    <t>measure at x.xxkV, x.xx kV, x.xxkV and xkV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</si>
</sst>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name val="Arial"/>
      <family val="2"/>
    </font>
    <font>
      <b/>
      <sz val="14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vertAlign val="subscript"/>
      <sz val="1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Helv"/>
    </font>
    <font>
      <sz val="8"/>
      <name val="Symbol"/>
      <family val="1"/>
      <charset val="2"/>
    </font>
    <font>
      <sz val="8"/>
      <name val="High Tower Text"/>
      <family val="1"/>
    </font>
    <font>
      <b/>
      <vertAlign val="subscript"/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2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Verdana"/>
      <family val="2"/>
    </font>
    <font>
      <sz val="12"/>
      <color rgb="FF000000"/>
      <name val="Arial"/>
      <family val="2"/>
    </font>
    <font>
      <vertAlign val="subscript"/>
      <sz val="10"/>
      <color rgb="FF000000"/>
      <name val="Arial"/>
      <family val="2"/>
    </font>
    <font>
      <vertAlign val="subscript"/>
      <sz val="12"/>
      <color rgb="FF000000"/>
      <name val="Arial"/>
      <family val="2"/>
    </font>
    <font>
      <sz val="10"/>
      <name val="Verdana"/>
      <family val="2"/>
    </font>
    <font>
      <vertAlign val="superscript"/>
      <sz val="10"/>
      <color rgb="FF000000"/>
      <name val="Arial"/>
      <family val="2"/>
    </font>
    <font>
      <b/>
      <sz val="18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7"/>
      <name val="Verdana"/>
      <family val="2"/>
    </font>
    <font>
      <b/>
      <sz val="11"/>
      <name val="Verdana"/>
      <family val="2"/>
    </font>
    <font>
      <sz val="9"/>
      <name val="Verdana"/>
      <family val="2"/>
    </font>
    <font>
      <sz val="10"/>
      <color theme="1"/>
      <name val="Times New Roman"/>
      <family val="1"/>
    </font>
    <font>
      <sz val="10"/>
      <color theme="1"/>
      <name val="Verdana"/>
      <family val="2"/>
    </font>
    <font>
      <vertAlign val="subscript"/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theme="1"/>
      <name val="Verdana"/>
      <family val="2"/>
    </font>
    <font>
      <b/>
      <u/>
      <sz val="8"/>
      <color theme="1"/>
      <name val="Verdana"/>
      <family val="2"/>
    </font>
    <font>
      <sz val="8"/>
      <color theme="1"/>
      <name val="High Tower Text"/>
      <family val="1"/>
    </font>
    <font>
      <b/>
      <u/>
      <vertAlign val="subscript"/>
      <sz val="8"/>
      <color theme="1"/>
      <name val="Verdana"/>
      <family val="2"/>
    </font>
    <font>
      <b/>
      <sz val="8"/>
      <color theme="1"/>
      <name val="Verdana"/>
      <family val="2"/>
    </font>
    <font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b/>
      <u/>
      <sz val="11"/>
      <color rgb="FF000000"/>
      <name val="Verdana"/>
      <family val="2"/>
    </font>
    <font>
      <sz val="9"/>
      <color indexed="8"/>
      <name val="Arial"/>
      <family val="2"/>
    </font>
    <font>
      <vertAlign val="subscript"/>
      <sz val="13"/>
      <color indexed="8"/>
      <name val="Arial"/>
      <family val="2"/>
    </font>
    <font>
      <b/>
      <sz val="11"/>
      <name val="High Tower Text"/>
      <family val="1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9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0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2" xfId="0" applyFont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0" xfId="0" applyFont="1" applyBorder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0" borderId="0" xfId="0" applyFont="1" applyAlignment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3" borderId="10" xfId="0" applyFont="1" applyFill="1" applyBorder="1" applyAlignment="1" applyProtection="1">
      <alignment horizontal="center"/>
      <protection locked="0"/>
    </xf>
    <xf numFmtId="0" fontId="5" fillId="3" borderId="13" xfId="0" applyFont="1" applyFill="1" applyBorder="1" applyAlignment="1" applyProtection="1">
      <alignment horizontal="center"/>
      <protection locked="0"/>
    </xf>
    <xf numFmtId="0" fontId="5" fillId="2" borderId="16" xfId="0" applyFont="1" applyFill="1" applyBorder="1" applyAlignment="1" applyProtection="1">
      <alignment horizontal="center"/>
      <protection locked="0"/>
    </xf>
    <xf numFmtId="0" fontId="5" fillId="2" borderId="13" xfId="0" applyFont="1" applyFill="1" applyBorder="1" applyAlignment="1" applyProtection="1">
      <alignment horizontal="center"/>
      <protection locked="0"/>
    </xf>
    <xf numFmtId="0" fontId="10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5" borderId="25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46" xfId="0" applyFont="1" applyFill="1" applyBorder="1" applyAlignment="1">
      <alignment horizontal="center" vertical="center"/>
    </xf>
    <xf numFmtId="1" fontId="7" fillId="0" borderId="0" xfId="0" applyNumberFormat="1" applyFont="1" applyBorder="1" applyAlignment="1" applyProtection="1">
      <alignment horizontal="center" vertical="center"/>
      <protection locked="0"/>
    </xf>
    <xf numFmtId="0" fontId="0" fillId="0" borderId="0" xfId="0" applyFill="1" applyBorder="1"/>
    <xf numFmtId="0" fontId="1" fillId="0" borderId="0" xfId="0" applyFont="1"/>
    <xf numFmtId="0" fontId="7" fillId="0" borderId="0" xfId="0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0" xfId="0" applyFont="1" applyBorder="1" applyProtection="1">
      <protection locked="0"/>
    </xf>
    <xf numFmtId="0" fontId="5" fillId="0" borderId="16" xfId="0" applyFont="1" applyBorder="1" applyAlignment="1" applyProtection="1">
      <protection locked="0"/>
    </xf>
    <xf numFmtId="0" fontId="5" fillId="0" borderId="0" xfId="0" applyFont="1" applyBorder="1" applyAlignment="1" applyProtection="1">
      <protection locked="0"/>
    </xf>
    <xf numFmtId="0" fontId="0" fillId="0" borderId="0" xfId="0" applyBorder="1"/>
    <xf numFmtId="0" fontId="18" fillId="6" borderId="54" xfId="0" applyFont="1" applyFill="1" applyBorder="1" applyAlignment="1" applyProtection="1">
      <alignment horizontal="center" vertical="center"/>
      <protection locked="0"/>
    </xf>
    <xf numFmtId="0" fontId="1" fillId="6" borderId="50" xfId="0" applyFont="1" applyFill="1" applyBorder="1" applyAlignment="1" applyProtection="1">
      <alignment horizontal="center" vertical="center"/>
      <protection locked="0"/>
    </xf>
    <xf numFmtId="0" fontId="18" fillId="6" borderId="59" xfId="0" applyFont="1" applyFill="1" applyBorder="1" applyAlignment="1" applyProtection="1">
      <alignment horizontal="center" vertical="center"/>
      <protection locked="0"/>
    </xf>
    <xf numFmtId="0" fontId="1" fillId="6" borderId="60" xfId="0" applyFont="1" applyFill="1" applyBorder="1" applyAlignment="1" applyProtection="1">
      <alignment horizontal="center" vertical="center"/>
      <protection locked="0"/>
    </xf>
    <xf numFmtId="0" fontId="5" fillId="0" borderId="47" xfId="0" applyFont="1" applyBorder="1" applyAlignment="1" applyProtection="1">
      <protection locked="0"/>
    </xf>
    <xf numFmtId="0" fontId="18" fillId="0" borderId="0" xfId="0" applyFont="1" applyFill="1" applyBorder="1" applyAlignment="1" applyProtection="1">
      <alignment horizontal="center" vertical="center" textRotation="90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4" fontId="7" fillId="0" borderId="0" xfId="0" applyNumberFormat="1" applyFont="1" applyFill="1" applyBorder="1" applyAlignment="1" applyProtection="1">
      <alignment horizontal="center" vertical="center"/>
      <protection locked="0"/>
    </xf>
    <xf numFmtId="1" fontId="7" fillId="0" borderId="0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textRotation="9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165" fontId="5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Protection="1">
      <protection locked="0"/>
    </xf>
    <xf numFmtId="11" fontId="1" fillId="0" borderId="0" xfId="0" applyNumberFormat="1" applyFont="1" applyFill="1" applyBorder="1" applyProtection="1"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5" fillId="4" borderId="2" xfId="0" applyFont="1" applyFill="1" applyBorder="1" applyAlignment="1" applyProtection="1">
      <alignment vertical="center"/>
      <protection locked="0"/>
    </xf>
    <xf numFmtId="0" fontId="5" fillId="4" borderId="11" xfId="0" applyFont="1" applyFill="1" applyBorder="1" applyAlignment="1" applyProtection="1">
      <alignment vertical="center"/>
      <protection locked="0"/>
    </xf>
    <xf numFmtId="0" fontId="5" fillId="4" borderId="1" xfId="0" applyFont="1" applyFill="1" applyBorder="1" applyAlignment="1" applyProtection="1">
      <alignment vertical="center"/>
      <protection locked="0"/>
    </xf>
    <xf numFmtId="0" fontId="5" fillId="4" borderId="14" xfId="0" applyFont="1" applyFill="1" applyBorder="1" applyAlignment="1" applyProtection="1">
      <alignment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7" fillId="2" borderId="1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4" xfId="0" applyFont="1" applyFill="1" applyBorder="1" applyAlignment="1" applyProtection="1">
      <alignment vertical="center"/>
      <protection locked="0"/>
    </xf>
    <xf numFmtId="0" fontId="1" fillId="9" borderId="56" xfId="0" applyFont="1" applyFill="1" applyBorder="1" applyAlignment="1" applyProtection="1">
      <alignment horizontal="center" vertical="center" wrapText="1"/>
      <protection locked="0"/>
    </xf>
    <xf numFmtId="0" fontId="1" fillId="9" borderId="25" xfId="0" applyFont="1" applyFill="1" applyBorder="1" applyAlignment="1" applyProtection="1">
      <alignment horizontal="center" vertical="center" wrapText="1"/>
      <protection locked="0"/>
    </xf>
    <xf numFmtId="2" fontId="9" fillId="0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42" xfId="0" applyNumberFormat="1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1" fillId="2" borderId="1" xfId="0" applyFont="1" applyFill="1" applyBorder="1" applyProtection="1">
      <protection locked="0"/>
    </xf>
    <xf numFmtId="0" fontId="1" fillId="9" borderId="70" xfId="0" applyFont="1" applyFill="1" applyBorder="1" applyAlignment="1" applyProtection="1">
      <alignment horizontal="center" vertical="center"/>
      <protection locked="0"/>
    </xf>
    <xf numFmtId="0" fontId="11" fillId="9" borderId="25" xfId="0" applyFont="1" applyFill="1" applyBorder="1" applyAlignment="1" applyProtection="1">
      <alignment horizontal="center" vertical="center"/>
      <protection locked="0"/>
    </xf>
    <xf numFmtId="0" fontId="1" fillId="8" borderId="25" xfId="0" applyFont="1" applyFill="1" applyBorder="1" applyAlignment="1" applyProtection="1">
      <alignment horizontal="center" vertical="center"/>
      <protection locked="0"/>
    </xf>
    <xf numFmtId="2" fontId="9" fillId="8" borderId="25" xfId="0" applyNumberFormat="1" applyFont="1" applyFill="1" applyBorder="1" applyAlignment="1" applyProtection="1">
      <alignment horizontal="center" vertical="center"/>
    </xf>
    <xf numFmtId="0" fontId="20" fillId="8" borderId="63" xfId="0" applyNumberFormat="1" applyFont="1" applyFill="1" applyBorder="1" applyAlignment="1" applyProtection="1">
      <alignment horizontal="center" vertical="center"/>
      <protection locked="0"/>
    </xf>
    <xf numFmtId="0" fontId="1" fillId="8" borderId="64" xfId="0" applyFont="1" applyFill="1" applyBorder="1" applyAlignment="1" applyProtection="1">
      <alignment horizontal="center" vertical="center"/>
      <protection locked="0"/>
    </xf>
    <xf numFmtId="0" fontId="1" fillId="8" borderId="16" xfId="0" applyFont="1" applyFill="1" applyBorder="1" applyAlignment="1" applyProtection="1">
      <alignment horizontal="left" vertical="center"/>
      <protection locked="0"/>
    </xf>
    <xf numFmtId="0" fontId="1" fillId="8" borderId="0" xfId="0" applyFont="1" applyFill="1" applyBorder="1" applyAlignment="1" applyProtection="1">
      <alignment horizontal="center" vertical="center"/>
      <protection locked="0"/>
    </xf>
    <xf numFmtId="0" fontId="1" fillId="8" borderId="57" xfId="0" applyFont="1" applyFill="1" applyBorder="1" applyAlignment="1" applyProtection="1">
      <alignment horizontal="center" vertical="center"/>
      <protection locked="0"/>
    </xf>
    <xf numFmtId="2" fontId="9" fillId="0" borderId="56" xfId="0" applyNumberFormat="1" applyFont="1" applyFill="1" applyBorder="1" applyAlignment="1" applyProtection="1">
      <alignment horizontal="center" vertical="center"/>
      <protection locked="0"/>
    </xf>
    <xf numFmtId="2" fontId="9" fillId="8" borderId="42" xfId="0" applyNumberFormat="1" applyFont="1" applyFill="1" applyBorder="1" applyAlignment="1" applyProtection="1">
      <alignment horizontal="center" vertical="center"/>
    </xf>
    <xf numFmtId="0" fontId="20" fillId="8" borderId="65" xfId="0" applyNumberFormat="1" applyFont="1" applyFill="1" applyBorder="1" applyAlignment="1" applyProtection="1">
      <alignment horizontal="center" vertical="center"/>
      <protection locked="0"/>
    </xf>
    <xf numFmtId="0" fontId="1" fillId="8" borderId="66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vertical="center" textRotation="90"/>
      <protection locked="0"/>
    </xf>
    <xf numFmtId="0" fontId="10" fillId="9" borderId="67" xfId="0" applyFont="1" applyFill="1" applyBorder="1" applyAlignment="1" applyProtection="1">
      <alignment horizontal="center" vertical="center"/>
      <protection locked="0"/>
    </xf>
    <xf numFmtId="0" fontId="10" fillId="9" borderId="52" xfId="0" applyFont="1" applyFill="1" applyBorder="1" applyAlignment="1" applyProtection="1">
      <alignment horizontal="center" vertical="center"/>
      <protection locked="0"/>
    </xf>
    <xf numFmtId="0" fontId="1" fillId="9" borderId="63" xfId="0" applyFont="1" applyFill="1" applyBorder="1" applyAlignment="1" applyProtection="1">
      <alignment horizontal="center" vertical="center"/>
      <protection locked="0"/>
    </xf>
    <xf numFmtId="0" fontId="1" fillId="9" borderId="64" xfId="0" applyFont="1" applyFill="1" applyBorder="1" applyAlignment="1" applyProtection="1">
      <alignment horizontal="center" vertical="center"/>
      <protection locked="0"/>
    </xf>
    <xf numFmtId="0" fontId="11" fillId="9" borderId="63" xfId="0" applyFont="1" applyFill="1" applyBorder="1" applyAlignment="1" applyProtection="1">
      <alignment horizontal="center" vertical="center"/>
      <protection locked="0"/>
    </xf>
    <xf numFmtId="0" fontId="11" fillId="9" borderId="64" xfId="0" applyFont="1" applyFill="1" applyBorder="1" applyAlignment="1" applyProtection="1">
      <alignment horizontal="center" vertical="center"/>
      <protection locked="0"/>
    </xf>
    <xf numFmtId="0" fontId="22" fillId="0" borderId="74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4" fillId="0" borderId="75" xfId="0" applyFont="1" applyBorder="1" applyAlignment="1">
      <alignment horizontal="center" vertical="center"/>
    </xf>
    <xf numFmtId="0" fontId="22" fillId="0" borderId="75" xfId="0" applyFont="1" applyBorder="1" applyAlignment="1">
      <alignment horizontal="center" vertical="center"/>
    </xf>
    <xf numFmtId="0" fontId="23" fillId="0" borderId="75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2" fillId="0" borderId="0" xfId="0" applyFont="1"/>
    <xf numFmtId="0" fontId="27" fillId="0" borderId="12" xfId="0" applyFont="1" applyBorder="1"/>
    <xf numFmtId="0" fontId="27" fillId="0" borderId="2" xfId="0" applyFont="1" applyBorder="1" applyAlignment="1">
      <alignment horizontal="center"/>
    </xf>
    <xf numFmtId="0" fontId="30" fillId="0" borderId="0" xfId="0" applyFont="1" applyBorder="1" applyAlignment="1">
      <alignment vertical="center"/>
    </xf>
    <xf numFmtId="0" fontId="27" fillId="0" borderId="0" xfId="0" applyFont="1" applyBorder="1"/>
    <xf numFmtId="0" fontId="27" fillId="0" borderId="0" xfId="0" applyFont="1"/>
    <xf numFmtId="0" fontId="27" fillId="0" borderId="18" xfId="0" applyFont="1" applyBorder="1"/>
    <xf numFmtId="0" fontId="27" fillId="0" borderId="0" xfId="0" applyFont="1" applyBorder="1" applyAlignment="1">
      <alignment horizontal="center"/>
    </xf>
    <xf numFmtId="0" fontId="30" fillId="0" borderId="53" xfId="0" applyFont="1" applyBorder="1" applyAlignment="1">
      <alignment horizontal="left" vertical="center"/>
    </xf>
    <xf numFmtId="2" fontId="31" fillId="0" borderId="25" xfId="0" applyNumberFormat="1" applyFont="1" applyBorder="1" applyAlignment="1">
      <alignment horizontal="center" vertical="center"/>
    </xf>
    <xf numFmtId="0" fontId="27" fillId="0" borderId="17" xfId="0" applyFont="1" applyBorder="1"/>
    <xf numFmtId="0" fontId="30" fillId="0" borderId="80" xfId="0" applyFont="1" applyBorder="1" applyAlignment="1">
      <alignment horizontal="left" vertical="center"/>
    </xf>
    <xf numFmtId="0" fontId="27" fillId="0" borderId="15" xfId="0" applyFont="1" applyBorder="1"/>
    <xf numFmtId="0" fontId="27" fillId="0" borderId="1" xfId="0" applyFont="1" applyBorder="1" applyAlignment="1">
      <alignment horizontal="center"/>
    </xf>
    <xf numFmtId="0" fontId="33" fillId="0" borderId="84" xfId="0" applyFont="1" applyBorder="1" applyAlignment="1">
      <alignment horizontal="left" vertical="center"/>
    </xf>
    <xf numFmtId="0" fontId="30" fillId="0" borderId="85" xfId="0" applyFont="1" applyBorder="1" applyAlignment="1">
      <alignment horizontal="left" vertical="center"/>
    </xf>
    <xf numFmtId="0" fontId="33" fillId="0" borderId="86" xfId="0" applyFont="1" applyBorder="1" applyAlignment="1">
      <alignment horizontal="center" vertical="center"/>
    </xf>
    <xf numFmtId="0" fontId="30" fillId="0" borderId="87" xfId="0" applyFont="1" applyBorder="1" applyAlignment="1">
      <alignment horizontal="center" vertical="center"/>
    </xf>
    <xf numFmtId="0" fontId="30" fillId="0" borderId="88" xfId="0" applyFont="1" applyBorder="1" applyAlignment="1">
      <alignment horizontal="center" vertical="center"/>
    </xf>
    <xf numFmtId="0" fontId="34" fillId="0" borderId="16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1" fillId="0" borderId="0" xfId="0" applyFont="1" applyBorder="1" applyAlignment="1"/>
    <xf numFmtId="0" fontId="35" fillId="0" borderId="0" xfId="0" applyFont="1" applyBorder="1" applyAlignment="1"/>
    <xf numFmtId="0" fontId="31" fillId="0" borderId="16" xfId="0" applyFont="1" applyBorder="1" applyAlignment="1"/>
    <xf numFmtId="0" fontId="31" fillId="0" borderId="0" xfId="0" applyFont="1" applyBorder="1" applyAlignment="1">
      <alignment horizontal="left"/>
    </xf>
    <xf numFmtId="0" fontId="31" fillId="0" borderId="0" xfId="0" applyFont="1" applyBorder="1" applyAlignment="1">
      <alignment horizontal="left" vertical="center" wrapText="1"/>
    </xf>
    <xf numFmtId="0" fontId="37" fillId="0" borderId="0" xfId="0" applyFont="1" applyAlignment="1">
      <alignment horizontal="left" vertical="center" indent="6"/>
    </xf>
    <xf numFmtId="0" fontId="22" fillId="0" borderId="0" xfId="0" applyFont="1" applyAlignment="1">
      <alignment horizontal="left" vertical="center" indent="1"/>
    </xf>
    <xf numFmtId="0" fontId="37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9" fillId="0" borderId="77" xfId="0" applyFont="1" applyBorder="1" applyAlignment="1">
      <alignment vertical="center" wrapText="1"/>
    </xf>
    <xf numFmtId="0" fontId="39" fillId="0" borderId="14" xfId="0" applyFont="1" applyBorder="1" applyAlignment="1">
      <alignment vertical="center" wrapText="1"/>
    </xf>
    <xf numFmtId="0" fontId="39" fillId="0" borderId="14" xfId="0" applyFont="1" applyBorder="1" applyAlignment="1">
      <alignment vertical="center"/>
    </xf>
    <xf numFmtId="0" fontId="36" fillId="0" borderId="14" xfId="0" applyFont="1" applyBorder="1" applyAlignment="1">
      <alignment vertical="top" wrapText="1"/>
    </xf>
    <xf numFmtId="0" fontId="39" fillId="0" borderId="17" xfId="0" applyFont="1" applyBorder="1" applyAlignment="1">
      <alignment vertical="center" wrapText="1"/>
    </xf>
    <xf numFmtId="0" fontId="0" fillId="0" borderId="14" xfId="0" applyBorder="1" applyAlignment="1">
      <alignment vertical="top" wrapText="1"/>
    </xf>
    <xf numFmtId="0" fontId="22" fillId="0" borderId="14" xfId="0" applyFont="1" applyBorder="1" applyAlignment="1">
      <alignment vertical="center" wrapText="1"/>
    </xf>
    <xf numFmtId="18" fontId="39" fillId="0" borderId="14" xfId="0" applyNumberFormat="1" applyFont="1" applyBorder="1" applyAlignment="1">
      <alignment vertical="center" wrapText="1"/>
    </xf>
    <xf numFmtId="0" fontId="40" fillId="0" borderId="0" xfId="0" applyFont="1" applyAlignment="1">
      <alignment vertical="center"/>
    </xf>
    <xf numFmtId="0" fontId="32" fillId="0" borderId="0" xfId="0" applyFont="1" applyFill="1" applyBorder="1" applyAlignment="1">
      <alignment horizontal="center" vertical="center" wrapText="1"/>
    </xf>
    <xf numFmtId="0" fontId="35" fillId="0" borderId="0" xfId="0" applyFont="1" applyBorder="1" applyProtection="1">
      <protection locked="0"/>
    </xf>
    <xf numFmtId="0" fontId="35" fillId="0" borderId="0" xfId="0" applyFont="1" applyFill="1" applyBorder="1" applyAlignment="1" applyProtection="1">
      <protection locked="0"/>
    </xf>
    <xf numFmtId="0" fontId="35" fillId="0" borderId="0" xfId="0" applyFont="1" applyBorder="1"/>
    <xf numFmtId="0" fontId="35" fillId="0" borderId="0" xfId="0" applyFont="1" applyBorder="1" applyAlignment="1">
      <alignment vertical="center"/>
    </xf>
    <xf numFmtId="0" fontId="37" fillId="0" borderId="27" xfId="0" applyFont="1" applyBorder="1" applyAlignment="1">
      <alignment horizontal="center" vertical="center" wrapText="1"/>
    </xf>
    <xf numFmtId="0" fontId="37" fillId="0" borderId="45" xfId="0" applyFont="1" applyBorder="1" applyAlignment="1">
      <alignment horizontal="center" vertical="center" wrapText="1"/>
    </xf>
    <xf numFmtId="0" fontId="2" fillId="0" borderId="0" xfId="0" applyFont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48" fillId="8" borderId="28" xfId="0" applyFont="1" applyFill="1" applyBorder="1" applyAlignment="1">
      <alignment horizontal="center" vertical="center"/>
    </xf>
    <xf numFmtId="0" fontId="48" fillId="8" borderId="90" xfId="0" applyFont="1" applyFill="1" applyBorder="1" applyAlignment="1">
      <alignment horizontal="center" vertical="center"/>
    </xf>
    <xf numFmtId="0" fontId="48" fillId="8" borderId="29" xfId="0" applyFont="1" applyFill="1" applyBorder="1" applyAlignment="1">
      <alignment horizontal="center" vertical="center"/>
    </xf>
    <xf numFmtId="0" fontId="48" fillId="8" borderId="24" xfId="0" applyFont="1" applyFill="1" applyBorder="1" applyAlignment="1">
      <alignment horizontal="center" vertical="center"/>
    </xf>
    <xf numFmtId="0" fontId="48" fillId="8" borderId="68" xfId="0" applyFont="1" applyFill="1" applyBorder="1" applyAlignment="1">
      <alignment horizontal="center" vertical="center"/>
    </xf>
    <xf numFmtId="0" fontId="1" fillId="8" borderId="56" xfId="0" applyFont="1" applyFill="1" applyBorder="1" applyAlignment="1" applyProtection="1">
      <alignment horizontal="center" vertical="center" wrapText="1"/>
      <protection locked="0"/>
    </xf>
    <xf numFmtId="0" fontId="1" fillId="8" borderId="40" xfId="0" applyFont="1" applyFill="1" applyBorder="1" applyAlignment="1" applyProtection="1">
      <alignment horizontal="center" vertical="center"/>
      <protection locked="0"/>
    </xf>
    <xf numFmtId="0" fontId="1" fillId="8" borderId="41" xfId="0" applyFont="1" applyFill="1" applyBorder="1" applyAlignment="1" applyProtection="1">
      <alignment horizontal="center" vertical="center"/>
      <protection locked="0"/>
    </xf>
    <xf numFmtId="0" fontId="5" fillId="10" borderId="6" xfId="0" applyFont="1" applyFill="1" applyBorder="1" applyAlignment="1" applyProtection="1">
      <alignment horizontal="center"/>
      <protection locked="0"/>
    </xf>
    <xf numFmtId="0" fontId="1" fillId="10" borderId="7" xfId="0" applyFont="1" applyFill="1" applyBorder="1" applyProtection="1">
      <protection locked="0"/>
    </xf>
    <xf numFmtId="0" fontId="5" fillId="10" borderId="30" xfId="0" applyFont="1" applyFill="1" applyBorder="1" applyAlignment="1" applyProtection="1">
      <alignment vertical="center"/>
      <protection locked="0"/>
    </xf>
    <xf numFmtId="0" fontId="5" fillId="10" borderId="31" xfId="0" applyFont="1" applyFill="1" applyBorder="1" applyAlignment="1" applyProtection="1">
      <alignment vertical="center"/>
      <protection locked="0"/>
    </xf>
    <xf numFmtId="164" fontId="5" fillId="0" borderId="58" xfId="0" applyNumberFormat="1" applyFont="1" applyBorder="1" applyAlignment="1" applyProtection="1">
      <alignment horizontal="center" vertical="center"/>
      <protection locked="0"/>
    </xf>
    <xf numFmtId="164" fontId="5" fillId="0" borderId="61" xfId="0" applyNumberFormat="1" applyFont="1" applyBorder="1" applyAlignment="1" applyProtection="1">
      <alignment horizontal="center" vertical="center"/>
      <protection locked="0"/>
    </xf>
    <xf numFmtId="2" fontId="1" fillId="11" borderId="25" xfId="0" quotePrefix="1" applyNumberFormat="1" applyFont="1" applyFill="1" applyBorder="1" applyAlignment="1">
      <alignment horizontal="center" vertical="center"/>
    </xf>
    <xf numFmtId="2" fontId="1" fillId="11" borderId="25" xfId="0" applyNumberFormat="1" applyFont="1" applyFill="1" applyBorder="1" applyAlignment="1">
      <alignment horizontal="center" vertical="center"/>
    </xf>
    <xf numFmtId="0" fontId="1" fillId="8" borderId="39" xfId="0" applyFont="1" applyFill="1" applyBorder="1" applyAlignment="1" applyProtection="1">
      <alignment horizontal="center" vertical="center"/>
      <protection locked="0"/>
    </xf>
    <xf numFmtId="0" fontId="0" fillId="8" borderId="42" xfId="0" applyFill="1" applyBorder="1" applyAlignment="1">
      <alignment horizontal="center" vertical="center" wrapText="1"/>
    </xf>
    <xf numFmtId="0" fontId="48" fillId="8" borderId="91" xfId="0" applyFont="1" applyFill="1" applyBorder="1" applyAlignment="1">
      <alignment horizontal="center" vertical="center"/>
    </xf>
    <xf numFmtId="0" fontId="5" fillId="6" borderId="64" xfId="0" applyFont="1" applyFill="1" applyBorder="1" applyAlignment="1" applyProtection="1">
      <alignment horizontal="center" vertical="center"/>
      <protection locked="0"/>
    </xf>
    <xf numFmtId="2" fontId="1" fillId="11" borderId="42" xfId="0" applyNumberFormat="1" applyFont="1" applyFill="1" applyBorder="1" applyAlignment="1">
      <alignment horizontal="center" vertical="center"/>
    </xf>
    <xf numFmtId="0" fontId="36" fillId="0" borderId="74" xfId="0" applyFont="1" applyBorder="1" applyAlignment="1">
      <alignment vertical="top" wrapText="1"/>
    </xf>
    <xf numFmtId="0" fontId="36" fillId="0" borderId="76" xfId="0" applyFont="1" applyBorder="1" applyAlignment="1">
      <alignment vertical="top" wrapText="1"/>
    </xf>
    <xf numFmtId="0" fontId="36" fillId="0" borderId="77" xfId="0" applyFont="1" applyBorder="1" applyAlignment="1">
      <alignment vertical="top" wrapText="1"/>
    </xf>
    <xf numFmtId="0" fontId="39" fillId="0" borderId="74" xfId="0" applyFont="1" applyBorder="1" applyAlignment="1">
      <alignment vertical="center" wrapText="1"/>
    </xf>
    <xf numFmtId="0" fontId="39" fillId="0" borderId="76" xfId="0" applyFont="1" applyBorder="1" applyAlignment="1">
      <alignment vertical="center" wrapText="1"/>
    </xf>
    <xf numFmtId="0" fontId="39" fillId="0" borderId="77" xfId="0" applyFont="1" applyBorder="1" applyAlignment="1">
      <alignment vertical="center" wrapText="1"/>
    </xf>
    <xf numFmtId="0" fontId="39" fillId="0" borderId="74" xfId="0" applyFont="1" applyBorder="1" applyAlignment="1">
      <alignment vertical="center"/>
    </xf>
    <xf numFmtId="0" fontId="39" fillId="0" borderId="76" xfId="0" applyFont="1" applyBorder="1" applyAlignment="1">
      <alignment vertical="center"/>
    </xf>
    <xf numFmtId="0" fontId="39" fillId="0" borderId="77" xfId="0" applyFont="1" applyBorder="1" applyAlignment="1">
      <alignment vertical="center"/>
    </xf>
    <xf numFmtId="0" fontId="41" fillId="0" borderId="71" xfId="0" applyFont="1" applyBorder="1" applyAlignment="1">
      <alignment vertical="center"/>
    </xf>
    <xf numFmtId="0" fontId="41" fillId="0" borderId="72" xfId="0" applyFont="1" applyBorder="1" applyAlignment="1">
      <alignment vertical="center"/>
    </xf>
    <xf numFmtId="0" fontId="41" fillId="0" borderId="75" xfId="0" applyFont="1" applyBorder="1" applyAlignment="1">
      <alignment vertical="center"/>
    </xf>
    <xf numFmtId="0" fontId="22" fillId="0" borderId="74" xfId="0" applyFont="1" applyBorder="1" applyAlignment="1">
      <alignment vertical="center" wrapText="1"/>
    </xf>
    <xf numFmtId="0" fontId="22" fillId="0" borderId="77" xfId="0" applyFont="1" applyBorder="1" applyAlignment="1">
      <alignment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51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79" xfId="0" applyFont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0" fontId="32" fillId="0" borderId="80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2" fillId="0" borderId="81" xfId="0" applyFont="1" applyBorder="1" applyAlignment="1">
      <alignment horizontal="center" vertical="center"/>
    </xf>
    <xf numFmtId="0" fontId="32" fillId="0" borderId="82" xfId="0" applyFont="1" applyBorder="1" applyAlignment="1">
      <alignment horizontal="center" vertical="center"/>
    </xf>
    <xf numFmtId="0" fontId="30" fillId="0" borderId="83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22" fillId="0" borderId="76" xfId="0" applyFont="1" applyBorder="1" applyAlignment="1">
      <alignment vertical="center" wrapText="1"/>
    </xf>
    <xf numFmtId="0" fontId="44" fillId="0" borderId="71" xfId="0" applyFont="1" applyBorder="1" applyAlignment="1">
      <alignment vertical="center"/>
    </xf>
    <xf numFmtId="0" fontId="44" fillId="0" borderId="72" xfId="0" applyFont="1" applyBorder="1" applyAlignment="1">
      <alignment vertical="center"/>
    </xf>
    <xf numFmtId="0" fontId="44" fillId="0" borderId="75" xfId="0" applyFont="1" applyBorder="1" applyAlignment="1">
      <alignment vertical="center"/>
    </xf>
    <xf numFmtId="0" fontId="45" fillId="0" borderId="74" xfId="0" applyFont="1" applyBorder="1" applyAlignment="1">
      <alignment vertical="center" wrapText="1"/>
    </xf>
    <xf numFmtId="0" fontId="45" fillId="0" borderId="76" xfId="0" applyFont="1" applyBorder="1" applyAlignment="1">
      <alignment vertical="center" wrapText="1"/>
    </xf>
    <xf numFmtId="0" fontId="45" fillId="0" borderId="77" xfId="0" applyFont="1" applyBorder="1" applyAlignment="1">
      <alignment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26" xfId="0" applyFont="1" applyBorder="1" applyAlignment="1">
      <alignment horizontal="center" vertical="center" wrapText="1"/>
    </xf>
    <xf numFmtId="0" fontId="23" fillId="0" borderId="42" xfId="0" applyFont="1" applyBorder="1" applyAlignment="1">
      <alignment horizontal="center" vertical="center" wrapText="1"/>
    </xf>
    <xf numFmtId="0" fontId="23" fillId="0" borderId="46" xfId="0" applyFont="1" applyBorder="1" applyAlignment="1">
      <alignment horizontal="center" vertical="center" wrapText="1"/>
    </xf>
    <xf numFmtId="0" fontId="47" fillId="0" borderId="89" xfId="0" applyFont="1" applyBorder="1" applyAlignment="1">
      <alignment horizontal="center" vertical="center" wrapText="1"/>
    </xf>
    <xf numFmtId="0" fontId="47" fillId="0" borderId="20" xfId="0" applyFont="1" applyBorder="1" applyAlignment="1">
      <alignment horizontal="center" vertical="center" wrapText="1"/>
    </xf>
    <xf numFmtId="0" fontId="47" fillId="0" borderId="21" xfId="0" applyFont="1" applyBorder="1" applyAlignment="1">
      <alignment horizontal="center" vertical="center" wrapText="1"/>
    </xf>
    <xf numFmtId="0" fontId="32" fillId="0" borderId="81" xfId="0" quotePrefix="1" applyFont="1" applyBorder="1" applyAlignment="1">
      <alignment horizontal="center" vertical="center"/>
    </xf>
    <xf numFmtId="0" fontId="32" fillId="0" borderId="68" xfId="0" applyFont="1" applyBorder="1" applyAlignment="1">
      <alignment horizontal="center" vertical="center"/>
    </xf>
    <xf numFmtId="0" fontId="32" fillId="0" borderId="83" xfId="0" quotePrefix="1" applyFont="1" applyBorder="1" applyAlignment="1">
      <alignment horizontal="center" vertical="center"/>
    </xf>
    <xf numFmtId="0" fontId="32" fillId="0" borderId="49" xfId="0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21" fillId="0" borderId="71" xfId="0" applyFont="1" applyBorder="1" applyAlignment="1">
      <alignment horizontal="center" vertical="center"/>
    </xf>
    <xf numFmtId="0" fontId="21" fillId="0" borderId="72" xfId="0" applyFont="1" applyBorder="1" applyAlignment="1">
      <alignment horizontal="center" vertical="center"/>
    </xf>
    <xf numFmtId="0" fontId="21" fillId="0" borderId="73" xfId="0" applyFont="1" applyBorder="1" applyAlignment="1">
      <alignment horizontal="center" vertical="center"/>
    </xf>
    <xf numFmtId="0" fontId="21" fillId="0" borderId="74" xfId="0" applyFont="1" applyBorder="1" applyAlignment="1">
      <alignment horizontal="center" vertical="center" textRotation="90" wrapText="1"/>
    </xf>
    <xf numFmtId="0" fontId="21" fillId="0" borderId="76" xfId="0" applyFont="1" applyBorder="1" applyAlignment="1">
      <alignment horizontal="center" vertical="center" textRotation="90" wrapText="1"/>
    </xf>
    <xf numFmtId="0" fontId="21" fillId="0" borderId="78" xfId="0" applyFont="1" applyBorder="1" applyAlignment="1">
      <alignment horizontal="center" vertical="center" textRotation="90" wrapText="1"/>
    </xf>
    <xf numFmtId="0" fontId="24" fillId="0" borderId="74" xfId="0" applyFont="1" applyBorder="1" applyAlignment="1">
      <alignment horizontal="center" vertical="center" textRotation="90" wrapText="1"/>
    </xf>
    <xf numFmtId="0" fontId="24" fillId="0" borderId="76" xfId="0" applyFont="1" applyBorder="1" applyAlignment="1">
      <alignment horizontal="center" vertical="center" textRotation="90" wrapText="1"/>
    </xf>
    <xf numFmtId="0" fontId="24" fillId="0" borderId="77" xfId="0" applyFont="1" applyBorder="1" applyAlignment="1">
      <alignment horizontal="center" vertical="center" textRotation="90" wrapText="1"/>
    </xf>
    <xf numFmtId="0" fontId="24" fillId="0" borderId="78" xfId="0" applyFont="1" applyBorder="1" applyAlignment="1">
      <alignment horizontal="center" vertical="center" textRotation="90" wrapText="1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0" fillId="8" borderId="25" xfId="0" applyFill="1" applyBorder="1" applyAlignment="1">
      <alignment horizontal="center" vertical="center" wrapText="1"/>
    </xf>
    <xf numFmtId="0" fontId="0" fillId="8" borderId="56" xfId="0" applyFill="1" applyBorder="1" applyAlignment="1">
      <alignment horizontal="center" vertical="center" wrapText="1"/>
    </xf>
    <xf numFmtId="0" fontId="0" fillId="8" borderId="55" xfId="0" applyFill="1" applyBorder="1" applyAlignment="1">
      <alignment horizontal="center" vertical="center" wrapText="1"/>
    </xf>
    <xf numFmtId="0" fontId="0" fillId="8" borderId="70" xfId="0" applyFill="1" applyBorder="1" applyAlignment="1">
      <alignment horizontal="center" vertical="center" wrapText="1"/>
    </xf>
    <xf numFmtId="0" fontId="9" fillId="9" borderId="6" xfId="0" applyFont="1" applyFill="1" applyBorder="1" applyAlignment="1" applyProtection="1">
      <alignment horizontal="center" vertical="center"/>
      <protection locked="0"/>
    </xf>
    <xf numFmtId="0" fontId="9" fillId="9" borderId="7" xfId="0" applyFont="1" applyFill="1" applyBorder="1" applyAlignment="1" applyProtection="1">
      <alignment horizontal="center" vertical="center"/>
      <protection locked="0"/>
    </xf>
    <xf numFmtId="0" fontId="9" fillId="9" borderId="19" xfId="0" applyFont="1" applyFill="1" applyBorder="1" applyAlignment="1" applyProtection="1">
      <alignment horizontal="center" vertical="center"/>
      <protection locked="0"/>
    </xf>
    <xf numFmtId="0" fontId="9" fillId="9" borderId="16" xfId="0" applyFont="1" applyFill="1" applyBorder="1" applyAlignment="1" applyProtection="1">
      <alignment horizontal="center" vertical="center"/>
      <protection locked="0"/>
    </xf>
    <xf numFmtId="0" fontId="9" fillId="9" borderId="0" xfId="0" applyFont="1" applyFill="1" applyBorder="1" applyAlignment="1" applyProtection="1">
      <alignment horizontal="center" vertical="center"/>
      <protection locked="0"/>
    </xf>
    <xf numFmtId="0" fontId="9" fillId="9" borderId="57" xfId="0" applyFont="1" applyFill="1" applyBorder="1" applyAlignment="1" applyProtection="1">
      <alignment horizontal="center" vertical="center"/>
      <protection locked="0"/>
    </xf>
    <xf numFmtId="0" fontId="9" fillId="9" borderId="22" xfId="0" applyFont="1" applyFill="1" applyBorder="1" applyAlignment="1" applyProtection="1">
      <alignment horizontal="center" vertical="center"/>
      <protection locked="0"/>
    </xf>
    <xf numFmtId="0" fontId="9" fillId="9" borderId="23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9" fillId="9" borderId="20" xfId="0" applyFont="1" applyFill="1" applyBorder="1" applyAlignment="1" applyProtection="1">
      <alignment horizontal="center" vertical="center"/>
      <protection locked="0"/>
    </xf>
    <xf numFmtId="0" fontId="19" fillId="9" borderId="70" xfId="0" applyFont="1" applyFill="1" applyBorder="1" applyAlignment="1" applyProtection="1">
      <alignment horizontal="center" vertical="center"/>
      <protection locked="0"/>
    </xf>
    <xf numFmtId="0" fontId="19" fillId="9" borderId="25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right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0" borderId="4" xfId="0" quotePrefix="1" applyNumberFormat="1" applyFont="1" applyFill="1" applyBorder="1" applyAlignment="1" applyProtection="1">
      <alignment horizontal="center" vertical="center"/>
      <protection locked="0"/>
    </xf>
    <xf numFmtId="0" fontId="2" fillId="0" borderId="5" xfId="0" applyNumberFormat="1" applyFont="1" applyFill="1" applyBorder="1" applyAlignment="1" applyProtection="1">
      <alignment horizontal="center" vertical="center"/>
      <protection locked="0"/>
    </xf>
    <xf numFmtId="0" fontId="2" fillId="0" borderId="4" xfId="0" applyNumberFormat="1" applyFont="1" applyFill="1" applyBorder="1" applyAlignment="1" applyProtection="1">
      <alignment horizontal="center" vertical="center"/>
      <protection locked="0"/>
    </xf>
    <xf numFmtId="0" fontId="1" fillId="9" borderId="67" xfId="0" applyFont="1" applyFill="1" applyBorder="1" applyAlignment="1" applyProtection="1">
      <alignment horizontal="center" vertical="center"/>
      <protection locked="0"/>
    </xf>
    <xf numFmtId="0" fontId="1" fillId="9" borderId="69" xfId="0" applyFont="1" applyFill="1" applyBorder="1" applyAlignment="1" applyProtection="1">
      <alignment horizontal="center" vertical="center"/>
      <protection locked="0"/>
    </xf>
    <xf numFmtId="0" fontId="1" fillId="8" borderId="0" xfId="0" applyFont="1" applyFill="1" applyBorder="1" applyAlignment="1" applyProtection="1">
      <alignment horizontal="center" vertical="center" textRotation="90" wrapText="1"/>
      <protection locked="0"/>
    </xf>
    <xf numFmtId="0" fontId="7" fillId="10" borderId="32" xfId="0" applyFont="1" applyFill="1" applyBorder="1" applyAlignment="1" applyProtection="1">
      <alignment horizontal="center"/>
      <protection locked="0"/>
    </xf>
    <xf numFmtId="0" fontId="7" fillId="10" borderId="31" xfId="0" applyFont="1" applyFill="1" applyBorder="1" applyAlignment="1" applyProtection="1">
      <alignment horizontal="center"/>
      <protection locked="0"/>
    </xf>
    <xf numFmtId="14" fontId="7" fillId="0" borderId="12" xfId="0" applyNumberFormat="1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center"/>
      <protection locked="0"/>
    </xf>
    <xf numFmtId="0" fontId="7" fillId="0" borderId="15" xfId="0" applyFont="1" applyBorder="1" applyAlignment="1" applyProtection="1">
      <alignment horizontal="center"/>
      <protection locked="0"/>
    </xf>
    <xf numFmtId="0" fontId="7" fillId="0" borderId="14" xfId="0" applyFont="1" applyBorder="1" applyAlignment="1" applyProtection="1">
      <alignment horizontal="center"/>
      <protection locked="0"/>
    </xf>
    <xf numFmtId="0" fontId="7" fillId="0" borderId="12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14" fontId="5" fillId="0" borderId="9" xfId="0" applyNumberFormat="1" applyFont="1" applyBorder="1" applyAlignment="1" applyProtection="1">
      <alignment horizontal="center"/>
      <protection locked="0"/>
    </xf>
    <xf numFmtId="0" fontId="5" fillId="0" borderId="43" xfId="0" applyFont="1" applyBorder="1" applyAlignment="1" applyProtection="1">
      <alignment horizontal="center"/>
      <protection locked="0"/>
    </xf>
    <xf numFmtId="0" fontId="7" fillId="5" borderId="51" xfId="0" applyFont="1" applyFill="1" applyBorder="1" applyAlignment="1" applyProtection="1">
      <alignment horizontal="center" vertical="center"/>
      <protection locked="0"/>
    </xf>
    <xf numFmtId="0" fontId="7" fillId="5" borderId="23" xfId="0" applyFont="1" applyFill="1" applyBorder="1" applyAlignment="1" applyProtection="1">
      <alignment horizontal="center" vertical="center"/>
      <protection locked="0"/>
    </xf>
    <xf numFmtId="0" fontId="7" fillId="5" borderId="62" xfId="0" applyFont="1" applyFill="1" applyBorder="1" applyAlignment="1" applyProtection="1">
      <alignment horizontal="center" vertical="center"/>
      <protection locked="0"/>
    </xf>
    <xf numFmtId="0" fontId="17" fillId="10" borderId="10" xfId="0" applyFont="1" applyFill="1" applyBorder="1" applyAlignment="1">
      <alignment horizontal="center" vertical="center"/>
    </xf>
    <xf numFmtId="0" fontId="17" fillId="10" borderId="16" xfId="0" applyFont="1" applyFill="1" applyBorder="1" applyAlignment="1">
      <alignment horizontal="center" vertical="center"/>
    </xf>
    <xf numFmtId="0" fontId="17" fillId="10" borderId="47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 textRotation="90" wrapText="1"/>
    </xf>
    <xf numFmtId="0" fontId="7" fillId="10" borderId="17" xfId="0" applyFont="1" applyFill="1" applyBorder="1" applyAlignment="1">
      <alignment horizontal="center" vertical="center" textRotation="90" wrapText="1"/>
    </xf>
    <xf numFmtId="0" fontId="7" fillId="10" borderId="36" xfId="0" applyFont="1" applyFill="1" applyBorder="1" applyAlignment="1">
      <alignment horizontal="center" vertical="center" textRotation="90" wrapText="1"/>
    </xf>
    <xf numFmtId="0" fontId="7" fillId="6" borderId="53" xfId="0" applyFont="1" applyFill="1" applyBorder="1" applyAlignment="1" applyProtection="1">
      <alignment horizontal="center" vertical="center"/>
      <protection locked="0"/>
    </xf>
    <xf numFmtId="0" fontId="7" fillId="6" borderId="29" xfId="0" applyFont="1" applyFill="1" applyBorder="1" applyAlignment="1" applyProtection="1">
      <alignment horizontal="center" vertical="center"/>
      <protection locked="0"/>
    </xf>
    <xf numFmtId="0" fontId="1" fillId="4" borderId="13" xfId="0" applyFont="1" applyFill="1" applyBorder="1" applyAlignment="1" applyProtection="1">
      <alignment horizontal="center" vertical="center"/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center"/>
      <protection locked="0"/>
    </xf>
    <xf numFmtId="0" fontId="5" fillId="0" borderId="35" xfId="0" applyFont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 vertical="center"/>
      <protection locked="0"/>
    </xf>
    <xf numFmtId="0" fontId="9" fillId="2" borderId="11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/>
      <protection locked="0"/>
    </xf>
    <xf numFmtId="0" fontId="5" fillId="0" borderId="34" xfId="0" applyFont="1" applyBorder="1" applyAlignment="1" applyProtection="1">
      <alignment horizontal="center"/>
      <protection locked="0"/>
    </xf>
    <xf numFmtId="0" fontId="9" fillId="2" borderId="13" xfId="0" applyFont="1" applyFill="1" applyBorder="1" applyAlignment="1" applyProtection="1">
      <alignment horizontal="center" vertical="center"/>
      <protection locked="0"/>
    </xf>
    <xf numFmtId="0" fontId="9" fillId="2" borderId="14" xfId="0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  <xf numFmtId="0" fontId="1" fillId="4" borderId="8" xfId="0" applyFont="1" applyFill="1" applyBorder="1" applyAlignment="1" applyProtection="1">
      <alignment horizontal="center" vertical="center"/>
      <protection locked="0"/>
    </xf>
    <xf numFmtId="0" fontId="5" fillId="10" borderId="7" xfId="0" applyFont="1" applyFill="1" applyBorder="1" applyAlignment="1" applyProtection="1">
      <alignment horizontal="center" vertical="center"/>
      <protection locked="0"/>
    </xf>
    <xf numFmtId="0" fontId="5" fillId="10" borderId="8" xfId="0" applyFont="1" applyFill="1" applyBorder="1" applyAlignment="1" applyProtection="1">
      <alignment horizontal="center" vertical="center"/>
      <protection locked="0"/>
    </xf>
    <xf numFmtId="0" fontId="7" fillId="10" borderId="9" xfId="0" applyFont="1" applyFill="1" applyBorder="1" applyAlignment="1" applyProtection="1">
      <alignment horizontal="center"/>
      <protection locked="0"/>
    </xf>
    <xf numFmtId="0" fontId="7" fillId="10" borderId="7" xfId="0" applyFont="1" applyFill="1" applyBorder="1" applyAlignment="1" applyProtection="1">
      <alignment horizontal="center"/>
      <protection locked="0"/>
    </xf>
    <xf numFmtId="0" fontId="7" fillId="10" borderId="43" xfId="0" applyFont="1" applyFill="1" applyBorder="1" applyAlignment="1" applyProtection="1">
      <alignment horizontal="center"/>
      <protection locked="0"/>
    </xf>
    <xf numFmtId="0" fontId="5" fillId="4" borderId="2" xfId="0" applyFont="1" applyFill="1" applyBorder="1" applyAlignment="1" applyProtection="1">
      <alignment horizontal="center" vertical="center"/>
      <protection locked="0"/>
    </xf>
    <xf numFmtId="0" fontId="5" fillId="4" borderId="11" xfId="0" applyFont="1" applyFill="1" applyBorder="1" applyAlignment="1" applyProtection="1">
      <alignment horizontal="center" vertical="center"/>
      <protection locked="0"/>
    </xf>
    <xf numFmtId="14" fontId="5" fillId="0" borderId="12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4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1" fillId="6" borderId="27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45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horizontal="center" vertical="center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44" xfId="0" applyFont="1" applyBorder="1" applyAlignment="1" applyProtection="1">
      <alignment horizont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/>
    </xf>
    <xf numFmtId="0" fontId="7" fillId="10" borderId="30" xfId="0" applyFont="1" applyFill="1" applyBorder="1" applyAlignment="1" applyProtection="1">
      <alignment horizontal="center"/>
      <protection locked="0"/>
    </xf>
    <xf numFmtId="0" fontId="7" fillId="10" borderId="33" xfId="0" applyFont="1" applyFill="1" applyBorder="1" applyAlignment="1" applyProtection="1">
      <alignment horizontal="center"/>
      <protection locked="0"/>
    </xf>
    <xf numFmtId="0" fontId="9" fillId="2" borderId="47" xfId="0" applyFont="1" applyFill="1" applyBorder="1" applyAlignment="1" applyProtection="1">
      <alignment horizontal="center" vertical="center"/>
      <protection locked="0"/>
    </xf>
    <xf numFmtId="0" fontId="9" fillId="2" borderId="36" xfId="0" applyFont="1" applyFill="1" applyBorder="1" applyAlignment="1" applyProtection="1">
      <alignment horizontal="center" vertical="center"/>
      <protection locked="0"/>
    </xf>
    <xf numFmtId="0" fontId="5" fillId="0" borderId="37" xfId="0" applyFont="1" applyBorder="1" applyAlignment="1" applyProtection="1">
      <alignment horizontal="center"/>
      <protection locked="0"/>
    </xf>
    <xf numFmtId="0" fontId="5" fillId="0" borderId="38" xfId="0" applyFont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9" fillId="10" borderId="15" xfId="0" applyFont="1" applyFill="1" applyBorder="1" applyAlignment="1" applyProtection="1">
      <alignment horizontal="center"/>
      <protection locked="0"/>
    </xf>
    <xf numFmtId="0" fontId="9" fillId="10" borderId="35" xfId="0" applyFont="1" applyFill="1" applyBorder="1" applyAlignment="1" applyProtection="1">
      <alignment horizontal="center"/>
      <protection locked="0"/>
    </xf>
    <xf numFmtId="0" fontId="9" fillId="10" borderId="9" xfId="0" applyFont="1" applyFill="1" applyBorder="1" applyAlignment="1" applyProtection="1">
      <alignment horizontal="center"/>
      <protection locked="0"/>
    </xf>
    <xf numFmtId="0" fontId="9" fillId="10" borderId="43" xfId="0" applyFont="1" applyFill="1" applyBorder="1" applyAlignment="1" applyProtection="1">
      <alignment horizontal="center"/>
      <protection locked="0"/>
    </xf>
    <xf numFmtId="0" fontId="1" fillId="4" borderId="10" xfId="0" applyFont="1" applyFill="1" applyBorder="1" applyAlignment="1" applyProtection="1">
      <alignment horizontal="center" vertical="center"/>
      <protection locked="0"/>
    </xf>
    <xf numFmtId="0" fontId="1" fillId="4" borderId="11" xfId="0" applyFont="1" applyFill="1" applyBorder="1" applyAlignment="1" applyProtection="1">
      <alignment horizontal="center" vertical="center"/>
      <protection locked="0"/>
    </xf>
    <xf numFmtId="0" fontId="9" fillId="7" borderId="6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9" fillId="7" borderId="49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 applyProtection="1">
      <alignment horizontal="center" vertical="center"/>
      <protection locked="0"/>
    </xf>
    <xf numFmtId="0" fontId="1" fillId="10" borderId="8" xfId="0" applyFont="1" applyFill="1" applyBorder="1" applyAlignment="1" applyProtection="1">
      <alignment horizontal="center" vertical="center"/>
      <protection locked="0"/>
    </xf>
    <xf numFmtId="0" fontId="1" fillId="10" borderId="13" xfId="0" applyFont="1" applyFill="1" applyBorder="1" applyAlignment="1" applyProtection="1">
      <alignment horizontal="center" vertical="center"/>
      <protection locked="0"/>
    </xf>
    <xf numFmtId="0" fontId="1" fillId="10" borderId="14" xfId="0" applyFont="1" applyFill="1" applyBorder="1" applyAlignment="1" applyProtection="1">
      <alignment horizontal="center" vertical="center"/>
      <protection locked="0"/>
    </xf>
    <xf numFmtId="0" fontId="1" fillId="8" borderId="92" xfId="0" applyFont="1" applyFill="1" applyBorder="1" applyAlignment="1">
      <alignment horizontal="center" vertical="center"/>
    </xf>
    <xf numFmtId="0" fontId="1" fillId="8" borderId="93" xfId="0" applyFont="1" applyFill="1" applyBorder="1" applyAlignment="1">
      <alignment horizontal="center" vertical="center"/>
    </xf>
    <xf numFmtId="2" fontId="9" fillId="0" borderId="94" xfId="0" applyNumberFormat="1" applyFont="1" applyFill="1" applyBorder="1" applyAlignment="1">
      <alignment horizontal="center" vertical="center"/>
    </xf>
    <xf numFmtId="2" fontId="9" fillId="0" borderId="95" xfId="0" applyNumberFormat="1" applyFont="1" applyFill="1" applyBorder="1" applyAlignment="1">
      <alignment horizontal="center" vertical="center"/>
    </xf>
    <xf numFmtId="0" fontId="11" fillId="7" borderId="50" xfId="0" applyFont="1" applyFill="1" applyBorder="1" applyAlignment="1">
      <alignment horizontal="center" vertical="center"/>
    </xf>
    <xf numFmtId="0" fontId="11" fillId="7" borderId="44" xfId="0" applyFont="1" applyFill="1" applyBorder="1" applyAlignment="1">
      <alignment horizontal="center" vertical="center"/>
    </xf>
    <xf numFmtId="0" fontId="1" fillId="7" borderId="48" xfId="0" applyFont="1" applyFill="1" applyBorder="1" applyAlignment="1">
      <alignment horizontal="center" vertical="center"/>
    </xf>
    <xf numFmtId="0" fontId="1" fillId="7" borderId="4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104775</xdr:rowOff>
    </xdr:from>
    <xdr:ext cx="1354792" cy="694765"/>
    <xdr:grpSp>
      <xdr:nvGrpSpPr>
        <xdr:cNvPr id="2" name="Group 55"/>
        <xdr:cNvGrpSpPr>
          <a:grpSpLocks/>
        </xdr:cNvGrpSpPr>
      </xdr:nvGrpSpPr>
      <xdr:grpSpPr bwMode="auto">
        <a:xfrm>
          <a:off x="66675" y="104775"/>
          <a:ext cx="1354792" cy="694765"/>
          <a:chOff x="497" y="54"/>
          <a:chExt cx="209" cy="104"/>
        </a:xfrm>
      </xdr:grpSpPr>
      <xdr:sp macro="" textlink="">
        <xdr:nvSpPr>
          <xdr:cNvPr id="3" name="Text Box 56"/>
          <xdr:cNvSpPr txBox="1">
            <a:spLocks noChangeArrowheads="1"/>
          </xdr:cNvSpPr>
        </xdr:nvSpPr>
        <xdr:spPr bwMode="auto">
          <a:xfrm>
            <a:off x="610" y="58"/>
            <a:ext cx="96" cy="94"/>
          </a:xfrm>
          <a:prstGeom prst="rect">
            <a:avLst/>
          </a:prstGeom>
          <a:noFill/>
          <a:ln w="3175">
            <a:noFill/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fr-FR" sz="7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the</a:t>
            </a:r>
          </a:p>
          <a:p>
            <a:pPr algn="l" rtl="0">
              <a:defRPr sz="1000"/>
            </a:pPr>
            <a:r>
              <a:rPr lang="fr-FR" sz="7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Large</a:t>
            </a:r>
          </a:p>
          <a:p>
            <a:pPr algn="l" rtl="0">
              <a:defRPr sz="1000"/>
            </a:pPr>
            <a:r>
              <a:rPr lang="fr-FR" sz="7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Hadron</a:t>
            </a:r>
          </a:p>
          <a:p>
            <a:pPr algn="l" rtl="0">
              <a:defRPr sz="1000"/>
            </a:pPr>
            <a:r>
              <a:rPr lang="fr-FR" sz="7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Collider</a:t>
            </a:r>
            <a:endParaRPr lang="fr-FR" sz="7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  <a:p>
            <a:pPr algn="l" rtl="0">
              <a:defRPr sz="1000"/>
            </a:pPr>
            <a:r>
              <a:rPr lang="fr-FR" sz="7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project</a:t>
            </a:r>
          </a:p>
          <a:p>
            <a:pPr algn="l" rtl="0">
              <a:defRPr sz="1000"/>
            </a:pPr>
            <a:endParaRPr lang="fr-FR" sz="7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</xdr:txBody>
      </xdr:sp>
      <xdr:pic>
        <xdr:nvPicPr>
          <xdr:cNvPr id="4" name="Picture 57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7" y="54"/>
            <a:ext cx="104" cy="10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oneCellAnchor>
  <xdr:oneCellAnchor>
    <xdr:from>
      <xdr:col>0</xdr:col>
      <xdr:colOff>66675</xdr:colOff>
      <xdr:row>0</xdr:row>
      <xdr:rowOff>104775</xdr:rowOff>
    </xdr:from>
    <xdr:ext cx="1354792" cy="694765"/>
    <xdr:grpSp>
      <xdr:nvGrpSpPr>
        <xdr:cNvPr id="5" name="Group 71"/>
        <xdr:cNvGrpSpPr>
          <a:grpSpLocks/>
        </xdr:cNvGrpSpPr>
      </xdr:nvGrpSpPr>
      <xdr:grpSpPr bwMode="auto">
        <a:xfrm>
          <a:off x="66675" y="104775"/>
          <a:ext cx="1354792" cy="694765"/>
          <a:chOff x="497" y="54"/>
          <a:chExt cx="209" cy="104"/>
        </a:xfrm>
      </xdr:grpSpPr>
      <xdr:sp macro="" textlink="">
        <xdr:nvSpPr>
          <xdr:cNvPr id="6" name="Text Box 72"/>
          <xdr:cNvSpPr txBox="1">
            <a:spLocks noChangeArrowheads="1"/>
          </xdr:cNvSpPr>
        </xdr:nvSpPr>
        <xdr:spPr bwMode="auto">
          <a:xfrm>
            <a:off x="610" y="58"/>
            <a:ext cx="96" cy="94"/>
          </a:xfrm>
          <a:prstGeom prst="rect">
            <a:avLst/>
          </a:prstGeom>
          <a:noFill/>
          <a:ln w="3175">
            <a:noFill/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fr-FR" sz="7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the</a:t>
            </a:r>
          </a:p>
          <a:p>
            <a:pPr algn="l" rtl="0">
              <a:defRPr sz="1000"/>
            </a:pPr>
            <a:r>
              <a:rPr lang="fr-FR" sz="7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Large</a:t>
            </a:r>
          </a:p>
          <a:p>
            <a:pPr algn="l" rtl="0">
              <a:defRPr sz="1000"/>
            </a:pPr>
            <a:r>
              <a:rPr lang="fr-FR" sz="7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Hadron</a:t>
            </a:r>
          </a:p>
          <a:p>
            <a:pPr algn="l" rtl="0">
              <a:defRPr sz="1000"/>
            </a:pPr>
            <a:r>
              <a:rPr lang="fr-FR" sz="7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Collider</a:t>
            </a:r>
            <a:endParaRPr lang="fr-FR" sz="7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  <a:p>
            <a:pPr algn="l" rtl="0">
              <a:defRPr sz="1000"/>
            </a:pPr>
            <a:r>
              <a:rPr lang="fr-FR" sz="7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project</a:t>
            </a:r>
          </a:p>
          <a:p>
            <a:pPr algn="l" rtl="0">
              <a:defRPr sz="1000"/>
            </a:pPr>
            <a:endParaRPr lang="fr-FR" sz="7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</xdr:txBody>
      </xdr:sp>
      <xdr:pic>
        <xdr:nvPicPr>
          <xdr:cNvPr id="7" name="Picture 7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7" y="54"/>
            <a:ext cx="104" cy="10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144780</xdr:rowOff>
        </xdr:from>
        <xdr:to>
          <xdr:col>4</xdr:col>
          <xdr:colOff>304800</xdr:colOff>
          <xdr:row>3</xdr:row>
          <xdr:rowOff>30480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144780</xdr:rowOff>
        </xdr:from>
        <xdr:to>
          <xdr:col>4</xdr:col>
          <xdr:colOff>304800</xdr:colOff>
          <xdr:row>3</xdr:row>
          <xdr:rowOff>30480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15"/>
  <sheetViews>
    <sheetView workbookViewId="0">
      <selection activeCell="H10" sqref="H10"/>
    </sheetView>
  </sheetViews>
  <sheetFormatPr defaultColWidth="9.109375" defaultRowHeight="12.6" x14ac:dyDescent="0.2"/>
  <cols>
    <col min="1" max="1" width="15.44140625" style="114" customWidth="1"/>
    <col min="2" max="2" width="15.6640625" style="114" customWidth="1"/>
    <col min="3" max="3" width="15.5546875" style="114" customWidth="1"/>
    <col min="4" max="4" width="11.33203125" style="114" bestFit="1" customWidth="1"/>
    <col min="5" max="5" width="38.6640625" style="114" customWidth="1"/>
    <col min="6" max="6" width="7.33203125" style="114" customWidth="1"/>
    <col min="7" max="7" width="19.109375" style="114" customWidth="1"/>
    <col min="8" max="8" width="10.44140625" style="114" bestFit="1" customWidth="1"/>
    <col min="9" max="9" width="24.44140625" style="114" customWidth="1"/>
    <col min="10" max="10" width="12.109375" style="114" customWidth="1"/>
    <col min="11" max="16384" width="9.109375" style="114"/>
  </cols>
  <sheetData>
    <row r="1" spans="1:22" ht="12.75" customHeight="1" x14ac:dyDescent="0.2">
      <c r="A1" s="110"/>
      <c r="B1" s="111"/>
      <c r="C1" s="111"/>
      <c r="D1" s="111"/>
      <c r="E1" s="193" t="s">
        <v>112</v>
      </c>
      <c r="F1" s="194"/>
      <c r="G1" s="194"/>
      <c r="H1" s="194"/>
      <c r="I1" s="195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3"/>
    </row>
    <row r="2" spans="1:22" ht="12.75" customHeight="1" x14ac:dyDescent="0.2">
      <c r="A2" s="115"/>
      <c r="B2" s="116"/>
      <c r="C2" s="116"/>
      <c r="D2" s="116"/>
      <c r="E2" s="196"/>
      <c r="F2" s="197"/>
      <c r="G2" s="197"/>
      <c r="H2" s="197"/>
      <c r="I2" s="198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3"/>
    </row>
    <row r="3" spans="1:22" ht="12.75" x14ac:dyDescent="0.2">
      <c r="A3" s="115"/>
      <c r="B3" s="116"/>
      <c r="C3" s="116"/>
      <c r="D3" s="116"/>
      <c r="E3" s="117" t="s">
        <v>113</v>
      </c>
      <c r="F3" s="199" t="s">
        <v>314</v>
      </c>
      <c r="G3" s="200"/>
      <c r="H3" s="118">
        <v>1</v>
      </c>
      <c r="I3" s="119"/>
      <c r="J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3"/>
    </row>
    <row r="4" spans="1:22" ht="12.75" x14ac:dyDescent="0.2">
      <c r="A4" s="115"/>
      <c r="B4" s="116"/>
      <c r="C4" s="116"/>
      <c r="D4" s="116"/>
      <c r="E4" s="120"/>
      <c r="F4" s="200" t="s">
        <v>315</v>
      </c>
      <c r="G4" s="201"/>
      <c r="H4" s="118" t="s">
        <v>508</v>
      </c>
      <c r="I4" s="119"/>
      <c r="J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3"/>
    </row>
    <row r="5" spans="1:22" x14ac:dyDescent="0.2">
      <c r="A5" s="115"/>
      <c r="B5" s="116"/>
      <c r="C5" s="116"/>
      <c r="D5" s="116"/>
      <c r="E5" s="202" t="s">
        <v>316</v>
      </c>
      <c r="F5" s="222" t="s">
        <v>506</v>
      </c>
      <c r="G5" s="223"/>
      <c r="H5" s="204" t="s">
        <v>317</v>
      </c>
      <c r="I5" s="205"/>
      <c r="J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3"/>
    </row>
    <row r="6" spans="1:22" ht="15.75" customHeight="1" thickBot="1" x14ac:dyDescent="0.25">
      <c r="A6" s="115"/>
      <c r="B6" s="116"/>
      <c r="C6" s="116"/>
      <c r="D6" s="116"/>
      <c r="E6" s="203"/>
      <c r="F6" s="224" t="s">
        <v>507</v>
      </c>
      <c r="G6" s="225"/>
      <c r="H6" s="206" t="s">
        <v>318</v>
      </c>
      <c r="I6" s="207"/>
      <c r="J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3"/>
    </row>
    <row r="7" spans="1:22" ht="13.5" thickBot="1" x14ac:dyDescent="0.25">
      <c r="A7" s="121"/>
      <c r="B7" s="122"/>
      <c r="C7" s="122"/>
      <c r="D7" s="122"/>
      <c r="E7" s="123" t="s">
        <v>114</v>
      </c>
      <c r="F7" s="124" t="s">
        <v>115</v>
      </c>
      <c r="G7" s="125">
        <v>1</v>
      </c>
      <c r="H7" s="126" t="s">
        <v>116</v>
      </c>
      <c r="I7" s="127">
        <v>8</v>
      </c>
      <c r="J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3"/>
    </row>
    <row r="8" spans="1:22" ht="21" customHeight="1" x14ac:dyDescent="0.2">
      <c r="A8" s="226"/>
      <c r="B8" s="226"/>
      <c r="C8" s="226"/>
      <c r="D8" s="226"/>
      <c r="E8" s="226"/>
      <c r="F8" s="226"/>
      <c r="G8" s="226"/>
      <c r="H8" s="226"/>
      <c r="I8" s="226"/>
      <c r="J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3"/>
    </row>
    <row r="9" spans="1:22" ht="21" customHeight="1" x14ac:dyDescent="0.2">
      <c r="A9" s="148"/>
      <c r="B9" s="148"/>
      <c r="C9" s="148"/>
      <c r="D9" s="148"/>
      <c r="E9" s="148"/>
      <c r="F9" s="148"/>
      <c r="G9" s="148"/>
      <c r="H9" s="148"/>
      <c r="I9" s="148"/>
      <c r="J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3"/>
    </row>
    <row r="10" spans="1:22" ht="21" customHeight="1" thickBot="1" x14ac:dyDescent="0.25">
      <c r="A10" s="148"/>
      <c r="B10" s="148"/>
      <c r="C10" s="148"/>
      <c r="D10" s="148"/>
      <c r="E10" s="148"/>
      <c r="F10" s="148"/>
      <c r="G10" s="148"/>
      <c r="H10" s="148"/>
      <c r="I10" s="148"/>
      <c r="J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3"/>
    </row>
    <row r="11" spans="1:22" ht="20.100000000000001" customHeight="1" thickTop="1" x14ac:dyDescent="0.2">
      <c r="A11" s="129"/>
      <c r="B11" s="219" t="s">
        <v>437</v>
      </c>
      <c r="C11" s="220"/>
      <c r="D11" s="220"/>
      <c r="E11" s="221"/>
      <c r="F11" s="128"/>
      <c r="G11" s="129"/>
      <c r="H11" s="129"/>
      <c r="I11" s="129"/>
      <c r="J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3"/>
    </row>
    <row r="12" spans="1:22" ht="20.100000000000001" customHeight="1" x14ac:dyDescent="0.2">
      <c r="A12" s="149"/>
      <c r="B12" s="153" t="s">
        <v>117</v>
      </c>
      <c r="C12" s="215" t="s">
        <v>438</v>
      </c>
      <c r="D12" s="215"/>
      <c r="E12" s="216"/>
      <c r="F12" s="132"/>
      <c r="G12" s="130"/>
      <c r="H12" s="113"/>
      <c r="I12" s="113"/>
      <c r="J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3"/>
    </row>
    <row r="13" spans="1:22" ht="20.100000000000001" customHeight="1" x14ac:dyDescent="0.2">
      <c r="A13" s="149"/>
      <c r="B13" s="153" t="s">
        <v>118</v>
      </c>
      <c r="C13" s="215" t="s">
        <v>439</v>
      </c>
      <c r="D13" s="215"/>
      <c r="E13" s="216"/>
      <c r="F13" s="132"/>
      <c r="G13" s="130"/>
      <c r="H13" s="113"/>
      <c r="I13" s="113"/>
      <c r="J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3"/>
    </row>
    <row r="14" spans="1:22" ht="20.100000000000001" customHeight="1" x14ac:dyDescent="0.2">
      <c r="A14" s="149"/>
      <c r="B14" s="153" t="s">
        <v>119</v>
      </c>
      <c r="C14" s="215" t="s">
        <v>440</v>
      </c>
      <c r="D14" s="215"/>
      <c r="E14" s="216"/>
      <c r="F14" s="132"/>
      <c r="G14" s="130"/>
      <c r="H14" s="113"/>
      <c r="I14" s="113"/>
      <c r="J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3"/>
    </row>
    <row r="15" spans="1:22" ht="20.100000000000001" customHeight="1" x14ac:dyDescent="0.2">
      <c r="A15" s="150"/>
      <c r="B15" s="153" t="s">
        <v>120</v>
      </c>
      <c r="C15" s="215" t="s">
        <v>441</v>
      </c>
      <c r="D15" s="215"/>
      <c r="E15" s="216"/>
      <c r="F15" s="132"/>
      <c r="G15" s="130"/>
      <c r="H15" s="113"/>
      <c r="I15" s="113"/>
      <c r="J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3"/>
    </row>
    <row r="16" spans="1:22" ht="20.100000000000001" customHeight="1" x14ac:dyDescent="0.2">
      <c r="A16" s="131"/>
      <c r="B16" s="153" t="s">
        <v>121</v>
      </c>
      <c r="C16" s="215" t="s">
        <v>442</v>
      </c>
      <c r="D16" s="215"/>
      <c r="E16" s="216"/>
      <c r="F16" s="132"/>
      <c r="G16" s="130"/>
      <c r="H16" s="113"/>
      <c r="I16" s="113"/>
      <c r="J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3"/>
    </row>
    <row r="17" spans="1:21" ht="20.100000000000001" customHeight="1" x14ac:dyDescent="0.2">
      <c r="A17" s="151"/>
      <c r="B17" s="153" t="s">
        <v>122</v>
      </c>
      <c r="C17" s="215" t="s">
        <v>443</v>
      </c>
      <c r="D17" s="215"/>
      <c r="E17" s="216"/>
      <c r="F17" s="132"/>
      <c r="G17" s="130"/>
      <c r="H17" s="113"/>
      <c r="I17" s="113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</row>
    <row r="18" spans="1:21" ht="20.100000000000001" customHeight="1" x14ac:dyDescent="0.2">
      <c r="A18" s="149"/>
      <c r="B18" s="153" t="s">
        <v>123</v>
      </c>
      <c r="C18" s="215" t="s">
        <v>23</v>
      </c>
      <c r="D18" s="215"/>
      <c r="E18" s="216"/>
      <c r="F18" s="132"/>
      <c r="G18" s="130"/>
      <c r="H18" s="113"/>
      <c r="I18" s="113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</row>
    <row r="19" spans="1:21" ht="20.100000000000001" customHeight="1" x14ac:dyDescent="0.2">
      <c r="A19" s="151"/>
      <c r="B19" s="153" t="s">
        <v>124</v>
      </c>
      <c r="C19" s="215" t="s">
        <v>125</v>
      </c>
      <c r="D19" s="215"/>
      <c r="E19" s="216"/>
      <c r="F19" s="132"/>
      <c r="G19" s="130"/>
      <c r="H19" s="113"/>
      <c r="I19" s="113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</row>
    <row r="20" spans="1:21" ht="20.100000000000001" customHeight="1" x14ac:dyDescent="0.2">
      <c r="A20" s="151"/>
      <c r="B20" s="153" t="s">
        <v>126</v>
      </c>
      <c r="C20" s="215" t="s">
        <v>127</v>
      </c>
      <c r="D20" s="215"/>
      <c r="E20" s="216"/>
      <c r="F20" s="132"/>
      <c r="G20" s="130"/>
      <c r="H20" s="113"/>
      <c r="I20" s="113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</row>
    <row r="21" spans="1:21" ht="20.100000000000001" customHeight="1" x14ac:dyDescent="0.2">
      <c r="A21" s="152"/>
      <c r="B21" s="153" t="s">
        <v>128</v>
      </c>
      <c r="C21" s="215" t="s">
        <v>444</v>
      </c>
      <c r="D21" s="215"/>
      <c r="E21" s="216"/>
      <c r="F21" s="132"/>
      <c r="G21" s="130"/>
      <c r="H21" s="113"/>
      <c r="I21" s="113"/>
      <c r="J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</row>
    <row r="22" spans="1:21" ht="20.100000000000001" customHeight="1" x14ac:dyDescent="0.2">
      <c r="A22" s="152"/>
      <c r="B22" s="153" t="s">
        <v>129</v>
      </c>
      <c r="C22" s="215" t="s">
        <v>130</v>
      </c>
      <c r="D22" s="215"/>
      <c r="E22" s="216"/>
      <c r="F22" s="132"/>
      <c r="G22" s="130"/>
      <c r="H22" s="113"/>
      <c r="I22" s="113"/>
      <c r="J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</row>
    <row r="23" spans="1:21" ht="20.100000000000001" customHeight="1" thickBot="1" x14ac:dyDescent="0.25">
      <c r="A23" s="152"/>
      <c r="B23" s="154" t="s">
        <v>68</v>
      </c>
      <c r="C23" s="217" t="s">
        <v>131</v>
      </c>
      <c r="D23" s="217"/>
      <c r="E23" s="218"/>
      <c r="F23" s="132"/>
      <c r="G23" s="130"/>
      <c r="H23" s="113"/>
      <c r="I23" s="113"/>
      <c r="J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</row>
    <row r="24" spans="1:21" ht="13.5" thickTop="1" x14ac:dyDescent="0.2">
      <c r="A24" s="133"/>
      <c r="B24" s="133"/>
      <c r="C24" s="133"/>
      <c r="D24" s="133"/>
      <c r="E24" s="133"/>
      <c r="F24" s="133"/>
      <c r="G24" s="133"/>
      <c r="H24" s="133"/>
      <c r="I24" s="134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</row>
    <row r="25" spans="1:21" ht="15" x14ac:dyDescent="0.25">
      <c r="A25" s="138"/>
      <c r="B25"/>
      <c r="C25"/>
      <c r="D25"/>
      <c r="E25"/>
      <c r="F25"/>
      <c r="G25"/>
      <c r="H25"/>
      <c r="I25"/>
      <c r="J25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</row>
    <row r="26" spans="1:21" customFormat="1" ht="15" thickBot="1" x14ac:dyDescent="0.35">
      <c r="A26" s="138"/>
    </row>
    <row r="27" spans="1:21" customFormat="1" ht="15" thickBot="1" x14ac:dyDescent="0.35">
      <c r="A27" s="188" t="s">
        <v>333</v>
      </c>
      <c r="B27" s="189"/>
      <c r="C27" s="189"/>
      <c r="D27" s="189"/>
      <c r="E27" s="189"/>
      <c r="F27" s="189"/>
      <c r="G27" s="189"/>
      <c r="H27" s="189"/>
      <c r="I27" s="189"/>
      <c r="J27" s="190"/>
    </row>
    <row r="28" spans="1:21" customFormat="1" ht="15" thickBot="1" x14ac:dyDescent="0.35">
      <c r="A28" s="139" t="s">
        <v>132</v>
      </c>
      <c r="B28" s="140" t="s">
        <v>133</v>
      </c>
      <c r="C28" s="140" t="s">
        <v>134</v>
      </c>
      <c r="D28" s="140" t="s">
        <v>135</v>
      </c>
      <c r="E28" s="140" t="s">
        <v>136</v>
      </c>
      <c r="F28" s="140" t="s">
        <v>137</v>
      </c>
      <c r="G28" s="140" t="s">
        <v>138</v>
      </c>
      <c r="H28" s="140" t="s">
        <v>139</v>
      </c>
      <c r="I28" s="140" t="s">
        <v>140</v>
      </c>
      <c r="J28" s="140" t="s">
        <v>141</v>
      </c>
    </row>
    <row r="29" spans="1:21" customFormat="1" ht="15" thickBot="1" x14ac:dyDescent="0.35">
      <c r="A29" s="139" t="s">
        <v>185</v>
      </c>
      <c r="B29" s="140" t="s">
        <v>147</v>
      </c>
      <c r="C29" s="140" t="s">
        <v>47</v>
      </c>
      <c r="D29" s="140" t="s">
        <v>165</v>
      </c>
      <c r="E29" s="140" t="s">
        <v>166</v>
      </c>
      <c r="F29" s="140" t="s">
        <v>145</v>
      </c>
      <c r="G29" s="140" t="s">
        <v>148</v>
      </c>
      <c r="H29" s="140" t="s">
        <v>70</v>
      </c>
      <c r="I29" s="140" t="s">
        <v>149</v>
      </c>
      <c r="J29" s="141" t="s">
        <v>150</v>
      </c>
    </row>
    <row r="30" spans="1:21" customFormat="1" ht="15" thickBot="1" x14ac:dyDescent="0.35">
      <c r="A30" s="182" t="s">
        <v>186</v>
      </c>
      <c r="B30" s="182" t="s">
        <v>167</v>
      </c>
      <c r="C30" s="182" t="s">
        <v>47</v>
      </c>
      <c r="D30" s="182" t="s">
        <v>162</v>
      </c>
      <c r="E30" s="140" t="s">
        <v>168</v>
      </c>
      <c r="F30" s="182" t="s">
        <v>145</v>
      </c>
      <c r="G30" s="182" t="s">
        <v>169</v>
      </c>
      <c r="H30" s="182" t="s">
        <v>70</v>
      </c>
      <c r="I30" s="182" t="s">
        <v>170</v>
      </c>
      <c r="J30" s="185" t="s">
        <v>150</v>
      </c>
    </row>
    <row r="31" spans="1:21" customFormat="1" ht="21" thickBot="1" x14ac:dyDescent="0.35">
      <c r="A31" s="184"/>
      <c r="B31" s="184"/>
      <c r="C31" s="184"/>
      <c r="D31" s="184"/>
      <c r="E31" s="140" t="s">
        <v>187</v>
      </c>
      <c r="F31" s="184"/>
      <c r="G31" s="184"/>
      <c r="H31" s="184"/>
      <c r="I31" s="184"/>
      <c r="J31" s="187"/>
    </row>
    <row r="32" spans="1:21" customFormat="1" ht="21" thickBot="1" x14ac:dyDescent="0.35">
      <c r="A32" s="139" t="s">
        <v>334</v>
      </c>
      <c r="B32" s="140" t="s">
        <v>147</v>
      </c>
      <c r="C32" s="140" t="s">
        <v>47</v>
      </c>
      <c r="D32" s="142"/>
      <c r="E32" s="140" t="s">
        <v>326</v>
      </c>
      <c r="F32" s="140" t="s">
        <v>145</v>
      </c>
      <c r="G32" s="140" t="s">
        <v>151</v>
      </c>
      <c r="H32" s="140" t="s">
        <v>70</v>
      </c>
      <c r="I32" s="140" t="s">
        <v>152</v>
      </c>
      <c r="J32" s="141" t="s">
        <v>150</v>
      </c>
    </row>
    <row r="33" spans="1:10" customFormat="1" ht="21" thickBot="1" x14ac:dyDescent="0.35">
      <c r="A33" s="139" t="s">
        <v>189</v>
      </c>
      <c r="B33" s="140" t="s">
        <v>181</v>
      </c>
      <c r="C33" s="140" t="s">
        <v>142</v>
      </c>
      <c r="D33" s="140" t="s">
        <v>165</v>
      </c>
      <c r="E33" s="140" t="s">
        <v>188</v>
      </c>
      <c r="F33" s="140" t="s">
        <v>158</v>
      </c>
      <c r="G33" s="140" t="s">
        <v>335</v>
      </c>
      <c r="H33" s="140" t="s">
        <v>325</v>
      </c>
      <c r="I33" s="140" t="s">
        <v>146</v>
      </c>
      <c r="J33" s="141" t="s">
        <v>119</v>
      </c>
    </row>
    <row r="34" spans="1:10" customFormat="1" ht="15" thickBot="1" x14ac:dyDescent="0.35">
      <c r="A34" s="139" t="s">
        <v>190</v>
      </c>
      <c r="B34" s="140" t="s">
        <v>153</v>
      </c>
      <c r="C34" s="140" t="s">
        <v>153</v>
      </c>
      <c r="D34" s="140" t="s">
        <v>165</v>
      </c>
      <c r="E34" s="140" t="s">
        <v>182</v>
      </c>
      <c r="F34" s="140" t="s">
        <v>145</v>
      </c>
      <c r="G34" s="140" t="s">
        <v>154</v>
      </c>
      <c r="H34" s="140" t="s">
        <v>70</v>
      </c>
      <c r="I34" s="140" t="s">
        <v>155</v>
      </c>
      <c r="J34" s="141" t="s">
        <v>121</v>
      </c>
    </row>
    <row r="35" spans="1:10" customFormat="1" ht="15.75" customHeight="1" x14ac:dyDescent="0.3">
      <c r="A35" s="182" t="s">
        <v>192</v>
      </c>
      <c r="B35" s="182" t="s">
        <v>183</v>
      </c>
      <c r="C35" s="185" t="s">
        <v>142</v>
      </c>
      <c r="D35" s="185" t="s">
        <v>172</v>
      </c>
      <c r="E35" s="182" t="s">
        <v>336</v>
      </c>
      <c r="F35" s="182" t="s">
        <v>158</v>
      </c>
      <c r="G35" s="191" t="s">
        <v>337</v>
      </c>
      <c r="H35" s="143" t="s">
        <v>332</v>
      </c>
      <c r="I35" s="182" t="s">
        <v>338</v>
      </c>
      <c r="J35" s="185" t="s">
        <v>119</v>
      </c>
    </row>
    <row r="36" spans="1:10" customFormat="1" ht="15" thickBot="1" x14ac:dyDescent="0.35">
      <c r="A36" s="184"/>
      <c r="B36" s="184"/>
      <c r="C36" s="187"/>
      <c r="D36" s="187"/>
      <c r="E36" s="184"/>
      <c r="F36" s="184"/>
      <c r="G36" s="192"/>
      <c r="H36" s="140" t="s">
        <v>179</v>
      </c>
      <c r="I36" s="184"/>
      <c r="J36" s="187"/>
    </row>
    <row r="37" spans="1:10" customFormat="1" ht="15.75" customHeight="1" thickBot="1" x14ac:dyDescent="0.35">
      <c r="A37" s="182" t="s">
        <v>193</v>
      </c>
      <c r="B37" s="182" t="s">
        <v>65</v>
      </c>
      <c r="C37" s="185" t="s">
        <v>156</v>
      </c>
      <c r="D37" s="185" t="s">
        <v>162</v>
      </c>
      <c r="E37" s="182" t="s">
        <v>336</v>
      </c>
      <c r="F37" s="140" t="s">
        <v>178</v>
      </c>
      <c r="G37" s="140" t="s">
        <v>330</v>
      </c>
      <c r="H37" s="179"/>
      <c r="I37" s="182" t="s">
        <v>163</v>
      </c>
      <c r="J37" s="185" t="s">
        <v>164</v>
      </c>
    </row>
    <row r="38" spans="1:10" customFormat="1" ht="15" thickBot="1" x14ac:dyDescent="0.35">
      <c r="A38" s="184"/>
      <c r="B38" s="184"/>
      <c r="C38" s="187"/>
      <c r="D38" s="187"/>
      <c r="E38" s="184"/>
      <c r="F38" s="140" t="s">
        <v>145</v>
      </c>
      <c r="G38" s="140" t="s">
        <v>331</v>
      </c>
      <c r="H38" s="181"/>
      <c r="I38" s="184"/>
      <c r="J38" s="187"/>
    </row>
    <row r="39" spans="1:10" customFormat="1" ht="15.75" customHeight="1" x14ac:dyDescent="0.3">
      <c r="A39" s="182" t="s">
        <v>194</v>
      </c>
      <c r="B39" s="182" t="s">
        <v>183</v>
      </c>
      <c r="C39" s="185" t="s">
        <v>142</v>
      </c>
      <c r="D39" s="185" t="s">
        <v>172</v>
      </c>
      <c r="E39" s="182" t="s">
        <v>191</v>
      </c>
      <c r="F39" s="182" t="s">
        <v>145</v>
      </c>
      <c r="G39" s="191" t="s">
        <v>337</v>
      </c>
      <c r="H39" s="143" t="s">
        <v>332</v>
      </c>
      <c r="I39" s="182" t="s">
        <v>338</v>
      </c>
      <c r="J39" s="185" t="s">
        <v>119</v>
      </c>
    </row>
    <row r="40" spans="1:10" customFormat="1" ht="15" thickBot="1" x14ac:dyDescent="0.35">
      <c r="A40" s="184"/>
      <c r="B40" s="184"/>
      <c r="C40" s="187"/>
      <c r="D40" s="187"/>
      <c r="E40" s="184"/>
      <c r="F40" s="184"/>
      <c r="G40" s="192"/>
      <c r="H40" s="140" t="s">
        <v>179</v>
      </c>
      <c r="I40" s="184"/>
      <c r="J40" s="187"/>
    </row>
    <row r="41" spans="1:10" customFormat="1" ht="15" thickBot="1" x14ac:dyDescent="0.35">
      <c r="A41" s="182" t="s">
        <v>339</v>
      </c>
      <c r="B41" s="182" t="s">
        <v>167</v>
      </c>
      <c r="C41" s="182" t="s">
        <v>47</v>
      </c>
      <c r="D41" s="182" t="s">
        <v>162</v>
      </c>
      <c r="E41" s="140" t="s">
        <v>168</v>
      </c>
      <c r="F41" s="182" t="s">
        <v>145</v>
      </c>
      <c r="G41" s="182" t="s">
        <v>169</v>
      </c>
      <c r="H41" s="182" t="s">
        <v>70</v>
      </c>
      <c r="I41" s="182" t="s">
        <v>170</v>
      </c>
      <c r="J41" s="185" t="s">
        <v>150</v>
      </c>
    </row>
    <row r="42" spans="1:10" customFormat="1" ht="21" thickBot="1" x14ac:dyDescent="0.35">
      <c r="A42" s="184"/>
      <c r="B42" s="184"/>
      <c r="C42" s="184"/>
      <c r="D42" s="184"/>
      <c r="E42" s="140" t="s">
        <v>187</v>
      </c>
      <c r="F42" s="184"/>
      <c r="G42" s="184"/>
      <c r="H42" s="184"/>
      <c r="I42" s="184"/>
      <c r="J42" s="187"/>
    </row>
    <row r="43" spans="1:10" customFormat="1" ht="14.4" x14ac:dyDescent="0.3">
      <c r="A43" s="138"/>
    </row>
    <row r="44" spans="1:10" customFormat="1" ht="15" thickBot="1" x14ac:dyDescent="0.35">
      <c r="A44" s="138"/>
    </row>
    <row r="45" spans="1:10" customFormat="1" ht="15" thickBot="1" x14ac:dyDescent="0.35">
      <c r="A45" s="188" t="s">
        <v>340</v>
      </c>
      <c r="B45" s="189"/>
      <c r="C45" s="189"/>
      <c r="D45" s="189"/>
      <c r="E45" s="189"/>
      <c r="F45" s="189"/>
      <c r="G45" s="189"/>
      <c r="H45" s="189"/>
      <c r="I45" s="189"/>
      <c r="J45" s="190"/>
    </row>
    <row r="46" spans="1:10" customFormat="1" ht="15" thickBot="1" x14ac:dyDescent="0.35">
      <c r="A46" s="139" t="s">
        <v>132</v>
      </c>
      <c r="B46" s="140" t="s">
        <v>133</v>
      </c>
      <c r="C46" s="140" t="s">
        <v>134</v>
      </c>
      <c r="D46" s="140" t="s">
        <v>135</v>
      </c>
      <c r="E46" s="140" t="s">
        <v>136</v>
      </c>
      <c r="F46" s="140" t="s">
        <v>137</v>
      </c>
      <c r="G46" s="140" t="s">
        <v>138</v>
      </c>
      <c r="H46" s="140" t="s">
        <v>139</v>
      </c>
      <c r="I46" s="140" t="s">
        <v>140</v>
      </c>
      <c r="J46" s="140" t="s">
        <v>141</v>
      </c>
    </row>
    <row r="47" spans="1:10" customFormat="1" ht="15" thickBot="1" x14ac:dyDescent="0.35">
      <c r="A47" s="139" t="s">
        <v>195</v>
      </c>
      <c r="B47" s="140" t="s">
        <v>147</v>
      </c>
      <c r="C47" s="140" t="s">
        <v>47</v>
      </c>
      <c r="D47" s="140" t="s">
        <v>165</v>
      </c>
      <c r="E47" s="140" t="s">
        <v>166</v>
      </c>
      <c r="F47" s="140" t="s">
        <v>145</v>
      </c>
      <c r="G47" s="140" t="s">
        <v>148</v>
      </c>
      <c r="H47" s="140" t="s">
        <v>70</v>
      </c>
      <c r="I47" s="140" t="s">
        <v>149</v>
      </c>
      <c r="J47" s="141" t="s">
        <v>150</v>
      </c>
    </row>
    <row r="48" spans="1:10" customFormat="1" ht="15" thickBot="1" x14ac:dyDescent="0.35">
      <c r="A48" s="182" t="s">
        <v>196</v>
      </c>
      <c r="B48" s="182" t="s">
        <v>167</v>
      </c>
      <c r="C48" s="182" t="s">
        <v>47</v>
      </c>
      <c r="D48" s="182" t="s">
        <v>162</v>
      </c>
      <c r="E48" s="140" t="s">
        <v>168</v>
      </c>
      <c r="F48" s="182" t="s">
        <v>145</v>
      </c>
      <c r="G48" s="182" t="s">
        <v>169</v>
      </c>
      <c r="H48" s="182" t="s">
        <v>70</v>
      </c>
      <c r="I48" s="182" t="s">
        <v>170</v>
      </c>
      <c r="J48" s="185" t="s">
        <v>150</v>
      </c>
    </row>
    <row r="49" spans="1:10" customFormat="1" ht="21" thickBot="1" x14ac:dyDescent="0.35">
      <c r="A49" s="184"/>
      <c r="B49" s="184"/>
      <c r="C49" s="184"/>
      <c r="D49" s="184"/>
      <c r="E49" s="140" t="s">
        <v>197</v>
      </c>
      <c r="F49" s="184"/>
      <c r="G49" s="184"/>
      <c r="H49" s="184"/>
      <c r="I49" s="184"/>
      <c r="J49" s="187"/>
    </row>
    <row r="50" spans="1:10" customFormat="1" ht="21" thickBot="1" x14ac:dyDescent="0.35">
      <c r="A50" s="139" t="s">
        <v>198</v>
      </c>
      <c r="B50" s="140" t="s">
        <v>147</v>
      </c>
      <c r="C50" s="140" t="s">
        <v>47</v>
      </c>
      <c r="D50" s="142"/>
      <c r="E50" s="140" t="s">
        <v>326</v>
      </c>
      <c r="F50" s="140" t="s">
        <v>145</v>
      </c>
      <c r="G50" s="140" t="s">
        <v>151</v>
      </c>
      <c r="H50" s="140" t="s">
        <v>70</v>
      </c>
      <c r="I50" s="140" t="s">
        <v>152</v>
      </c>
      <c r="J50" s="141" t="s">
        <v>150</v>
      </c>
    </row>
    <row r="51" spans="1:10" customFormat="1" ht="21" thickBot="1" x14ac:dyDescent="0.35">
      <c r="A51" s="139" t="s">
        <v>199</v>
      </c>
      <c r="B51" s="140" t="s">
        <v>181</v>
      </c>
      <c r="C51" s="140" t="s">
        <v>142</v>
      </c>
      <c r="D51" s="140" t="s">
        <v>165</v>
      </c>
      <c r="E51" s="140" t="s">
        <v>188</v>
      </c>
      <c r="F51" s="140" t="s">
        <v>158</v>
      </c>
      <c r="G51" s="140" t="s">
        <v>335</v>
      </c>
      <c r="H51" s="140" t="s">
        <v>325</v>
      </c>
      <c r="I51" s="140" t="s">
        <v>146</v>
      </c>
      <c r="J51" s="141" t="s">
        <v>119</v>
      </c>
    </row>
    <row r="52" spans="1:10" customFormat="1" ht="15" thickBot="1" x14ac:dyDescent="0.35">
      <c r="A52" s="139" t="s">
        <v>200</v>
      </c>
      <c r="B52" s="140" t="s">
        <v>153</v>
      </c>
      <c r="C52" s="140" t="s">
        <v>153</v>
      </c>
      <c r="D52" s="140" t="s">
        <v>165</v>
      </c>
      <c r="E52" s="140" t="s">
        <v>182</v>
      </c>
      <c r="F52" s="140" t="s">
        <v>145</v>
      </c>
      <c r="G52" s="140" t="s">
        <v>154</v>
      </c>
      <c r="H52" s="140" t="s">
        <v>70</v>
      </c>
      <c r="I52" s="140" t="s">
        <v>155</v>
      </c>
      <c r="J52" s="141" t="s">
        <v>121</v>
      </c>
    </row>
    <row r="53" spans="1:10" customFormat="1" ht="15.75" customHeight="1" x14ac:dyDescent="0.3">
      <c r="A53" s="182" t="s">
        <v>201</v>
      </c>
      <c r="B53" s="182" t="s">
        <v>183</v>
      </c>
      <c r="C53" s="185" t="s">
        <v>142</v>
      </c>
      <c r="D53" s="185" t="s">
        <v>172</v>
      </c>
      <c r="E53" s="182" t="s">
        <v>336</v>
      </c>
      <c r="F53" s="182" t="s">
        <v>158</v>
      </c>
      <c r="G53" s="191" t="s">
        <v>337</v>
      </c>
      <c r="H53" s="143" t="s">
        <v>332</v>
      </c>
      <c r="I53" s="182" t="s">
        <v>338</v>
      </c>
      <c r="J53" s="185" t="s">
        <v>119</v>
      </c>
    </row>
    <row r="54" spans="1:10" customFormat="1" ht="15" thickBot="1" x14ac:dyDescent="0.35">
      <c r="A54" s="184"/>
      <c r="B54" s="184"/>
      <c r="C54" s="187"/>
      <c r="D54" s="187"/>
      <c r="E54" s="184"/>
      <c r="F54" s="184"/>
      <c r="G54" s="192"/>
      <c r="H54" s="140" t="s">
        <v>179</v>
      </c>
      <c r="I54" s="184"/>
      <c r="J54" s="187"/>
    </row>
    <row r="55" spans="1:10" customFormat="1" ht="15.75" customHeight="1" thickBot="1" x14ac:dyDescent="0.35">
      <c r="A55" s="182" t="s">
        <v>202</v>
      </c>
      <c r="B55" s="182" t="s">
        <v>65</v>
      </c>
      <c r="C55" s="185" t="s">
        <v>156</v>
      </c>
      <c r="D55" s="185" t="s">
        <v>162</v>
      </c>
      <c r="E55" s="182" t="s">
        <v>336</v>
      </c>
      <c r="F55" s="140" t="s">
        <v>178</v>
      </c>
      <c r="G55" s="140" t="s">
        <v>330</v>
      </c>
      <c r="H55" s="182"/>
      <c r="I55" s="182" t="s">
        <v>163</v>
      </c>
      <c r="J55" s="185" t="s">
        <v>164</v>
      </c>
    </row>
    <row r="56" spans="1:10" customFormat="1" ht="15" thickBot="1" x14ac:dyDescent="0.35">
      <c r="A56" s="184"/>
      <c r="B56" s="184"/>
      <c r="C56" s="187"/>
      <c r="D56" s="187"/>
      <c r="E56" s="184"/>
      <c r="F56" s="140" t="s">
        <v>145</v>
      </c>
      <c r="G56" s="140" t="s">
        <v>331</v>
      </c>
      <c r="H56" s="184"/>
      <c r="I56" s="184"/>
      <c r="J56" s="187"/>
    </row>
    <row r="57" spans="1:10" customFormat="1" ht="15.75" customHeight="1" x14ac:dyDescent="0.3">
      <c r="A57" s="182" t="s">
        <v>203</v>
      </c>
      <c r="B57" s="182" t="s">
        <v>183</v>
      </c>
      <c r="C57" s="185" t="s">
        <v>142</v>
      </c>
      <c r="D57" s="185" t="s">
        <v>172</v>
      </c>
      <c r="E57" s="182" t="s">
        <v>336</v>
      </c>
      <c r="F57" s="182" t="s">
        <v>145</v>
      </c>
      <c r="G57" s="191" t="s">
        <v>337</v>
      </c>
      <c r="H57" s="143" t="s">
        <v>332</v>
      </c>
      <c r="I57" s="182" t="s">
        <v>338</v>
      </c>
      <c r="J57" s="185" t="s">
        <v>119</v>
      </c>
    </row>
    <row r="58" spans="1:10" customFormat="1" ht="15" thickBot="1" x14ac:dyDescent="0.35">
      <c r="A58" s="184"/>
      <c r="B58" s="184"/>
      <c r="C58" s="187"/>
      <c r="D58" s="187"/>
      <c r="E58" s="184"/>
      <c r="F58" s="184"/>
      <c r="G58" s="192"/>
      <c r="H58" s="140" t="s">
        <v>179</v>
      </c>
      <c r="I58" s="184"/>
      <c r="J58" s="187"/>
    </row>
    <row r="59" spans="1:10" customFormat="1" ht="15" thickBot="1" x14ac:dyDescent="0.35">
      <c r="A59" s="182" t="s">
        <v>204</v>
      </c>
      <c r="B59" s="182" t="s">
        <v>167</v>
      </c>
      <c r="C59" s="182" t="s">
        <v>47</v>
      </c>
      <c r="D59" s="182" t="s">
        <v>162</v>
      </c>
      <c r="E59" s="140" t="s">
        <v>168</v>
      </c>
      <c r="F59" s="182" t="s">
        <v>145</v>
      </c>
      <c r="G59" s="182" t="s">
        <v>169</v>
      </c>
      <c r="H59" s="182" t="s">
        <v>70</v>
      </c>
      <c r="I59" s="182" t="s">
        <v>170</v>
      </c>
      <c r="J59" s="185" t="s">
        <v>150</v>
      </c>
    </row>
    <row r="60" spans="1:10" customFormat="1" ht="21" thickBot="1" x14ac:dyDescent="0.35">
      <c r="A60" s="184"/>
      <c r="B60" s="184"/>
      <c r="C60" s="184"/>
      <c r="D60" s="184"/>
      <c r="E60" s="140" t="s">
        <v>336</v>
      </c>
      <c r="F60" s="184"/>
      <c r="G60" s="184"/>
      <c r="H60" s="184"/>
      <c r="I60" s="184"/>
      <c r="J60" s="187"/>
    </row>
    <row r="61" spans="1:10" customFormat="1" ht="14.4" x14ac:dyDescent="0.3">
      <c r="A61" s="138"/>
    </row>
    <row r="62" spans="1:10" customFormat="1" ht="15" thickBot="1" x14ac:dyDescent="0.35">
      <c r="A62" s="138"/>
    </row>
    <row r="63" spans="1:10" customFormat="1" ht="15" thickBot="1" x14ac:dyDescent="0.35">
      <c r="A63" s="188" t="s">
        <v>341</v>
      </c>
      <c r="B63" s="189"/>
      <c r="C63" s="189"/>
      <c r="D63" s="189"/>
      <c r="E63" s="189"/>
      <c r="F63" s="189"/>
      <c r="G63" s="189"/>
      <c r="H63" s="189"/>
      <c r="I63" s="189"/>
      <c r="J63" s="190"/>
    </row>
    <row r="64" spans="1:10" customFormat="1" ht="15" thickBot="1" x14ac:dyDescent="0.35">
      <c r="A64" s="139" t="s">
        <v>132</v>
      </c>
      <c r="B64" s="140" t="s">
        <v>133</v>
      </c>
      <c r="C64" s="140" t="s">
        <v>134</v>
      </c>
      <c r="D64" s="140" t="s">
        <v>135</v>
      </c>
      <c r="E64" s="140" t="s">
        <v>136</v>
      </c>
      <c r="F64" s="140" t="s">
        <v>137</v>
      </c>
      <c r="G64" s="140" t="s">
        <v>138</v>
      </c>
      <c r="H64" s="140" t="s">
        <v>139</v>
      </c>
      <c r="I64" s="140" t="s">
        <v>140</v>
      </c>
      <c r="J64" s="140" t="s">
        <v>141</v>
      </c>
    </row>
    <row r="65" spans="1:10" customFormat="1" ht="15" thickBot="1" x14ac:dyDescent="0.35">
      <c r="A65" s="139" t="s">
        <v>205</v>
      </c>
      <c r="B65" s="140" t="s">
        <v>147</v>
      </c>
      <c r="C65" s="140" t="s">
        <v>47</v>
      </c>
      <c r="D65" s="140" t="s">
        <v>165</v>
      </c>
      <c r="E65" s="140" t="s">
        <v>166</v>
      </c>
      <c r="F65" s="140" t="s">
        <v>145</v>
      </c>
      <c r="G65" s="140" t="s">
        <v>148</v>
      </c>
      <c r="H65" s="140" t="s">
        <v>70</v>
      </c>
      <c r="I65" s="140" t="s">
        <v>149</v>
      </c>
      <c r="J65" s="141" t="s">
        <v>150</v>
      </c>
    </row>
    <row r="66" spans="1:10" customFormat="1" ht="15" thickBot="1" x14ac:dyDescent="0.35">
      <c r="A66" s="182" t="s">
        <v>206</v>
      </c>
      <c r="B66" s="182" t="s">
        <v>167</v>
      </c>
      <c r="C66" s="182" t="s">
        <v>47</v>
      </c>
      <c r="D66" s="182" t="s">
        <v>162</v>
      </c>
      <c r="E66" s="140" t="s">
        <v>168</v>
      </c>
      <c r="F66" s="182" t="s">
        <v>145</v>
      </c>
      <c r="G66" s="182" t="s">
        <v>169</v>
      </c>
      <c r="H66" s="182" t="s">
        <v>70</v>
      </c>
      <c r="I66" s="182" t="s">
        <v>170</v>
      </c>
      <c r="J66" s="185" t="s">
        <v>150</v>
      </c>
    </row>
    <row r="67" spans="1:10" customFormat="1" ht="21" thickBot="1" x14ac:dyDescent="0.35">
      <c r="A67" s="184"/>
      <c r="B67" s="184"/>
      <c r="C67" s="184"/>
      <c r="D67" s="184"/>
      <c r="E67" s="140" t="s">
        <v>207</v>
      </c>
      <c r="F67" s="184"/>
      <c r="G67" s="184"/>
      <c r="H67" s="184"/>
      <c r="I67" s="184"/>
      <c r="J67" s="187"/>
    </row>
    <row r="68" spans="1:10" customFormat="1" ht="21" thickBot="1" x14ac:dyDescent="0.35">
      <c r="A68" s="139" t="s">
        <v>208</v>
      </c>
      <c r="B68" s="140" t="s">
        <v>147</v>
      </c>
      <c r="C68" s="140" t="s">
        <v>47</v>
      </c>
      <c r="D68" s="142"/>
      <c r="E68" s="140" t="s">
        <v>326</v>
      </c>
      <c r="F68" s="140" t="s">
        <v>145</v>
      </c>
      <c r="G68" s="140" t="s">
        <v>151</v>
      </c>
      <c r="H68" s="140" t="s">
        <v>70</v>
      </c>
      <c r="I68" s="140" t="s">
        <v>152</v>
      </c>
      <c r="J68" s="141" t="s">
        <v>150</v>
      </c>
    </row>
    <row r="69" spans="1:10" customFormat="1" ht="21" thickBot="1" x14ac:dyDescent="0.35">
      <c r="A69" s="139" t="s">
        <v>209</v>
      </c>
      <c r="B69" s="140" t="s">
        <v>181</v>
      </c>
      <c r="C69" s="140" t="s">
        <v>142</v>
      </c>
      <c r="D69" s="140" t="s">
        <v>165</v>
      </c>
      <c r="E69" s="140" t="s">
        <v>210</v>
      </c>
      <c r="F69" s="140" t="s">
        <v>158</v>
      </c>
      <c r="G69" s="140" t="s">
        <v>335</v>
      </c>
      <c r="H69" s="140" t="s">
        <v>325</v>
      </c>
      <c r="I69" s="140" t="s">
        <v>146</v>
      </c>
      <c r="J69" s="141" t="s">
        <v>119</v>
      </c>
    </row>
    <row r="70" spans="1:10" customFormat="1" ht="15" thickBot="1" x14ac:dyDescent="0.35">
      <c r="A70" s="139" t="s">
        <v>211</v>
      </c>
      <c r="B70" s="140" t="s">
        <v>153</v>
      </c>
      <c r="C70" s="140" t="s">
        <v>153</v>
      </c>
      <c r="D70" s="140" t="s">
        <v>165</v>
      </c>
      <c r="E70" s="140" t="s">
        <v>182</v>
      </c>
      <c r="F70" s="140" t="s">
        <v>145</v>
      </c>
      <c r="G70" s="140" t="s">
        <v>154</v>
      </c>
      <c r="H70" s="140" t="s">
        <v>70</v>
      </c>
      <c r="I70" s="140" t="s">
        <v>155</v>
      </c>
      <c r="J70" s="141" t="s">
        <v>121</v>
      </c>
    </row>
    <row r="71" spans="1:10" customFormat="1" ht="15.75" customHeight="1" x14ac:dyDescent="0.3">
      <c r="A71" s="182" t="s">
        <v>212</v>
      </c>
      <c r="B71" s="182" t="s">
        <v>183</v>
      </c>
      <c r="C71" s="185" t="s">
        <v>142</v>
      </c>
      <c r="D71" s="185" t="s">
        <v>172</v>
      </c>
      <c r="E71" s="182" t="s">
        <v>342</v>
      </c>
      <c r="F71" s="182" t="s">
        <v>158</v>
      </c>
      <c r="G71" s="191" t="s">
        <v>337</v>
      </c>
      <c r="H71" s="143" t="s">
        <v>332</v>
      </c>
      <c r="I71" s="182" t="s">
        <v>338</v>
      </c>
      <c r="J71" s="185" t="s">
        <v>119</v>
      </c>
    </row>
    <row r="72" spans="1:10" customFormat="1" ht="15" thickBot="1" x14ac:dyDescent="0.35">
      <c r="A72" s="184"/>
      <c r="B72" s="184"/>
      <c r="C72" s="187"/>
      <c r="D72" s="187"/>
      <c r="E72" s="184"/>
      <c r="F72" s="184"/>
      <c r="G72" s="192"/>
      <c r="H72" s="140" t="s">
        <v>179</v>
      </c>
      <c r="I72" s="184"/>
      <c r="J72" s="187"/>
    </row>
    <row r="73" spans="1:10" customFormat="1" ht="15.75" customHeight="1" thickBot="1" x14ac:dyDescent="0.35">
      <c r="A73" s="182" t="s">
        <v>214</v>
      </c>
      <c r="B73" s="182" t="s">
        <v>65</v>
      </c>
      <c r="C73" s="185" t="s">
        <v>156</v>
      </c>
      <c r="D73" s="185" t="s">
        <v>162</v>
      </c>
      <c r="E73" s="182" t="s">
        <v>342</v>
      </c>
      <c r="F73" s="140" t="s">
        <v>178</v>
      </c>
      <c r="G73" s="140" t="s">
        <v>330</v>
      </c>
      <c r="H73" s="182"/>
      <c r="I73" s="182" t="s">
        <v>163</v>
      </c>
      <c r="J73" s="185" t="s">
        <v>164</v>
      </c>
    </row>
    <row r="74" spans="1:10" customFormat="1" ht="15" thickBot="1" x14ac:dyDescent="0.35">
      <c r="A74" s="184"/>
      <c r="B74" s="184"/>
      <c r="C74" s="187"/>
      <c r="D74" s="187"/>
      <c r="E74" s="184"/>
      <c r="F74" s="140" t="s">
        <v>145</v>
      </c>
      <c r="G74" s="140" t="s">
        <v>331</v>
      </c>
      <c r="H74" s="184"/>
      <c r="I74" s="184"/>
      <c r="J74" s="187"/>
    </row>
    <row r="75" spans="1:10" customFormat="1" ht="15.75" customHeight="1" x14ac:dyDescent="0.3">
      <c r="A75" s="182" t="s">
        <v>215</v>
      </c>
      <c r="B75" s="182" t="s">
        <v>183</v>
      </c>
      <c r="C75" s="185" t="s">
        <v>142</v>
      </c>
      <c r="D75" s="185" t="s">
        <v>172</v>
      </c>
      <c r="E75" s="182" t="s">
        <v>342</v>
      </c>
      <c r="F75" s="182" t="s">
        <v>145</v>
      </c>
      <c r="G75" s="191" t="s">
        <v>337</v>
      </c>
      <c r="H75" s="143" t="s">
        <v>332</v>
      </c>
      <c r="I75" s="182" t="s">
        <v>338</v>
      </c>
      <c r="J75" s="185" t="s">
        <v>119</v>
      </c>
    </row>
    <row r="76" spans="1:10" customFormat="1" ht="15" thickBot="1" x14ac:dyDescent="0.35">
      <c r="A76" s="184"/>
      <c r="B76" s="184"/>
      <c r="C76" s="187"/>
      <c r="D76" s="187"/>
      <c r="E76" s="184"/>
      <c r="F76" s="184"/>
      <c r="G76" s="192"/>
      <c r="H76" s="140" t="s">
        <v>179</v>
      </c>
      <c r="I76" s="184"/>
      <c r="J76" s="187"/>
    </row>
    <row r="77" spans="1:10" customFormat="1" ht="15" thickBot="1" x14ac:dyDescent="0.35">
      <c r="A77" s="182" t="s">
        <v>216</v>
      </c>
      <c r="B77" s="182" t="s">
        <v>167</v>
      </c>
      <c r="C77" s="182" t="s">
        <v>47</v>
      </c>
      <c r="D77" s="182" t="s">
        <v>162</v>
      </c>
      <c r="E77" s="140" t="s">
        <v>168</v>
      </c>
      <c r="F77" s="182" t="s">
        <v>145</v>
      </c>
      <c r="G77" s="182" t="s">
        <v>169</v>
      </c>
      <c r="H77" s="182" t="s">
        <v>70</v>
      </c>
      <c r="I77" s="182" t="s">
        <v>170</v>
      </c>
      <c r="J77" s="185" t="s">
        <v>150</v>
      </c>
    </row>
    <row r="78" spans="1:10" customFormat="1" ht="31.2" thickBot="1" x14ac:dyDescent="0.35">
      <c r="A78" s="184"/>
      <c r="B78" s="184"/>
      <c r="C78" s="184"/>
      <c r="D78" s="184"/>
      <c r="E78" s="140" t="s">
        <v>342</v>
      </c>
      <c r="F78" s="184"/>
      <c r="G78" s="184"/>
      <c r="H78" s="184"/>
      <c r="I78" s="184"/>
      <c r="J78" s="187"/>
    </row>
    <row r="79" spans="1:10" customFormat="1" ht="14.4" x14ac:dyDescent="0.3">
      <c r="A79" s="138"/>
    </row>
    <row r="80" spans="1:10" customFormat="1" ht="15" thickBot="1" x14ac:dyDescent="0.35">
      <c r="A80" s="138"/>
    </row>
    <row r="81" spans="1:10" customFormat="1" ht="15" thickBot="1" x14ac:dyDescent="0.35">
      <c r="A81" s="188" t="s">
        <v>343</v>
      </c>
      <c r="B81" s="189"/>
      <c r="C81" s="189"/>
      <c r="D81" s="189"/>
      <c r="E81" s="189"/>
      <c r="F81" s="189"/>
      <c r="G81" s="189"/>
      <c r="H81" s="189"/>
      <c r="I81" s="189"/>
      <c r="J81" s="190"/>
    </row>
    <row r="82" spans="1:10" customFormat="1" ht="15" thickBot="1" x14ac:dyDescent="0.35">
      <c r="A82" s="139" t="s">
        <v>132</v>
      </c>
      <c r="B82" s="140" t="s">
        <v>133</v>
      </c>
      <c r="C82" s="140" t="s">
        <v>134</v>
      </c>
      <c r="D82" s="140" t="s">
        <v>135</v>
      </c>
      <c r="E82" s="140" t="s">
        <v>136</v>
      </c>
      <c r="F82" s="140" t="s">
        <v>137</v>
      </c>
      <c r="G82" s="140" t="s">
        <v>138</v>
      </c>
      <c r="H82" s="140" t="s">
        <v>139</v>
      </c>
      <c r="I82" s="140" t="s">
        <v>140</v>
      </c>
      <c r="J82" s="140" t="s">
        <v>141</v>
      </c>
    </row>
    <row r="83" spans="1:10" customFormat="1" ht="15" thickBot="1" x14ac:dyDescent="0.35">
      <c r="A83" s="139" t="s">
        <v>217</v>
      </c>
      <c r="B83" s="140" t="s">
        <v>147</v>
      </c>
      <c r="C83" s="140" t="s">
        <v>47</v>
      </c>
      <c r="D83" s="140" t="s">
        <v>165</v>
      </c>
      <c r="E83" s="140" t="s">
        <v>166</v>
      </c>
      <c r="F83" s="140" t="s">
        <v>145</v>
      </c>
      <c r="G83" s="140" t="s">
        <v>148</v>
      </c>
      <c r="H83" s="140" t="s">
        <v>70</v>
      </c>
      <c r="I83" s="140" t="s">
        <v>149</v>
      </c>
      <c r="J83" s="141" t="s">
        <v>150</v>
      </c>
    </row>
    <row r="84" spans="1:10" customFormat="1" ht="15" thickBot="1" x14ac:dyDescent="0.35">
      <c r="A84" s="182" t="s">
        <v>218</v>
      </c>
      <c r="B84" s="182" t="s">
        <v>167</v>
      </c>
      <c r="C84" s="182" t="s">
        <v>47</v>
      </c>
      <c r="D84" s="182" t="s">
        <v>162</v>
      </c>
      <c r="E84" s="140" t="s">
        <v>168</v>
      </c>
      <c r="F84" s="182" t="s">
        <v>145</v>
      </c>
      <c r="G84" s="182" t="s">
        <v>169</v>
      </c>
      <c r="H84" s="182" t="s">
        <v>70</v>
      </c>
      <c r="I84" s="182" t="s">
        <v>170</v>
      </c>
      <c r="J84" s="185" t="s">
        <v>150</v>
      </c>
    </row>
    <row r="85" spans="1:10" customFormat="1" ht="21" thickBot="1" x14ac:dyDescent="0.35">
      <c r="A85" s="184"/>
      <c r="B85" s="184"/>
      <c r="C85" s="184"/>
      <c r="D85" s="184"/>
      <c r="E85" s="140" t="s">
        <v>207</v>
      </c>
      <c r="F85" s="184"/>
      <c r="G85" s="184"/>
      <c r="H85" s="184"/>
      <c r="I85" s="184"/>
      <c r="J85" s="187"/>
    </row>
    <row r="86" spans="1:10" ht="21" thickBot="1" x14ac:dyDescent="0.25">
      <c r="A86" s="139" t="s">
        <v>219</v>
      </c>
      <c r="B86" s="140" t="s">
        <v>147</v>
      </c>
      <c r="C86" s="140" t="s">
        <v>47</v>
      </c>
      <c r="D86" s="142"/>
      <c r="E86" s="140" t="s">
        <v>326</v>
      </c>
      <c r="F86" s="140" t="s">
        <v>145</v>
      </c>
      <c r="G86" s="140" t="s">
        <v>151</v>
      </c>
      <c r="H86" s="140" t="s">
        <v>70</v>
      </c>
      <c r="I86" s="140" t="s">
        <v>152</v>
      </c>
      <c r="J86" s="141" t="s">
        <v>150</v>
      </c>
    </row>
    <row r="87" spans="1:10" ht="21" thickBot="1" x14ac:dyDescent="0.25">
      <c r="A87" s="139" t="s">
        <v>220</v>
      </c>
      <c r="B87" s="140" t="s">
        <v>181</v>
      </c>
      <c r="C87" s="140" t="s">
        <v>142</v>
      </c>
      <c r="D87" s="140" t="s">
        <v>165</v>
      </c>
      <c r="E87" s="140" t="s">
        <v>210</v>
      </c>
      <c r="F87" s="140" t="s">
        <v>158</v>
      </c>
      <c r="G87" s="145" t="s">
        <v>344</v>
      </c>
      <c r="H87" s="140" t="s">
        <v>144</v>
      </c>
      <c r="I87" s="140" t="s">
        <v>146</v>
      </c>
      <c r="J87" s="141" t="s">
        <v>119</v>
      </c>
    </row>
    <row r="88" spans="1:10" ht="13.2" thickBot="1" x14ac:dyDescent="0.25">
      <c r="A88" s="139" t="s">
        <v>221</v>
      </c>
      <c r="B88" s="140" t="s">
        <v>153</v>
      </c>
      <c r="C88" s="140" t="s">
        <v>153</v>
      </c>
      <c r="D88" s="140" t="s">
        <v>165</v>
      </c>
      <c r="E88" s="140" t="s">
        <v>182</v>
      </c>
      <c r="F88" s="140" t="s">
        <v>145</v>
      </c>
      <c r="G88" s="140" t="s">
        <v>154</v>
      </c>
      <c r="H88" s="140" t="s">
        <v>70</v>
      </c>
      <c r="I88" s="140" t="s">
        <v>155</v>
      </c>
      <c r="J88" s="141" t="s">
        <v>121</v>
      </c>
    </row>
    <row r="89" spans="1:10" ht="18" customHeight="1" x14ac:dyDescent="0.2">
      <c r="A89" s="182" t="s">
        <v>222</v>
      </c>
      <c r="B89" s="182" t="s">
        <v>183</v>
      </c>
      <c r="C89" s="185" t="s">
        <v>142</v>
      </c>
      <c r="D89" s="185" t="s">
        <v>172</v>
      </c>
      <c r="E89" s="182" t="s">
        <v>213</v>
      </c>
      <c r="F89" s="182" t="s">
        <v>158</v>
      </c>
      <c r="G89" s="191" t="s">
        <v>337</v>
      </c>
      <c r="H89" s="143" t="s">
        <v>332</v>
      </c>
      <c r="I89" s="182" t="s">
        <v>338</v>
      </c>
      <c r="J89" s="185" t="s">
        <v>119</v>
      </c>
    </row>
    <row r="90" spans="1:10" ht="13.2" thickBot="1" x14ac:dyDescent="0.25">
      <c r="A90" s="184"/>
      <c r="B90" s="184"/>
      <c r="C90" s="187"/>
      <c r="D90" s="187"/>
      <c r="E90" s="184"/>
      <c r="F90" s="184"/>
      <c r="G90" s="192"/>
      <c r="H90" s="140" t="s">
        <v>179</v>
      </c>
      <c r="I90" s="184"/>
      <c r="J90" s="187"/>
    </row>
    <row r="91" spans="1:10" ht="13.2" thickBot="1" x14ac:dyDescent="0.25">
      <c r="A91" s="182" t="s">
        <v>223</v>
      </c>
      <c r="B91" s="182" t="s">
        <v>65</v>
      </c>
      <c r="C91" s="185" t="s">
        <v>156</v>
      </c>
      <c r="D91" s="185" t="s">
        <v>162</v>
      </c>
      <c r="E91" s="182" t="s">
        <v>213</v>
      </c>
      <c r="F91" s="140" t="s">
        <v>178</v>
      </c>
      <c r="G91" s="140" t="s">
        <v>330</v>
      </c>
      <c r="H91" s="179"/>
      <c r="I91" s="182" t="s">
        <v>163</v>
      </c>
      <c r="J91" s="185" t="s">
        <v>164</v>
      </c>
    </row>
    <row r="92" spans="1:10" ht="13.2" thickBot="1" x14ac:dyDescent="0.25">
      <c r="A92" s="184"/>
      <c r="B92" s="184"/>
      <c r="C92" s="187"/>
      <c r="D92" s="187"/>
      <c r="E92" s="184"/>
      <c r="F92" s="140" t="s">
        <v>145</v>
      </c>
      <c r="G92" s="140" t="s">
        <v>331</v>
      </c>
      <c r="H92" s="181"/>
      <c r="I92" s="184"/>
      <c r="J92" s="187"/>
    </row>
    <row r="93" spans="1:10" ht="18" customHeight="1" x14ac:dyDescent="0.2">
      <c r="A93" s="182" t="s">
        <v>224</v>
      </c>
      <c r="B93" s="182" t="s">
        <v>183</v>
      </c>
      <c r="C93" s="185" t="s">
        <v>142</v>
      </c>
      <c r="D93" s="185" t="s">
        <v>172</v>
      </c>
      <c r="E93" s="182" t="s">
        <v>213</v>
      </c>
      <c r="F93" s="182" t="s">
        <v>145</v>
      </c>
      <c r="G93" s="191" t="s">
        <v>337</v>
      </c>
      <c r="H93" s="143" t="s">
        <v>332</v>
      </c>
      <c r="I93" s="182" t="s">
        <v>338</v>
      </c>
      <c r="J93" s="185" t="s">
        <v>119</v>
      </c>
    </row>
    <row r="94" spans="1:10" ht="13.2" thickBot="1" x14ac:dyDescent="0.25">
      <c r="A94" s="184"/>
      <c r="B94" s="184"/>
      <c r="C94" s="187"/>
      <c r="D94" s="187"/>
      <c r="E94" s="184"/>
      <c r="F94" s="184"/>
      <c r="G94" s="192"/>
      <c r="H94" s="140" t="s">
        <v>179</v>
      </c>
      <c r="I94" s="184"/>
      <c r="J94" s="187"/>
    </row>
    <row r="95" spans="1:10" ht="13.2" thickBot="1" x14ac:dyDescent="0.25">
      <c r="A95" s="182" t="s">
        <v>225</v>
      </c>
      <c r="B95" s="182" t="s">
        <v>167</v>
      </c>
      <c r="C95" s="182" t="s">
        <v>47</v>
      </c>
      <c r="D95" s="182" t="s">
        <v>162</v>
      </c>
      <c r="E95" s="140" t="s">
        <v>168</v>
      </c>
      <c r="F95" s="182" t="s">
        <v>145</v>
      </c>
      <c r="G95" s="182" t="s">
        <v>169</v>
      </c>
      <c r="H95" s="182" t="s">
        <v>70</v>
      </c>
      <c r="I95" s="182" t="s">
        <v>170</v>
      </c>
      <c r="J95" s="185" t="s">
        <v>150</v>
      </c>
    </row>
    <row r="96" spans="1:10" ht="21" thickBot="1" x14ac:dyDescent="0.25">
      <c r="A96" s="184"/>
      <c r="B96" s="184"/>
      <c r="C96" s="184"/>
      <c r="D96" s="184"/>
      <c r="E96" s="140" t="s">
        <v>207</v>
      </c>
      <c r="F96" s="184"/>
      <c r="G96" s="184"/>
      <c r="H96" s="184"/>
      <c r="I96" s="184"/>
      <c r="J96" s="187"/>
    </row>
    <row r="97" spans="1:10" ht="14.4" x14ac:dyDescent="0.3">
      <c r="A97" s="138"/>
      <c r="B97"/>
      <c r="C97"/>
      <c r="D97"/>
      <c r="E97"/>
      <c r="F97"/>
      <c r="G97"/>
      <c r="H97"/>
      <c r="I97"/>
      <c r="J97"/>
    </row>
    <row r="98" spans="1:10" ht="15" thickBot="1" x14ac:dyDescent="0.35">
      <c r="A98" s="137"/>
      <c r="B98"/>
      <c r="C98"/>
      <c r="D98"/>
      <c r="E98"/>
      <c r="F98"/>
      <c r="G98"/>
      <c r="H98"/>
      <c r="I98"/>
      <c r="J98"/>
    </row>
    <row r="99" spans="1:10" ht="13.2" thickBot="1" x14ac:dyDescent="0.25">
      <c r="A99" s="188" t="s">
        <v>345</v>
      </c>
      <c r="B99" s="189"/>
      <c r="C99" s="189"/>
      <c r="D99" s="189"/>
      <c r="E99" s="189"/>
      <c r="F99" s="189"/>
      <c r="G99" s="189"/>
      <c r="H99" s="189"/>
      <c r="I99" s="189"/>
      <c r="J99" s="190"/>
    </row>
    <row r="100" spans="1:10" ht="13.2" thickBot="1" x14ac:dyDescent="0.25">
      <c r="A100" s="139" t="s">
        <v>132</v>
      </c>
      <c r="B100" s="140" t="s">
        <v>133</v>
      </c>
      <c r="C100" s="140" t="s">
        <v>134</v>
      </c>
      <c r="D100" s="140" t="s">
        <v>135</v>
      </c>
      <c r="E100" s="140" t="s">
        <v>136</v>
      </c>
      <c r="F100" s="140" t="s">
        <v>137</v>
      </c>
      <c r="G100" s="140" t="s">
        <v>138</v>
      </c>
      <c r="H100" s="140" t="s">
        <v>139</v>
      </c>
      <c r="I100" s="140" t="s">
        <v>140</v>
      </c>
      <c r="J100" s="140" t="s">
        <v>141</v>
      </c>
    </row>
    <row r="101" spans="1:10" ht="13.2" thickBot="1" x14ac:dyDescent="0.25">
      <c r="A101" s="139" t="s">
        <v>226</v>
      </c>
      <c r="B101" s="140" t="s">
        <v>147</v>
      </c>
      <c r="C101" s="140" t="s">
        <v>47</v>
      </c>
      <c r="D101" s="140" t="s">
        <v>165</v>
      </c>
      <c r="E101" s="140" t="s">
        <v>166</v>
      </c>
      <c r="F101" s="140" t="s">
        <v>145</v>
      </c>
      <c r="G101" s="140" t="s">
        <v>148</v>
      </c>
      <c r="H101" s="140" t="s">
        <v>70</v>
      </c>
      <c r="I101" s="140" t="s">
        <v>149</v>
      </c>
      <c r="J101" s="141" t="s">
        <v>150</v>
      </c>
    </row>
    <row r="102" spans="1:10" ht="13.2" thickBot="1" x14ac:dyDescent="0.25">
      <c r="A102" s="182" t="s">
        <v>227</v>
      </c>
      <c r="B102" s="182" t="s">
        <v>167</v>
      </c>
      <c r="C102" s="182" t="s">
        <v>47</v>
      </c>
      <c r="D102" s="182" t="s">
        <v>162</v>
      </c>
      <c r="E102" s="140" t="s">
        <v>168</v>
      </c>
      <c r="F102" s="182" t="s">
        <v>145</v>
      </c>
      <c r="G102" s="182" t="s">
        <v>169</v>
      </c>
      <c r="H102" s="182" t="s">
        <v>70</v>
      </c>
      <c r="I102" s="182" t="s">
        <v>170</v>
      </c>
      <c r="J102" s="185" t="s">
        <v>150</v>
      </c>
    </row>
    <row r="103" spans="1:10" ht="21" thickBot="1" x14ac:dyDescent="0.25">
      <c r="A103" s="184"/>
      <c r="B103" s="184"/>
      <c r="C103" s="184"/>
      <c r="D103" s="184"/>
      <c r="E103" s="140" t="s">
        <v>207</v>
      </c>
      <c r="F103" s="184"/>
      <c r="G103" s="184"/>
      <c r="H103" s="184"/>
      <c r="I103" s="184"/>
      <c r="J103" s="187"/>
    </row>
    <row r="104" spans="1:10" ht="21" thickBot="1" x14ac:dyDescent="0.25">
      <c r="A104" s="139" t="s">
        <v>228</v>
      </c>
      <c r="B104" s="140" t="s">
        <v>147</v>
      </c>
      <c r="C104" s="140" t="s">
        <v>47</v>
      </c>
      <c r="D104" s="142"/>
      <c r="E104" s="140" t="s">
        <v>326</v>
      </c>
      <c r="F104" s="140" t="s">
        <v>145</v>
      </c>
      <c r="G104" s="140" t="s">
        <v>151</v>
      </c>
      <c r="H104" s="140" t="s">
        <v>70</v>
      </c>
      <c r="I104" s="140" t="s">
        <v>152</v>
      </c>
      <c r="J104" s="141" t="s">
        <v>150</v>
      </c>
    </row>
    <row r="105" spans="1:10" ht="13.2" thickBot="1" x14ac:dyDescent="0.25">
      <c r="A105" s="139" t="s">
        <v>229</v>
      </c>
      <c r="B105" s="140" t="s">
        <v>153</v>
      </c>
      <c r="C105" s="140" t="s">
        <v>153</v>
      </c>
      <c r="D105" s="140" t="s">
        <v>165</v>
      </c>
      <c r="E105" s="140" t="s">
        <v>182</v>
      </c>
      <c r="F105" s="140" t="s">
        <v>145</v>
      </c>
      <c r="G105" s="140" t="s">
        <v>154</v>
      </c>
      <c r="H105" s="140" t="s">
        <v>70</v>
      </c>
      <c r="I105" s="140" t="s">
        <v>155</v>
      </c>
      <c r="J105" s="141" t="s">
        <v>121</v>
      </c>
    </row>
    <row r="106" spans="1:10" ht="13.2" thickBot="1" x14ac:dyDescent="0.25">
      <c r="A106" s="182" t="s">
        <v>230</v>
      </c>
      <c r="B106" s="182" t="s">
        <v>232</v>
      </c>
      <c r="C106" s="182" t="s">
        <v>156</v>
      </c>
      <c r="D106" s="182" t="s">
        <v>165</v>
      </c>
      <c r="E106" s="182" t="s">
        <v>157</v>
      </c>
      <c r="F106" s="140" t="s">
        <v>158</v>
      </c>
      <c r="G106" s="140" t="s">
        <v>327</v>
      </c>
      <c r="H106" s="182" t="s">
        <v>159</v>
      </c>
      <c r="I106" s="182" t="s">
        <v>160</v>
      </c>
      <c r="J106" s="185" t="s">
        <v>161</v>
      </c>
    </row>
    <row r="107" spans="1:10" ht="13.2" thickBot="1" x14ac:dyDescent="0.25">
      <c r="A107" s="183"/>
      <c r="B107" s="183"/>
      <c r="C107" s="183"/>
      <c r="D107" s="183"/>
      <c r="E107" s="183"/>
      <c r="F107" s="140" t="s">
        <v>158</v>
      </c>
      <c r="G107" s="140" t="s">
        <v>346</v>
      </c>
      <c r="H107" s="183"/>
      <c r="I107" s="183"/>
      <c r="J107" s="186"/>
    </row>
    <row r="108" spans="1:10" ht="13.2" thickBot="1" x14ac:dyDescent="0.25">
      <c r="A108" s="184"/>
      <c r="B108" s="184"/>
      <c r="C108" s="184"/>
      <c r="D108" s="184"/>
      <c r="E108" s="184"/>
      <c r="F108" s="140" t="s">
        <v>145</v>
      </c>
      <c r="G108" s="140" t="s">
        <v>328</v>
      </c>
      <c r="H108" s="184"/>
      <c r="I108" s="184"/>
      <c r="J108" s="187"/>
    </row>
    <row r="109" spans="1:10" ht="16.2" thickBot="1" x14ac:dyDescent="0.25">
      <c r="A109" s="182" t="s">
        <v>231</v>
      </c>
      <c r="B109" s="182" t="s">
        <v>184</v>
      </c>
      <c r="C109" s="185" t="s">
        <v>177</v>
      </c>
      <c r="D109" s="185" t="s">
        <v>172</v>
      </c>
      <c r="E109" s="182" t="s">
        <v>173</v>
      </c>
      <c r="F109" s="140" t="s">
        <v>178</v>
      </c>
      <c r="G109" s="145" t="s">
        <v>347</v>
      </c>
      <c r="H109" s="143" t="s">
        <v>332</v>
      </c>
      <c r="I109" s="140" t="s">
        <v>329</v>
      </c>
      <c r="J109" s="185" t="s">
        <v>119</v>
      </c>
    </row>
    <row r="110" spans="1:10" ht="16.2" thickBot="1" x14ac:dyDescent="0.25">
      <c r="A110" s="183"/>
      <c r="B110" s="183"/>
      <c r="C110" s="186"/>
      <c r="D110" s="186"/>
      <c r="E110" s="183"/>
      <c r="F110" s="140" t="s">
        <v>178</v>
      </c>
      <c r="G110" s="145" t="s">
        <v>348</v>
      </c>
      <c r="H110" s="143" t="s">
        <v>179</v>
      </c>
      <c r="I110" s="140" t="s">
        <v>349</v>
      </c>
      <c r="J110" s="186"/>
    </row>
    <row r="111" spans="1:10" ht="16.2" thickBot="1" x14ac:dyDescent="0.25">
      <c r="A111" s="184"/>
      <c r="B111" s="184"/>
      <c r="C111" s="187"/>
      <c r="D111" s="187"/>
      <c r="E111" s="184"/>
      <c r="F111" s="140" t="s">
        <v>145</v>
      </c>
      <c r="G111" s="145" t="s">
        <v>350</v>
      </c>
      <c r="H111" s="144"/>
      <c r="I111" s="140" t="s">
        <v>351</v>
      </c>
      <c r="J111" s="187"/>
    </row>
    <row r="112" spans="1:10" ht="13.2" thickBot="1" x14ac:dyDescent="0.25">
      <c r="A112" s="182" t="s">
        <v>233</v>
      </c>
      <c r="B112" s="182" t="s">
        <v>65</v>
      </c>
      <c r="C112" s="185" t="s">
        <v>156</v>
      </c>
      <c r="D112" s="185" t="s">
        <v>162</v>
      </c>
      <c r="E112" s="182" t="s">
        <v>213</v>
      </c>
      <c r="F112" s="140" t="s">
        <v>178</v>
      </c>
      <c r="G112" s="140" t="s">
        <v>330</v>
      </c>
      <c r="H112" s="179"/>
      <c r="I112" s="182" t="s">
        <v>163</v>
      </c>
      <c r="J112" s="185" t="s">
        <v>164</v>
      </c>
    </row>
    <row r="113" spans="1:21" ht="13.2" thickBot="1" x14ac:dyDescent="0.25">
      <c r="A113" s="184"/>
      <c r="B113" s="184"/>
      <c r="C113" s="187"/>
      <c r="D113" s="187"/>
      <c r="E113" s="184"/>
      <c r="F113" s="140" t="s">
        <v>145</v>
      </c>
      <c r="G113" s="140" t="s">
        <v>331</v>
      </c>
      <c r="H113" s="181"/>
      <c r="I113" s="184"/>
      <c r="J113" s="187"/>
    </row>
    <row r="114" spans="1:21" ht="31.2" thickBot="1" x14ac:dyDescent="0.25">
      <c r="A114" s="139" t="s">
        <v>234</v>
      </c>
      <c r="B114" s="140" t="s">
        <v>167</v>
      </c>
      <c r="C114" s="141" t="s">
        <v>47</v>
      </c>
      <c r="D114" s="141" t="s">
        <v>162</v>
      </c>
      <c r="E114" s="140" t="s">
        <v>168</v>
      </c>
      <c r="F114" s="140" t="s">
        <v>145</v>
      </c>
      <c r="G114" s="140" t="s">
        <v>169</v>
      </c>
      <c r="H114" s="140" t="s">
        <v>70</v>
      </c>
      <c r="I114" s="140" t="s">
        <v>170</v>
      </c>
      <c r="J114" s="141" t="s">
        <v>150</v>
      </c>
    </row>
    <row r="115" spans="1:21" ht="16.2" thickBot="1" x14ac:dyDescent="0.25">
      <c r="A115" s="182" t="s">
        <v>235</v>
      </c>
      <c r="B115" s="182" t="s">
        <v>184</v>
      </c>
      <c r="C115" s="185" t="s">
        <v>177</v>
      </c>
      <c r="D115" s="185" t="s">
        <v>172</v>
      </c>
      <c r="E115" s="182" t="s">
        <v>173</v>
      </c>
      <c r="F115" s="140" t="s">
        <v>178</v>
      </c>
      <c r="G115" s="145" t="s">
        <v>347</v>
      </c>
      <c r="H115" s="143" t="s">
        <v>332</v>
      </c>
      <c r="I115" s="140" t="s">
        <v>329</v>
      </c>
      <c r="J115" s="185" t="s">
        <v>119</v>
      </c>
    </row>
    <row r="116" spans="1:21" ht="16.2" thickBot="1" x14ac:dyDescent="0.25">
      <c r="A116" s="183"/>
      <c r="B116" s="183"/>
      <c r="C116" s="186"/>
      <c r="D116" s="186"/>
      <c r="E116" s="183"/>
      <c r="F116" s="140" t="s">
        <v>178</v>
      </c>
      <c r="G116" s="145" t="s">
        <v>348</v>
      </c>
      <c r="H116" s="143" t="s">
        <v>179</v>
      </c>
      <c r="I116" s="140" t="s">
        <v>349</v>
      </c>
      <c r="J116" s="186"/>
    </row>
    <row r="117" spans="1:21" ht="16.2" thickBot="1" x14ac:dyDescent="0.25">
      <c r="A117" s="184"/>
      <c r="B117" s="184"/>
      <c r="C117" s="187"/>
      <c r="D117" s="187"/>
      <c r="E117" s="184"/>
      <c r="F117" s="140" t="s">
        <v>145</v>
      </c>
      <c r="G117" s="145" t="s">
        <v>350</v>
      </c>
      <c r="H117" s="144"/>
      <c r="I117" s="140" t="s">
        <v>351</v>
      </c>
      <c r="J117" s="187"/>
    </row>
    <row r="118" spans="1:21" ht="14.4" x14ac:dyDescent="0.3">
      <c r="A118" s="137"/>
      <c r="B118"/>
      <c r="C118"/>
      <c r="D118"/>
      <c r="E118"/>
      <c r="F118"/>
      <c r="G118"/>
      <c r="H118"/>
      <c r="I118"/>
      <c r="J118"/>
    </row>
    <row r="119" spans="1:21" ht="15" thickBot="1" x14ac:dyDescent="0.35">
      <c r="A119" s="138"/>
      <c r="B119"/>
      <c r="C119"/>
      <c r="D119"/>
      <c r="E119"/>
      <c r="F119"/>
      <c r="G119"/>
      <c r="H119"/>
      <c r="I119"/>
      <c r="J119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</row>
    <row r="120" spans="1:21" ht="13.2" thickBot="1" x14ac:dyDescent="0.25">
      <c r="A120" s="188" t="s">
        <v>352</v>
      </c>
      <c r="B120" s="189"/>
      <c r="C120" s="189"/>
      <c r="D120" s="189"/>
      <c r="E120" s="189"/>
      <c r="F120" s="189"/>
      <c r="G120" s="189"/>
      <c r="H120" s="189"/>
      <c r="I120" s="189"/>
      <c r="J120" s="190"/>
    </row>
    <row r="121" spans="1:21" ht="13.2" thickBot="1" x14ac:dyDescent="0.25">
      <c r="A121" s="139" t="s">
        <v>132</v>
      </c>
      <c r="B121" s="140" t="s">
        <v>133</v>
      </c>
      <c r="C121" s="140" t="s">
        <v>134</v>
      </c>
      <c r="D121" s="140" t="s">
        <v>135</v>
      </c>
      <c r="E121" s="140" t="s">
        <v>136</v>
      </c>
      <c r="F121" s="140" t="s">
        <v>137</v>
      </c>
      <c r="G121" s="140" t="s">
        <v>138</v>
      </c>
      <c r="H121" s="140" t="s">
        <v>139</v>
      </c>
      <c r="I121" s="140" t="s">
        <v>140</v>
      </c>
      <c r="J121" s="140" t="s">
        <v>141</v>
      </c>
    </row>
    <row r="122" spans="1:21" ht="13.2" thickBot="1" x14ac:dyDescent="0.25">
      <c r="A122" s="139" t="s">
        <v>236</v>
      </c>
      <c r="B122" s="140" t="s">
        <v>153</v>
      </c>
      <c r="C122" s="140" t="s">
        <v>153</v>
      </c>
      <c r="D122" s="140" t="s">
        <v>165</v>
      </c>
      <c r="E122" s="140" t="s">
        <v>182</v>
      </c>
      <c r="F122" s="140" t="s">
        <v>145</v>
      </c>
      <c r="G122" s="140" t="s">
        <v>154</v>
      </c>
      <c r="H122" s="140" t="s">
        <v>70</v>
      </c>
      <c r="I122" s="140" t="s">
        <v>155</v>
      </c>
      <c r="J122" s="141" t="s">
        <v>121</v>
      </c>
    </row>
    <row r="123" spans="1:21" ht="16.2" thickBot="1" x14ac:dyDescent="0.25">
      <c r="A123" s="182" t="s">
        <v>242</v>
      </c>
      <c r="B123" s="182" t="s">
        <v>184</v>
      </c>
      <c r="C123" s="185" t="s">
        <v>177</v>
      </c>
      <c r="D123" s="185" t="s">
        <v>172</v>
      </c>
      <c r="E123" s="182" t="s">
        <v>173</v>
      </c>
      <c r="F123" s="140" t="s">
        <v>178</v>
      </c>
      <c r="G123" s="145" t="s">
        <v>353</v>
      </c>
      <c r="H123" s="143" t="s">
        <v>332</v>
      </c>
      <c r="I123" s="140" t="s">
        <v>354</v>
      </c>
      <c r="J123" s="185" t="s">
        <v>119</v>
      </c>
    </row>
    <row r="124" spans="1:21" ht="16.2" thickBot="1" x14ac:dyDescent="0.25">
      <c r="A124" s="183"/>
      <c r="B124" s="183"/>
      <c r="C124" s="186"/>
      <c r="D124" s="186"/>
      <c r="E124" s="183"/>
      <c r="F124" s="140" t="s">
        <v>178</v>
      </c>
      <c r="G124" s="145" t="s">
        <v>355</v>
      </c>
      <c r="H124" s="143" t="s">
        <v>179</v>
      </c>
      <c r="I124" s="140" t="s">
        <v>356</v>
      </c>
      <c r="J124" s="186"/>
    </row>
    <row r="125" spans="1:21" ht="16.2" thickBot="1" x14ac:dyDescent="0.25">
      <c r="A125" s="184"/>
      <c r="B125" s="184"/>
      <c r="C125" s="187"/>
      <c r="D125" s="187"/>
      <c r="E125" s="184"/>
      <c r="F125" s="140" t="s">
        <v>145</v>
      </c>
      <c r="G125" s="145" t="s">
        <v>357</v>
      </c>
      <c r="H125" s="144"/>
      <c r="I125" s="140" t="s">
        <v>351</v>
      </c>
      <c r="J125" s="187"/>
    </row>
    <row r="126" spans="1:21" ht="13.2" thickBot="1" x14ac:dyDescent="0.25">
      <c r="A126" s="182" t="s">
        <v>237</v>
      </c>
      <c r="B126" s="182" t="s">
        <v>232</v>
      </c>
      <c r="C126" s="182" t="s">
        <v>156</v>
      </c>
      <c r="D126" s="182" t="s">
        <v>165</v>
      </c>
      <c r="E126" s="182" t="s">
        <v>157</v>
      </c>
      <c r="F126" s="140" t="s">
        <v>145</v>
      </c>
      <c r="G126" s="140" t="s">
        <v>358</v>
      </c>
      <c r="H126" s="182" t="s">
        <v>159</v>
      </c>
      <c r="I126" s="182" t="s">
        <v>160</v>
      </c>
      <c r="J126" s="185" t="s">
        <v>161</v>
      </c>
    </row>
    <row r="127" spans="1:21" ht="13.2" thickBot="1" x14ac:dyDescent="0.25">
      <c r="A127" s="183"/>
      <c r="B127" s="183"/>
      <c r="C127" s="183"/>
      <c r="D127" s="183"/>
      <c r="E127" s="183"/>
      <c r="F127" s="140" t="s">
        <v>145</v>
      </c>
      <c r="G127" s="140" t="s">
        <v>238</v>
      </c>
      <c r="H127" s="183"/>
      <c r="I127" s="183"/>
      <c r="J127" s="186"/>
    </row>
    <row r="128" spans="1:21" ht="13.2" thickBot="1" x14ac:dyDescent="0.25">
      <c r="A128" s="184"/>
      <c r="B128" s="184"/>
      <c r="C128" s="184"/>
      <c r="D128" s="184"/>
      <c r="E128" s="184"/>
      <c r="F128" s="140" t="s">
        <v>145</v>
      </c>
      <c r="G128" s="140" t="s">
        <v>239</v>
      </c>
      <c r="H128" s="184"/>
      <c r="I128" s="184"/>
      <c r="J128" s="187"/>
    </row>
    <row r="129" spans="1:10" ht="21" thickBot="1" x14ac:dyDescent="0.25">
      <c r="A129" s="139" t="s">
        <v>241</v>
      </c>
      <c r="B129" s="140" t="s">
        <v>232</v>
      </c>
      <c r="C129" s="140" t="s">
        <v>156</v>
      </c>
      <c r="D129" s="140" t="s">
        <v>165</v>
      </c>
      <c r="E129" s="140" t="s">
        <v>157</v>
      </c>
      <c r="F129" s="140" t="s">
        <v>145</v>
      </c>
      <c r="G129" s="140" t="s">
        <v>240</v>
      </c>
      <c r="H129" s="140" t="s">
        <v>159</v>
      </c>
      <c r="I129" s="140" t="s">
        <v>160</v>
      </c>
      <c r="J129" s="141" t="s">
        <v>161</v>
      </c>
    </row>
    <row r="130" spans="1:10" ht="16.2" thickBot="1" x14ac:dyDescent="0.25">
      <c r="A130" s="182" t="s">
        <v>242</v>
      </c>
      <c r="B130" s="182" t="s">
        <v>184</v>
      </c>
      <c r="C130" s="185" t="s">
        <v>177</v>
      </c>
      <c r="D130" s="185" t="s">
        <v>172</v>
      </c>
      <c r="E130" s="182" t="s">
        <v>173</v>
      </c>
      <c r="F130" s="140" t="s">
        <v>178</v>
      </c>
      <c r="G130" s="145" t="s">
        <v>353</v>
      </c>
      <c r="H130" s="143" t="s">
        <v>332</v>
      </c>
      <c r="I130" s="140" t="s">
        <v>354</v>
      </c>
      <c r="J130" s="185" t="s">
        <v>119</v>
      </c>
    </row>
    <row r="131" spans="1:10" ht="16.2" thickBot="1" x14ac:dyDescent="0.25">
      <c r="A131" s="183"/>
      <c r="B131" s="183"/>
      <c r="C131" s="186"/>
      <c r="D131" s="186"/>
      <c r="E131" s="183"/>
      <c r="F131" s="140" t="s">
        <v>178</v>
      </c>
      <c r="G131" s="145" t="s">
        <v>355</v>
      </c>
      <c r="H131" s="143" t="s">
        <v>179</v>
      </c>
      <c r="I131" s="140" t="s">
        <v>356</v>
      </c>
      <c r="J131" s="186"/>
    </row>
    <row r="132" spans="1:10" ht="16.2" thickBot="1" x14ac:dyDescent="0.25">
      <c r="A132" s="184"/>
      <c r="B132" s="184"/>
      <c r="C132" s="187"/>
      <c r="D132" s="187"/>
      <c r="E132" s="184"/>
      <c r="F132" s="140" t="s">
        <v>145</v>
      </c>
      <c r="G132" s="145" t="s">
        <v>357</v>
      </c>
      <c r="H132" s="144"/>
      <c r="I132" s="140" t="s">
        <v>351</v>
      </c>
      <c r="J132" s="187"/>
    </row>
    <row r="133" spans="1:10" ht="14.4" x14ac:dyDescent="0.3">
      <c r="A133" s="138"/>
      <c r="B133"/>
      <c r="C133"/>
      <c r="D133"/>
      <c r="E133"/>
      <c r="F133"/>
      <c r="G133"/>
      <c r="H133"/>
      <c r="I133"/>
      <c r="J133"/>
    </row>
    <row r="134" spans="1:10" ht="15" thickBot="1" x14ac:dyDescent="0.35">
      <c r="A134" s="138"/>
      <c r="B134"/>
      <c r="C134"/>
      <c r="D134"/>
      <c r="E134"/>
      <c r="F134"/>
      <c r="G134"/>
      <c r="H134"/>
      <c r="I134"/>
      <c r="J134"/>
    </row>
    <row r="135" spans="1:10" ht="13.2" thickBot="1" x14ac:dyDescent="0.25">
      <c r="A135" s="188" t="s">
        <v>243</v>
      </c>
      <c r="B135" s="189"/>
      <c r="C135" s="189"/>
      <c r="D135" s="189"/>
      <c r="E135" s="189"/>
      <c r="F135" s="189"/>
      <c r="G135" s="189"/>
      <c r="H135" s="189"/>
      <c r="I135" s="189"/>
      <c r="J135" s="190"/>
    </row>
    <row r="136" spans="1:10" ht="13.2" thickBot="1" x14ac:dyDescent="0.25">
      <c r="A136" s="139" t="s">
        <v>132</v>
      </c>
      <c r="B136" s="140" t="s">
        <v>133</v>
      </c>
      <c r="C136" s="140" t="s">
        <v>134</v>
      </c>
      <c r="D136" s="140" t="s">
        <v>135</v>
      </c>
      <c r="E136" s="140" t="s">
        <v>136</v>
      </c>
      <c r="F136" s="140" t="s">
        <v>137</v>
      </c>
      <c r="G136" s="140" t="s">
        <v>138</v>
      </c>
      <c r="H136" s="140" t="s">
        <v>139</v>
      </c>
      <c r="I136" s="140" t="s">
        <v>140</v>
      </c>
      <c r="J136" s="140" t="s">
        <v>141</v>
      </c>
    </row>
    <row r="137" spans="1:10" ht="21" thickBot="1" x14ac:dyDescent="0.25">
      <c r="A137" s="139" t="s">
        <v>244</v>
      </c>
      <c r="B137" s="140" t="s">
        <v>147</v>
      </c>
      <c r="C137" s="140" t="s">
        <v>47</v>
      </c>
      <c r="D137" s="140" t="s">
        <v>165</v>
      </c>
      <c r="E137" s="140" t="s">
        <v>245</v>
      </c>
      <c r="F137" s="140" t="s">
        <v>145</v>
      </c>
      <c r="G137" s="146">
        <v>0.25</v>
      </c>
      <c r="H137" s="140" t="s">
        <v>70</v>
      </c>
      <c r="I137" s="140" t="s">
        <v>246</v>
      </c>
      <c r="J137" s="141" t="s">
        <v>150</v>
      </c>
    </row>
    <row r="138" spans="1:10" ht="21" thickBot="1" x14ac:dyDescent="0.25">
      <c r="A138" s="139" t="s">
        <v>247</v>
      </c>
      <c r="B138" s="140" t="s">
        <v>248</v>
      </c>
      <c r="C138" s="140" t="s">
        <v>47</v>
      </c>
      <c r="D138" s="140" t="s">
        <v>162</v>
      </c>
      <c r="E138" s="140" t="s">
        <v>249</v>
      </c>
      <c r="F138" s="140" t="s">
        <v>145</v>
      </c>
      <c r="G138" s="146">
        <v>4.1666666666666664E-2</v>
      </c>
      <c r="H138" s="140" t="s">
        <v>70</v>
      </c>
      <c r="I138" s="140" t="s">
        <v>246</v>
      </c>
      <c r="J138" s="141" t="s">
        <v>150</v>
      </c>
    </row>
    <row r="139" spans="1:10" ht="21" thickBot="1" x14ac:dyDescent="0.25">
      <c r="A139" s="139" t="s">
        <v>256</v>
      </c>
      <c r="B139" s="140" t="s">
        <v>171</v>
      </c>
      <c r="C139" s="140" t="s">
        <v>47</v>
      </c>
      <c r="D139" s="142"/>
      <c r="E139" s="140" t="s">
        <v>250</v>
      </c>
      <c r="F139" s="140" t="s">
        <v>145</v>
      </c>
      <c r="G139" s="140" t="s">
        <v>151</v>
      </c>
      <c r="H139" s="140" t="s">
        <v>70</v>
      </c>
      <c r="I139" s="140" t="s">
        <v>246</v>
      </c>
      <c r="J139" s="141" t="s">
        <v>150</v>
      </c>
    </row>
    <row r="140" spans="1:10" ht="13.2" thickBot="1" x14ac:dyDescent="0.25">
      <c r="A140" s="182" t="s">
        <v>38</v>
      </c>
      <c r="B140" s="182" t="s">
        <v>42</v>
      </c>
      <c r="C140" s="182" t="s">
        <v>42</v>
      </c>
      <c r="D140" s="182" t="s">
        <v>172</v>
      </c>
      <c r="E140" s="140" t="s">
        <v>251</v>
      </c>
      <c r="F140" s="182" t="s">
        <v>145</v>
      </c>
      <c r="G140" s="182" t="s">
        <v>70</v>
      </c>
      <c r="H140" s="182" t="s">
        <v>70</v>
      </c>
      <c r="I140" s="182" t="s">
        <v>252</v>
      </c>
      <c r="J140" s="185" t="s">
        <v>121</v>
      </c>
    </row>
    <row r="141" spans="1:10" ht="13.2" thickBot="1" x14ac:dyDescent="0.25">
      <c r="A141" s="183"/>
      <c r="B141" s="183"/>
      <c r="C141" s="183"/>
      <c r="D141" s="183"/>
      <c r="E141" s="140" t="s">
        <v>253</v>
      </c>
      <c r="F141" s="183"/>
      <c r="G141" s="183"/>
      <c r="H141" s="183"/>
      <c r="I141" s="183"/>
      <c r="J141" s="186"/>
    </row>
    <row r="142" spans="1:10" ht="13.2" thickBot="1" x14ac:dyDescent="0.25">
      <c r="A142" s="183"/>
      <c r="B142" s="183"/>
      <c r="C142" s="183"/>
      <c r="D142" s="183"/>
      <c r="E142" s="140" t="s">
        <v>254</v>
      </c>
      <c r="F142" s="183"/>
      <c r="G142" s="183"/>
      <c r="H142" s="183"/>
      <c r="I142" s="183"/>
      <c r="J142" s="186"/>
    </row>
    <row r="143" spans="1:10" ht="13.2" thickBot="1" x14ac:dyDescent="0.25">
      <c r="A143" s="184"/>
      <c r="B143" s="184"/>
      <c r="C143" s="184"/>
      <c r="D143" s="184"/>
      <c r="E143" s="140" t="s">
        <v>255</v>
      </c>
      <c r="F143" s="184"/>
      <c r="G143" s="184"/>
      <c r="H143" s="184"/>
      <c r="I143" s="184"/>
      <c r="J143" s="187"/>
    </row>
    <row r="144" spans="1:10" ht="21" thickBot="1" x14ac:dyDescent="0.25">
      <c r="A144" s="139" t="s">
        <v>265</v>
      </c>
      <c r="B144" s="140" t="s">
        <v>42</v>
      </c>
      <c r="C144" s="140" t="s">
        <v>42</v>
      </c>
      <c r="D144" s="142"/>
      <c r="E144" s="140" t="s">
        <v>257</v>
      </c>
      <c r="F144" s="140" t="s">
        <v>145</v>
      </c>
      <c r="G144" s="140" t="s">
        <v>70</v>
      </c>
      <c r="H144" s="140" t="s">
        <v>70</v>
      </c>
      <c r="I144" s="140" t="s">
        <v>258</v>
      </c>
      <c r="J144" s="141" t="s">
        <v>121</v>
      </c>
    </row>
    <row r="145" spans="1:10" ht="18" customHeight="1" thickBot="1" x14ac:dyDescent="0.25">
      <c r="A145" s="182" t="s">
        <v>268</v>
      </c>
      <c r="B145" s="182" t="s">
        <v>259</v>
      </c>
      <c r="C145" s="182" t="s">
        <v>153</v>
      </c>
      <c r="D145" s="182" t="s">
        <v>165</v>
      </c>
      <c r="E145" s="140" t="s">
        <v>260</v>
      </c>
      <c r="F145" s="182" t="s">
        <v>145</v>
      </c>
      <c r="G145" s="182" t="s">
        <v>154</v>
      </c>
      <c r="H145" s="179"/>
      <c r="I145" s="182" t="s">
        <v>252</v>
      </c>
      <c r="J145" s="185" t="s">
        <v>121</v>
      </c>
    </row>
    <row r="146" spans="1:10" ht="13.2" thickBot="1" x14ac:dyDescent="0.25">
      <c r="A146" s="184"/>
      <c r="B146" s="184"/>
      <c r="C146" s="184"/>
      <c r="D146" s="184"/>
      <c r="E146" s="140" t="s">
        <v>261</v>
      </c>
      <c r="F146" s="184"/>
      <c r="G146" s="184"/>
      <c r="H146" s="181"/>
      <c r="I146" s="184"/>
      <c r="J146" s="187"/>
    </row>
    <row r="147" spans="1:10" ht="13.2" thickBot="1" x14ac:dyDescent="0.25">
      <c r="A147" s="182" t="s">
        <v>28</v>
      </c>
      <c r="B147" s="182" t="s">
        <v>176</v>
      </c>
      <c r="C147" s="182" t="s">
        <v>177</v>
      </c>
      <c r="D147" s="182" t="s">
        <v>172</v>
      </c>
      <c r="E147" s="140" t="s">
        <v>359</v>
      </c>
      <c r="F147" s="182" t="s">
        <v>145</v>
      </c>
      <c r="G147" s="191" t="s">
        <v>360</v>
      </c>
      <c r="H147" s="143" t="s">
        <v>332</v>
      </c>
      <c r="I147" s="182" t="s">
        <v>361</v>
      </c>
      <c r="J147" s="185" t="s">
        <v>119</v>
      </c>
    </row>
    <row r="148" spans="1:10" ht="13.2" thickBot="1" x14ac:dyDescent="0.25">
      <c r="A148" s="183"/>
      <c r="B148" s="183"/>
      <c r="C148" s="183"/>
      <c r="D148" s="183"/>
      <c r="E148" s="140" t="s">
        <v>263</v>
      </c>
      <c r="F148" s="183"/>
      <c r="G148" s="192"/>
      <c r="H148" s="143" t="s">
        <v>179</v>
      </c>
      <c r="I148" s="183"/>
      <c r="J148" s="186"/>
    </row>
    <row r="149" spans="1:10" ht="16.2" thickBot="1" x14ac:dyDescent="0.25">
      <c r="A149" s="184"/>
      <c r="B149" s="184"/>
      <c r="C149" s="184"/>
      <c r="D149" s="184"/>
      <c r="E149" s="140" t="s">
        <v>264</v>
      </c>
      <c r="F149" s="184"/>
      <c r="G149" s="145" t="s">
        <v>344</v>
      </c>
      <c r="H149" s="144"/>
      <c r="I149" s="184"/>
      <c r="J149" s="187"/>
    </row>
    <row r="150" spans="1:10" ht="13.2" thickBot="1" x14ac:dyDescent="0.25">
      <c r="A150" s="182" t="s">
        <v>362</v>
      </c>
      <c r="B150" s="182" t="s">
        <v>176</v>
      </c>
      <c r="C150" s="182" t="s">
        <v>177</v>
      </c>
      <c r="D150" s="179"/>
      <c r="E150" s="140" t="s">
        <v>266</v>
      </c>
      <c r="F150" s="182" t="s">
        <v>145</v>
      </c>
      <c r="G150" s="191" t="s">
        <v>344</v>
      </c>
      <c r="H150" s="143" t="s">
        <v>332</v>
      </c>
      <c r="I150" s="182" t="s">
        <v>361</v>
      </c>
      <c r="J150" s="185" t="s">
        <v>119</v>
      </c>
    </row>
    <row r="151" spans="1:10" ht="13.2" thickBot="1" x14ac:dyDescent="0.25">
      <c r="A151" s="184"/>
      <c r="B151" s="184"/>
      <c r="C151" s="184"/>
      <c r="D151" s="181"/>
      <c r="E151" s="140" t="s">
        <v>267</v>
      </c>
      <c r="F151" s="184"/>
      <c r="G151" s="192"/>
      <c r="H151" s="140" t="s">
        <v>179</v>
      </c>
      <c r="I151" s="184"/>
      <c r="J151" s="187"/>
    </row>
    <row r="152" spans="1:10" ht="13.2" thickBot="1" x14ac:dyDescent="0.25">
      <c r="A152" s="182" t="s">
        <v>277</v>
      </c>
      <c r="B152" s="182" t="s">
        <v>269</v>
      </c>
      <c r="C152" s="182" t="s">
        <v>156</v>
      </c>
      <c r="D152" s="182" t="s">
        <v>165</v>
      </c>
      <c r="E152" s="143" t="s">
        <v>270</v>
      </c>
      <c r="F152" s="140" t="s">
        <v>178</v>
      </c>
      <c r="G152" s="140" t="s">
        <v>327</v>
      </c>
      <c r="H152" s="179"/>
      <c r="I152" s="182" t="s">
        <v>271</v>
      </c>
      <c r="J152" s="185" t="s">
        <v>161</v>
      </c>
    </row>
    <row r="153" spans="1:10" ht="13.2" thickBot="1" x14ac:dyDescent="0.25">
      <c r="A153" s="183"/>
      <c r="B153" s="183"/>
      <c r="C153" s="183"/>
      <c r="D153" s="183"/>
      <c r="E153" s="143" t="s">
        <v>272</v>
      </c>
      <c r="F153" s="140" t="s">
        <v>178</v>
      </c>
      <c r="G153" s="140" t="s">
        <v>240</v>
      </c>
      <c r="H153" s="180"/>
      <c r="I153" s="183"/>
      <c r="J153" s="186"/>
    </row>
    <row r="154" spans="1:10" ht="15" thickBot="1" x14ac:dyDescent="0.25">
      <c r="A154" s="184"/>
      <c r="B154" s="184"/>
      <c r="C154" s="184"/>
      <c r="D154" s="184"/>
      <c r="E154" s="144"/>
      <c r="F154" s="140" t="s">
        <v>145</v>
      </c>
      <c r="G154" s="140" t="s">
        <v>363</v>
      </c>
      <c r="H154" s="181"/>
      <c r="I154" s="184"/>
      <c r="J154" s="187"/>
    </row>
    <row r="155" spans="1:10" ht="13.8" thickBot="1" x14ac:dyDescent="0.25">
      <c r="A155" s="139" t="s">
        <v>286</v>
      </c>
      <c r="B155" s="140" t="s">
        <v>274</v>
      </c>
      <c r="C155" s="140" t="s">
        <v>47</v>
      </c>
      <c r="D155" s="140" t="s">
        <v>162</v>
      </c>
      <c r="E155" s="140" t="s">
        <v>275</v>
      </c>
      <c r="F155" s="140" t="s">
        <v>143</v>
      </c>
      <c r="G155" s="146">
        <v>4.1666666666666664E-2</v>
      </c>
      <c r="H155" s="142"/>
      <c r="I155" s="140" t="s">
        <v>276</v>
      </c>
      <c r="J155" s="141" t="s">
        <v>150</v>
      </c>
    </row>
    <row r="156" spans="1:10" ht="13.2" thickBot="1" x14ac:dyDescent="0.25">
      <c r="A156" s="182" t="s">
        <v>287</v>
      </c>
      <c r="B156" s="182" t="s">
        <v>364</v>
      </c>
      <c r="C156" s="182" t="s">
        <v>177</v>
      </c>
      <c r="D156" s="182" t="s">
        <v>162</v>
      </c>
      <c r="E156" s="140" t="s">
        <v>279</v>
      </c>
      <c r="F156" s="182" t="s">
        <v>145</v>
      </c>
      <c r="G156" s="191" t="s">
        <v>360</v>
      </c>
      <c r="H156" s="143" t="s">
        <v>332</v>
      </c>
      <c r="I156" s="182" t="s">
        <v>361</v>
      </c>
      <c r="J156" s="185" t="s">
        <v>119</v>
      </c>
    </row>
    <row r="157" spans="1:10" ht="13.2" thickBot="1" x14ac:dyDescent="0.25">
      <c r="A157" s="183"/>
      <c r="B157" s="183"/>
      <c r="C157" s="183"/>
      <c r="D157" s="183"/>
      <c r="E157" s="140" t="s">
        <v>280</v>
      </c>
      <c r="F157" s="183"/>
      <c r="G157" s="208"/>
      <c r="H157" s="143" t="s">
        <v>179</v>
      </c>
      <c r="I157" s="183"/>
      <c r="J157" s="186"/>
    </row>
    <row r="158" spans="1:10" ht="15" thickBot="1" x14ac:dyDescent="0.25">
      <c r="A158" s="184"/>
      <c r="B158" s="184"/>
      <c r="C158" s="184"/>
      <c r="D158" s="184"/>
      <c r="E158" s="140" t="s">
        <v>281</v>
      </c>
      <c r="F158" s="184"/>
      <c r="G158" s="192"/>
      <c r="H158" s="144"/>
      <c r="I158" s="184"/>
      <c r="J158" s="187"/>
    </row>
    <row r="159" spans="1:10" ht="13.2" thickBot="1" x14ac:dyDescent="0.25">
      <c r="A159" s="182" t="s">
        <v>365</v>
      </c>
      <c r="B159" s="182" t="s">
        <v>282</v>
      </c>
      <c r="C159" s="182" t="s">
        <v>142</v>
      </c>
      <c r="D159" s="179"/>
      <c r="E159" s="140" t="s">
        <v>284</v>
      </c>
      <c r="F159" s="182" t="s">
        <v>145</v>
      </c>
      <c r="G159" s="182" t="s">
        <v>366</v>
      </c>
      <c r="H159" s="182" t="s">
        <v>332</v>
      </c>
      <c r="I159" s="182" t="s">
        <v>146</v>
      </c>
      <c r="J159" s="185" t="s">
        <v>119</v>
      </c>
    </row>
    <row r="160" spans="1:10" ht="13.2" thickBot="1" x14ac:dyDescent="0.25">
      <c r="A160" s="184"/>
      <c r="B160" s="184"/>
      <c r="C160" s="184"/>
      <c r="D160" s="181"/>
      <c r="E160" s="140" t="s">
        <v>285</v>
      </c>
      <c r="F160" s="184"/>
      <c r="G160" s="184"/>
      <c r="H160" s="184"/>
      <c r="I160" s="184"/>
      <c r="J160" s="187"/>
    </row>
    <row r="161" spans="1:10" ht="13.2" thickBot="1" x14ac:dyDescent="0.25">
      <c r="A161" s="182" t="s">
        <v>367</v>
      </c>
      <c r="B161" s="182" t="s">
        <v>65</v>
      </c>
      <c r="C161" s="185" t="s">
        <v>156</v>
      </c>
      <c r="D161" s="185" t="s">
        <v>162</v>
      </c>
      <c r="E161" s="182" t="s">
        <v>180</v>
      </c>
      <c r="F161" s="140" t="s">
        <v>178</v>
      </c>
      <c r="G161" s="140" t="s">
        <v>330</v>
      </c>
      <c r="H161" s="179"/>
      <c r="I161" s="182" t="s">
        <v>163</v>
      </c>
      <c r="J161" s="185" t="s">
        <v>164</v>
      </c>
    </row>
    <row r="162" spans="1:10" ht="13.2" thickBot="1" x14ac:dyDescent="0.25">
      <c r="A162" s="184"/>
      <c r="B162" s="184"/>
      <c r="C162" s="187"/>
      <c r="D162" s="187"/>
      <c r="E162" s="184"/>
      <c r="F162" s="140" t="s">
        <v>145</v>
      </c>
      <c r="G162" s="140" t="s">
        <v>331</v>
      </c>
      <c r="H162" s="181"/>
      <c r="I162" s="184"/>
      <c r="J162" s="187"/>
    </row>
    <row r="163" spans="1:10" ht="13.8" thickBot="1" x14ac:dyDescent="0.25">
      <c r="A163" s="139" t="s">
        <v>368</v>
      </c>
      <c r="B163" s="140" t="s">
        <v>274</v>
      </c>
      <c r="C163" s="140" t="s">
        <v>47</v>
      </c>
      <c r="D163" s="140" t="s">
        <v>162</v>
      </c>
      <c r="E163" s="140" t="s">
        <v>275</v>
      </c>
      <c r="F163" s="140" t="s">
        <v>145</v>
      </c>
      <c r="G163" s="146">
        <v>4.1666666666666664E-2</v>
      </c>
      <c r="H163" s="142"/>
      <c r="I163" s="140" t="s">
        <v>273</v>
      </c>
      <c r="J163" s="141" t="s">
        <v>150</v>
      </c>
    </row>
    <row r="164" spans="1:10" ht="13.2" thickBot="1" x14ac:dyDescent="0.25">
      <c r="A164" s="182" t="s">
        <v>369</v>
      </c>
      <c r="B164" s="182" t="s">
        <v>364</v>
      </c>
      <c r="C164" s="182" t="s">
        <v>177</v>
      </c>
      <c r="D164" s="182" t="s">
        <v>162</v>
      </c>
      <c r="E164" s="140" t="s">
        <v>279</v>
      </c>
      <c r="F164" s="182" t="s">
        <v>145</v>
      </c>
      <c r="G164" s="191" t="s">
        <v>360</v>
      </c>
      <c r="H164" s="143" t="s">
        <v>332</v>
      </c>
      <c r="I164" s="182" t="s">
        <v>361</v>
      </c>
      <c r="J164" s="185" t="s">
        <v>119</v>
      </c>
    </row>
    <row r="165" spans="1:10" ht="13.2" thickBot="1" x14ac:dyDescent="0.25">
      <c r="A165" s="183"/>
      <c r="B165" s="183"/>
      <c r="C165" s="183"/>
      <c r="D165" s="183"/>
      <c r="E165" s="140" t="s">
        <v>280</v>
      </c>
      <c r="F165" s="183"/>
      <c r="G165" s="208"/>
      <c r="H165" s="143" t="s">
        <v>179</v>
      </c>
      <c r="I165" s="183"/>
      <c r="J165" s="186"/>
    </row>
    <row r="166" spans="1:10" ht="15" thickBot="1" x14ac:dyDescent="0.25">
      <c r="A166" s="184"/>
      <c r="B166" s="184"/>
      <c r="C166" s="184"/>
      <c r="D166" s="184"/>
      <c r="E166" s="140" t="s">
        <v>281</v>
      </c>
      <c r="F166" s="184"/>
      <c r="G166" s="192"/>
      <c r="H166" s="144"/>
      <c r="I166" s="184"/>
      <c r="J166" s="187"/>
    </row>
    <row r="167" spans="1:10" ht="14.4" x14ac:dyDescent="0.3">
      <c r="A167" s="138"/>
      <c r="B167"/>
      <c r="C167"/>
      <c r="D167"/>
      <c r="E167"/>
      <c r="F167"/>
      <c r="G167"/>
      <c r="H167"/>
      <c r="I167"/>
      <c r="J167"/>
    </row>
    <row r="168" spans="1:10" ht="15" thickBot="1" x14ac:dyDescent="0.35">
      <c r="A168" s="138"/>
      <c r="B168"/>
      <c r="C168"/>
      <c r="D168"/>
      <c r="E168"/>
      <c r="F168"/>
      <c r="G168"/>
      <c r="H168"/>
      <c r="I168"/>
      <c r="J168"/>
    </row>
    <row r="169" spans="1:10" ht="13.2" thickBot="1" x14ac:dyDescent="0.25">
      <c r="A169" s="188" t="s">
        <v>288</v>
      </c>
      <c r="B169" s="189"/>
      <c r="C169" s="189"/>
      <c r="D169" s="189"/>
      <c r="E169" s="189"/>
      <c r="F169" s="189"/>
      <c r="G169" s="189"/>
      <c r="H169" s="189"/>
      <c r="I169" s="189"/>
      <c r="J169" s="190"/>
    </row>
    <row r="170" spans="1:10" ht="13.2" thickBot="1" x14ac:dyDescent="0.25">
      <c r="A170" s="139" t="s">
        <v>132</v>
      </c>
      <c r="B170" s="140" t="s">
        <v>133</v>
      </c>
      <c r="C170" s="140" t="s">
        <v>134</v>
      </c>
      <c r="D170" s="140" t="s">
        <v>135</v>
      </c>
      <c r="E170" s="140" t="s">
        <v>136</v>
      </c>
      <c r="F170" s="140" t="s">
        <v>137</v>
      </c>
      <c r="G170" s="140" t="s">
        <v>138</v>
      </c>
      <c r="H170" s="140" t="s">
        <v>139</v>
      </c>
      <c r="I170" s="140" t="s">
        <v>140</v>
      </c>
      <c r="J170" s="140" t="s">
        <v>141</v>
      </c>
    </row>
    <row r="171" spans="1:10" ht="21" thickBot="1" x14ac:dyDescent="0.25">
      <c r="A171" s="139" t="s">
        <v>289</v>
      </c>
      <c r="B171" s="140" t="s">
        <v>147</v>
      </c>
      <c r="C171" s="140" t="s">
        <v>47</v>
      </c>
      <c r="D171" s="140" t="s">
        <v>165</v>
      </c>
      <c r="E171" s="140" t="s">
        <v>245</v>
      </c>
      <c r="F171" s="140" t="s">
        <v>145</v>
      </c>
      <c r="G171" s="146">
        <v>0.25</v>
      </c>
      <c r="H171" s="140" t="s">
        <v>70</v>
      </c>
      <c r="I171" s="140" t="s">
        <v>246</v>
      </c>
      <c r="J171" s="141" t="s">
        <v>150</v>
      </c>
    </row>
    <row r="172" spans="1:10" ht="21" thickBot="1" x14ac:dyDescent="0.25">
      <c r="A172" s="139" t="s">
        <v>290</v>
      </c>
      <c r="B172" s="140" t="s">
        <v>248</v>
      </c>
      <c r="C172" s="140" t="s">
        <v>47</v>
      </c>
      <c r="D172" s="140" t="s">
        <v>162</v>
      </c>
      <c r="E172" s="140" t="s">
        <v>249</v>
      </c>
      <c r="F172" s="140" t="s">
        <v>145</v>
      </c>
      <c r="G172" s="146">
        <v>4.1666666666666664E-2</v>
      </c>
      <c r="H172" s="140" t="s">
        <v>70</v>
      </c>
      <c r="I172" s="140" t="s">
        <v>246</v>
      </c>
      <c r="J172" s="141" t="s">
        <v>150</v>
      </c>
    </row>
    <row r="173" spans="1:10" ht="21" thickBot="1" x14ac:dyDescent="0.25">
      <c r="A173" s="139" t="s">
        <v>370</v>
      </c>
      <c r="B173" s="140" t="s">
        <v>171</v>
      </c>
      <c r="C173" s="140" t="s">
        <v>47</v>
      </c>
      <c r="D173" s="142"/>
      <c r="E173" s="140" t="s">
        <v>250</v>
      </c>
      <c r="F173" s="140" t="s">
        <v>145</v>
      </c>
      <c r="G173" s="140" t="s">
        <v>151</v>
      </c>
      <c r="H173" s="140" t="s">
        <v>70</v>
      </c>
      <c r="I173" s="140" t="s">
        <v>246</v>
      </c>
      <c r="J173" s="141" t="s">
        <v>150</v>
      </c>
    </row>
    <row r="174" spans="1:10" ht="13.2" thickBot="1" x14ac:dyDescent="0.25">
      <c r="A174" s="182" t="s">
        <v>371</v>
      </c>
      <c r="B174" s="182" t="s">
        <v>42</v>
      </c>
      <c r="C174" s="182" t="s">
        <v>42</v>
      </c>
      <c r="D174" s="182" t="s">
        <v>172</v>
      </c>
      <c r="E174" s="140" t="s">
        <v>251</v>
      </c>
      <c r="F174" s="182" t="s">
        <v>145</v>
      </c>
      <c r="G174" s="182" t="s">
        <v>70</v>
      </c>
      <c r="H174" s="182" t="s">
        <v>70</v>
      </c>
      <c r="I174" s="182" t="s">
        <v>252</v>
      </c>
      <c r="J174" s="185" t="s">
        <v>121</v>
      </c>
    </row>
    <row r="175" spans="1:10" ht="13.2" thickBot="1" x14ac:dyDescent="0.25">
      <c r="A175" s="183"/>
      <c r="B175" s="183"/>
      <c r="C175" s="183"/>
      <c r="D175" s="183"/>
      <c r="E175" s="140" t="s">
        <v>253</v>
      </c>
      <c r="F175" s="183"/>
      <c r="G175" s="183"/>
      <c r="H175" s="183"/>
      <c r="I175" s="183"/>
      <c r="J175" s="186"/>
    </row>
    <row r="176" spans="1:10" ht="13.2" thickBot="1" x14ac:dyDescent="0.25">
      <c r="A176" s="183"/>
      <c r="B176" s="183"/>
      <c r="C176" s="183"/>
      <c r="D176" s="183"/>
      <c r="E176" s="140" t="s">
        <v>254</v>
      </c>
      <c r="F176" s="183"/>
      <c r="G176" s="183"/>
      <c r="H176" s="183"/>
      <c r="I176" s="183"/>
      <c r="J176" s="186"/>
    </row>
    <row r="177" spans="1:10" ht="13.2" thickBot="1" x14ac:dyDescent="0.25">
      <c r="A177" s="184"/>
      <c r="B177" s="184"/>
      <c r="C177" s="184"/>
      <c r="D177" s="184"/>
      <c r="E177" s="140" t="s">
        <v>255</v>
      </c>
      <c r="F177" s="184"/>
      <c r="G177" s="184"/>
      <c r="H177" s="184"/>
      <c r="I177" s="184"/>
      <c r="J177" s="187"/>
    </row>
    <row r="178" spans="1:10" ht="21" thickBot="1" x14ac:dyDescent="0.25">
      <c r="A178" s="139" t="s">
        <v>372</v>
      </c>
      <c r="B178" s="140" t="s">
        <v>42</v>
      </c>
      <c r="C178" s="140" t="s">
        <v>42</v>
      </c>
      <c r="D178" s="142"/>
      <c r="E178" s="140" t="s">
        <v>257</v>
      </c>
      <c r="F178" s="140" t="s">
        <v>145</v>
      </c>
      <c r="G178" s="140" t="s">
        <v>70</v>
      </c>
      <c r="H178" s="140" t="s">
        <v>70</v>
      </c>
      <c r="I178" s="140" t="s">
        <v>258</v>
      </c>
      <c r="J178" s="141" t="s">
        <v>121</v>
      </c>
    </row>
    <row r="179" spans="1:10" ht="18" customHeight="1" thickBot="1" x14ac:dyDescent="0.25">
      <c r="A179" s="182" t="s">
        <v>373</v>
      </c>
      <c r="B179" s="182" t="s">
        <v>259</v>
      </c>
      <c r="C179" s="182" t="s">
        <v>153</v>
      </c>
      <c r="D179" s="182" t="s">
        <v>165</v>
      </c>
      <c r="E179" s="140" t="s">
        <v>260</v>
      </c>
      <c r="F179" s="182" t="s">
        <v>145</v>
      </c>
      <c r="G179" s="182" t="s">
        <v>154</v>
      </c>
      <c r="H179" s="179"/>
      <c r="I179" s="182" t="s">
        <v>252</v>
      </c>
      <c r="J179" s="185" t="s">
        <v>121</v>
      </c>
    </row>
    <row r="180" spans="1:10" ht="13.2" thickBot="1" x14ac:dyDescent="0.25">
      <c r="A180" s="184"/>
      <c r="B180" s="184"/>
      <c r="C180" s="184"/>
      <c r="D180" s="184"/>
      <c r="E180" s="140" t="s">
        <v>261</v>
      </c>
      <c r="F180" s="184"/>
      <c r="G180" s="184"/>
      <c r="H180" s="181"/>
      <c r="I180" s="184"/>
      <c r="J180" s="187"/>
    </row>
    <row r="181" spans="1:10" ht="13.2" thickBot="1" x14ac:dyDescent="0.25">
      <c r="A181" s="182" t="s">
        <v>374</v>
      </c>
      <c r="B181" s="182" t="s">
        <v>176</v>
      </c>
      <c r="C181" s="182" t="s">
        <v>177</v>
      </c>
      <c r="D181" s="182" t="s">
        <v>172</v>
      </c>
      <c r="E181" s="140" t="s">
        <v>262</v>
      </c>
      <c r="F181" s="182" t="s">
        <v>145</v>
      </c>
      <c r="G181" s="191" t="s">
        <v>360</v>
      </c>
      <c r="H181" s="143" t="s">
        <v>332</v>
      </c>
      <c r="I181" s="182" t="s">
        <v>361</v>
      </c>
      <c r="J181" s="185" t="s">
        <v>119</v>
      </c>
    </row>
    <row r="182" spans="1:10" ht="13.2" thickBot="1" x14ac:dyDescent="0.25">
      <c r="A182" s="183"/>
      <c r="B182" s="183"/>
      <c r="C182" s="183"/>
      <c r="D182" s="183"/>
      <c r="E182" s="140" t="s">
        <v>263</v>
      </c>
      <c r="F182" s="183"/>
      <c r="G182" s="208"/>
      <c r="H182" s="143" t="s">
        <v>179</v>
      </c>
      <c r="I182" s="183"/>
      <c r="J182" s="186"/>
    </row>
    <row r="183" spans="1:10" ht="15" thickBot="1" x14ac:dyDescent="0.25">
      <c r="A183" s="184"/>
      <c r="B183" s="184"/>
      <c r="C183" s="184"/>
      <c r="D183" s="184"/>
      <c r="E183" s="142"/>
      <c r="F183" s="184"/>
      <c r="G183" s="192"/>
      <c r="H183" s="144"/>
      <c r="I183" s="184"/>
      <c r="J183" s="187"/>
    </row>
    <row r="184" spans="1:10" x14ac:dyDescent="0.2">
      <c r="A184" s="182" t="s">
        <v>375</v>
      </c>
      <c r="B184" s="182" t="s">
        <v>176</v>
      </c>
      <c r="C184" s="182" t="s">
        <v>177</v>
      </c>
      <c r="D184" s="182" t="s">
        <v>172</v>
      </c>
      <c r="E184" s="182" t="s">
        <v>264</v>
      </c>
      <c r="F184" s="182" t="s">
        <v>145</v>
      </c>
      <c r="G184" s="191" t="s">
        <v>344</v>
      </c>
      <c r="H184" s="143" t="s">
        <v>332</v>
      </c>
      <c r="I184" s="182" t="s">
        <v>361</v>
      </c>
      <c r="J184" s="185" t="s">
        <v>119</v>
      </c>
    </row>
    <row r="185" spans="1:10" ht="13.2" thickBot="1" x14ac:dyDescent="0.25">
      <c r="A185" s="184"/>
      <c r="B185" s="184"/>
      <c r="C185" s="184"/>
      <c r="D185" s="184"/>
      <c r="E185" s="184"/>
      <c r="F185" s="184"/>
      <c r="G185" s="192"/>
      <c r="H185" s="140" t="s">
        <v>179</v>
      </c>
      <c r="I185" s="184"/>
      <c r="J185" s="187"/>
    </row>
    <row r="186" spans="1:10" ht="13.2" thickBot="1" x14ac:dyDescent="0.25">
      <c r="A186" s="182" t="s">
        <v>376</v>
      </c>
      <c r="B186" s="182" t="s">
        <v>176</v>
      </c>
      <c r="C186" s="182" t="s">
        <v>177</v>
      </c>
      <c r="D186" s="182"/>
      <c r="E186" s="140" t="s">
        <v>266</v>
      </c>
      <c r="F186" s="182" t="s">
        <v>145</v>
      </c>
      <c r="G186" s="191" t="s">
        <v>344</v>
      </c>
      <c r="H186" s="143" t="s">
        <v>332</v>
      </c>
      <c r="I186" s="182" t="s">
        <v>361</v>
      </c>
      <c r="J186" s="185" t="s">
        <v>119</v>
      </c>
    </row>
    <row r="187" spans="1:10" ht="13.2" thickBot="1" x14ac:dyDescent="0.25">
      <c r="A187" s="184"/>
      <c r="B187" s="184"/>
      <c r="C187" s="184"/>
      <c r="D187" s="184"/>
      <c r="E187" s="140" t="s">
        <v>267</v>
      </c>
      <c r="F187" s="184"/>
      <c r="G187" s="192"/>
      <c r="H187" s="140" t="s">
        <v>179</v>
      </c>
      <c r="I187" s="184"/>
      <c r="J187" s="187"/>
    </row>
    <row r="188" spans="1:10" ht="13.2" thickBot="1" x14ac:dyDescent="0.25">
      <c r="A188" s="182" t="s">
        <v>377</v>
      </c>
      <c r="B188" s="182" t="s">
        <v>269</v>
      </c>
      <c r="C188" s="182" t="s">
        <v>156</v>
      </c>
      <c r="D188" s="182" t="s">
        <v>165</v>
      </c>
      <c r="E188" s="143" t="s">
        <v>270</v>
      </c>
      <c r="F188" s="140" t="s">
        <v>178</v>
      </c>
      <c r="G188" s="140" t="s">
        <v>327</v>
      </c>
      <c r="H188" s="179"/>
      <c r="I188" s="182" t="s">
        <v>271</v>
      </c>
      <c r="J188" s="185" t="s">
        <v>161</v>
      </c>
    </row>
    <row r="189" spans="1:10" ht="13.2" thickBot="1" x14ac:dyDescent="0.25">
      <c r="A189" s="183"/>
      <c r="B189" s="183"/>
      <c r="C189" s="183"/>
      <c r="D189" s="183"/>
      <c r="E189" s="143" t="s">
        <v>272</v>
      </c>
      <c r="F189" s="140" t="s">
        <v>178</v>
      </c>
      <c r="G189" s="140" t="s">
        <v>240</v>
      </c>
      <c r="H189" s="180"/>
      <c r="I189" s="183"/>
      <c r="J189" s="186"/>
    </row>
    <row r="190" spans="1:10" ht="15" thickBot="1" x14ac:dyDescent="0.25">
      <c r="A190" s="184"/>
      <c r="B190" s="184"/>
      <c r="C190" s="184"/>
      <c r="D190" s="184"/>
      <c r="E190" s="144"/>
      <c r="F190" s="140" t="s">
        <v>145</v>
      </c>
      <c r="G190" s="140" t="s">
        <v>363</v>
      </c>
      <c r="H190" s="181"/>
      <c r="I190" s="184"/>
      <c r="J190" s="187"/>
    </row>
    <row r="191" spans="1:10" ht="13.8" thickBot="1" x14ac:dyDescent="0.25">
      <c r="A191" s="139" t="s">
        <v>378</v>
      </c>
      <c r="B191" s="140" t="s">
        <v>274</v>
      </c>
      <c r="C191" s="140" t="s">
        <v>47</v>
      </c>
      <c r="D191" s="140" t="s">
        <v>162</v>
      </c>
      <c r="E191" s="140" t="s">
        <v>275</v>
      </c>
      <c r="F191" s="140" t="s">
        <v>143</v>
      </c>
      <c r="G191" s="146">
        <v>4.1666666666666664E-2</v>
      </c>
      <c r="H191" s="142"/>
      <c r="I191" s="140" t="s">
        <v>276</v>
      </c>
      <c r="J191" s="141" t="s">
        <v>150</v>
      </c>
    </row>
    <row r="192" spans="1:10" ht="13.2" thickBot="1" x14ac:dyDescent="0.25">
      <c r="A192" s="182" t="s">
        <v>379</v>
      </c>
      <c r="B192" s="182" t="s">
        <v>364</v>
      </c>
      <c r="C192" s="182" t="s">
        <v>177</v>
      </c>
      <c r="D192" s="182" t="s">
        <v>162</v>
      </c>
      <c r="E192" s="140" t="s">
        <v>279</v>
      </c>
      <c r="F192" s="182" t="s">
        <v>145</v>
      </c>
      <c r="G192" s="191" t="s">
        <v>360</v>
      </c>
      <c r="H192" s="143" t="s">
        <v>332</v>
      </c>
      <c r="I192" s="182" t="s">
        <v>361</v>
      </c>
      <c r="J192" s="185" t="s">
        <v>119</v>
      </c>
    </row>
    <row r="193" spans="1:10" ht="13.2" thickBot="1" x14ac:dyDescent="0.25">
      <c r="A193" s="183"/>
      <c r="B193" s="183"/>
      <c r="C193" s="183"/>
      <c r="D193" s="183"/>
      <c r="E193" s="140" t="s">
        <v>280</v>
      </c>
      <c r="F193" s="183"/>
      <c r="G193" s="208"/>
      <c r="H193" s="143" t="s">
        <v>179</v>
      </c>
      <c r="I193" s="183"/>
      <c r="J193" s="186"/>
    </row>
    <row r="194" spans="1:10" ht="15" thickBot="1" x14ac:dyDescent="0.25">
      <c r="A194" s="184"/>
      <c r="B194" s="184"/>
      <c r="C194" s="184"/>
      <c r="D194" s="184"/>
      <c r="E194" s="140" t="s">
        <v>281</v>
      </c>
      <c r="F194" s="184"/>
      <c r="G194" s="192"/>
      <c r="H194" s="144"/>
      <c r="I194" s="184"/>
      <c r="J194" s="187"/>
    </row>
    <row r="195" spans="1:10" ht="13.2" thickBot="1" x14ac:dyDescent="0.25">
      <c r="A195" s="182" t="s">
        <v>380</v>
      </c>
      <c r="B195" s="182" t="s">
        <v>282</v>
      </c>
      <c r="C195" s="182" t="s">
        <v>142</v>
      </c>
      <c r="D195" s="179"/>
      <c r="E195" s="140" t="s">
        <v>284</v>
      </c>
      <c r="F195" s="182" t="s">
        <v>145</v>
      </c>
      <c r="G195" s="182" t="s">
        <v>366</v>
      </c>
      <c r="H195" s="182" t="s">
        <v>332</v>
      </c>
      <c r="I195" s="182" t="s">
        <v>146</v>
      </c>
      <c r="J195" s="185" t="s">
        <v>119</v>
      </c>
    </row>
    <row r="196" spans="1:10" ht="13.2" thickBot="1" x14ac:dyDescent="0.25">
      <c r="A196" s="184"/>
      <c r="B196" s="184"/>
      <c r="C196" s="184"/>
      <c r="D196" s="181"/>
      <c r="E196" s="140" t="s">
        <v>285</v>
      </c>
      <c r="F196" s="184"/>
      <c r="G196" s="184"/>
      <c r="H196" s="184"/>
      <c r="I196" s="184"/>
      <c r="J196" s="187"/>
    </row>
    <row r="197" spans="1:10" ht="13.2" thickBot="1" x14ac:dyDescent="0.25">
      <c r="A197" s="182" t="s">
        <v>381</v>
      </c>
      <c r="B197" s="182" t="s">
        <v>65</v>
      </c>
      <c r="C197" s="185" t="s">
        <v>156</v>
      </c>
      <c r="D197" s="185" t="s">
        <v>162</v>
      </c>
      <c r="E197" s="182" t="s">
        <v>180</v>
      </c>
      <c r="F197" s="140" t="s">
        <v>178</v>
      </c>
      <c r="G197" s="140" t="s">
        <v>330</v>
      </c>
      <c r="H197" s="179"/>
      <c r="I197" s="182" t="s">
        <v>163</v>
      </c>
      <c r="J197" s="185" t="s">
        <v>164</v>
      </c>
    </row>
    <row r="198" spans="1:10" ht="13.2" thickBot="1" x14ac:dyDescent="0.25">
      <c r="A198" s="184"/>
      <c r="B198" s="184"/>
      <c r="C198" s="187"/>
      <c r="D198" s="187"/>
      <c r="E198" s="184"/>
      <c r="F198" s="140" t="s">
        <v>145</v>
      </c>
      <c r="G198" s="140" t="s">
        <v>331</v>
      </c>
      <c r="H198" s="181"/>
      <c r="I198" s="184"/>
      <c r="J198" s="187"/>
    </row>
    <row r="199" spans="1:10" ht="13.8" thickBot="1" x14ac:dyDescent="0.25">
      <c r="A199" s="139" t="s">
        <v>382</v>
      </c>
      <c r="B199" s="140" t="s">
        <v>274</v>
      </c>
      <c r="C199" s="140" t="s">
        <v>47</v>
      </c>
      <c r="D199" s="140" t="s">
        <v>162</v>
      </c>
      <c r="E199" s="140" t="s">
        <v>275</v>
      </c>
      <c r="F199" s="140" t="s">
        <v>145</v>
      </c>
      <c r="G199" s="146">
        <v>4.1666666666666664E-2</v>
      </c>
      <c r="H199" s="142"/>
      <c r="I199" s="140" t="s">
        <v>273</v>
      </c>
      <c r="J199" s="141" t="s">
        <v>150</v>
      </c>
    </row>
    <row r="200" spans="1:10" ht="13.2" thickBot="1" x14ac:dyDescent="0.25">
      <c r="A200" s="182" t="s">
        <v>383</v>
      </c>
      <c r="B200" s="182" t="s">
        <v>364</v>
      </c>
      <c r="C200" s="182" t="s">
        <v>177</v>
      </c>
      <c r="D200" s="182" t="s">
        <v>162</v>
      </c>
      <c r="E200" s="140" t="s">
        <v>279</v>
      </c>
      <c r="F200" s="182" t="s">
        <v>145</v>
      </c>
      <c r="G200" s="191" t="s">
        <v>360</v>
      </c>
      <c r="H200" s="143" t="s">
        <v>332</v>
      </c>
      <c r="I200" s="182" t="s">
        <v>361</v>
      </c>
      <c r="J200" s="185" t="s">
        <v>119</v>
      </c>
    </row>
    <row r="201" spans="1:10" ht="13.2" thickBot="1" x14ac:dyDescent="0.25">
      <c r="A201" s="183"/>
      <c r="B201" s="183"/>
      <c r="C201" s="183"/>
      <c r="D201" s="183"/>
      <c r="E201" s="140" t="s">
        <v>280</v>
      </c>
      <c r="F201" s="183"/>
      <c r="G201" s="208"/>
      <c r="H201" s="143" t="s">
        <v>179</v>
      </c>
      <c r="I201" s="183"/>
      <c r="J201" s="186"/>
    </row>
    <row r="202" spans="1:10" ht="15" thickBot="1" x14ac:dyDescent="0.25">
      <c r="A202" s="184"/>
      <c r="B202" s="184"/>
      <c r="C202" s="184"/>
      <c r="D202" s="184"/>
      <c r="E202" s="140" t="s">
        <v>281</v>
      </c>
      <c r="F202" s="184"/>
      <c r="G202" s="192"/>
      <c r="H202" s="144"/>
      <c r="I202" s="184"/>
      <c r="J202" s="187"/>
    </row>
    <row r="203" spans="1:10" ht="14.4" x14ac:dyDescent="0.3">
      <c r="A203" s="147"/>
      <c r="B203"/>
      <c r="C203"/>
      <c r="D203"/>
      <c r="E203"/>
      <c r="F203"/>
      <c r="G203"/>
      <c r="H203"/>
      <c r="I203"/>
      <c r="J203"/>
    </row>
    <row r="204" spans="1:10" ht="15" thickBot="1" x14ac:dyDescent="0.35">
      <c r="A204" s="147"/>
      <c r="B204"/>
      <c r="C204"/>
      <c r="D204"/>
      <c r="E204"/>
      <c r="F204"/>
      <c r="G204"/>
      <c r="H204"/>
      <c r="I204"/>
      <c r="J204"/>
    </row>
    <row r="205" spans="1:10" ht="13.2" thickBot="1" x14ac:dyDescent="0.25">
      <c r="A205" s="188" t="s">
        <v>291</v>
      </c>
      <c r="B205" s="189"/>
      <c r="C205" s="189"/>
      <c r="D205" s="189"/>
      <c r="E205" s="189"/>
      <c r="F205" s="189"/>
      <c r="G205" s="189"/>
      <c r="H205" s="189"/>
      <c r="I205" s="189"/>
      <c r="J205" s="190"/>
    </row>
    <row r="206" spans="1:10" ht="13.2" thickBot="1" x14ac:dyDescent="0.25">
      <c r="A206" s="139" t="s">
        <v>132</v>
      </c>
      <c r="B206" s="140" t="s">
        <v>133</v>
      </c>
      <c r="C206" s="140" t="s">
        <v>134</v>
      </c>
      <c r="D206" s="140" t="s">
        <v>135</v>
      </c>
      <c r="E206" s="140" t="s">
        <v>136</v>
      </c>
      <c r="F206" s="140" t="s">
        <v>137</v>
      </c>
      <c r="G206" s="140" t="s">
        <v>138</v>
      </c>
      <c r="H206" s="140" t="s">
        <v>139</v>
      </c>
      <c r="I206" s="140" t="s">
        <v>140</v>
      </c>
      <c r="J206" s="140" t="s">
        <v>141</v>
      </c>
    </row>
    <row r="207" spans="1:10" ht="21" thickBot="1" x14ac:dyDescent="0.25">
      <c r="A207" s="139" t="s">
        <v>292</v>
      </c>
      <c r="B207" s="140" t="s">
        <v>147</v>
      </c>
      <c r="C207" s="140" t="s">
        <v>47</v>
      </c>
      <c r="D207" s="140" t="s">
        <v>165</v>
      </c>
      <c r="E207" s="140" t="s">
        <v>245</v>
      </c>
      <c r="F207" s="140" t="s">
        <v>145</v>
      </c>
      <c r="G207" s="146">
        <v>0.25</v>
      </c>
      <c r="H207" s="140" t="s">
        <v>70</v>
      </c>
      <c r="I207" s="140" t="s">
        <v>246</v>
      </c>
      <c r="J207" s="141" t="s">
        <v>150</v>
      </c>
    </row>
    <row r="208" spans="1:10" ht="21" thickBot="1" x14ac:dyDescent="0.25">
      <c r="A208" s="139" t="s">
        <v>293</v>
      </c>
      <c r="B208" s="140" t="s">
        <v>248</v>
      </c>
      <c r="C208" s="140" t="s">
        <v>47</v>
      </c>
      <c r="D208" s="140" t="s">
        <v>162</v>
      </c>
      <c r="E208" s="140" t="s">
        <v>249</v>
      </c>
      <c r="F208" s="140" t="s">
        <v>145</v>
      </c>
      <c r="G208" s="146">
        <v>4.1666666666666664E-2</v>
      </c>
      <c r="H208" s="140" t="s">
        <v>70</v>
      </c>
      <c r="I208" s="140" t="s">
        <v>246</v>
      </c>
      <c r="J208" s="141" t="s">
        <v>150</v>
      </c>
    </row>
    <row r="209" spans="1:10" ht="21" thickBot="1" x14ac:dyDescent="0.25">
      <c r="A209" s="139" t="s">
        <v>384</v>
      </c>
      <c r="B209" s="140" t="s">
        <v>171</v>
      </c>
      <c r="C209" s="140" t="s">
        <v>47</v>
      </c>
      <c r="D209" s="140"/>
      <c r="E209" s="140" t="s">
        <v>250</v>
      </c>
      <c r="F209" s="140" t="s">
        <v>145</v>
      </c>
      <c r="G209" s="140" t="s">
        <v>151</v>
      </c>
      <c r="H209" s="140" t="s">
        <v>70</v>
      </c>
      <c r="I209" s="140" t="s">
        <v>246</v>
      </c>
      <c r="J209" s="141" t="s">
        <v>150</v>
      </c>
    </row>
    <row r="210" spans="1:10" ht="13.2" thickBot="1" x14ac:dyDescent="0.25">
      <c r="A210" s="182" t="s">
        <v>385</v>
      </c>
      <c r="B210" s="182" t="s">
        <v>42</v>
      </c>
      <c r="C210" s="182" t="s">
        <v>42</v>
      </c>
      <c r="D210" s="182" t="s">
        <v>172</v>
      </c>
      <c r="E210" s="140" t="s">
        <v>251</v>
      </c>
      <c r="F210" s="182" t="s">
        <v>145</v>
      </c>
      <c r="G210" s="182" t="s">
        <v>70</v>
      </c>
      <c r="H210" s="182" t="s">
        <v>70</v>
      </c>
      <c r="I210" s="182" t="s">
        <v>252</v>
      </c>
      <c r="J210" s="185" t="s">
        <v>121</v>
      </c>
    </row>
    <row r="211" spans="1:10" ht="13.2" thickBot="1" x14ac:dyDescent="0.25">
      <c r="A211" s="183"/>
      <c r="B211" s="183"/>
      <c r="C211" s="183"/>
      <c r="D211" s="183"/>
      <c r="E211" s="140" t="s">
        <v>253</v>
      </c>
      <c r="F211" s="183"/>
      <c r="G211" s="183"/>
      <c r="H211" s="183"/>
      <c r="I211" s="183"/>
      <c r="J211" s="186"/>
    </row>
    <row r="212" spans="1:10" ht="13.2" thickBot="1" x14ac:dyDescent="0.25">
      <c r="A212" s="183"/>
      <c r="B212" s="183"/>
      <c r="C212" s="183"/>
      <c r="D212" s="183"/>
      <c r="E212" s="140" t="s">
        <v>254</v>
      </c>
      <c r="F212" s="183"/>
      <c r="G212" s="183"/>
      <c r="H212" s="183"/>
      <c r="I212" s="183"/>
      <c r="J212" s="186"/>
    </row>
    <row r="213" spans="1:10" ht="13.2" thickBot="1" x14ac:dyDescent="0.25">
      <c r="A213" s="184"/>
      <c r="B213" s="184"/>
      <c r="C213" s="184"/>
      <c r="D213" s="184"/>
      <c r="E213" s="140" t="s">
        <v>255</v>
      </c>
      <c r="F213" s="184"/>
      <c r="G213" s="184"/>
      <c r="H213" s="184"/>
      <c r="I213" s="184"/>
      <c r="J213" s="187"/>
    </row>
    <row r="214" spans="1:10" ht="21" thickBot="1" x14ac:dyDescent="0.25">
      <c r="A214" s="139" t="s">
        <v>386</v>
      </c>
      <c r="B214" s="140" t="s">
        <v>42</v>
      </c>
      <c r="C214" s="140" t="s">
        <v>42</v>
      </c>
      <c r="D214" s="142"/>
      <c r="E214" s="140" t="s">
        <v>257</v>
      </c>
      <c r="F214" s="140" t="s">
        <v>145</v>
      </c>
      <c r="G214" s="140" t="s">
        <v>70</v>
      </c>
      <c r="H214" s="140" t="s">
        <v>70</v>
      </c>
      <c r="I214" s="140" t="s">
        <v>258</v>
      </c>
      <c r="J214" s="141" t="s">
        <v>121</v>
      </c>
    </row>
    <row r="215" spans="1:10" ht="18" customHeight="1" thickBot="1" x14ac:dyDescent="0.25">
      <c r="A215" s="182" t="s">
        <v>387</v>
      </c>
      <c r="B215" s="182" t="s">
        <v>259</v>
      </c>
      <c r="C215" s="182" t="s">
        <v>153</v>
      </c>
      <c r="D215" s="182" t="s">
        <v>165</v>
      </c>
      <c r="E215" s="140" t="s">
        <v>260</v>
      </c>
      <c r="F215" s="182" t="s">
        <v>145</v>
      </c>
      <c r="G215" s="182" t="s">
        <v>154</v>
      </c>
      <c r="H215" s="179"/>
      <c r="I215" s="182" t="s">
        <v>252</v>
      </c>
      <c r="J215" s="185" t="s">
        <v>121</v>
      </c>
    </row>
    <row r="216" spans="1:10" ht="13.2" thickBot="1" x14ac:dyDescent="0.25">
      <c r="A216" s="184"/>
      <c r="B216" s="184"/>
      <c r="C216" s="184"/>
      <c r="D216" s="184"/>
      <c r="E216" s="140" t="s">
        <v>261</v>
      </c>
      <c r="F216" s="184"/>
      <c r="G216" s="184"/>
      <c r="H216" s="181"/>
      <c r="I216" s="184"/>
      <c r="J216" s="187"/>
    </row>
    <row r="217" spans="1:10" ht="13.2" thickBot="1" x14ac:dyDescent="0.25">
      <c r="A217" s="182" t="s">
        <v>388</v>
      </c>
      <c r="B217" s="182" t="s">
        <v>176</v>
      </c>
      <c r="C217" s="182" t="s">
        <v>177</v>
      </c>
      <c r="D217" s="182" t="s">
        <v>172</v>
      </c>
      <c r="E217" s="140" t="s">
        <v>262</v>
      </c>
      <c r="F217" s="182" t="s">
        <v>145</v>
      </c>
      <c r="G217" s="191" t="s">
        <v>360</v>
      </c>
      <c r="H217" s="143" t="s">
        <v>332</v>
      </c>
      <c r="I217" s="182" t="s">
        <v>361</v>
      </c>
      <c r="J217" s="185" t="s">
        <v>119</v>
      </c>
    </row>
    <row r="218" spans="1:10" ht="13.2" thickBot="1" x14ac:dyDescent="0.25">
      <c r="A218" s="183"/>
      <c r="B218" s="183"/>
      <c r="C218" s="183"/>
      <c r="D218" s="183"/>
      <c r="E218" s="140" t="s">
        <v>263</v>
      </c>
      <c r="F218" s="183"/>
      <c r="G218" s="208"/>
      <c r="H218" s="143" t="s">
        <v>179</v>
      </c>
      <c r="I218" s="183"/>
      <c r="J218" s="186"/>
    </row>
    <row r="219" spans="1:10" ht="15" thickBot="1" x14ac:dyDescent="0.25">
      <c r="A219" s="184"/>
      <c r="B219" s="184"/>
      <c r="C219" s="184"/>
      <c r="D219" s="184"/>
      <c r="E219" s="142"/>
      <c r="F219" s="184"/>
      <c r="G219" s="192"/>
      <c r="H219" s="144"/>
      <c r="I219" s="184"/>
      <c r="J219" s="187"/>
    </row>
    <row r="220" spans="1:10" x14ac:dyDescent="0.2">
      <c r="A220" s="182" t="s">
        <v>389</v>
      </c>
      <c r="B220" s="182" t="s">
        <v>176</v>
      </c>
      <c r="C220" s="182" t="s">
        <v>177</v>
      </c>
      <c r="D220" s="182" t="s">
        <v>172</v>
      </c>
      <c r="E220" s="182" t="s">
        <v>264</v>
      </c>
      <c r="F220" s="182" t="s">
        <v>145</v>
      </c>
      <c r="G220" s="191" t="s">
        <v>344</v>
      </c>
      <c r="H220" s="143" t="s">
        <v>332</v>
      </c>
      <c r="I220" s="182" t="s">
        <v>361</v>
      </c>
      <c r="J220" s="185" t="s">
        <v>119</v>
      </c>
    </row>
    <row r="221" spans="1:10" ht="13.2" thickBot="1" x14ac:dyDescent="0.25">
      <c r="A221" s="184"/>
      <c r="B221" s="184"/>
      <c r="C221" s="184"/>
      <c r="D221" s="184"/>
      <c r="E221" s="184"/>
      <c r="F221" s="184"/>
      <c r="G221" s="192"/>
      <c r="H221" s="140" t="s">
        <v>179</v>
      </c>
      <c r="I221" s="184"/>
      <c r="J221" s="187"/>
    </row>
    <row r="222" spans="1:10" ht="13.2" thickBot="1" x14ac:dyDescent="0.25">
      <c r="A222" s="182" t="s">
        <v>390</v>
      </c>
      <c r="B222" s="182" t="s">
        <v>176</v>
      </c>
      <c r="C222" s="182" t="s">
        <v>177</v>
      </c>
      <c r="D222" s="179"/>
      <c r="E222" s="140" t="s">
        <v>266</v>
      </c>
      <c r="F222" s="182" t="s">
        <v>145</v>
      </c>
      <c r="G222" s="191" t="s">
        <v>344</v>
      </c>
      <c r="H222" s="143" t="s">
        <v>332</v>
      </c>
      <c r="I222" s="182" t="s">
        <v>361</v>
      </c>
      <c r="J222" s="185" t="s">
        <v>119</v>
      </c>
    </row>
    <row r="223" spans="1:10" ht="13.2" thickBot="1" x14ac:dyDescent="0.25">
      <c r="A223" s="184"/>
      <c r="B223" s="184"/>
      <c r="C223" s="184"/>
      <c r="D223" s="181"/>
      <c r="E223" s="140" t="s">
        <v>267</v>
      </c>
      <c r="F223" s="184"/>
      <c r="G223" s="192"/>
      <c r="H223" s="140" t="s">
        <v>179</v>
      </c>
      <c r="I223" s="184"/>
      <c r="J223" s="187"/>
    </row>
    <row r="224" spans="1:10" ht="13.2" thickBot="1" x14ac:dyDescent="0.25">
      <c r="A224" s="182" t="s">
        <v>391</v>
      </c>
      <c r="B224" s="182" t="s">
        <v>269</v>
      </c>
      <c r="C224" s="182" t="s">
        <v>156</v>
      </c>
      <c r="D224" s="182" t="s">
        <v>165</v>
      </c>
      <c r="E224" s="143" t="s">
        <v>270</v>
      </c>
      <c r="F224" s="140" t="s">
        <v>178</v>
      </c>
      <c r="G224" s="140" t="s">
        <v>327</v>
      </c>
      <c r="H224" s="179"/>
      <c r="I224" s="182" t="s">
        <v>271</v>
      </c>
      <c r="J224" s="185" t="s">
        <v>161</v>
      </c>
    </row>
    <row r="225" spans="1:10" ht="13.2" thickBot="1" x14ac:dyDescent="0.25">
      <c r="A225" s="183"/>
      <c r="B225" s="183"/>
      <c r="C225" s="183"/>
      <c r="D225" s="183"/>
      <c r="E225" s="143" t="s">
        <v>272</v>
      </c>
      <c r="F225" s="140" t="s">
        <v>178</v>
      </c>
      <c r="G225" s="140" t="s">
        <v>240</v>
      </c>
      <c r="H225" s="180"/>
      <c r="I225" s="183"/>
      <c r="J225" s="186"/>
    </row>
    <row r="226" spans="1:10" ht="15" thickBot="1" x14ac:dyDescent="0.25">
      <c r="A226" s="184"/>
      <c r="B226" s="184"/>
      <c r="C226" s="184"/>
      <c r="D226" s="184"/>
      <c r="E226" s="144"/>
      <c r="F226" s="140" t="s">
        <v>145</v>
      </c>
      <c r="G226" s="140" t="s">
        <v>363</v>
      </c>
      <c r="H226" s="181"/>
      <c r="I226" s="184"/>
      <c r="J226" s="187"/>
    </row>
    <row r="227" spans="1:10" ht="13.8" thickBot="1" x14ac:dyDescent="0.25">
      <c r="A227" s="139" t="s">
        <v>392</v>
      </c>
      <c r="B227" s="140" t="s">
        <v>274</v>
      </c>
      <c r="C227" s="140" t="s">
        <v>47</v>
      </c>
      <c r="D227" s="140" t="s">
        <v>162</v>
      </c>
      <c r="E227" s="140" t="s">
        <v>275</v>
      </c>
      <c r="F227" s="140" t="s">
        <v>143</v>
      </c>
      <c r="G227" s="146">
        <v>4.1666666666666664E-2</v>
      </c>
      <c r="H227" s="142"/>
      <c r="I227" s="140" t="s">
        <v>276</v>
      </c>
      <c r="J227" s="141" t="s">
        <v>150</v>
      </c>
    </row>
    <row r="228" spans="1:10" ht="13.2" thickBot="1" x14ac:dyDescent="0.25">
      <c r="A228" s="182" t="s">
        <v>393</v>
      </c>
      <c r="B228" s="182" t="s">
        <v>364</v>
      </c>
      <c r="C228" s="182" t="s">
        <v>177</v>
      </c>
      <c r="D228" s="182" t="s">
        <v>162</v>
      </c>
      <c r="E228" s="140" t="s">
        <v>279</v>
      </c>
      <c r="F228" s="182" t="s">
        <v>145</v>
      </c>
      <c r="G228" s="191" t="s">
        <v>360</v>
      </c>
      <c r="H228" s="143" t="s">
        <v>332</v>
      </c>
      <c r="I228" s="182" t="s">
        <v>361</v>
      </c>
      <c r="J228" s="185" t="s">
        <v>119</v>
      </c>
    </row>
    <row r="229" spans="1:10" ht="13.2" thickBot="1" x14ac:dyDescent="0.25">
      <c r="A229" s="183"/>
      <c r="B229" s="183"/>
      <c r="C229" s="183"/>
      <c r="D229" s="183"/>
      <c r="E229" s="140" t="s">
        <v>280</v>
      </c>
      <c r="F229" s="183"/>
      <c r="G229" s="208"/>
      <c r="H229" s="143" t="s">
        <v>179</v>
      </c>
      <c r="I229" s="183"/>
      <c r="J229" s="186"/>
    </row>
    <row r="230" spans="1:10" ht="15" thickBot="1" x14ac:dyDescent="0.25">
      <c r="A230" s="184"/>
      <c r="B230" s="184"/>
      <c r="C230" s="184"/>
      <c r="D230" s="184"/>
      <c r="E230" s="140" t="s">
        <v>281</v>
      </c>
      <c r="F230" s="184"/>
      <c r="G230" s="192"/>
      <c r="H230" s="144"/>
      <c r="I230" s="184"/>
      <c r="J230" s="187"/>
    </row>
    <row r="231" spans="1:10" ht="13.2" thickBot="1" x14ac:dyDescent="0.25">
      <c r="A231" s="182" t="s">
        <v>394</v>
      </c>
      <c r="B231" s="182" t="s">
        <v>282</v>
      </c>
      <c r="C231" s="182" t="s">
        <v>142</v>
      </c>
      <c r="D231" s="182" t="s">
        <v>283</v>
      </c>
      <c r="E231" s="140" t="s">
        <v>284</v>
      </c>
      <c r="F231" s="182" t="s">
        <v>145</v>
      </c>
      <c r="G231" s="182" t="s">
        <v>366</v>
      </c>
      <c r="H231" s="182" t="s">
        <v>332</v>
      </c>
      <c r="I231" s="182" t="s">
        <v>146</v>
      </c>
      <c r="J231" s="185" t="s">
        <v>119</v>
      </c>
    </row>
    <row r="232" spans="1:10" ht="13.2" thickBot="1" x14ac:dyDescent="0.25">
      <c r="A232" s="184"/>
      <c r="B232" s="184"/>
      <c r="C232" s="184"/>
      <c r="D232" s="184"/>
      <c r="E232" s="140" t="s">
        <v>285</v>
      </c>
      <c r="F232" s="184"/>
      <c r="G232" s="184"/>
      <c r="H232" s="184"/>
      <c r="I232" s="184"/>
      <c r="J232" s="187"/>
    </row>
    <row r="233" spans="1:10" ht="13.2" thickBot="1" x14ac:dyDescent="0.25">
      <c r="A233" s="182" t="s">
        <v>395</v>
      </c>
      <c r="B233" s="182" t="s">
        <v>65</v>
      </c>
      <c r="C233" s="185" t="s">
        <v>156</v>
      </c>
      <c r="D233" s="185" t="s">
        <v>162</v>
      </c>
      <c r="E233" s="182" t="s">
        <v>180</v>
      </c>
      <c r="F233" s="140" t="s">
        <v>178</v>
      </c>
      <c r="G233" s="140" t="s">
        <v>330</v>
      </c>
      <c r="H233" s="179"/>
      <c r="I233" s="182" t="s">
        <v>163</v>
      </c>
      <c r="J233" s="185" t="s">
        <v>164</v>
      </c>
    </row>
    <row r="234" spans="1:10" ht="13.2" thickBot="1" x14ac:dyDescent="0.25">
      <c r="A234" s="184"/>
      <c r="B234" s="184"/>
      <c r="C234" s="187"/>
      <c r="D234" s="187"/>
      <c r="E234" s="184"/>
      <c r="F234" s="140" t="s">
        <v>145</v>
      </c>
      <c r="G234" s="140" t="s">
        <v>331</v>
      </c>
      <c r="H234" s="181"/>
      <c r="I234" s="184"/>
      <c r="J234" s="187"/>
    </row>
    <row r="235" spans="1:10" ht="13.8" thickBot="1" x14ac:dyDescent="0.25">
      <c r="A235" s="139" t="s">
        <v>396</v>
      </c>
      <c r="B235" s="140" t="s">
        <v>274</v>
      </c>
      <c r="C235" s="140" t="s">
        <v>47</v>
      </c>
      <c r="D235" s="140" t="s">
        <v>162</v>
      </c>
      <c r="E235" s="140" t="s">
        <v>275</v>
      </c>
      <c r="F235" s="140" t="s">
        <v>145</v>
      </c>
      <c r="G235" s="146">
        <v>4.1666666666666664E-2</v>
      </c>
      <c r="H235" s="142"/>
      <c r="I235" s="140" t="s">
        <v>273</v>
      </c>
      <c r="J235" s="141" t="s">
        <v>150</v>
      </c>
    </row>
    <row r="236" spans="1:10" ht="13.2" thickBot="1" x14ac:dyDescent="0.25">
      <c r="A236" s="182" t="s">
        <v>397</v>
      </c>
      <c r="B236" s="182" t="s">
        <v>364</v>
      </c>
      <c r="C236" s="182" t="s">
        <v>177</v>
      </c>
      <c r="D236" s="182" t="s">
        <v>162</v>
      </c>
      <c r="E236" s="140" t="s">
        <v>279</v>
      </c>
      <c r="F236" s="182" t="s">
        <v>145</v>
      </c>
      <c r="G236" s="191" t="s">
        <v>360</v>
      </c>
      <c r="H236" s="143" t="s">
        <v>332</v>
      </c>
      <c r="I236" s="182" t="s">
        <v>361</v>
      </c>
      <c r="J236" s="185" t="s">
        <v>119</v>
      </c>
    </row>
    <row r="237" spans="1:10" ht="13.2" thickBot="1" x14ac:dyDescent="0.25">
      <c r="A237" s="183"/>
      <c r="B237" s="183"/>
      <c r="C237" s="183"/>
      <c r="D237" s="183"/>
      <c r="E237" s="140" t="s">
        <v>280</v>
      </c>
      <c r="F237" s="183"/>
      <c r="G237" s="208"/>
      <c r="H237" s="143" t="s">
        <v>179</v>
      </c>
      <c r="I237" s="183"/>
      <c r="J237" s="186"/>
    </row>
    <row r="238" spans="1:10" ht="15" thickBot="1" x14ac:dyDescent="0.25">
      <c r="A238" s="184"/>
      <c r="B238" s="184"/>
      <c r="C238" s="184"/>
      <c r="D238" s="184"/>
      <c r="E238" s="140" t="s">
        <v>281</v>
      </c>
      <c r="F238" s="184"/>
      <c r="G238" s="192"/>
      <c r="H238" s="144"/>
      <c r="I238" s="184"/>
      <c r="J238" s="187"/>
    </row>
    <row r="239" spans="1:10" ht="14.4" x14ac:dyDescent="0.3">
      <c r="A239"/>
      <c r="B239"/>
      <c r="C239"/>
      <c r="D239"/>
      <c r="E239"/>
      <c r="F239"/>
      <c r="G239"/>
      <c r="H239"/>
      <c r="I239"/>
      <c r="J239"/>
    </row>
    <row r="240" spans="1:10" ht="15" thickBot="1" x14ac:dyDescent="0.35">
      <c r="A240" s="138"/>
      <c r="B240"/>
      <c r="C240"/>
      <c r="D240"/>
      <c r="E240"/>
      <c r="F240"/>
      <c r="G240"/>
      <c r="H240"/>
      <c r="I240"/>
      <c r="J240"/>
    </row>
    <row r="241" spans="1:10" ht="13.2" thickBot="1" x14ac:dyDescent="0.25">
      <c r="A241" s="188" t="s">
        <v>294</v>
      </c>
      <c r="B241" s="189"/>
      <c r="C241" s="189"/>
      <c r="D241" s="189"/>
      <c r="E241" s="189"/>
      <c r="F241" s="189"/>
      <c r="G241" s="189"/>
      <c r="H241" s="189"/>
      <c r="I241" s="189"/>
      <c r="J241" s="190"/>
    </row>
    <row r="242" spans="1:10" ht="13.2" thickBot="1" x14ac:dyDescent="0.25">
      <c r="A242" s="139" t="s">
        <v>132</v>
      </c>
      <c r="B242" s="140" t="s">
        <v>133</v>
      </c>
      <c r="C242" s="140" t="s">
        <v>134</v>
      </c>
      <c r="D242" s="140" t="s">
        <v>135</v>
      </c>
      <c r="E242" s="140" t="s">
        <v>136</v>
      </c>
      <c r="F242" s="140" t="s">
        <v>137</v>
      </c>
      <c r="G242" s="140" t="s">
        <v>138</v>
      </c>
      <c r="H242" s="140" t="s">
        <v>139</v>
      </c>
      <c r="I242" s="140" t="s">
        <v>140</v>
      </c>
      <c r="J242" s="140" t="s">
        <v>141</v>
      </c>
    </row>
    <row r="243" spans="1:10" ht="21" thickBot="1" x14ac:dyDescent="0.25">
      <c r="A243" s="139" t="s">
        <v>57</v>
      </c>
      <c r="B243" s="140" t="s">
        <v>147</v>
      </c>
      <c r="C243" s="140" t="s">
        <v>47</v>
      </c>
      <c r="D243" s="140" t="s">
        <v>165</v>
      </c>
      <c r="E243" s="140" t="s">
        <v>295</v>
      </c>
      <c r="F243" s="140" t="s">
        <v>145</v>
      </c>
      <c r="G243" s="146">
        <v>0.25</v>
      </c>
      <c r="H243" s="140" t="s">
        <v>70</v>
      </c>
      <c r="I243" s="140" t="s">
        <v>246</v>
      </c>
      <c r="J243" s="141" t="s">
        <v>150</v>
      </c>
    </row>
    <row r="244" spans="1:10" ht="21" thickBot="1" x14ac:dyDescent="0.25">
      <c r="A244" s="139" t="s">
        <v>296</v>
      </c>
      <c r="B244" s="140" t="s">
        <v>248</v>
      </c>
      <c r="C244" s="140" t="s">
        <v>47</v>
      </c>
      <c r="D244" s="140" t="s">
        <v>162</v>
      </c>
      <c r="E244" s="140" t="s">
        <v>249</v>
      </c>
      <c r="F244" s="140" t="s">
        <v>145</v>
      </c>
      <c r="G244" s="146">
        <v>4.1666666666666664E-2</v>
      </c>
      <c r="H244" s="140" t="s">
        <v>70</v>
      </c>
      <c r="I244" s="140" t="s">
        <v>246</v>
      </c>
      <c r="J244" s="141" t="s">
        <v>150</v>
      </c>
    </row>
    <row r="245" spans="1:10" ht="21" thickBot="1" x14ac:dyDescent="0.25">
      <c r="A245" s="139" t="s">
        <v>298</v>
      </c>
      <c r="B245" s="140" t="s">
        <v>171</v>
      </c>
      <c r="C245" s="140" t="s">
        <v>47</v>
      </c>
      <c r="D245" s="142"/>
      <c r="E245" s="140" t="s">
        <v>250</v>
      </c>
      <c r="F245" s="140" t="s">
        <v>145</v>
      </c>
      <c r="G245" s="140" t="s">
        <v>151</v>
      </c>
      <c r="H245" s="140" t="s">
        <v>70</v>
      </c>
      <c r="I245" s="140" t="s">
        <v>246</v>
      </c>
      <c r="J245" s="141" t="s">
        <v>150</v>
      </c>
    </row>
    <row r="246" spans="1:10" ht="13.2" thickBot="1" x14ac:dyDescent="0.25">
      <c r="A246" s="182" t="s">
        <v>299</v>
      </c>
      <c r="B246" s="182" t="s">
        <v>42</v>
      </c>
      <c r="C246" s="182" t="s">
        <v>42</v>
      </c>
      <c r="D246" s="182" t="s">
        <v>172</v>
      </c>
      <c r="E246" s="140" t="s">
        <v>280</v>
      </c>
      <c r="F246" s="182" t="s">
        <v>145</v>
      </c>
      <c r="G246" s="182" t="s">
        <v>70</v>
      </c>
      <c r="H246" s="182" t="s">
        <v>70</v>
      </c>
      <c r="I246" s="182" t="s">
        <v>297</v>
      </c>
      <c r="J246" s="185" t="s">
        <v>121</v>
      </c>
    </row>
    <row r="247" spans="1:10" ht="13.2" thickBot="1" x14ac:dyDescent="0.25">
      <c r="A247" s="184"/>
      <c r="B247" s="184"/>
      <c r="C247" s="184"/>
      <c r="D247" s="184"/>
      <c r="E247" s="140" t="s">
        <v>255</v>
      </c>
      <c r="F247" s="184"/>
      <c r="G247" s="184"/>
      <c r="H247" s="184"/>
      <c r="I247" s="184"/>
      <c r="J247" s="187"/>
    </row>
    <row r="248" spans="1:10" ht="13.8" thickBot="1" x14ac:dyDescent="0.25">
      <c r="A248" s="139" t="s">
        <v>302</v>
      </c>
      <c r="B248" s="140" t="s">
        <v>42</v>
      </c>
      <c r="C248" s="140" t="s">
        <v>42</v>
      </c>
      <c r="D248" s="142"/>
      <c r="E248" s="140" t="s">
        <v>257</v>
      </c>
      <c r="F248" s="140" t="s">
        <v>145</v>
      </c>
      <c r="G248" s="140" t="s">
        <v>70</v>
      </c>
      <c r="H248" s="140" t="s">
        <v>70</v>
      </c>
      <c r="I248" s="140" t="s">
        <v>297</v>
      </c>
      <c r="J248" s="141" t="s">
        <v>121</v>
      </c>
    </row>
    <row r="249" spans="1:10" ht="13.8" thickBot="1" x14ac:dyDescent="0.25">
      <c r="A249" s="139" t="s">
        <v>304</v>
      </c>
      <c r="B249" s="140" t="s">
        <v>259</v>
      </c>
      <c r="C249" s="140" t="s">
        <v>153</v>
      </c>
      <c r="D249" s="140" t="s">
        <v>165</v>
      </c>
      <c r="E249" s="140" t="s">
        <v>300</v>
      </c>
      <c r="F249" s="140" t="s">
        <v>145</v>
      </c>
      <c r="G249" s="140" t="s">
        <v>154</v>
      </c>
      <c r="H249" s="142"/>
      <c r="I249" s="140" t="s">
        <v>301</v>
      </c>
      <c r="J249" s="141" t="s">
        <v>121</v>
      </c>
    </row>
    <row r="250" spans="1:10" ht="13.2" thickBot="1" x14ac:dyDescent="0.25">
      <c r="A250" s="182" t="s">
        <v>29</v>
      </c>
      <c r="B250" s="182" t="s">
        <v>176</v>
      </c>
      <c r="C250" s="182" t="s">
        <v>177</v>
      </c>
      <c r="D250" s="182" t="s">
        <v>172</v>
      </c>
      <c r="E250" s="140" t="s">
        <v>359</v>
      </c>
      <c r="F250" s="182" t="s">
        <v>145</v>
      </c>
      <c r="G250" s="191" t="s">
        <v>360</v>
      </c>
      <c r="H250" s="143" t="s">
        <v>332</v>
      </c>
      <c r="I250" s="182" t="s">
        <v>361</v>
      </c>
      <c r="J250" s="185" t="s">
        <v>119</v>
      </c>
    </row>
    <row r="251" spans="1:10" ht="13.2" thickBot="1" x14ac:dyDescent="0.25">
      <c r="A251" s="183"/>
      <c r="B251" s="183"/>
      <c r="C251" s="183"/>
      <c r="D251" s="183"/>
      <c r="E251" s="140" t="s">
        <v>263</v>
      </c>
      <c r="F251" s="183"/>
      <c r="G251" s="208"/>
      <c r="H251" s="143" t="s">
        <v>179</v>
      </c>
      <c r="I251" s="183"/>
      <c r="J251" s="186"/>
    </row>
    <row r="252" spans="1:10" ht="15" thickBot="1" x14ac:dyDescent="0.25">
      <c r="A252" s="184"/>
      <c r="B252" s="184"/>
      <c r="C252" s="184"/>
      <c r="D252" s="184"/>
      <c r="E252" s="142"/>
      <c r="F252" s="184"/>
      <c r="G252" s="192"/>
      <c r="H252" s="144"/>
      <c r="I252" s="184"/>
      <c r="J252" s="187"/>
    </row>
    <row r="253" spans="1:10" x14ac:dyDescent="0.2">
      <c r="A253" s="182" t="s">
        <v>306</v>
      </c>
      <c r="B253" s="182" t="s">
        <v>176</v>
      </c>
      <c r="C253" s="182" t="s">
        <v>177</v>
      </c>
      <c r="D253" s="182" t="s">
        <v>172</v>
      </c>
      <c r="E253" s="182" t="s">
        <v>398</v>
      </c>
      <c r="F253" s="182" t="s">
        <v>145</v>
      </c>
      <c r="G253" s="191" t="s">
        <v>344</v>
      </c>
      <c r="H253" s="143" t="s">
        <v>332</v>
      </c>
      <c r="I253" s="182" t="s">
        <v>361</v>
      </c>
      <c r="J253" s="185" t="s">
        <v>119</v>
      </c>
    </row>
    <row r="254" spans="1:10" ht="13.2" thickBot="1" x14ac:dyDescent="0.25">
      <c r="A254" s="184"/>
      <c r="B254" s="184"/>
      <c r="C254" s="184"/>
      <c r="D254" s="184"/>
      <c r="E254" s="184"/>
      <c r="F254" s="184"/>
      <c r="G254" s="192"/>
      <c r="H254" s="140" t="s">
        <v>179</v>
      </c>
      <c r="I254" s="184"/>
      <c r="J254" s="187"/>
    </row>
    <row r="255" spans="1:10" ht="13.2" thickBot="1" x14ac:dyDescent="0.25">
      <c r="A255" s="182" t="s">
        <v>307</v>
      </c>
      <c r="B255" s="182" t="s">
        <v>176</v>
      </c>
      <c r="C255" s="182" t="s">
        <v>177</v>
      </c>
      <c r="D255" s="179"/>
      <c r="E255" s="140" t="s">
        <v>303</v>
      </c>
      <c r="F255" s="182" t="s">
        <v>145</v>
      </c>
      <c r="G255" s="191" t="s">
        <v>344</v>
      </c>
      <c r="H255" s="143" t="s">
        <v>332</v>
      </c>
      <c r="I255" s="182" t="s">
        <v>361</v>
      </c>
      <c r="J255" s="185" t="s">
        <v>119</v>
      </c>
    </row>
    <row r="256" spans="1:10" ht="13.8" thickBot="1" x14ac:dyDescent="0.25">
      <c r="A256" s="184"/>
      <c r="B256" s="184"/>
      <c r="C256" s="184"/>
      <c r="D256" s="181"/>
      <c r="E256" s="142"/>
      <c r="F256" s="184"/>
      <c r="G256" s="192"/>
      <c r="H256" s="140" t="s">
        <v>179</v>
      </c>
      <c r="I256" s="184"/>
      <c r="J256" s="187"/>
    </row>
    <row r="257" spans="1:10" ht="13.2" thickBot="1" x14ac:dyDescent="0.25">
      <c r="A257" s="182" t="s">
        <v>309</v>
      </c>
      <c r="B257" s="182" t="s">
        <v>269</v>
      </c>
      <c r="C257" s="182" t="s">
        <v>156</v>
      </c>
      <c r="D257" s="182" t="s">
        <v>165</v>
      </c>
      <c r="E257" s="182" t="s">
        <v>305</v>
      </c>
      <c r="F257" s="140" t="s">
        <v>178</v>
      </c>
      <c r="G257" s="140" t="s">
        <v>346</v>
      </c>
      <c r="H257" s="179"/>
      <c r="I257" s="182" t="s">
        <v>271</v>
      </c>
      <c r="J257" s="185" t="s">
        <v>161</v>
      </c>
    </row>
    <row r="258" spans="1:10" ht="13.2" thickBot="1" x14ac:dyDescent="0.25">
      <c r="A258" s="184"/>
      <c r="B258" s="184"/>
      <c r="C258" s="184"/>
      <c r="D258" s="184"/>
      <c r="E258" s="184"/>
      <c r="F258" s="140" t="s">
        <v>145</v>
      </c>
      <c r="G258" s="140" t="s">
        <v>399</v>
      </c>
      <c r="H258" s="181"/>
      <c r="I258" s="184"/>
      <c r="J258" s="187"/>
    </row>
    <row r="259" spans="1:10" ht="13.8" thickBot="1" x14ac:dyDescent="0.25">
      <c r="A259" s="139" t="s">
        <v>311</v>
      </c>
      <c r="B259" s="140" t="s">
        <v>274</v>
      </c>
      <c r="C259" s="140" t="s">
        <v>47</v>
      </c>
      <c r="D259" s="140" t="s">
        <v>162</v>
      </c>
      <c r="E259" s="140" t="s">
        <v>275</v>
      </c>
      <c r="F259" s="140" t="s">
        <v>143</v>
      </c>
      <c r="G259" s="146">
        <v>4.1666666666666664E-2</v>
      </c>
      <c r="H259" s="142"/>
      <c r="I259" s="140" t="s">
        <v>276</v>
      </c>
      <c r="J259" s="141" t="s">
        <v>150</v>
      </c>
    </row>
    <row r="260" spans="1:10" ht="13.2" thickBot="1" x14ac:dyDescent="0.25">
      <c r="A260" s="182" t="s">
        <v>312</v>
      </c>
      <c r="B260" s="182" t="s">
        <v>278</v>
      </c>
      <c r="C260" s="182" t="s">
        <v>142</v>
      </c>
      <c r="D260" s="182" t="s">
        <v>162</v>
      </c>
      <c r="E260" s="140" t="s">
        <v>279</v>
      </c>
      <c r="F260" s="182" t="s">
        <v>145</v>
      </c>
      <c r="G260" s="191" t="s">
        <v>360</v>
      </c>
      <c r="H260" s="182" t="s">
        <v>332</v>
      </c>
      <c r="I260" s="182" t="s">
        <v>175</v>
      </c>
      <c r="J260" s="185" t="s">
        <v>119</v>
      </c>
    </row>
    <row r="261" spans="1:10" ht="13.2" thickBot="1" x14ac:dyDescent="0.25">
      <c r="A261" s="183"/>
      <c r="B261" s="183"/>
      <c r="C261" s="183"/>
      <c r="D261" s="183"/>
      <c r="E261" s="140" t="s">
        <v>280</v>
      </c>
      <c r="F261" s="183"/>
      <c r="G261" s="208"/>
      <c r="H261" s="183"/>
      <c r="I261" s="183"/>
      <c r="J261" s="186"/>
    </row>
    <row r="262" spans="1:10" ht="13.2" thickBot="1" x14ac:dyDescent="0.25">
      <c r="A262" s="184"/>
      <c r="B262" s="184"/>
      <c r="C262" s="184"/>
      <c r="D262" s="184"/>
      <c r="E262" s="140" t="s">
        <v>281</v>
      </c>
      <c r="F262" s="184"/>
      <c r="G262" s="192"/>
      <c r="H262" s="184"/>
      <c r="I262" s="184"/>
      <c r="J262" s="187"/>
    </row>
    <row r="263" spans="1:10" ht="13.2" thickBot="1" x14ac:dyDescent="0.25">
      <c r="A263" s="182" t="s">
        <v>400</v>
      </c>
      <c r="B263" s="182" t="s">
        <v>10</v>
      </c>
      <c r="C263" s="182" t="s">
        <v>142</v>
      </c>
      <c r="D263" s="179"/>
      <c r="E263" s="140" t="s">
        <v>284</v>
      </c>
      <c r="F263" s="182" t="s">
        <v>145</v>
      </c>
      <c r="G263" s="182" t="s">
        <v>174</v>
      </c>
      <c r="H263" s="182" t="s">
        <v>332</v>
      </c>
      <c r="I263" s="182" t="s">
        <v>175</v>
      </c>
      <c r="J263" s="185" t="s">
        <v>119</v>
      </c>
    </row>
    <row r="264" spans="1:10" ht="13.2" thickBot="1" x14ac:dyDescent="0.25">
      <c r="A264" s="184"/>
      <c r="B264" s="184"/>
      <c r="C264" s="184"/>
      <c r="D264" s="181"/>
      <c r="E264" s="140" t="s">
        <v>308</v>
      </c>
      <c r="F264" s="184"/>
      <c r="G264" s="184"/>
      <c r="H264" s="184"/>
      <c r="I264" s="184"/>
      <c r="J264" s="187"/>
    </row>
    <row r="265" spans="1:10" ht="21" thickBot="1" x14ac:dyDescent="0.25">
      <c r="A265" s="139" t="s">
        <v>401</v>
      </c>
      <c r="B265" s="140" t="s">
        <v>65</v>
      </c>
      <c r="C265" s="141" t="s">
        <v>156</v>
      </c>
      <c r="D265" s="141" t="s">
        <v>162</v>
      </c>
      <c r="E265" s="140" t="s">
        <v>310</v>
      </c>
      <c r="F265" s="140" t="s">
        <v>145</v>
      </c>
      <c r="G265" s="140" t="s">
        <v>331</v>
      </c>
      <c r="H265" s="142"/>
      <c r="I265" s="140" t="s">
        <v>163</v>
      </c>
      <c r="J265" s="141" t="s">
        <v>164</v>
      </c>
    </row>
    <row r="266" spans="1:10" ht="13.8" thickBot="1" x14ac:dyDescent="0.25">
      <c r="A266" s="139" t="s">
        <v>402</v>
      </c>
      <c r="B266" s="140" t="s">
        <v>274</v>
      </c>
      <c r="C266" s="140" t="s">
        <v>47</v>
      </c>
      <c r="D266" s="140" t="s">
        <v>162</v>
      </c>
      <c r="E266" s="140" t="s">
        <v>275</v>
      </c>
      <c r="F266" s="140" t="s">
        <v>145</v>
      </c>
      <c r="G266" s="146">
        <v>4.1666666666666664E-2</v>
      </c>
      <c r="H266" s="142"/>
      <c r="I266" s="140" t="s">
        <v>273</v>
      </c>
      <c r="J266" s="141" t="s">
        <v>150</v>
      </c>
    </row>
    <row r="267" spans="1:10" ht="13.2" thickBot="1" x14ac:dyDescent="0.25">
      <c r="A267" s="182" t="s">
        <v>403</v>
      </c>
      <c r="B267" s="182" t="s">
        <v>278</v>
      </c>
      <c r="C267" s="182" t="s">
        <v>142</v>
      </c>
      <c r="D267" s="182" t="s">
        <v>162</v>
      </c>
      <c r="E267" s="140" t="s">
        <v>279</v>
      </c>
      <c r="F267" s="182" t="s">
        <v>145</v>
      </c>
      <c r="G267" s="191" t="s">
        <v>360</v>
      </c>
      <c r="H267" s="182" t="s">
        <v>332</v>
      </c>
      <c r="I267" s="182" t="s">
        <v>277</v>
      </c>
      <c r="J267" s="185" t="s">
        <v>119</v>
      </c>
    </row>
    <row r="268" spans="1:10" ht="13.2" thickBot="1" x14ac:dyDescent="0.25">
      <c r="A268" s="183"/>
      <c r="B268" s="183"/>
      <c r="C268" s="183"/>
      <c r="D268" s="183"/>
      <c r="E268" s="140" t="s">
        <v>280</v>
      </c>
      <c r="F268" s="183"/>
      <c r="G268" s="208"/>
      <c r="H268" s="183"/>
      <c r="I268" s="183"/>
      <c r="J268" s="186"/>
    </row>
    <row r="269" spans="1:10" ht="13.2" thickBot="1" x14ac:dyDescent="0.25">
      <c r="A269" s="184"/>
      <c r="B269" s="184"/>
      <c r="C269" s="184"/>
      <c r="D269" s="184"/>
      <c r="E269" s="140" t="s">
        <v>281</v>
      </c>
      <c r="F269" s="184"/>
      <c r="G269" s="192"/>
      <c r="H269" s="184"/>
      <c r="I269" s="184"/>
      <c r="J269" s="187"/>
    </row>
    <row r="270" spans="1:10" customFormat="1" ht="14.4" x14ac:dyDescent="0.3">
      <c r="A270" s="138"/>
    </row>
    <row r="271" spans="1:10" ht="15" thickBot="1" x14ac:dyDescent="0.35">
      <c r="A271" s="138"/>
      <c r="B271"/>
      <c r="C271"/>
      <c r="D271"/>
      <c r="E271"/>
      <c r="F271"/>
      <c r="G271"/>
      <c r="H271"/>
      <c r="I271"/>
      <c r="J271"/>
    </row>
    <row r="272" spans="1:10" ht="13.2" thickBot="1" x14ac:dyDescent="0.25">
      <c r="A272" s="209" t="s">
        <v>404</v>
      </c>
      <c r="B272" s="210"/>
      <c r="C272" s="210"/>
      <c r="D272" s="210"/>
      <c r="E272" s="210"/>
      <c r="F272" s="210"/>
      <c r="G272" s="210"/>
      <c r="H272" s="210"/>
      <c r="I272" s="210"/>
      <c r="J272" s="211"/>
    </row>
    <row r="273" spans="1:10" ht="13.2" thickBot="1" x14ac:dyDescent="0.25">
      <c r="A273" s="139" t="s">
        <v>132</v>
      </c>
      <c r="B273" s="140" t="s">
        <v>133</v>
      </c>
      <c r="C273" s="140" t="s">
        <v>134</v>
      </c>
      <c r="D273" s="140" t="s">
        <v>135</v>
      </c>
      <c r="E273" s="140" t="s">
        <v>136</v>
      </c>
      <c r="F273" s="140" t="s">
        <v>137</v>
      </c>
      <c r="G273" s="140" t="s">
        <v>138</v>
      </c>
      <c r="H273" s="140" t="s">
        <v>139</v>
      </c>
      <c r="I273" s="140" t="s">
        <v>140</v>
      </c>
      <c r="J273" s="140" t="s">
        <v>141</v>
      </c>
    </row>
    <row r="274" spans="1:10" ht="21" thickBot="1" x14ac:dyDescent="0.25">
      <c r="A274" s="139" t="s">
        <v>405</v>
      </c>
      <c r="B274" s="140" t="s">
        <v>147</v>
      </c>
      <c r="C274" s="140" t="s">
        <v>47</v>
      </c>
      <c r="D274" s="140" t="s">
        <v>165</v>
      </c>
      <c r="E274" s="140" t="s">
        <v>295</v>
      </c>
      <c r="F274" s="140" t="s">
        <v>145</v>
      </c>
      <c r="G274" s="146">
        <v>0.25</v>
      </c>
      <c r="H274" s="140" t="s">
        <v>70</v>
      </c>
      <c r="I274" s="140" t="s">
        <v>246</v>
      </c>
      <c r="J274" s="141" t="s">
        <v>150</v>
      </c>
    </row>
    <row r="275" spans="1:10" ht="21" thickBot="1" x14ac:dyDescent="0.25">
      <c r="A275" s="139" t="s">
        <v>406</v>
      </c>
      <c r="B275" s="140" t="s">
        <v>248</v>
      </c>
      <c r="C275" s="140" t="s">
        <v>47</v>
      </c>
      <c r="D275" s="140" t="s">
        <v>162</v>
      </c>
      <c r="E275" s="140" t="s">
        <v>249</v>
      </c>
      <c r="F275" s="140" t="s">
        <v>145</v>
      </c>
      <c r="G275" s="146">
        <v>4.1666666666666664E-2</v>
      </c>
      <c r="H275" s="140" t="s">
        <v>70</v>
      </c>
      <c r="I275" s="140" t="s">
        <v>246</v>
      </c>
      <c r="J275" s="141" t="s">
        <v>150</v>
      </c>
    </row>
    <row r="276" spans="1:10" ht="21" thickBot="1" x14ac:dyDescent="0.25">
      <c r="A276" s="139" t="s">
        <v>407</v>
      </c>
      <c r="B276" s="140" t="s">
        <v>171</v>
      </c>
      <c r="C276" s="140" t="s">
        <v>47</v>
      </c>
      <c r="D276" s="140"/>
      <c r="E276" s="140" t="s">
        <v>250</v>
      </c>
      <c r="F276" s="140" t="s">
        <v>145</v>
      </c>
      <c r="G276" s="140" t="s">
        <v>151</v>
      </c>
      <c r="H276" s="140" t="s">
        <v>70</v>
      </c>
      <c r="I276" s="140" t="s">
        <v>246</v>
      </c>
      <c r="J276" s="141" t="s">
        <v>150</v>
      </c>
    </row>
    <row r="277" spans="1:10" ht="13.2" thickBot="1" x14ac:dyDescent="0.25">
      <c r="A277" s="182" t="s">
        <v>408</v>
      </c>
      <c r="B277" s="182" t="s">
        <v>42</v>
      </c>
      <c r="C277" s="182" t="s">
        <v>42</v>
      </c>
      <c r="D277" s="182" t="s">
        <v>172</v>
      </c>
      <c r="E277" s="140" t="s">
        <v>280</v>
      </c>
      <c r="F277" s="182" t="s">
        <v>145</v>
      </c>
      <c r="G277" s="182" t="s">
        <v>70</v>
      </c>
      <c r="H277" s="182" t="s">
        <v>70</v>
      </c>
      <c r="I277" s="182" t="s">
        <v>297</v>
      </c>
      <c r="J277" s="185" t="s">
        <v>121</v>
      </c>
    </row>
    <row r="278" spans="1:10" ht="13.2" thickBot="1" x14ac:dyDescent="0.25">
      <c r="A278" s="184"/>
      <c r="B278" s="184"/>
      <c r="C278" s="184"/>
      <c r="D278" s="184"/>
      <c r="E278" s="140" t="s">
        <v>255</v>
      </c>
      <c r="F278" s="184"/>
      <c r="G278" s="184"/>
      <c r="H278" s="184"/>
      <c r="I278" s="184"/>
      <c r="J278" s="187"/>
    </row>
    <row r="279" spans="1:10" ht="13.2" thickBot="1" x14ac:dyDescent="0.25">
      <c r="A279" s="139" t="s">
        <v>409</v>
      </c>
      <c r="B279" s="140" t="s">
        <v>42</v>
      </c>
      <c r="C279" s="140" t="s">
        <v>42</v>
      </c>
      <c r="D279" s="140"/>
      <c r="E279" s="140" t="s">
        <v>257</v>
      </c>
      <c r="F279" s="140" t="s">
        <v>145</v>
      </c>
      <c r="G279" s="140" t="s">
        <v>70</v>
      </c>
      <c r="H279" s="140" t="s">
        <v>70</v>
      </c>
      <c r="I279" s="140" t="s">
        <v>297</v>
      </c>
      <c r="J279" s="141" t="s">
        <v>121</v>
      </c>
    </row>
    <row r="280" spans="1:10" ht="13.8" thickBot="1" x14ac:dyDescent="0.25">
      <c r="A280" s="139" t="s">
        <v>410</v>
      </c>
      <c r="B280" s="140" t="s">
        <v>259</v>
      </c>
      <c r="C280" s="140" t="s">
        <v>153</v>
      </c>
      <c r="D280" s="140" t="s">
        <v>165</v>
      </c>
      <c r="E280" s="140" t="s">
        <v>300</v>
      </c>
      <c r="F280" s="140" t="s">
        <v>145</v>
      </c>
      <c r="G280" s="140" t="s">
        <v>154</v>
      </c>
      <c r="H280" s="142"/>
      <c r="I280" s="140" t="s">
        <v>301</v>
      </c>
      <c r="J280" s="141" t="s">
        <v>121</v>
      </c>
    </row>
    <row r="281" spans="1:10" ht="13.2" thickBot="1" x14ac:dyDescent="0.25">
      <c r="A281" s="182" t="s">
        <v>411</v>
      </c>
      <c r="B281" s="182" t="s">
        <v>176</v>
      </c>
      <c r="C281" s="182" t="s">
        <v>177</v>
      </c>
      <c r="D281" s="182" t="s">
        <v>172</v>
      </c>
      <c r="E281" s="140" t="s">
        <v>262</v>
      </c>
      <c r="F281" s="182" t="s">
        <v>145</v>
      </c>
      <c r="G281" s="212" t="s">
        <v>412</v>
      </c>
      <c r="H281" s="143" t="s">
        <v>332</v>
      </c>
      <c r="I281" s="182" t="s">
        <v>361</v>
      </c>
      <c r="J281" s="185" t="s">
        <v>119</v>
      </c>
    </row>
    <row r="282" spans="1:10" ht="13.2" thickBot="1" x14ac:dyDescent="0.25">
      <c r="A282" s="183"/>
      <c r="B282" s="183"/>
      <c r="C282" s="183"/>
      <c r="D282" s="183"/>
      <c r="E282" s="140" t="s">
        <v>263</v>
      </c>
      <c r="F282" s="183"/>
      <c r="G282" s="213"/>
      <c r="H282" s="143" t="s">
        <v>179</v>
      </c>
      <c r="I282" s="183"/>
      <c r="J282" s="186"/>
    </row>
    <row r="283" spans="1:10" ht="15" thickBot="1" x14ac:dyDescent="0.25">
      <c r="A283" s="184"/>
      <c r="B283" s="184"/>
      <c r="C283" s="184"/>
      <c r="D283" s="184"/>
      <c r="E283" s="142"/>
      <c r="F283" s="184"/>
      <c r="G283" s="214"/>
      <c r="H283" s="144"/>
      <c r="I283" s="184"/>
      <c r="J283" s="187"/>
    </row>
    <row r="284" spans="1:10" x14ac:dyDescent="0.2">
      <c r="A284" s="182" t="s">
        <v>413</v>
      </c>
      <c r="B284" s="182" t="s">
        <v>176</v>
      </c>
      <c r="C284" s="182" t="s">
        <v>177</v>
      </c>
      <c r="D284" s="182" t="s">
        <v>172</v>
      </c>
      <c r="E284" s="182" t="s">
        <v>255</v>
      </c>
      <c r="F284" s="182" t="s">
        <v>145</v>
      </c>
      <c r="G284" s="191" t="s">
        <v>414</v>
      </c>
      <c r="H284" s="143" t="s">
        <v>332</v>
      </c>
      <c r="I284" s="182" t="s">
        <v>361</v>
      </c>
      <c r="J284" s="185" t="s">
        <v>119</v>
      </c>
    </row>
    <row r="285" spans="1:10" ht="13.2" thickBot="1" x14ac:dyDescent="0.25">
      <c r="A285" s="184"/>
      <c r="B285" s="184"/>
      <c r="C285" s="184"/>
      <c r="D285" s="184"/>
      <c r="E285" s="184"/>
      <c r="F285" s="184"/>
      <c r="G285" s="192"/>
      <c r="H285" s="140" t="s">
        <v>179</v>
      </c>
      <c r="I285" s="184"/>
      <c r="J285" s="187"/>
    </row>
    <row r="286" spans="1:10" ht="13.2" thickBot="1" x14ac:dyDescent="0.25">
      <c r="A286" s="182" t="s">
        <v>415</v>
      </c>
      <c r="B286" s="182" t="s">
        <v>176</v>
      </c>
      <c r="C286" s="182" t="s">
        <v>177</v>
      </c>
      <c r="D286" s="182"/>
      <c r="E286" s="140" t="s">
        <v>303</v>
      </c>
      <c r="F286" s="182" t="s">
        <v>145</v>
      </c>
      <c r="G286" s="191" t="s">
        <v>414</v>
      </c>
      <c r="H286" s="143" t="s">
        <v>332</v>
      </c>
      <c r="I286" s="182" t="s">
        <v>361</v>
      </c>
      <c r="J286" s="185" t="s">
        <v>119</v>
      </c>
    </row>
    <row r="287" spans="1:10" ht="13.8" thickBot="1" x14ac:dyDescent="0.25">
      <c r="A287" s="184"/>
      <c r="B287" s="184"/>
      <c r="C287" s="184"/>
      <c r="D287" s="184"/>
      <c r="E287" s="142"/>
      <c r="F287" s="184"/>
      <c r="G287" s="192"/>
      <c r="H287" s="140" t="s">
        <v>179</v>
      </c>
      <c r="I287" s="184"/>
      <c r="J287" s="187"/>
    </row>
    <row r="288" spans="1:10" ht="13.2" thickBot="1" x14ac:dyDescent="0.25">
      <c r="A288" s="182" t="s">
        <v>416</v>
      </c>
      <c r="B288" s="182" t="s">
        <v>269</v>
      </c>
      <c r="C288" s="182" t="s">
        <v>156</v>
      </c>
      <c r="D288" s="182" t="s">
        <v>165</v>
      </c>
      <c r="E288" s="182" t="s">
        <v>305</v>
      </c>
      <c r="F288" s="140" t="s">
        <v>178</v>
      </c>
      <c r="G288" s="140" t="s">
        <v>346</v>
      </c>
      <c r="H288" s="179"/>
      <c r="I288" s="182" t="s">
        <v>271</v>
      </c>
      <c r="J288" s="185" t="s">
        <v>161</v>
      </c>
    </row>
    <row r="289" spans="1:10" ht="13.2" thickBot="1" x14ac:dyDescent="0.25">
      <c r="A289" s="184"/>
      <c r="B289" s="184"/>
      <c r="C289" s="184"/>
      <c r="D289" s="184"/>
      <c r="E289" s="184"/>
      <c r="F289" s="140" t="s">
        <v>145</v>
      </c>
      <c r="G289" s="140" t="s">
        <v>399</v>
      </c>
      <c r="H289" s="181"/>
      <c r="I289" s="184"/>
      <c r="J289" s="187"/>
    </row>
    <row r="290" spans="1:10" ht="13.8" thickBot="1" x14ac:dyDescent="0.25">
      <c r="A290" s="139" t="s">
        <v>417</v>
      </c>
      <c r="B290" s="140" t="s">
        <v>274</v>
      </c>
      <c r="C290" s="140" t="s">
        <v>47</v>
      </c>
      <c r="D290" s="140" t="s">
        <v>162</v>
      </c>
      <c r="E290" s="140" t="s">
        <v>275</v>
      </c>
      <c r="F290" s="140" t="s">
        <v>143</v>
      </c>
      <c r="G290" s="146">
        <v>4.1666666666666664E-2</v>
      </c>
      <c r="H290" s="142"/>
      <c r="I290" s="140" t="s">
        <v>276</v>
      </c>
      <c r="J290" s="141" t="s">
        <v>150</v>
      </c>
    </row>
    <row r="291" spans="1:10" ht="13.2" thickBot="1" x14ac:dyDescent="0.25">
      <c r="A291" s="182" t="s">
        <v>418</v>
      </c>
      <c r="B291" s="182" t="s">
        <v>278</v>
      </c>
      <c r="C291" s="182" t="s">
        <v>142</v>
      </c>
      <c r="D291" s="182" t="s">
        <v>162</v>
      </c>
      <c r="E291" s="140" t="s">
        <v>279</v>
      </c>
      <c r="F291" s="182" t="s">
        <v>145</v>
      </c>
      <c r="G291" s="212" t="s">
        <v>412</v>
      </c>
      <c r="H291" s="182" t="s">
        <v>332</v>
      </c>
      <c r="I291" s="182" t="s">
        <v>146</v>
      </c>
      <c r="J291" s="185" t="s">
        <v>119</v>
      </c>
    </row>
    <row r="292" spans="1:10" ht="13.2" thickBot="1" x14ac:dyDescent="0.25">
      <c r="A292" s="183"/>
      <c r="B292" s="183"/>
      <c r="C292" s="183"/>
      <c r="D292" s="183"/>
      <c r="E292" s="140" t="s">
        <v>280</v>
      </c>
      <c r="F292" s="183"/>
      <c r="G292" s="213"/>
      <c r="H292" s="183"/>
      <c r="I292" s="183"/>
      <c r="J292" s="186"/>
    </row>
    <row r="293" spans="1:10" ht="13.2" thickBot="1" x14ac:dyDescent="0.25">
      <c r="A293" s="184"/>
      <c r="B293" s="184"/>
      <c r="C293" s="184"/>
      <c r="D293" s="184"/>
      <c r="E293" s="140" t="s">
        <v>281</v>
      </c>
      <c r="F293" s="184"/>
      <c r="G293" s="214"/>
      <c r="H293" s="184"/>
      <c r="I293" s="184"/>
      <c r="J293" s="187"/>
    </row>
    <row r="294" spans="1:10" ht="13.2" thickBot="1" x14ac:dyDescent="0.25">
      <c r="A294" s="182" t="s">
        <v>419</v>
      </c>
      <c r="B294" s="182" t="s">
        <v>10</v>
      </c>
      <c r="C294" s="182" t="s">
        <v>142</v>
      </c>
      <c r="D294" s="182"/>
      <c r="E294" s="140" t="s">
        <v>284</v>
      </c>
      <c r="F294" s="182" t="s">
        <v>145</v>
      </c>
      <c r="G294" s="182" t="s">
        <v>174</v>
      </c>
      <c r="H294" s="182" t="s">
        <v>332</v>
      </c>
      <c r="I294" s="182" t="s">
        <v>146</v>
      </c>
      <c r="J294" s="185" t="s">
        <v>119</v>
      </c>
    </row>
    <row r="295" spans="1:10" ht="13.2" thickBot="1" x14ac:dyDescent="0.25">
      <c r="A295" s="184"/>
      <c r="B295" s="184"/>
      <c r="C295" s="184"/>
      <c r="D295" s="184"/>
      <c r="E295" s="140" t="s">
        <v>308</v>
      </c>
      <c r="F295" s="184"/>
      <c r="G295" s="184"/>
      <c r="H295" s="184"/>
      <c r="I295" s="184"/>
      <c r="J295" s="187"/>
    </row>
    <row r="296" spans="1:10" ht="21" thickBot="1" x14ac:dyDescent="0.25">
      <c r="A296" s="139" t="s">
        <v>420</v>
      </c>
      <c r="B296" s="140" t="s">
        <v>65</v>
      </c>
      <c r="C296" s="141" t="s">
        <v>156</v>
      </c>
      <c r="D296" s="141" t="s">
        <v>162</v>
      </c>
      <c r="E296" s="140" t="s">
        <v>310</v>
      </c>
      <c r="F296" s="140" t="s">
        <v>145</v>
      </c>
      <c r="G296" s="140" t="s">
        <v>421</v>
      </c>
      <c r="H296" s="142"/>
      <c r="I296" s="140" t="s">
        <v>163</v>
      </c>
      <c r="J296" s="141" t="s">
        <v>164</v>
      </c>
    </row>
    <row r="297" spans="1:10" ht="13.8" thickBot="1" x14ac:dyDescent="0.25">
      <c r="A297" s="139" t="s">
        <v>422</v>
      </c>
      <c r="B297" s="140" t="s">
        <v>274</v>
      </c>
      <c r="C297" s="140" t="s">
        <v>47</v>
      </c>
      <c r="D297" s="140" t="s">
        <v>162</v>
      </c>
      <c r="E297" s="140" t="s">
        <v>275</v>
      </c>
      <c r="F297" s="140" t="s">
        <v>145</v>
      </c>
      <c r="G297" s="146">
        <v>4.1666666666666664E-2</v>
      </c>
      <c r="H297" s="142"/>
      <c r="I297" s="140" t="s">
        <v>273</v>
      </c>
      <c r="J297" s="141" t="s">
        <v>150</v>
      </c>
    </row>
    <row r="298" spans="1:10" ht="13.2" thickBot="1" x14ac:dyDescent="0.25">
      <c r="A298" s="182" t="s">
        <v>423</v>
      </c>
      <c r="B298" s="182" t="s">
        <v>278</v>
      </c>
      <c r="C298" s="182" t="s">
        <v>142</v>
      </c>
      <c r="D298" s="182" t="s">
        <v>162</v>
      </c>
      <c r="E298" s="140" t="s">
        <v>279</v>
      </c>
      <c r="F298" s="182" t="s">
        <v>145</v>
      </c>
      <c r="G298" s="212" t="s">
        <v>412</v>
      </c>
      <c r="H298" s="182" t="s">
        <v>332</v>
      </c>
      <c r="I298" s="182" t="s">
        <v>277</v>
      </c>
      <c r="J298" s="185" t="s">
        <v>119</v>
      </c>
    </row>
    <row r="299" spans="1:10" ht="13.2" thickBot="1" x14ac:dyDescent="0.25">
      <c r="A299" s="183"/>
      <c r="B299" s="183"/>
      <c r="C299" s="183"/>
      <c r="D299" s="183"/>
      <c r="E299" s="140" t="s">
        <v>280</v>
      </c>
      <c r="F299" s="183"/>
      <c r="G299" s="213"/>
      <c r="H299" s="183"/>
      <c r="I299" s="183"/>
      <c r="J299" s="186"/>
    </row>
    <row r="300" spans="1:10" ht="13.2" thickBot="1" x14ac:dyDescent="0.25">
      <c r="A300" s="184"/>
      <c r="B300" s="184"/>
      <c r="C300" s="184"/>
      <c r="D300" s="184"/>
      <c r="E300" s="140" t="s">
        <v>281</v>
      </c>
      <c r="F300" s="184"/>
      <c r="G300" s="214"/>
      <c r="H300" s="184"/>
      <c r="I300" s="184"/>
      <c r="J300" s="187"/>
    </row>
    <row r="301" spans="1:10" ht="14.4" x14ac:dyDescent="0.3">
      <c r="A301" s="138"/>
      <c r="B301"/>
      <c r="C301"/>
      <c r="D301"/>
      <c r="E301"/>
      <c r="F301"/>
      <c r="G301"/>
      <c r="H301"/>
      <c r="I301"/>
      <c r="J301"/>
    </row>
    <row r="302" spans="1:10" ht="14.4" x14ac:dyDescent="0.3">
      <c r="A302" s="137" t="s">
        <v>424</v>
      </c>
      <c r="B302"/>
      <c r="C302"/>
      <c r="D302"/>
      <c r="E302"/>
      <c r="F302"/>
      <c r="G302"/>
      <c r="H302"/>
      <c r="I302"/>
      <c r="J302"/>
    </row>
    <row r="303" spans="1:10" x14ac:dyDescent="0.2">
      <c r="A303" s="114" t="s">
        <v>428</v>
      </c>
    </row>
    <row r="304" spans="1:10" x14ac:dyDescent="0.2">
      <c r="A304" s="114" t="s">
        <v>429</v>
      </c>
    </row>
    <row r="305" spans="1:1" x14ac:dyDescent="0.2">
      <c r="A305" s="114" t="s">
        <v>430</v>
      </c>
    </row>
    <row r="306" spans="1:1" x14ac:dyDescent="0.2">
      <c r="A306" s="114" t="s">
        <v>313</v>
      </c>
    </row>
    <row r="307" spans="1:1" x14ac:dyDescent="0.2">
      <c r="A307" s="114" t="s">
        <v>431</v>
      </c>
    </row>
    <row r="308" spans="1:1" x14ac:dyDescent="0.2">
      <c r="A308" s="114" t="s">
        <v>432</v>
      </c>
    </row>
    <row r="309" spans="1:1" x14ac:dyDescent="0.2">
      <c r="A309" s="114" t="s">
        <v>425</v>
      </c>
    </row>
    <row r="310" spans="1:1" x14ac:dyDescent="0.2">
      <c r="A310" s="114" t="s">
        <v>426</v>
      </c>
    </row>
    <row r="311" spans="1:1" x14ac:dyDescent="0.2">
      <c r="A311" s="114" t="s">
        <v>427</v>
      </c>
    </row>
    <row r="312" spans="1:1" x14ac:dyDescent="0.2">
      <c r="A312" s="114" t="s">
        <v>433</v>
      </c>
    </row>
    <row r="313" spans="1:1" x14ac:dyDescent="0.2">
      <c r="A313" s="114" t="s">
        <v>434</v>
      </c>
    </row>
    <row r="314" spans="1:1" x14ac:dyDescent="0.2">
      <c r="A314" s="114" t="s">
        <v>435</v>
      </c>
    </row>
    <row r="315" spans="1:1" x14ac:dyDescent="0.2">
      <c r="A315" s="114" t="s">
        <v>436</v>
      </c>
    </row>
  </sheetData>
  <mergeCells count="644">
    <mergeCell ref="C22:E22"/>
    <mergeCell ref="C23:E23"/>
    <mergeCell ref="B11:E11"/>
    <mergeCell ref="F5:G5"/>
    <mergeCell ref="F6:G6"/>
    <mergeCell ref="C16:E16"/>
    <mergeCell ref="C17:E17"/>
    <mergeCell ref="C18:E18"/>
    <mergeCell ref="C19:E19"/>
    <mergeCell ref="C20:E20"/>
    <mergeCell ref="C21:E21"/>
    <mergeCell ref="A8:I8"/>
    <mergeCell ref="J298:J300"/>
    <mergeCell ref="C12:E12"/>
    <mergeCell ref="C13:E13"/>
    <mergeCell ref="C14:E14"/>
    <mergeCell ref="C15:E15"/>
    <mergeCell ref="I294:I295"/>
    <mergeCell ref="J294:J295"/>
    <mergeCell ref="A298:A300"/>
    <mergeCell ref="B298:B300"/>
    <mergeCell ref="C298:C300"/>
    <mergeCell ref="D298:D300"/>
    <mergeCell ref="F298:F300"/>
    <mergeCell ref="G298:G300"/>
    <mergeCell ref="H298:H300"/>
    <mergeCell ref="I298:I300"/>
    <mergeCell ref="H291:H293"/>
    <mergeCell ref="I291:I293"/>
    <mergeCell ref="J291:J293"/>
    <mergeCell ref="A294:A295"/>
    <mergeCell ref="B294:B295"/>
    <mergeCell ref="C294:C295"/>
    <mergeCell ref="D294:D295"/>
    <mergeCell ref="F294:F295"/>
    <mergeCell ref="G294:G295"/>
    <mergeCell ref="H294:H295"/>
    <mergeCell ref="A291:A293"/>
    <mergeCell ref="B291:B293"/>
    <mergeCell ref="C291:C293"/>
    <mergeCell ref="D291:D293"/>
    <mergeCell ref="F291:F293"/>
    <mergeCell ref="G291:G293"/>
    <mergeCell ref="I286:I287"/>
    <mergeCell ref="J286:J287"/>
    <mergeCell ref="A288:A289"/>
    <mergeCell ref="B288:B289"/>
    <mergeCell ref="C288:C289"/>
    <mergeCell ref="D288:D289"/>
    <mergeCell ref="E288:E289"/>
    <mergeCell ref="H288:H289"/>
    <mergeCell ref="I288:I289"/>
    <mergeCell ref="J288:J289"/>
    <mergeCell ref="A286:A287"/>
    <mergeCell ref="B286:B287"/>
    <mergeCell ref="C286:C287"/>
    <mergeCell ref="D286:D287"/>
    <mergeCell ref="F286:F287"/>
    <mergeCell ref="G286:G287"/>
    <mergeCell ref="A281:A283"/>
    <mergeCell ref="B281:B283"/>
    <mergeCell ref="C281:C283"/>
    <mergeCell ref="D281:D283"/>
    <mergeCell ref="F281:F283"/>
    <mergeCell ref="G281:G283"/>
    <mergeCell ref="I281:I283"/>
    <mergeCell ref="J281:J283"/>
    <mergeCell ref="A284:A285"/>
    <mergeCell ref="B284:B285"/>
    <mergeCell ref="C284:C285"/>
    <mergeCell ref="D284:D285"/>
    <mergeCell ref="E284:E285"/>
    <mergeCell ref="F284:F285"/>
    <mergeCell ref="G284:G285"/>
    <mergeCell ref="I284:I285"/>
    <mergeCell ref="J284:J285"/>
    <mergeCell ref="H267:H269"/>
    <mergeCell ref="I267:I269"/>
    <mergeCell ref="J267:J269"/>
    <mergeCell ref="A272:J272"/>
    <mergeCell ref="A277:A278"/>
    <mergeCell ref="B277:B278"/>
    <mergeCell ref="C277:C278"/>
    <mergeCell ref="D277:D278"/>
    <mergeCell ref="F277:F278"/>
    <mergeCell ref="G277:G278"/>
    <mergeCell ref="A267:A269"/>
    <mergeCell ref="B267:B269"/>
    <mergeCell ref="C267:C269"/>
    <mergeCell ref="D267:D269"/>
    <mergeCell ref="F267:F269"/>
    <mergeCell ref="G267:G269"/>
    <mergeCell ref="H277:H278"/>
    <mergeCell ref="I277:I278"/>
    <mergeCell ref="J277:J278"/>
    <mergeCell ref="J260:J262"/>
    <mergeCell ref="A263:A264"/>
    <mergeCell ref="B263:B264"/>
    <mergeCell ref="C263:C264"/>
    <mergeCell ref="D263:D264"/>
    <mergeCell ref="F263:F264"/>
    <mergeCell ref="G263:G264"/>
    <mergeCell ref="H263:H264"/>
    <mergeCell ref="I263:I264"/>
    <mergeCell ref="J263:J264"/>
    <mergeCell ref="A260:A262"/>
    <mergeCell ref="B260:B262"/>
    <mergeCell ref="C260:C262"/>
    <mergeCell ref="D260:D262"/>
    <mergeCell ref="F260:F262"/>
    <mergeCell ref="G260:G262"/>
    <mergeCell ref="H260:H262"/>
    <mergeCell ref="I260:I262"/>
    <mergeCell ref="D257:D258"/>
    <mergeCell ref="E257:E258"/>
    <mergeCell ref="H257:H258"/>
    <mergeCell ref="A255:A256"/>
    <mergeCell ref="B255:B256"/>
    <mergeCell ref="C255:C256"/>
    <mergeCell ref="D255:D256"/>
    <mergeCell ref="F255:F256"/>
    <mergeCell ref="G255:G256"/>
    <mergeCell ref="I255:I256"/>
    <mergeCell ref="J255:J256"/>
    <mergeCell ref="I257:I258"/>
    <mergeCell ref="J257:J258"/>
    <mergeCell ref="I250:I252"/>
    <mergeCell ref="J250:J252"/>
    <mergeCell ref="A253:A254"/>
    <mergeCell ref="B253:B254"/>
    <mergeCell ref="C253:C254"/>
    <mergeCell ref="D253:D254"/>
    <mergeCell ref="E253:E254"/>
    <mergeCell ref="F253:F254"/>
    <mergeCell ref="G253:G254"/>
    <mergeCell ref="I253:I254"/>
    <mergeCell ref="A250:A252"/>
    <mergeCell ref="B250:B252"/>
    <mergeCell ref="C250:C252"/>
    <mergeCell ref="D250:D252"/>
    <mergeCell ref="F250:F252"/>
    <mergeCell ref="G250:G252"/>
    <mergeCell ref="J253:J254"/>
    <mergeCell ref="A257:A258"/>
    <mergeCell ref="B257:B258"/>
    <mergeCell ref="C257:C258"/>
    <mergeCell ref="A246:A247"/>
    <mergeCell ref="B246:B247"/>
    <mergeCell ref="C246:C247"/>
    <mergeCell ref="D246:D247"/>
    <mergeCell ref="F246:F247"/>
    <mergeCell ref="G246:G247"/>
    <mergeCell ref="H246:H247"/>
    <mergeCell ref="I246:I247"/>
    <mergeCell ref="J246:J247"/>
    <mergeCell ref="A236:A238"/>
    <mergeCell ref="B236:B238"/>
    <mergeCell ref="C236:C238"/>
    <mergeCell ref="D236:D238"/>
    <mergeCell ref="F236:F238"/>
    <mergeCell ref="G236:G238"/>
    <mergeCell ref="I236:I238"/>
    <mergeCell ref="J236:J238"/>
    <mergeCell ref="A241:J241"/>
    <mergeCell ref="H231:H232"/>
    <mergeCell ref="I231:I232"/>
    <mergeCell ref="J231:J232"/>
    <mergeCell ref="A233:A234"/>
    <mergeCell ref="B233:B234"/>
    <mergeCell ref="C233:C234"/>
    <mergeCell ref="D233:D234"/>
    <mergeCell ref="E233:E234"/>
    <mergeCell ref="H233:H234"/>
    <mergeCell ref="I233:I234"/>
    <mergeCell ref="A231:A232"/>
    <mergeCell ref="B231:B232"/>
    <mergeCell ref="C231:C232"/>
    <mergeCell ref="D231:D232"/>
    <mergeCell ref="F231:F232"/>
    <mergeCell ref="G231:G232"/>
    <mergeCell ref="J233:J234"/>
    <mergeCell ref="A228:A230"/>
    <mergeCell ref="B228:B230"/>
    <mergeCell ref="C228:C230"/>
    <mergeCell ref="D228:D230"/>
    <mergeCell ref="F228:F230"/>
    <mergeCell ref="G228:G230"/>
    <mergeCell ref="I228:I230"/>
    <mergeCell ref="J228:J230"/>
    <mergeCell ref="A224:A226"/>
    <mergeCell ref="B224:B226"/>
    <mergeCell ref="C224:C226"/>
    <mergeCell ref="D224:D226"/>
    <mergeCell ref="H224:H226"/>
    <mergeCell ref="I224:I226"/>
    <mergeCell ref="A222:A223"/>
    <mergeCell ref="B222:B223"/>
    <mergeCell ref="C222:C223"/>
    <mergeCell ref="D222:D223"/>
    <mergeCell ref="F222:F223"/>
    <mergeCell ref="G222:G223"/>
    <mergeCell ref="I222:I223"/>
    <mergeCell ref="J222:J223"/>
    <mergeCell ref="J224:J226"/>
    <mergeCell ref="A220:A221"/>
    <mergeCell ref="B220:B221"/>
    <mergeCell ref="C220:C221"/>
    <mergeCell ref="D220:D221"/>
    <mergeCell ref="E220:E221"/>
    <mergeCell ref="F220:F221"/>
    <mergeCell ref="G220:G221"/>
    <mergeCell ref="I220:I221"/>
    <mergeCell ref="J220:J221"/>
    <mergeCell ref="F215:F216"/>
    <mergeCell ref="G215:G216"/>
    <mergeCell ref="H215:H216"/>
    <mergeCell ref="I215:I216"/>
    <mergeCell ref="J215:J216"/>
    <mergeCell ref="A217:A219"/>
    <mergeCell ref="B217:B219"/>
    <mergeCell ref="C217:C219"/>
    <mergeCell ref="D217:D219"/>
    <mergeCell ref="F217:F219"/>
    <mergeCell ref="A215:A216"/>
    <mergeCell ref="B215:B216"/>
    <mergeCell ref="C215:C216"/>
    <mergeCell ref="D215:D216"/>
    <mergeCell ref="G217:G219"/>
    <mergeCell ref="I217:I219"/>
    <mergeCell ref="J217:J219"/>
    <mergeCell ref="A205:J205"/>
    <mergeCell ref="A210:A213"/>
    <mergeCell ref="B210:B213"/>
    <mergeCell ref="C210:C213"/>
    <mergeCell ref="D210:D213"/>
    <mergeCell ref="F210:F213"/>
    <mergeCell ref="G210:G213"/>
    <mergeCell ref="H210:H213"/>
    <mergeCell ref="I210:I213"/>
    <mergeCell ref="J210:J213"/>
    <mergeCell ref="I197:I198"/>
    <mergeCell ref="J197:J198"/>
    <mergeCell ref="A200:A202"/>
    <mergeCell ref="B200:B202"/>
    <mergeCell ref="C200:C202"/>
    <mergeCell ref="D200:D202"/>
    <mergeCell ref="F200:F202"/>
    <mergeCell ref="G200:G202"/>
    <mergeCell ref="I200:I202"/>
    <mergeCell ref="J200:J202"/>
    <mergeCell ref="A197:A198"/>
    <mergeCell ref="B197:B198"/>
    <mergeCell ref="C197:C198"/>
    <mergeCell ref="D197:D198"/>
    <mergeCell ref="E197:E198"/>
    <mergeCell ref="H197:H198"/>
    <mergeCell ref="A192:A194"/>
    <mergeCell ref="B192:B194"/>
    <mergeCell ref="C192:C194"/>
    <mergeCell ref="D192:D194"/>
    <mergeCell ref="F192:F194"/>
    <mergeCell ref="G192:G194"/>
    <mergeCell ref="I192:I194"/>
    <mergeCell ref="J192:J194"/>
    <mergeCell ref="A195:A196"/>
    <mergeCell ref="B195:B196"/>
    <mergeCell ref="C195:C196"/>
    <mergeCell ref="D195:D196"/>
    <mergeCell ref="F195:F196"/>
    <mergeCell ref="G195:G196"/>
    <mergeCell ref="H195:H196"/>
    <mergeCell ref="I195:I196"/>
    <mergeCell ref="J195:J196"/>
    <mergeCell ref="A188:A190"/>
    <mergeCell ref="B188:B190"/>
    <mergeCell ref="C188:C190"/>
    <mergeCell ref="D188:D190"/>
    <mergeCell ref="J174:J177"/>
    <mergeCell ref="A179:A180"/>
    <mergeCell ref="B179:B180"/>
    <mergeCell ref="C179:C180"/>
    <mergeCell ref="D179:D180"/>
    <mergeCell ref="F179:F180"/>
    <mergeCell ref="G179:G180"/>
    <mergeCell ref="H179:H180"/>
    <mergeCell ref="I179:I180"/>
    <mergeCell ref="J179:J180"/>
    <mergeCell ref="I184:I185"/>
    <mergeCell ref="J184:J185"/>
    <mergeCell ref="A186:A187"/>
    <mergeCell ref="B186:B187"/>
    <mergeCell ref="C186:C187"/>
    <mergeCell ref="D186:D187"/>
    <mergeCell ref="I186:I187"/>
    <mergeCell ref="H188:H190"/>
    <mergeCell ref="I188:I190"/>
    <mergeCell ref="J188:J190"/>
    <mergeCell ref="A169:J169"/>
    <mergeCell ref="A174:A177"/>
    <mergeCell ref="B174:B177"/>
    <mergeCell ref="C174:C177"/>
    <mergeCell ref="D174:D177"/>
    <mergeCell ref="F174:F177"/>
    <mergeCell ref="G174:G177"/>
    <mergeCell ref="H174:H177"/>
    <mergeCell ref="A164:A166"/>
    <mergeCell ref="B164:B166"/>
    <mergeCell ref="C164:C166"/>
    <mergeCell ref="D164:D166"/>
    <mergeCell ref="F164:F166"/>
    <mergeCell ref="G164:G166"/>
    <mergeCell ref="I174:I177"/>
    <mergeCell ref="A161:A162"/>
    <mergeCell ref="B161:B162"/>
    <mergeCell ref="C161:C162"/>
    <mergeCell ref="D161:D162"/>
    <mergeCell ref="E161:E162"/>
    <mergeCell ref="H161:H162"/>
    <mergeCell ref="I161:I162"/>
    <mergeCell ref="J161:J162"/>
    <mergeCell ref="I164:I166"/>
    <mergeCell ref="J164:J166"/>
    <mergeCell ref="I150:I151"/>
    <mergeCell ref="J150:J151"/>
    <mergeCell ref="I156:I158"/>
    <mergeCell ref="J156:J158"/>
    <mergeCell ref="A159:A160"/>
    <mergeCell ref="B159:B160"/>
    <mergeCell ref="C159:C160"/>
    <mergeCell ref="D159:D160"/>
    <mergeCell ref="F159:F160"/>
    <mergeCell ref="G159:G160"/>
    <mergeCell ref="H159:H160"/>
    <mergeCell ref="I159:I160"/>
    <mergeCell ref="A156:A158"/>
    <mergeCell ref="B156:B158"/>
    <mergeCell ref="C156:C158"/>
    <mergeCell ref="D156:D158"/>
    <mergeCell ref="F156:F158"/>
    <mergeCell ref="G156:G158"/>
    <mergeCell ref="J159:J160"/>
    <mergeCell ref="A152:A154"/>
    <mergeCell ref="B152:B154"/>
    <mergeCell ref="C152:C154"/>
    <mergeCell ref="D152:D154"/>
    <mergeCell ref="A150:A151"/>
    <mergeCell ref="H145:H146"/>
    <mergeCell ref="I145:I146"/>
    <mergeCell ref="J145:J146"/>
    <mergeCell ref="A147:A149"/>
    <mergeCell ref="B147:B149"/>
    <mergeCell ref="C147:C149"/>
    <mergeCell ref="D147:D149"/>
    <mergeCell ref="F147:F149"/>
    <mergeCell ref="I147:I149"/>
    <mergeCell ref="J147:J149"/>
    <mergeCell ref="G147:G148"/>
    <mergeCell ref="A145:A146"/>
    <mergeCell ref="B145:B146"/>
    <mergeCell ref="C145:C146"/>
    <mergeCell ref="D145:D146"/>
    <mergeCell ref="F145:F146"/>
    <mergeCell ref="G145:G146"/>
    <mergeCell ref="A135:J135"/>
    <mergeCell ref="A140:A143"/>
    <mergeCell ref="B140:B143"/>
    <mergeCell ref="C140:C143"/>
    <mergeCell ref="D140:D143"/>
    <mergeCell ref="F140:F143"/>
    <mergeCell ref="G140:G143"/>
    <mergeCell ref="H140:H143"/>
    <mergeCell ref="I140:I143"/>
    <mergeCell ref="J140:J143"/>
    <mergeCell ref="I126:I128"/>
    <mergeCell ref="J126:J128"/>
    <mergeCell ref="A130:A132"/>
    <mergeCell ref="B130:B132"/>
    <mergeCell ref="C130:C132"/>
    <mergeCell ref="D130:D132"/>
    <mergeCell ref="E130:E132"/>
    <mergeCell ref="J130:J132"/>
    <mergeCell ref="A126:A128"/>
    <mergeCell ref="B126:B128"/>
    <mergeCell ref="C126:C128"/>
    <mergeCell ref="D126:D128"/>
    <mergeCell ref="E126:E128"/>
    <mergeCell ref="H126:H128"/>
    <mergeCell ref="A123:A125"/>
    <mergeCell ref="B123:B125"/>
    <mergeCell ref="C123:C125"/>
    <mergeCell ref="D123:D125"/>
    <mergeCell ref="E123:E125"/>
    <mergeCell ref="J123:J125"/>
    <mergeCell ref="E112:E113"/>
    <mergeCell ref="H112:H113"/>
    <mergeCell ref="I112:I113"/>
    <mergeCell ref="J112:J113"/>
    <mergeCell ref="A115:A117"/>
    <mergeCell ref="B115:B117"/>
    <mergeCell ref="C115:C117"/>
    <mergeCell ref="D115:D117"/>
    <mergeCell ref="E115:E117"/>
    <mergeCell ref="J115:J117"/>
    <mergeCell ref="A120:J120"/>
    <mergeCell ref="A112:A113"/>
    <mergeCell ref="B112:B113"/>
    <mergeCell ref="C112:C113"/>
    <mergeCell ref="D112:D113"/>
    <mergeCell ref="E106:E108"/>
    <mergeCell ref="A109:A111"/>
    <mergeCell ref="B109:B111"/>
    <mergeCell ref="C109:C111"/>
    <mergeCell ref="D109:D111"/>
    <mergeCell ref="E109:E111"/>
    <mergeCell ref="J109:J111"/>
    <mergeCell ref="J106:J108"/>
    <mergeCell ref="A106:A108"/>
    <mergeCell ref="B106:B108"/>
    <mergeCell ref="C106:C108"/>
    <mergeCell ref="D106:D108"/>
    <mergeCell ref="H106:H108"/>
    <mergeCell ref="I106:I108"/>
    <mergeCell ref="H95:H96"/>
    <mergeCell ref="I95:I96"/>
    <mergeCell ref="J95:J96"/>
    <mergeCell ref="A99:J99"/>
    <mergeCell ref="A102:A103"/>
    <mergeCell ref="B102:B103"/>
    <mergeCell ref="C102:C103"/>
    <mergeCell ref="D102:D103"/>
    <mergeCell ref="F102:F103"/>
    <mergeCell ref="G102:G103"/>
    <mergeCell ref="A95:A96"/>
    <mergeCell ref="B95:B96"/>
    <mergeCell ref="C95:C96"/>
    <mergeCell ref="D95:D96"/>
    <mergeCell ref="F95:F96"/>
    <mergeCell ref="G95:G96"/>
    <mergeCell ref="H102:H103"/>
    <mergeCell ref="I102:I103"/>
    <mergeCell ref="J102:J103"/>
    <mergeCell ref="A93:A94"/>
    <mergeCell ref="B93:B94"/>
    <mergeCell ref="C93:C94"/>
    <mergeCell ref="D93:D94"/>
    <mergeCell ref="E93:E94"/>
    <mergeCell ref="F93:F94"/>
    <mergeCell ref="G93:G94"/>
    <mergeCell ref="I93:I94"/>
    <mergeCell ref="J93:J94"/>
    <mergeCell ref="G89:G90"/>
    <mergeCell ref="I89:I90"/>
    <mergeCell ref="J89:J90"/>
    <mergeCell ref="A91:A92"/>
    <mergeCell ref="B91:B92"/>
    <mergeCell ref="C91:C92"/>
    <mergeCell ref="D91:D92"/>
    <mergeCell ref="E91:E92"/>
    <mergeCell ref="H91:H92"/>
    <mergeCell ref="I91:I92"/>
    <mergeCell ref="A89:A90"/>
    <mergeCell ref="B89:B90"/>
    <mergeCell ref="C89:C90"/>
    <mergeCell ref="D89:D90"/>
    <mergeCell ref="E89:E90"/>
    <mergeCell ref="F89:F90"/>
    <mergeCell ref="J91:J92"/>
    <mergeCell ref="A81:J81"/>
    <mergeCell ref="A84:A85"/>
    <mergeCell ref="B84:B85"/>
    <mergeCell ref="C84:C85"/>
    <mergeCell ref="D84:D85"/>
    <mergeCell ref="F84:F85"/>
    <mergeCell ref="G84:G85"/>
    <mergeCell ref="H84:H85"/>
    <mergeCell ref="I84:I85"/>
    <mergeCell ref="J84:J85"/>
    <mergeCell ref="A77:A78"/>
    <mergeCell ref="B77:B78"/>
    <mergeCell ref="C77:C78"/>
    <mergeCell ref="D77:D78"/>
    <mergeCell ref="F77:F78"/>
    <mergeCell ref="G77:G78"/>
    <mergeCell ref="H77:H78"/>
    <mergeCell ref="I77:I78"/>
    <mergeCell ref="J77:J78"/>
    <mergeCell ref="A75:A76"/>
    <mergeCell ref="B75:B76"/>
    <mergeCell ref="C75:C76"/>
    <mergeCell ref="D75:D76"/>
    <mergeCell ref="E75:E76"/>
    <mergeCell ref="F75:F76"/>
    <mergeCell ref="G75:G76"/>
    <mergeCell ref="I75:I76"/>
    <mergeCell ref="J75:J76"/>
    <mergeCell ref="H66:H67"/>
    <mergeCell ref="I66:I67"/>
    <mergeCell ref="J66:J67"/>
    <mergeCell ref="E71:E72"/>
    <mergeCell ref="F71:F72"/>
    <mergeCell ref="G71:G72"/>
    <mergeCell ref="I71:I72"/>
    <mergeCell ref="J71:J72"/>
    <mergeCell ref="A73:A74"/>
    <mergeCell ref="B73:B74"/>
    <mergeCell ref="C73:C74"/>
    <mergeCell ref="D73:D74"/>
    <mergeCell ref="E73:E74"/>
    <mergeCell ref="A71:A72"/>
    <mergeCell ref="B71:B72"/>
    <mergeCell ref="C71:C72"/>
    <mergeCell ref="D71:D72"/>
    <mergeCell ref="H73:H74"/>
    <mergeCell ref="I73:I74"/>
    <mergeCell ref="J73:J74"/>
    <mergeCell ref="A59:A60"/>
    <mergeCell ref="B59:B60"/>
    <mergeCell ref="C59:C60"/>
    <mergeCell ref="D59:D60"/>
    <mergeCell ref="F59:F60"/>
    <mergeCell ref="G59:G60"/>
    <mergeCell ref="H59:H60"/>
    <mergeCell ref="J57:J58"/>
    <mergeCell ref="I59:I60"/>
    <mergeCell ref="A57:A58"/>
    <mergeCell ref="B57:B58"/>
    <mergeCell ref="C57:C58"/>
    <mergeCell ref="D57:D58"/>
    <mergeCell ref="F57:F58"/>
    <mergeCell ref="G57:G58"/>
    <mergeCell ref="I57:I58"/>
    <mergeCell ref="J59:J60"/>
    <mergeCell ref="A55:A56"/>
    <mergeCell ref="B55:B56"/>
    <mergeCell ref="C55:C56"/>
    <mergeCell ref="D55:D56"/>
    <mergeCell ref="E55:E56"/>
    <mergeCell ref="H55:H56"/>
    <mergeCell ref="I55:I56"/>
    <mergeCell ref="J55:J56"/>
    <mergeCell ref="E57:E58"/>
    <mergeCell ref="B39:B40"/>
    <mergeCell ref="C39:C40"/>
    <mergeCell ref="D39:D40"/>
    <mergeCell ref="E39:E40"/>
    <mergeCell ref="F39:F40"/>
    <mergeCell ref="A45:J45"/>
    <mergeCell ref="F48:F49"/>
    <mergeCell ref="G48:G49"/>
    <mergeCell ref="A53:A54"/>
    <mergeCell ref="B53:B54"/>
    <mergeCell ref="C53:C54"/>
    <mergeCell ref="D53:D54"/>
    <mergeCell ref="E53:E54"/>
    <mergeCell ref="I48:I49"/>
    <mergeCell ref="J48:J49"/>
    <mergeCell ref="A48:A49"/>
    <mergeCell ref="B48:B49"/>
    <mergeCell ref="C48:C49"/>
    <mergeCell ref="D48:D49"/>
    <mergeCell ref="H48:H49"/>
    <mergeCell ref="F53:F54"/>
    <mergeCell ref="G53:G54"/>
    <mergeCell ref="I53:I54"/>
    <mergeCell ref="J53:J54"/>
    <mergeCell ref="A41:A42"/>
    <mergeCell ref="B41:B42"/>
    <mergeCell ref="C41:C42"/>
    <mergeCell ref="D41:D42"/>
    <mergeCell ref="F41:F42"/>
    <mergeCell ref="G41:G42"/>
    <mergeCell ref="H41:H42"/>
    <mergeCell ref="I41:I42"/>
    <mergeCell ref="J41:J42"/>
    <mergeCell ref="B35:B36"/>
    <mergeCell ref="C35:C36"/>
    <mergeCell ref="D35:D36"/>
    <mergeCell ref="E35:E36"/>
    <mergeCell ref="F35:F36"/>
    <mergeCell ref="A37:A38"/>
    <mergeCell ref="B37:B38"/>
    <mergeCell ref="C37:C38"/>
    <mergeCell ref="D37:D38"/>
    <mergeCell ref="A184:A185"/>
    <mergeCell ref="B184:B185"/>
    <mergeCell ref="C184:C185"/>
    <mergeCell ref="D184:D185"/>
    <mergeCell ref="F184:F185"/>
    <mergeCell ref="G184:G185"/>
    <mergeCell ref="A181:A183"/>
    <mergeCell ref="B181:B183"/>
    <mergeCell ref="C181:C183"/>
    <mergeCell ref="D181:D183"/>
    <mergeCell ref="F181:F183"/>
    <mergeCell ref="G181:G183"/>
    <mergeCell ref="E184:E185"/>
    <mergeCell ref="E1:I2"/>
    <mergeCell ref="F3:G3"/>
    <mergeCell ref="F4:G4"/>
    <mergeCell ref="E5:E6"/>
    <mergeCell ref="H5:I5"/>
    <mergeCell ref="H6:I6"/>
    <mergeCell ref="J186:J187"/>
    <mergeCell ref="I181:I183"/>
    <mergeCell ref="J181:J183"/>
    <mergeCell ref="F186:F187"/>
    <mergeCell ref="G186:G187"/>
    <mergeCell ref="H37:H38"/>
    <mergeCell ref="I37:I38"/>
    <mergeCell ref="J37:J38"/>
    <mergeCell ref="G39:G40"/>
    <mergeCell ref="I39:I40"/>
    <mergeCell ref="J39:J40"/>
    <mergeCell ref="A63:J63"/>
    <mergeCell ref="A66:A67"/>
    <mergeCell ref="B66:B67"/>
    <mergeCell ref="C66:C67"/>
    <mergeCell ref="D66:D67"/>
    <mergeCell ref="F66:F67"/>
    <mergeCell ref="G66:G67"/>
    <mergeCell ref="H152:H154"/>
    <mergeCell ref="I152:I154"/>
    <mergeCell ref="J152:J154"/>
    <mergeCell ref="A27:J27"/>
    <mergeCell ref="A30:A31"/>
    <mergeCell ref="B30:B31"/>
    <mergeCell ref="C30:C31"/>
    <mergeCell ref="D30:D31"/>
    <mergeCell ref="F30:F31"/>
    <mergeCell ref="G30:G31"/>
    <mergeCell ref="H30:H31"/>
    <mergeCell ref="I30:I31"/>
    <mergeCell ref="J30:J31"/>
    <mergeCell ref="G35:G36"/>
    <mergeCell ref="I35:I36"/>
    <mergeCell ref="J35:J36"/>
    <mergeCell ref="E37:E38"/>
    <mergeCell ref="A39:A40"/>
    <mergeCell ref="B150:B151"/>
    <mergeCell ref="C150:C151"/>
    <mergeCell ref="D150:D151"/>
    <mergeCell ref="F150:F151"/>
    <mergeCell ref="G150:G151"/>
    <mergeCell ref="A35:A3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4</xdr:col>
                    <xdr:colOff>0</xdr:colOff>
                    <xdr:row>1</xdr:row>
                    <xdr:rowOff>144780</xdr:rowOff>
                  </from>
                  <to>
                    <xdr:col>4</xdr:col>
                    <xdr:colOff>304800</xdr:colOff>
                    <xdr:row>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1</xdr:row>
                    <xdr:rowOff>144780</xdr:rowOff>
                  </from>
                  <to>
                    <xdr:col>4</xdr:col>
                    <xdr:colOff>304800</xdr:colOff>
                    <xdr:row>3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I28" sqref="I28"/>
    </sheetView>
  </sheetViews>
  <sheetFormatPr defaultRowHeight="14.4" x14ac:dyDescent="0.3"/>
  <cols>
    <col min="2" max="2" width="9.5546875" customWidth="1"/>
    <col min="3" max="3" width="7.5546875" bestFit="1" customWidth="1"/>
    <col min="4" max="4" width="11.33203125" bestFit="1" customWidth="1"/>
    <col min="5" max="5" width="23.6640625" bestFit="1" customWidth="1"/>
    <col min="6" max="6" width="8.88671875" bestFit="1" customWidth="1"/>
    <col min="7" max="7" width="20.6640625" bestFit="1" customWidth="1"/>
  </cols>
  <sheetData>
    <row r="1" spans="1:8" ht="15.75" thickBot="1" x14ac:dyDescent="0.3">
      <c r="A1" s="227" t="s">
        <v>58</v>
      </c>
      <c r="B1" s="228"/>
      <c r="C1" s="228"/>
      <c r="D1" s="228"/>
      <c r="E1" s="228"/>
      <c r="F1" s="228"/>
      <c r="G1" s="228"/>
      <c r="H1" s="229"/>
    </row>
    <row r="2" spans="1:8" ht="102" customHeight="1" thickBot="1" x14ac:dyDescent="0.3">
      <c r="A2" s="100"/>
      <c r="B2" s="101" t="s">
        <v>59</v>
      </c>
      <c r="C2" s="101" t="s">
        <v>60</v>
      </c>
      <c r="D2" s="102" t="s">
        <v>61</v>
      </c>
      <c r="E2" s="102" t="s">
        <v>62</v>
      </c>
      <c r="F2" s="102" t="s">
        <v>63</v>
      </c>
      <c r="G2" s="102" t="s">
        <v>64</v>
      </c>
      <c r="H2" s="102" t="s">
        <v>65</v>
      </c>
    </row>
    <row r="3" spans="1:8" ht="15.75" customHeight="1" thickBot="1" x14ac:dyDescent="0.35">
      <c r="A3" s="230" t="s">
        <v>66</v>
      </c>
      <c r="B3" s="233" t="s">
        <v>67</v>
      </c>
      <c r="C3" s="103" t="s">
        <v>68</v>
      </c>
      <c r="D3" s="104" t="s">
        <v>69</v>
      </c>
      <c r="E3" s="104" t="s">
        <v>70</v>
      </c>
      <c r="F3" s="105" t="s">
        <v>71</v>
      </c>
      <c r="G3" s="105" t="s">
        <v>72</v>
      </c>
      <c r="H3" s="105" t="s">
        <v>70</v>
      </c>
    </row>
    <row r="4" spans="1:8" ht="16.2" thickBot="1" x14ac:dyDescent="0.35">
      <c r="A4" s="231"/>
      <c r="B4" s="234"/>
      <c r="C4" s="106" t="s">
        <v>73</v>
      </c>
      <c r="D4" s="107" t="s">
        <v>70</v>
      </c>
      <c r="E4" s="107" t="s">
        <v>74</v>
      </c>
      <c r="F4" s="108" t="s">
        <v>71</v>
      </c>
      <c r="G4" s="108" t="s">
        <v>72</v>
      </c>
      <c r="H4" s="107" t="s">
        <v>75</v>
      </c>
    </row>
    <row r="5" spans="1:8" ht="16.2" thickBot="1" x14ac:dyDescent="0.35">
      <c r="A5" s="231"/>
      <c r="B5" s="234"/>
      <c r="C5" s="106" t="s">
        <v>76</v>
      </c>
      <c r="D5" s="107" t="s">
        <v>70</v>
      </c>
      <c r="E5" s="107" t="s">
        <v>74</v>
      </c>
      <c r="F5" s="108" t="s">
        <v>71</v>
      </c>
      <c r="G5" s="108" t="s">
        <v>72</v>
      </c>
      <c r="H5" s="107" t="s">
        <v>75</v>
      </c>
    </row>
    <row r="6" spans="1:8" ht="16.2" thickBot="1" x14ac:dyDescent="0.35">
      <c r="A6" s="231"/>
      <c r="B6" s="235"/>
      <c r="C6" s="106" t="s">
        <v>77</v>
      </c>
      <c r="D6" s="107" t="s">
        <v>69</v>
      </c>
      <c r="E6" s="107" t="s">
        <v>78</v>
      </c>
      <c r="F6" s="108" t="s">
        <v>71</v>
      </c>
      <c r="G6" s="108" t="s">
        <v>72</v>
      </c>
      <c r="H6" s="107" t="s">
        <v>75</v>
      </c>
    </row>
    <row r="7" spans="1:8" ht="16.2" thickBot="1" x14ac:dyDescent="0.35">
      <c r="A7" s="231"/>
      <c r="B7" s="233" t="s">
        <v>79</v>
      </c>
      <c r="C7" s="106" t="s">
        <v>80</v>
      </c>
      <c r="D7" s="107" t="s">
        <v>81</v>
      </c>
      <c r="E7" s="107" t="s">
        <v>82</v>
      </c>
      <c r="F7" s="108" t="s">
        <v>71</v>
      </c>
      <c r="G7" s="108" t="s">
        <v>72</v>
      </c>
      <c r="H7" s="107" t="s">
        <v>75</v>
      </c>
    </row>
    <row r="8" spans="1:8" ht="16.2" thickBot="1" x14ac:dyDescent="0.35">
      <c r="A8" s="231"/>
      <c r="B8" s="234"/>
      <c r="C8" s="106" t="s">
        <v>83</v>
      </c>
      <c r="D8" s="107" t="s">
        <v>81</v>
      </c>
      <c r="E8" s="107" t="s">
        <v>82</v>
      </c>
      <c r="F8" s="108" t="s">
        <v>71</v>
      </c>
      <c r="G8" s="108" t="s">
        <v>72</v>
      </c>
      <c r="H8" s="107" t="s">
        <v>75</v>
      </c>
    </row>
    <row r="9" spans="1:8" ht="16.2" thickBot="1" x14ac:dyDescent="0.35">
      <c r="A9" s="231"/>
      <c r="B9" s="234"/>
      <c r="C9" s="106" t="s">
        <v>84</v>
      </c>
      <c r="D9" s="107" t="s">
        <v>81</v>
      </c>
      <c r="E9" s="107" t="s">
        <v>82</v>
      </c>
      <c r="F9" s="108" t="s">
        <v>71</v>
      </c>
      <c r="G9" s="108" t="s">
        <v>72</v>
      </c>
      <c r="H9" s="107" t="s">
        <v>75</v>
      </c>
    </row>
    <row r="10" spans="1:8" ht="16.2" thickBot="1" x14ac:dyDescent="0.35">
      <c r="A10" s="231"/>
      <c r="B10" s="234"/>
      <c r="C10" s="106" t="s">
        <v>85</v>
      </c>
      <c r="D10" s="107" t="s">
        <v>86</v>
      </c>
      <c r="E10" s="107" t="s">
        <v>78</v>
      </c>
      <c r="F10" s="108" t="s">
        <v>71</v>
      </c>
      <c r="G10" s="108" t="s">
        <v>72</v>
      </c>
      <c r="H10" s="107" t="s">
        <v>75</v>
      </c>
    </row>
    <row r="11" spans="1:8" ht="16.2" thickBot="1" x14ac:dyDescent="0.35">
      <c r="A11" s="231"/>
      <c r="B11" s="234"/>
      <c r="C11" s="106" t="s">
        <v>87</v>
      </c>
      <c r="D11" s="107" t="s">
        <v>88</v>
      </c>
      <c r="E11" s="107" t="s">
        <v>82</v>
      </c>
      <c r="F11" s="108" t="s">
        <v>71</v>
      </c>
      <c r="G11" s="108" t="s">
        <v>72</v>
      </c>
      <c r="H11" s="107" t="s">
        <v>75</v>
      </c>
    </row>
    <row r="12" spans="1:8" ht="16.2" thickBot="1" x14ac:dyDescent="0.35">
      <c r="A12" s="231"/>
      <c r="B12" s="235"/>
      <c r="C12" s="106" t="s">
        <v>89</v>
      </c>
      <c r="D12" s="107" t="s">
        <v>90</v>
      </c>
      <c r="E12" s="107" t="s">
        <v>91</v>
      </c>
      <c r="F12" s="108" t="s">
        <v>71</v>
      </c>
      <c r="G12" s="108" t="s">
        <v>72</v>
      </c>
      <c r="H12" s="107" t="s">
        <v>75</v>
      </c>
    </row>
    <row r="13" spans="1:8" ht="16.5" customHeight="1" thickBot="1" x14ac:dyDescent="0.35">
      <c r="A13" s="231"/>
      <c r="B13" s="233" t="s">
        <v>92</v>
      </c>
      <c r="C13" s="106" t="s">
        <v>93</v>
      </c>
      <c r="D13" s="107" t="s">
        <v>94</v>
      </c>
      <c r="E13" s="107" t="s">
        <v>78</v>
      </c>
      <c r="F13" s="108" t="s">
        <v>71</v>
      </c>
      <c r="G13" s="108" t="s">
        <v>95</v>
      </c>
      <c r="H13" s="107" t="s">
        <v>75</v>
      </c>
    </row>
    <row r="14" spans="1:8" ht="16.2" thickBot="1" x14ac:dyDescent="0.35">
      <c r="A14" s="231"/>
      <c r="B14" s="234"/>
      <c r="C14" s="106" t="s">
        <v>96</v>
      </c>
      <c r="D14" s="107" t="s">
        <v>94</v>
      </c>
      <c r="E14" s="107" t="s">
        <v>78</v>
      </c>
      <c r="F14" s="108" t="s">
        <v>71</v>
      </c>
      <c r="G14" s="108" t="s">
        <v>95</v>
      </c>
      <c r="H14" s="107" t="s">
        <v>75</v>
      </c>
    </row>
    <row r="15" spans="1:8" ht="16.2" thickBot="1" x14ac:dyDescent="0.35">
      <c r="A15" s="231"/>
      <c r="B15" s="234"/>
      <c r="C15" s="106" t="s">
        <v>97</v>
      </c>
      <c r="D15" s="107" t="s">
        <v>94</v>
      </c>
      <c r="E15" s="107" t="s">
        <v>78</v>
      </c>
      <c r="F15" s="108" t="s">
        <v>71</v>
      </c>
      <c r="G15" s="108" t="s">
        <v>95</v>
      </c>
      <c r="H15" s="107" t="s">
        <v>75</v>
      </c>
    </row>
    <row r="16" spans="1:8" ht="16.2" thickBot="1" x14ac:dyDescent="0.35">
      <c r="A16" s="231"/>
      <c r="B16" s="234"/>
      <c r="C16" s="106" t="s">
        <v>98</v>
      </c>
      <c r="D16" s="107" t="s">
        <v>94</v>
      </c>
      <c r="E16" s="107" t="s">
        <v>78</v>
      </c>
      <c r="F16" s="108" t="s">
        <v>71</v>
      </c>
      <c r="G16" s="108" t="s">
        <v>95</v>
      </c>
      <c r="H16" s="107" t="s">
        <v>75</v>
      </c>
    </row>
    <row r="17" spans="1:8" ht="16.2" thickBot="1" x14ac:dyDescent="0.35">
      <c r="A17" s="232"/>
      <c r="B17" s="236"/>
      <c r="C17" s="106" t="s">
        <v>39</v>
      </c>
      <c r="D17" s="107" t="s">
        <v>99</v>
      </c>
      <c r="E17" s="107" t="s">
        <v>100</v>
      </c>
      <c r="F17" s="108" t="s">
        <v>71</v>
      </c>
      <c r="G17" s="108" t="s">
        <v>95</v>
      </c>
      <c r="H17" s="107" t="s">
        <v>75</v>
      </c>
    </row>
    <row r="19" spans="1:8" ht="15" x14ac:dyDescent="0.25">
      <c r="A19" s="135" t="s">
        <v>101</v>
      </c>
    </row>
    <row r="20" spans="1:8" x14ac:dyDescent="0.3">
      <c r="A20" s="135" t="s">
        <v>102</v>
      </c>
    </row>
    <row r="21" spans="1:8" x14ac:dyDescent="0.3">
      <c r="A21" s="135" t="s">
        <v>103</v>
      </c>
    </row>
    <row r="22" spans="1:8" x14ac:dyDescent="0.3">
      <c r="A22" s="135" t="s">
        <v>104</v>
      </c>
    </row>
    <row r="23" spans="1:8" ht="15" x14ac:dyDescent="0.3">
      <c r="A23" s="135" t="s">
        <v>319</v>
      </c>
    </row>
    <row r="24" spans="1:8" ht="15" x14ac:dyDescent="0.3">
      <c r="A24" s="135" t="s">
        <v>320</v>
      </c>
    </row>
    <row r="25" spans="1:8" ht="15" x14ac:dyDescent="0.3">
      <c r="A25" s="135" t="s">
        <v>321</v>
      </c>
    </row>
    <row r="26" spans="1:8" ht="15" x14ac:dyDescent="0.3">
      <c r="A26" s="135" t="s">
        <v>322</v>
      </c>
    </row>
    <row r="27" spans="1:8" ht="15" x14ac:dyDescent="0.3">
      <c r="A27" s="135" t="s">
        <v>323</v>
      </c>
    </row>
    <row r="28" spans="1:8" ht="15" x14ac:dyDescent="0.3">
      <c r="A28" s="135" t="s">
        <v>324</v>
      </c>
    </row>
    <row r="29" spans="1:8" x14ac:dyDescent="0.3">
      <c r="A29" s="135" t="s">
        <v>105</v>
      </c>
    </row>
    <row r="30" spans="1:8" x14ac:dyDescent="0.3">
      <c r="A30" s="135" t="s">
        <v>106</v>
      </c>
    </row>
    <row r="31" spans="1:8" x14ac:dyDescent="0.3">
      <c r="A31" s="135" t="s">
        <v>107</v>
      </c>
    </row>
    <row r="32" spans="1:8" x14ac:dyDescent="0.3">
      <c r="A32" s="135" t="s">
        <v>108</v>
      </c>
    </row>
    <row r="33" spans="1:1" x14ac:dyDescent="0.3">
      <c r="A33" s="135" t="s">
        <v>109</v>
      </c>
    </row>
    <row r="34" spans="1:1" x14ac:dyDescent="0.3">
      <c r="A34" s="135"/>
    </row>
    <row r="35" spans="1:1" ht="15.6" x14ac:dyDescent="0.3">
      <c r="A35" s="136" t="s">
        <v>110</v>
      </c>
    </row>
    <row r="36" spans="1:1" ht="16.8" x14ac:dyDescent="0.35">
      <c r="A36" s="109" t="s">
        <v>111</v>
      </c>
    </row>
  </sheetData>
  <mergeCells count="5">
    <mergeCell ref="A1:H1"/>
    <mergeCell ref="A3:A17"/>
    <mergeCell ref="B3:B6"/>
    <mergeCell ref="B7:B12"/>
    <mergeCell ref="B13:B1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22" workbookViewId="0">
      <selection activeCell="G49" sqref="G49"/>
    </sheetView>
  </sheetViews>
  <sheetFormatPr defaultRowHeight="14.4" x14ac:dyDescent="0.3"/>
  <cols>
    <col min="6" max="6" width="10" customWidth="1"/>
    <col min="8" max="8" width="10.33203125" customWidth="1"/>
    <col min="9" max="9" width="12.109375" customWidth="1"/>
  </cols>
  <sheetData>
    <row r="1" spans="1:16" ht="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6.5" x14ac:dyDescent="0.25">
      <c r="A2" s="256" t="s">
        <v>0</v>
      </c>
      <c r="B2" s="256"/>
      <c r="C2" s="256"/>
      <c r="D2" s="256"/>
      <c r="E2" s="256"/>
      <c r="F2" s="256"/>
      <c r="G2" s="256"/>
      <c r="H2" s="256"/>
      <c r="I2" s="256"/>
      <c r="J2" s="256"/>
      <c r="K2" s="1"/>
      <c r="L2" s="1"/>
      <c r="M2" s="1"/>
      <c r="N2" s="1"/>
      <c r="O2" s="1"/>
      <c r="P2" s="1"/>
    </row>
    <row r="3" spans="1:16" ht="16.5" x14ac:dyDescent="0.25">
      <c r="A3" s="256" t="s">
        <v>1</v>
      </c>
      <c r="B3" s="256"/>
      <c r="C3" s="256"/>
      <c r="D3" s="256"/>
      <c r="E3" s="256"/>
      <c r="F3" s="256"/>
      <c r="G3" s="256"/>
      <c r="H3" s="256"/>
      <c r="I3" s="256"/>
      <c r="J3" s="256"/>
      <c r="K3" s="1"/>
      <c r="L3" s="1"/>
      <c r="M3" s="1"/>
      <c r="N3" s="1"/>
      <c r="O3" s="1"/>
      <c r="P3" s="1"/>
    </row>
    <row r="4" spans="1:16" ht="17.25" thickBot="1" x14ac:dyDescent="0.3">
      <c r="A4" s="257" t="s">
        <v>2</v>
      </c>
      <c r="B4" s="257"/>
      <c r="C4" s="257"/>
      <c r="D4" s="257"/>
      <c r="E4" s="257"/>
      <c r="F4" s="257"/>
      <c r="G4" s="257"/>
      <c r="H4" s="257"/>
      <c r="I4" s="257"/>
      <c r="J4" s="257"/>
      <c r="K4" s="1"/>
      <c r="L4" s="1"/>
      <c r="M4" s="1"/>
      <c r="N4" s="1"/>
      <c r="O4" s="1"/>
      <c r="P4" s="1"/>
    </row>
    <row r="5" spans="1:16" ht="1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1"/>
      <c r="L5" s="1"/>
      <c r="M5" s="1"/>
      <c r="N5" s="1"/>
      <c r="O5" s="1"/>
      <c r="P5" s="1"/>
    </row>
    <row r="6" spans="1:16" ht="16.5" x14ac:dyDescent="0.25">
      <c r="A6" s="258" t="s">
        <v>447</v>
      </c>
      <c r="B6" s="258"/>
      <c r="C6" s="258"/>
      <c r="D6" s="258"/>
      <c r="E6" s="258"/>
      <c r="F6" s="258"/>
      <c r="G6" s="258"/>
      <c r="H6" s="258"/>
      <c r="I6" s="258"/>
      <c r="J6" s="258"/>
      <c r="K6" s="1"/>
      <c r="L6" s="1"/>
      <c r="M6" s="1"/>
      <c r="N6" s="1"/>
      <c r="O6" s="1"/>
      <c r="P6" s="1"/>
    </row>
    <row r="7" spans="1:16" ht="16.5" x14ac:dyDescent="0.25">
      <c r="A7" s="259" t="s">
        <v>318</v>
      </c>
      <c r="B7" s="259"/>
      <c r="C7" s="259"/>
      <c r="D7" s="259"/>
      <c r="E7" s="259"/>
      <c r="F7" s="259"/>
      <c r="G7" s="259"/>
      <c r="H7" s="259"/>
      <c r="I7" s="259"/>
      <c r="J7" s="259"/>
      <c r="K7" s="157"/>
      <c r="L7" s="157"/>
      <c r="M7" s="157"/>
      <c r="N7" s="1"/>
      <c r="O7" s="1"/>
      <c r="P7" s="1"/>
    </row>
    <row r="8" spans="1:16" ht="16.5" x14ac:dyDescent="0.25">
      <c r="A8" s="258" t="s">
        <v>445</v>
      </c>
      <c r="B8" s="258"/>
      <c r="C8" s="258"/>
      <c r="D8" s="258"/>
      <c r="E8" s="258"/>
      <c r="F8" s="258"/>
      <c r="G8" s="258"/>
      <c r="H8" s="258"/>
      <c r="I8" s="258"/>
      <c r="J8" s="258"/>
      <c r="K8" s="1"/>
      <c r="L8" s="1"/>
      <c r="M8" s="1"/>
      <c r="N8" s="1"/>
      <c r="O8" s="1"/>
      <c r="P8" s="1"/>
    </row>
    <row r="9" spans="1:16" ht="16.5" x14ac:dyDescent="0.25">
      <c r="A9" s="5"/>
      <c r="B9" s="5"/>
      <c r="C9" s="5"/>
      <c r="D9" s="5"/>
      <c r="E9" s="260" t="str">
        <f>Guideline!F3</f>
        <v>Version no:</v>
      </c>
      <c r="F9" s="260"/>
      <c r="G9" s="6">
        <f>Guideline!H3</f>
        <v>1</v>
      </c>
      <c r="H9" s="5"/>
      <c r="I9" s="5"/>
      <c r="J9" s="5"/>
      <c r="K9" s="1"/>
      <c r="L9" s="1"/>
      <c r="M9" s="1"/>
      <c r="N9" s="1"/>
      <c r="O9" s="1"/>
      <c r="P9" s="1"/>
    </row>
    <row r="10" spans="1:16" ht="15.75" thickBot="1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1"/>
      <c r="L10" s="1"/>
      <c r="M10" s="1"/>
      <c r="N10" s="1"/>
      <c r="O10" s="1"/>
      <c r="P10" s="1"/>
    </row>
    <row r="11" spans="1:16" ht="15.75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9.5" thickTop="1" thickBot="1" x14ac:dyDescent="0.3">
      <c r="A12" s="1"/>
      <c r="B12" s="261" t="s">
        <v>316</v>
      </c>
      <c r="C12" s="262"/>
      <c r="D12" s="262"/>
      <c r="E12" s="263" t="str">
        <f>Guideline!F5</f>
        <v>RMC</v>
      </c>
      <c r="F12" s="264"/>
      <c r="G12" s="9"/>
      <c r="H12" s="9"/>
      <c r="I12" s="10"/>
      <c r="J12" s="10"/>
      <c r="K12" s="10"/>
      <c r="L12" s="1"/>
      <c r="M12" s="1"/>
      <c r="N12" s="1"/>
      <c r="O12" s="1"/>
      <c r="P12" s="1"/>
    </row>
    <row r="13" spans="1:16" ht="19.5" thickTop="1" thickBot="1" x14ac:dyDescent="0.3">
      <c r="A13" s="1"/>
      <c r="B13" s="261" t="s">
        <v>4</v>
      </c>
      <c r="C13" s="262"/>
      <c r="D13" s="262"/>
      <c r="E13" s="265" t="str">
        <f>Guideline!F6</f>
        <v>RMC#Copper</v>
      </c>
      <c r="F13" s="264"/>
      <c r="G13" s="9"/>
      <c r="H13" s="9"/>
      <c r="I13" s="10"/>
      <c r="J13" s="10"/>
      <c r="K13" s="10"/>
      <c r="L13" s="1"/>
      <c r="M13" s="1"/>
      <c r="N13" s="1"/>
      <c r="O13" s="1"/>
      <c r="P13" s="1"/>
    </row>
    <row r="14" spans="1:16" ht="15.75" thickTop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" x14ac:dyDescent="0.25">
      <c r="A15" s="11" t="s">
        <v>450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16" ht="1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ht="15" x14ac:dyDescent="0.25">
      <c r="A17" s="255" t="s">
        <v>5</v>
      </c>
      <c r="B17" s="255"/>
      <c r="C17" s="255"/>
      <c r="D17" s="12" t="s">
        <v>43</v>
      </c>
      <c r="E17" s="14"/>
      <c r="F17" s="15"/>
      <c r="G17" s="12"/>
      <c r="H17" s="12"/>
      <c r="I17" s="12"/>
      <c r="J17" s="12"/>
      <c r="K17" s="41"/>
      <c r="L17" s="41"/>
      <c r="M17" s="12"/>
      <c r="N17" s="12"/>
      <c r="O17" s="12"/>
      <c r="P17" s="12"/>
    </row>
    <row r="18" spans="1:16" ht="15" x14ac:dyDescent="0.25">
      <c r="A18" s="14"/>
      <c r="B18" s="14"/>
      <c r="C18" s="14"/>
      <c r="D18" s="12" t="s">
        <v>44</v>
      </c>
      <c r="E18" s="14"/>
      <c r="F18" s="15"/>
      <c r="G18" s="12"/>
      <c r="H18" s="12"/>
      <c r="I18" s="12"/>
      <c r="J18" s="12"/>
      <c r="K18" s="41"/>
      <c r="L18" s="41"/>
      <c r="M18" s="12"/>
      <c r="N18" s="12"/>
      <c r="O18" s="12"/>
      <c r="P18" s="12"/>
    </row>
    <row r="19" spans="1:16" ht="15" x14ac:dyDescent="0.25">
      <c r="A19" s="12"/>
      <c r="B19" s="12"/>
      <c r="C19" s="12"/>
      <c r="D19" s="31"/>
      <c r="E19" s="31"/>
      <c r="F19" s="31"/>
      <c r="G19" s="31"/>
      <c r="H19" s="12"/>
      <c r="I19" s="12"/>
      <c r="J19" s="12"/>
      <c r="K19" s="41"/>
      <c r="L19" s="41"/>
      <c r="M19" s="12"/>
      <c r="N19" s="12"/>
      <c r="O19" s="12"/>
      <c r="P19" s="12"/>
    </row>
    <row r="20" spans="1:16" ht="15" thickBot="1" x14ac:dyDescent="0.35">
      <c r="A20" s="35"/>
      <c r="B20" s="35"/>
      <c r="C20" s="35"/>
      <c r="D20" s="93"/>
      <c r="E20" s="51"/>
      <c r="F20" s="52"/>
      <c r="G20" s="52"/>
      <c r="H20" s="52"/>
      <c r="I20" s="53"/>
      <c r="J20" s="53"/>
      <c r="K20" s="35"/>
      <c r="L20" s="35"/>
      <c r="M20" s="35"/>
      <c r="N20" s="35"/>
      <c r="O20" s="35"/>
      <c r="P20" s="35"/>
    </row>
    <row r="21" spans="1:16" ht="16.5" thickTop="1" thickBot="1" x14ac:dyDescent="0.3">
      <c r="A21" s="237" t="s">
        <v>45</v>
      </c>
      <c r="B21" s="238"/>
      <c r="C21" s="238"/>
      <c r="D21" s="238"/>
      <c r="E21" s="238"/>
      <c r="F21" s="63">
        <v>6</v>
      </c>
      <c r="G21" s="12"/>
      <c r="H21" s="12"/>
      <c r="I21" s="12"/>
      <c r="J21" s="12"/>
      <c r="K21" s="41"/>
      <c r="L21" s="41"/>
      <c r="M21" s="12"/>
      <c r="N21" s="12"/>
      <c r="O21" s="12"/>
      <c r="P21" s="12"/>
    </row>
    <row r="22" spans="1:16" ht="16.5" thickTop="1" thickBot="1" x14ac:dyDescent="0.3">
      <c r="A22" s="12"/>
      <c r="B22" s="12"/>
      <c r="C22" s="12"/>
      <c r="D22" s="12"/>
      <c r="E22" s="12"/>
      <c r="F22" s="39"/>
      <c r="G22" s="39"/>
      <c r="H22" s="12"/>
      <c r="I22" s="12"/>
      <c r="J22" s="12"/>
      <c r="K22" s="41"/>
      <c r="L22" s="41"/>
      <c r="M22" s="12"/>
      <c r="N22" s="12"/>
      <c r="O22" s="12"/>
      <c r="P22" s="12"/>
    </row>
    <row r="23" spans="1:16" ht="16.5" thickTop="1" thickBot="1" x14ac:dyDescent="0.3">
      <c r="A23" s="166"/>
      <c r="B23" s="167"/>
      <c r="C23" s="167"/>
      <c r="D23" s="168" t="s">
        <v>493</v>
      </c>
      <c r="E23" s="168"/>
      <c r="F23" s="169"/>
      <c r="G23" s="269" t="s">
        <v>226</v>
      </c>
      <c r="H23" s="270"/>
      <c r="I23" s="34"/>
      <c r="J23" s="34"/>
      <c r="K23" s="35"/>
      <c r="L23" s="32"/>
    </row>
    <row r="24" spans="1:16" ht="15" x14ac:dyDescent="0.25">
      <c r="A24" s="16"/>
      <c r="B24" s="76"/>
      <c r="C24" s="76"/>
      <c r="D24" s="64" t="s">
        <v>499</v>
      </c>
      <c r="E24" s="64"/>
      <c r="F24" s="65"/>
      <c r="G24" s="271">
        <v>41453</v>
      </c>
      <c r="H24" s="272"/>
      <c r="I24" s="34"/>
      <c r="J24" s="34"/>
      <c r="K24" s="35"/>
      <c r="L24" s="32"/>
    </row>
    <row r="25" spans="1:16" ht="15.75" thickBot="1" x14ac:dyDescent="0.3">
      <c r="A25" s="17"/>
      <c r="B25" s="77"/>
      <c r="C25" s="77"/>
      <c r="D25" s="66" t="s">
        <v>498</v>
      </c>
      <c r="E25" s="66"/>
      <c r="F25" s="67"/>
      <c r="G25" s="273" t="s">
        <v>7</v>
      </c>
      <c r="H25" s="274"/>
      <c r="I25" s="34"/>
      <c r="J25" s="34"/>
      <c r="K25" s="35"/>
      <c r="L25" s="32"/>
    </row>
    <row r="26" spans="1:16" ht="16.2" x14ac:dyDescent="0.3">
      <c r="A26" s="18"/>
      <c r="B26" s="78"/>
      <c r="C26" s="78"/>
      <c r="D26" s="68" t="s">
        <v>8</v>
      </c>
      <c r="E26" s="68"/>
      <c r="F26" s="69"/>
      <c r="G26" s="275">
        <v>22.5</v>
      </c>
      <c r="H26" s="272"/>
      <c r="I26" s="34"/>
      <c r="J26" s="34"/>
      <c r="K26" s="35"/>
      <c r="L26" s="32"/>
    </row>
    <row r="27" spans="1:16" ht="15" thickBot="1" x14ac:dyDescent="0.35">
      <c r="A27" s="19"/>
      <c r="B27" s="79"/>
      <c r="C27" s="79"/>
      <c r="D27" s="70" t="s">
        <v>9</v>
      </c>
      <c r="E27" s="70"/>
      <c r="F27" s="71"/>
      <c r="G27" s="273">
        <v>34.4</v>
      </c>
      <c r="H27" s="274"/>
      <c r="I27" s="34"/>
      <c r="J27" s="34"/>
      <c r="K27" s="35"/>
      <c r="L27" s="32"/>
    </row>
    <row r="28" spans="1:16" ht="15" thickTop="1" x14ac:dyDescent="0.3">
      <c r="A28" s="243" t="s">
        <v>50</v>
      </c>
      <c r="B28" s="244"/>
      <c r="C28" s="244"/>
      <c r="D28" s="245"/>
      <c r="E28" s="252" t="s">
        <v>51</v>
      </c>
      <c r="F28" s="252" t="s">
        <v>52</v>
      </c>
      <c r="G28" s="266" t="s">
        <v>13</v>
      </c>
      <c r="H28" s="267"/>
      <c r="I28" s="94" t="s">
        <v>14</v>
      </c>
      <c r="J28" s="95"/>
      <c r="K28" s="12"/>
      <c r="L28" s="12"/>
    </row>
    <row r="29" spans="1:16" x14ac:dyDescent="0.3">
      <c r="A29" s="246"/>
      <c r="B29" s="247"/>
      <c r="C29" s="247"/>
      <c r="D29" s="248"/>
      <c r="E29" s="253"/>
      <c r="F29" s="253"/>
      <c r="G29" s="72" t="s">
        <v>46</v>
      </c>
      <c r="H29" s="80" t="s">
        <v>47</v>
      </c>
      <c r="I29" s="96" t="s">
        <v>47</v>
      </c>
      <c r="J29" s="97"/>
      <c r="K29" s="12"/>
      <c r="L29" s="12"/>
    </row>
    <row r="30" spans="1:16" x14ac:dyDescent="0.3">
      <c r="A30" s="249"/>
      <c r="B30" s="250"/>
      <c r="C30" s="250"/>
      <c r="D30" s="251"/>
      <c r="E30" s="254"/>
      <c r="F30" s="254"/>
      <c r="G30" s="73" t="s">
        <v>48</v>
      </c>
      <c r="H30" s="81" t="s">
        <v>49</v>
      </c>
      <c r="I30" s="98" t="s">
        <v>49</v>
      </c>
      <c r="J30" s="99"/>
      <c r="K30" s="12"/>
      <c r="L30" s="12"/>
    </row>
    <row r="31" spans="1:16" ht="15" x14ac:dyDescent="0.25">
      <c r="A31" s="86"/>
      <c r="B31" s="87" t="s">
        <v>53</v>
      </c>
      <c r="C31" s="87"/>
      <c r="D31" s="88" t="s">
        <v>54</v>
      </c>
      <c r="E31" s="163" t="s">
        <v>474</v>
      </c>
      <c r="F31" s="82" t="s">
        <v>473</v>
      </c>
      <c r="G31" s="74">
        <v>784.03</v>
      </c>
      <c r="H31" s="83">
        <f>G31/$F$21</f>
        <v>130.67166666666665</v>
      </c>
      <c r="I31" s="84" t="s">
        <v>55</v>
      </c>
      <c r="J31" s="85" t="s">
        <v>56</v>
      </c>
      <c r="K31" s="12"/>
    </row>
    <row r="32" spans="1:16" ht="19.2" x14ac:dyDescent="0.3">
      <c r="A32" s="86"/>
      <c r="B32" s="87"/>
      <c r="C32" s="87"/>
      <c r="D32" s="87" t="s">
        <v>54</v>
      </c>
      <c r="E32" s="239" t="s">
        <v>451</v>
      </c>
      <c r="F32" s="158" t="s">
        <v>452</v>
      </c>
      <c r="G32" s="74">
        <v>777.4</v>
      </c>
      <c r="H32" s="83">
        <f t="shared" ref="H32:H50" si="0">G32/$F$21</f>
        <v>129.56666666666666</v>
      </c>
      <c r="I32" s="84" t="s">
        <v>55</v>
      </c>
      <c r="J32" s="85" t="s">
        <v>56</v>
      </c>
      <c r="K32" s="12"/>
    </row>
    <row r="33" spans="1:11" ht="19.2" x14ac:dyDescent="0.3">
      <c r="A33" s="86"/>
      <c r="B33" s="87"/>
      <c r="C33" s="87"/>
      <c r="D33" s="87" t="s">
        <v>54</v>
      </c>
      <c r="E33" s="240"/>
      <c r="F33" s="159" t="s">
        <v>453</v>
      </c>
      <c r="G33" s="74">
        <v>776.68</v>
      </c>
      <c r="H33" s="83">
        <f t="shared" si="0"/>
        <v>129.44666666666666</v>
      </c>
      <c r="I33" s="84" t="s">
        <v>55</v>
      </c>
      <c r="J33" s="85" t="s">
        <v>56</v>
      </c>
      <c r="K33" s="12"/>
    </row>
    <row r="34" spans="1:11" ht="19.2" x14ac:dyDescent="0.3">
      <c r="A34" s="86"/>
      <c r="B34" s="87"/>
      <c r="C34" s="87"/>
      <c r="D34" s="87" t="s">
        <v>54</v>
      </c>
      <c r="E34" s="240" t="s">
        <v>454</v>
      </c>
      <c r="F34" s="160" t="s">
        <v>455</v>
      </c>
      <c r="G34" s="74">
        <v>645.77</v>
      </c>
      <c r="H34" s="83">
        <f t="shared" si="0"/>
        <v>107.62833333333333</v>
      </c>
      <c r="I34" s="84" t="s">
        <v>55</v>
      </c>
      <c r="J34" s="85" t="s">
        <v>56</v>
      </c>
      <c r="K34" s="12"/>
    </row>
    <row r="35" spans="1:11" ht="19.2" x14ac:dyDescent="0.3">
      <c r="A35" s="86"/>
      <c r="B35" s="87"/>
      <c r="C35" s="87"/>
      <c r="D35" s="87" t="s">
        <v>54</v>
      </c>
      <c r="E35" s="241"/>
      <c r="F35" s="160" t="s">
        <v>456</v>
      </c>
      <c r="G35" s="74">
        <v>644.15</v>
      </c>
      <c r="H35" s="83">
        <f t="shared" si="0"/>
        <v>107.35833333333333</v>
      </c>
      <c r="I35" s="84" t="s">
        <v>55</v>
      </c>
      <c r="J35" s="85" t="s">
        <v>56</v>
      </c>
      <c r="K35" s="12"/>
    </row>
    <row r="36" spans="1:11" ht="19.2" x14ac:dyDescent="0.3">
      <c r="A36" s="86"/>
      <c r="B36" s="87"/>
      <c r="C36" s="87"/>
      <c r="D36" s="87" t="s">
        <v>54</v>
      </c>
      <c r="E36" s="241"/>
      <c r="F36" s="160" t="s">
        <v>457</v>
      </c>
      <c r="G36" s="74">
        <v>478.96</v>
      </c>
      <c r="H36" s="83">
        <f t="shared" si="0"/>
        <v>79.826666666666668</v>
      </c>
      <c r="I36" s="84" t="s">
        <v>55</v>
      </c>
      <c r="J36" s="85" t="s">
        <v>56</v>
      </c>
      <c r="K36" s="12"/>
    </row>
    <row r="37" spans="1:11" ht="19.2" x14ac:dyDescent="0.3">
      <c r="A37" s="86"/>
      <c r="B37" s="87"/>
      <c r="C37" s="87"/>
      <c r="D37" s="87" t="s">
        <v>54</v>
      </c>
      <c r="E37" s="241"/>
      <c r="F37" s="160" t="s">
        <v>458</v>
      </c>
      <c r="G37" s="74">
        <v>397.89</v>
      </c>
      <c r="H37" s="83">
        <f t="shared" si="0"/>
        <v>66.314999999999998</v>
      </c>
      <c r="I37" s="84" t="s">
        <v>55</v>
      </c>
      <c r="J37" s="85" t="s">
        <v>56</v>
      </c>
      <c r="K37" s="12"/>
    </row>
    <row r="38" spans="1:11" ht="19.2" x14ac:dyDescent="0.3">
      <c r="A38" s="86"/>
      <c r="B38" s="87"/>
      <c r="C38" s="87"/>
      <c r="D38" s="87" t="s">
        <v>54</v>
      </c>
      <c r="E38" s="241"/>
      <c r="F38" s="160" t="s">
        <v>459</v>
      </c>
      <c r="G38" s="74">
        <v>396.22</v>
      </c>
      <c r="H38" s="83">
        <f t="shared" si="0"/>
        <v>66.036666666666676</v>
      </c>
      <c r="I38" s="84" t="s">
        <v>55</v>
      </c>
      <c r="J38" s="85" t="s">
        <v>56</v>
      </c>
      <c r="K38" s="1"/>
    </row>
    <row r="39" spans="1:11" ht="19.2" x14ac:dyDescent="0.3">
      <c r="A39" s="86"/>
      <c r="B39" s="87"/>
      <c r="C39" s="87"/>
      <c r="D39" s="87" t="s">
        <v>54</v>
      </c>
      <c r="E39" s="241"/>
      <c r="F39" s="160" t="s">
        <v>460</v>
      </c>
      <c r="G39" s="89">
        <v>394.42</v>
      </c>
      <c r="H39" s="83">
        <f t="shared" si="0"/>
        <v>65.736666666666665</v>
      </c>
      <c r="I39" s="84" t="s">
        <v>55</v>
      </c>
      <c r="J39" s="85" t="s">
        <v>56</v>
      </c>
      <c r="K39" s="1"/>
    </row>
    <row r="40" spans="1:11" ht="19.2" x14ac:dyDescent="0.3">
      <c r="A40" s="86"/>
      <c r="B40" s="87"/>
      <c r="C40" s="268"/>
      <c r="D40" s="87" t="s">
        <v>54</v>
      </c>
      <c r="E40" s="242"/>
      <c r="F40" s="160" t="s">
        <v>461</v>
      </c>
      <c r="G40" s="74">
        <v>392.77</v>
      </c>
      <c r="H40" s="83">
        <f t="shared" si="0"/>
        <v>65.461666666666659</v>
      </c>
      <c r="I40" s="84" t="s">
        <v>55</v>
      </c>
      <c r="J40" s="85" t="s">
        <v>56</v>
      </c>
      <c r="K40" s="1"/>
    </row>
    <row r="41" spans="1:11" ht="19.2" x14ac:dyDescent="0.3">
      <c r="A41" s="86"/>
      <c r="B41" s="87"/>
      <c r="C41" s="268"/>
      <c r="D41" s="87" t="s">
        <v>54</v>
      </c>
      <c r="E41" s="242" t="s">
        <v>462</v>
      </c>
      <c r="F41" s="161" t="s">
        <v>463</v>
      </c>
      <c r="G41" s="89">
        <v>390.93</v>
      </c>
      <c r="H41" s="83">
        <f t="shared" si="0"/>
        <v>65.155000000000001</v>
      </c>
      <c r="I41" s="84" t="s">
        <v>55</v>
      </c>
      <c r="J41" s="85" t="s">
        <v>56</v>
      </c>
      <c r="K41" s="1"/>
    </row>
    <row r="42" spans="1:11" ht="19.2" x14ac:dyDescent="0.3">
      <c r="A42" s="86"/>
      <c r="B42" s="87"/>
      <c r="C42" s="268"/>
      <c r="D42" s="87" t="s">
        <v>54</v>
      </c>
      <c r="E42" s="242"/>
      <c r="F42" s="160" t="s">
        <v>464</v>
      </c>
      <c r="G42" s="74">
        <v>389.3</v>
      </c>
      <c r="H42" s="83">
        <f t="shared" si="0"/>
        <v>64.88333333333334</v>
      </c>
      <c r="I42" s="84" t="s">
        <v>55</v>
      </c>
      <c r="J42" s="85" t="s">
        <v>56</v>
      </c>
      <c r="K42" s="1"/>
    </row>
    <row r="43" spans="1:11" ht="19.2" x14ac:dyDescent="0.3">
      <c r="A43" s="86"/>
      <c r="B43" s="87"/>
      <c r="C43" s="268"/>
      <c r="D43" s="87" t="s">
        <v>54</v>
      </c>
      <c r="E43" s="242"/>
      <c r="F43" s="160" t="s">
        <v>465</v>
      </c>
      <c r="G43" s="89">
        <v>387.3</v>
      </c>
      <c r="H43" s="83">
        <f t="shared" si="0"/>
        <v>64.55</v>
      </c>
      <c r="I43" s="84" t="s">
        <v>55</v>
      </c>
      <c r="J43" s="85" t="s">
        <v>56</v>
      </c>
      <c r="K43" s="1"/>
    </row>
    <row r="44" spans="1:11" ht="19.2" x14ac:dyDescent="0.3">
      <c r="A44" s="86"/>
      <c r="B44" s="87"/>
      <c r="C44" s="87"/>
      <c r="D44" s="87" t="s">
        <v>54</v>
      </c>
      <c r="E44" s="242"/>
      <c r="F44" s="160" t="s">
        <v>466</v>
      </c>
      <c r="G44" s="74">
        <v>385.71</v>
      </c>
      <c r="H44" s="83">
        <f t="shared" si="0"/>
        <v>64.284999999999997</v>
      </c>
      <c r="I44" s="84" t="s">
        <v>55</v>
      </c>
      <c r="J44" s="85" t="s">
        <v>56</v>
      </c>
      <c r="K44" s="12"/>
    </row>
    <row r="45" spans="1:11" ht="19.2" x14ac:dyDescent="0.3">
      <c r="A45" s="86"/>
      <c r="B45" s="87"/>
      <c r="C45" s="87"/>
      <c r="D45" s="87" t="s">
        <v>54</v>
      </c>
      <c r="E45" s="239"/>
      <c r="F45" s="160" t="s">
        <v>467</v>
      </c>
      <c r="G45" s="74">
        <v>354.56</v>
      </c>
      <c r="H45" s="83">
        <f t="shared" si="0"/>
        <v>59.093333333333334</v>
      </c>
      <c r="I45" s="84" t="s">
        <v>55</v>
      </c>
      <c r="J45" s="85" t="s">
        <v>56</v>
      </c>
      <c r="K45" s="12"/>
    </row>
    <row r="46" spans="1:11" ht="19.2" x14ac:dyDescent="0.3">
      <c r="A46" s="86"/>
      <c r="B46" s="87"/>
      <c r="C46" s="87"/>
      <c r="D46" s="87" t="s">
        <v>54</v>
      </c>
      <c r="E46" s="239"/>
      <c r="F46" s="160" t="s">
        <v>468</v>
      </c>
      <c r="G46" s="74">
        <v>139.47</v>
      </c>
      <c r="H46" s="83">
        <f t="shared" si="0"/>
        <v>23.245000000000001</v>
      </c>
      <c r="I46" s="84" t="s">
        <v>55</v>
      </c>
      <c r="J46" s="85" t="s">
        <v>56</v>
      </c>
      <c r="K46" s="1"/>
    </row>
    <row r="47" spans="1:11" ht="19.2" x14ac:dyDescent="0.3">
      <c r="A47" s="86"/>
      <c r="B47" s="87"/>
      <c r="C47" s="87"/>
      <c r="D47" s="87" t="s">
        <v>54</v>
      </c>
      <c r="E47" s="240"/>
      <c r="F47" s="162" t="s">
        <v>469</v>
      </c>
      <c r="G47" s="89">
        <v>137.84</v>
      </c>
      <c r="H47" s="83">
        <f t="shared" si="0"/>
        <v>22.973333333333333</v>
      </c>
      <c r="I47" s="84" t="s">
        <v>55</v>
      </c>
      <c r="J47" s="85" t="s">
        <v>56</v>
      </c>
      <c r="K47" s="1"/>
    </row>
    <row r="48" spans="1:11" ht="19.2" x14ac:dyDescent="0.3">
      <c r="A48" s="86"/>
      <c r="B48" s="87"/>
      <c r="C48" s="87"/>
      <c r="D48" s="87" t="s">
        <v>54</v>
      </c>
      <c r="E48" s="239" t="s">
        <v>470</v>
      </c>
      <c r="F48" s="160" t="s">
        <v>471</v>
      </c>
      <c r="G48" s="74">
        <v>7.15</v>
      </c>
      <c r="H48" s="83">
        <f t="shared" si="0"/>
        <v>1.1916666666666667</v>
      </c>
      <c r="I48" s="84" t="s">
        <v>55</v>
      </c>
      <c r="J48" s="85" t="s">
        <v>56</v>
      </c>
      <c r="K48" s="1"/>
    </row>
    <row r="49" spans="1:11" ht="19.2" x14ac:dyDescent="0.3">
      <c r="A49" s="86"/>
      <c r="B49" s="87"/>
      <c r="C49" s="87"/>
      <c r="D49" s="87" t="s">
        <v>54</v>
      </c>
      <c r="E49" s="239"/>
      <c r="F49" s="160" t="s">
        <v>472</v>
      </c>
      <c r="G49" s="89">
        <v>6.38</v>
      </c>
      <c r="H49" s="83">
        <f t="shared" si="0"/>
        <v>1.0633333333333332</v>
      </c>
      <c r="I49" s="84" t="s">
        <v>55</v>
      </c>
      <c r="J49" s="85" t="s">
        <v>56</v>
      </c>
      <c r="K49" s="1"/>
    </row>
    <row r="50" spans="1:11" ht="15" thickBot="1" x14ac:dyDescent="0.35">
      <c r="A50" s="174"/>
      <c r="B50" s="164" t="s">
        <v>477</v>
      </c>
      <c r="C50" s="164"/>
      <c r="D50" s="165" t="s">
        <v>478</v>
      </c>
      <c r="E50" s="175" t="s">
        <v>475</v>
      </c>
      <c r="F50" s="176" t="s">
        <v>476</v>
      </c>
      <c r="G50" s="75">
        <v>0.14000000000000001</v>
      </c>
      <c r="H50" s="90">
        <f t="shared" si="0"/>
        <v>2.3333333333333334E-2</v>
      </c>
      <c r="I50" s="91" t="s">
        <v>55</v>
      </c>
      <c r="J50" s="92" t="s">
        <v>56</v>
      </c>
      <c r="K50" s="12"/>
    </row>
    <row r="51" spans="1:11" ht="15" thickTop="1" x14ac:dyDescent="0.3"/>
  </sheetData>
  <mergeCells count="27">
    <mergeCell ref="F28:F30"/>
    <mergeCell ref="G28:H28"/>
    <mergeCell ref="C40:C43"/>
    <mergeCell ref="G23:H23"/>
    <mergeCell ref="G24:H24"/>
    <mergeCell ref="G25:H25"/>
    <mergeCell ref="G26:H26"/>
    <mergeCell ref="G27:H27"/>
    <mergeCell ref="A17:C17"/>
    <mergeCell ref="A2:J2"/>
    <mergeCell ref="A3:J3"/>
    <mergeCell ref="A4:J4"/>
    <mergeCell ref="A6:J6"/>
    <mergeCell ref="A7:J7"/>
    <mergeCell ref="A8:J8"/>
    <mergeCell ref="E9:F9"/>
    <mergeCell ref="B12:D12"/>
    <mergeCell ref="E12:F12"/>
    <mergeCell ref="B13:D13"/>
    <mergeCell ref="E13:F13"/>
    <mergeCell ref="A21:E21"/>
    <mergeCell ref="E32:E33"/>
    <mergeCell ref="E34:E40"/>
    <mergeCell ref="E41:E47"/>
    <mergeCell ref="E48:E49"/>
    <mergeCell ref="A28:D30"/>
    <mergeCell ref="E28:E3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6" workbookViewId="0">
      <selection activeCell="C21" sqref="C21:D24"/>
    </sheetView>
  </sheetViews>
  <sheetFormatPr defaultRowHeight="14.4" x14ac:dyDescent="0.3"/>
  <sheetData>
    <row r="1" spans="1:13" ht="15" x14ac:dyDescent="0.25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</row>
    <row r="2" spans="1:13" ht="16.5" x14ac:dyDescent="0.25">
      <c r="A2" s="256" t="s">
        <v>0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1"/>
      <c r="M2" s="1"/>
    </row>
    <row r="3" spans="1:13" ht="16.5" x14ac:dyDescent="0.25">
      <c r="A3" s="256" t="s">
        <v>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1"/>
      <c r="M3" s="1"/>
    </row>
    <row r="4" spans="1:13" ht="17.25" thickBot="1" x14ac:dyDescent="0.3">
      <c r="A4" s="257" t="s">
        <v>2</v>
      </c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1"/>
      <c r="M4" s="1"/>
    </row>
    <row r="5" spans="1:13" ht="15" x14ac:dyDescent="0.25">
      <c r="A5" s="3"/>
      <c r="B5" s="3"/>
      <c r="C5" s="3"/>
      <c r="D5" s="3"/>
      <c r="E5" s="3"/>
      <c r="F5" s="3"/>
      <c r="G5" s="3"/>
      <c r="H5" s="3"/>
      <c r="I5" s="3"/>
      <c r="J5" s="4"/>
      <c r="K5" s="3"/>
      <c r="L5" s="1"/>
      <c r="M5" s="1"/>
    </row>
    <row r="6" spans="1:13" ht="16.5" x14ac:dyDescent="0.25">
      <c r="A6" s="258" t="s">
        <v>447</v>
      </c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1"/>
      <c r="M6" s="1"/>
    </row>
    <row r="7" spans="1:13" ht="16.5" x14ac:dyDescent="0.25">
      <c r="A7" s="258" t="s">
        <v>318</v>
      </c>
      <c r="B7" s="258"/>
      <c r="C7" s="258"/>
      <c r="D7" s="258"/>
      <c r="E7" s="258"/>
      <c r="F7" s="258"/>
      <c r="G7" s="258"/>
      <c r="H7" s="258"/>
      <c r="I7" s="258"/>
      <c r="J7" s="258"/>
      <c r="K7" s="258"/>
      <c r="L7" s="156"/>
      <c r="M7" s="156"/>
    </row>
    <row r="8" spans="1:13" ht="16.5" x14ac:dyDescent="0.25">
      <c r="A8" s="258" t="s">
        <v>446</v>
      </c>
      <c r="B8" s="258"/>
      <c r="C8" s="258"/>
      <c r="D8" s="258"/>
      <c r="E8" s="258"/>
      <c r="F8" s="258"/>
      <c r="G8" s="258"/>
      <c r="H8" s="258"/>
      <c r="I8" s="258"/>
      <c r="J8" s="258"/>
      <c r="K8" s="258"/>
      <c r="L8" s="1"/>
    </row>
    <row r="9" spans="1:13" ht="16.5" x14ac:dyDescent="0.25">
      <c r="A9" s="5"/>
      <c r="B9" s="5"/>
      <c r="C9" s="5"/>
      <c r="D9" s="5"/>
      <c r="E9" s="260" t="str">
        <f>Guideline!F3</f>
        <v>Version no:</v>
      </c>
      <c r="F9" s="260"/>
      <c r="G9" s="6">
        <f>Guideline!H3</f>
        <v>1</v>
      </c>
      <c r="H9" s="5"/>
      <c r="I9" s="5"/>
      <c r="J9" s="5"/>
      <c r="K9" s="1"/>
      <c r="L9" s="1"/>
    </row>
    <row r="10" spans="1:13" ht="15.75" thickBot="1" x14ac:dyDescent="0.3">
      <c r="A10" s="7"/>
      <c r="B10" s="7"/>
      <c r="C10" s="7"/>
      <c r="D10" s="7"/>
      <c r="E10" s="7"/>
      <c r="F10" s="7"/>
      <c r="G10" s="7"/>
      <c r="H10" s="7"/>
      <c r="I10" s="7"/>
      <c r="J10" s="8"/>
      <c r="K10" s="7"/>
      <c r="L10" s="1"/>
    </row>
    <row r="11" spans="1:13" ht="15.75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2"/>
      <c r="K11" s="1"/>
      <c r="L11" s="1"/>
    </row>
    <row r="12" spans="1:13" ht="18.600000000000001" thickTop="1" thickBot="1" x14ac:dyDescent="0.35">
      <c r="A12" s="1"/>
      <c r="B12" s="261" t="s">
        <v>3</v>
      </c>
      <c r="C12" s="262"/>
      <c r="D12" s="262"/>
      <c r="E12" s="265" t="str">
        <f>Guideline!F5</f>
        <v>RMC</v>
      </c>
      <c r="F12" s="264"/>
      <c r="G12" s="9"/>
      <c r="H12" s="9"/>
      <c r="I12" s="276"/>
      <c r="J12" s="276"/>
      <c r="K12" s="276"/>
      <c r="L12" s="1"/>
    </row>
    <row r="13" spans="1:13" ht="19.5" thickTop="1" thickBot="1" x14ac:dyDescent="0.3">
      <c r="A13" s="1"/>
      <c r="B13" s="261" t="s">
        <v>4</v>
      </c>
      <c r="C13" s="262"/>
      <c r="D13" s="262"/>
      <c r="E13" s="265" t="str">
        <f>Guideline!F6</f>
        <v>RMC#Copper</v>
      </c>
      <c r="F13" s="264"/>
      <c r="G13" s="9"/>
      <c r="H13" s="9"/>
      <c r="I13" s="276"/>
      <c r="J13" s="276"/>
      <c r="K13" s="276"/>
      <c r="L13" s="1"/>
    </row>
    <row r="14" spans="1:13" ht="15.75" thickTop="1" x14ac:dyDescent="0.25">
      <c r="A14" s="1"/>
      <c r="B14" s="1"/>
      <c r="C14" s="1"/>
      <c r="D14" s="1"/>
      <c r="E14" s="1"/>
      <c r="F14" s="1"/>
      <c r="G14" s="1"/>
      <c r="H14" s="1"/>
      <c r="I14" s="1"/>
      <c r="J14" s="2"/>
      <c r="K14" s="1"/>
      <c r="L14" s="1"/>
    </row>
    <row r="15" spans="1:13" ht="15" x14ac:dyDescent="0.25">
      <c r="A15" s="37" t="s">
        <v>479</v>
      </c>
      <c r="B15" s="37"/>
      <c r="C15" s="37"/>
      <c r="D15" s="37"/>
      <c r="E15" s="37"/>
      <c r="F15" s="37"/>
      <c r="G15" s="12"/>
      <c r="H15" s="12"/>
      <c r="I15" s="12"/>
      <c r="J15" s="12"/>
      <c r="K15" s="12"/>
      <c r="L15" s="12"/>
    </row>
    <row r="16" spans="1:13" ht="1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3"/>
      <c r="K16" s="12"/>
      <c r="L16" s="12"/>
    </row>
    <row r="17" spans="1:12" ht="15" x14ac:dyDescent="0.25">
      <c r="A17" s="12"/>
      <c r="B17" s="12"/>
      <c r="C17" s="12"/>
      <c r="D17" s="12"/>
      <c r="E17" s="12"/>
      <c r="F17" s="12"/>
      <c r="G17" s="38"/>
      <c r="H17" s="38"/>
      <c r="I17" s="38"/>
      <c r="J17" s="38"/>
      <c r="K17" s="38"/>
      <c r="L17" s="39"/>
    </row>
    <row r="18" spans="1:12" ht="15" x14ac:dyDescent="0.25">
      <c r="A18" s="255" t="s">
        <v>5</v>
      </c>
      <c r="B18" s="255"/>
      <c r="C18" s="40" t="s">
        <v>32</v>
      </c>
      <c r="D18" s="40"/>
      <c r="E18" s="12"/>
      <c r="F18" s="12"/>
      <c r="G18" s="14"/>
      <c r="H18" s="14"/>
      <c r="I18" s="15"/>
      <c r="J18" s="15"/>
      <c r="K18" s="12"/>
      <c r="L18" s="12"/>
    </row>
    <row r="19" spans="1:12" ht="15" x14ac:dyDescent="0.25">
      <c r="A19" s="14"/>
      <c r="B19" s="14"/>
      <c r="C19" s="14"/>
      <c r="D19" s="14"/>
      <c r="E19" s="41"/>
      <c r="F19" s="41"/>
      <c r="G19" s="14"/>
      <c r="H19" s="14"/>
      <c r="I19" s="15"/>
      <c r="J19" s="15"/>
      <c r="K19" s="12"/>
      <c r="L19" s="12"/>
    </row>
    <row r="20" spans="1:12" ht="15.75" thickBot="1" x14ac:dyDescent="0.3">
      <c r="A20" s="14"/>
      <c r="B20" s="14"/>
      <c r="C20" s="14"/>
      <c r="D20" s="14"/>
      <c r="E20" s="41"/>
      <c r="F20" s="41"/>
      <c r="G20" s="14"/>
      <c r="H20" s="14"/>
      <c r="I20" s="15"/>
      <c r="J20" s="15"/>
      <c r="K20" s="12"/>
      <c r="L20" s="12"/>
    </row>
    <row r="21" spans="1:12" ht="15.75" thickTop="1" x14ac:dyDescent="0.25">
      <c r="A21" s="300" t="s">
        <v>499</v>
      </c>
      <c r="B21" s="301"/>
      <c r="C21" s="277">
        <v>41453</v>
      </c>
      <c r="D21" s="278"/>
      <c r="E21" s="42"/>
      <c r="F21" s="43"/>
      <c r="G21" s="43"/>
      <c r="H21" s="43"/>
      <c r="I21" s="44"/>
    </row>
    <row r="22" spans="1:12" ht="15.75" thickBot="1" x14ac:dyDescent="0.3">
      <c r="A22" s="290" t="s">
        <v>498</v>
      </c>
      <c r="B22" s="291"/>
      <c r="C22" s="292" t="s">
        <v>7</v>
      </c>
      <c r="D22" s="293"/>
      <c r="E22" s="42"/>
      <c r="F22" s="43"/>
      <c r="G22" s="43"/>
      <c r="H22" s="43"/>
      <c r="I22" s="44"/>
    </row>
    <row r="23" spans="1:12" ht="15.6" x14ac:dyDescent="0.3">
      <c r="A23" s="294" t="s">
        <v>26</v>
      </c>
      <c r="B23" s="295"/>
      <c r="C23" s="296">
        <v>23</v>
      </c>
      <c r="D23" s="297"/>
      <c r="E23" s="42"/>
      <c r="F23" s="43"/>
      <c r="G23" s="44"/>
      <c r="I23" s="34"/>
      <c r="J23" s="35"/>
      <c r="K23" s="35"/>
      <c r="L23" s="35"/>
    </row>
    <row r="24" spans="1:12" ht="15" thickBot="1" x14ac:dyDescent="0.35">
      <c r="A24" s="298" t="s">
        <v>9</v>
      </c>
      <c r="B24" s="299"/>
      <c r="C24" s="292">
        <v>33.700000000000003</v>
      </c>
      <c r="D24" s="293"/>
      <c r="E24" s="49"/>
      <c r="F24" s="43"/>
      <c r="G24" s="44"/>
      <c r="H24" s="44"/>
      <c r="I24" s="34"/>
      <c r="J24" s="35"/>
      <c r="K24" s="35"/>
      <c r="L24" s="35"/>
    </row>
    <row r="25" spans="1:12" x14ac:dyDescent="0.3">
      <c r="A25" s="282" t="s">
        <v>229</v>
      </c>
      <c r="B25" s="285" t="s">
        <v>480</v>
      </c>
      <c r="C25" s="279" t="s">
        <v>482</v>
      </c>
      <c r="D25" s="280"/>
      <c r="E25" s="281"/>
      <c r="F25" s="58"/>
      <c r="G25" s="58"/>
      <c r="H25" s="58"/>
    </row>
    <row r="26" spans="1:12" x14ac:dyDescent="0.3">
      <c r="A26" s="283"/>
      <c r="B26" s="286"/>
      <c r="C26" s="288" t="s">
        <v>33</v>
      </c>
      <c r="D26" s="289"/>
      <c r="E26" s="177" t="s">
        <v>481</v>
      </c>
    </row>
    <row r="27" spans="1:12" x14ac:dyDescent="0.3">
      <c r="A27" s="283"/>
      <c r="B27" s="286"/>
      <c r="C27" s="45" t="s">
        <v>34</v>
      </c>
      <c r="D27" s="46" t="s">
        <v>35</v>
      </c>
      <c r="E27" s="170">
        <v>1412</v>
      </c>
    </row>
    <row r="28" spans="1:12" x14ac:dyDescent="0.3">
      <c r="A28" s="283"/>
      <c r="B28" s="286"/>
      <c r="C28" s="45"/>
      <c r="D28" s="46" t="s">
        <v>36</v>
      </c>
      <c r="E28" s="170">
        <v>1284</v>
      </c>
    </row>
    <row r="29" spans="1:12" ht="15" thickBot="1" x14ac:dyDescent="0.35">
      <c r="A29" s="284"/>
      <c r="B29" s="287"/>
      <c r="C29" s="47"/>
      <c r="D29" s="48" t="s">
        <v>37</v>
      </c>
      <c r="E29" s="171">
        <v>1068</v>
      </c>
    </row>
    <row r="30" spans="1:12" ht="15" thickTop="1" x14ac:dyDescent="0.3">
      <c r="A30" s="35"/>
      <c r="B30" s="50"/>
      <c r="C30" s="51"/>
      <c r="D30" s="51"/>
      <c r="E30" s="52"/>
      <c r="F30" s="52"/>
      <c r="G30" s="52"/>
      <c r="H30" s="53"/>
      <c r="I30" s="32"/>
    </row>
    <row r="31" spans="1:12" ht="15.6" x14ac:dyDescent="0.3">
      <c r="A31" s="54"/>
      <c r="B31" s="55"/>
      <c r="C31" s="56"/>
      <c r="D31" s="59"/>
      <c r="E31" s="60"/>
      <c r="F31" s="60"/>
      <c r="G31" s="57"/>
      <c r="H31" s="57"/>
      <c r="I31" s="57"/>
    </row>
    <row r="32" spans="1:12" x14ac:dyDescent="0.3">
      <c r="A32" s="58" t="s">
        <v>40</v>
      </c>
      <c r="B32" s="50"/>
      <c r="C32" s="51"/>
      <c r="D32" s="51"/>
      <c r="E32" s="52"/>
      <c r="F32" s="52"/>
      <c r="G32" s="52"/>
      <c r="H32" s="52"/>
      <c r="I32" s="35"/>
      <c r="J32" s="35"/>
      <c r="K32" s="35"/>
      <c r="L32" s="53"/>
    </row>
    <row r="33" spans="1:12" x14ac:dyDescent="0.3">
      <c r="A33" s="35" t="s">
        <v>41</v>
      </c>
      <c r="B33" s="35"/>
      <c r="C33" s="61"/>
      <c r="D33" s="61"/>
      <c r="E33" s="61"/>
      <c r="F33" s="61"/>
      <c r="G33" s="61"/>
      <c r="H33" s="61"/>
      <c r="I33" s="35"/>
      <c r="J33" s="35"/>
      <c r="K33" s="35"/>
      <c r="L33" s="62"/>
    </row>
  </sheetData>
  <mergeCells count="26">
    <mergeCell ref="C25:E25"/>
    <mergeCell ref="A25:A29"/>
    <mergeCell ref="B25:B29"/>
    <mergeCell ref="C26:D26"/>
    <mergeCell ref="A2:K2"/>
    <mergeCell ref="A3:K3"/>
    <mergeCell ref="A4:K4"/>
    <mergeCell ref="A6:K6"/>
    <mergeCell ref="A7:K7"/>
    <mergeCell ref="A22:B22"/>
    <mergeCell ref="C22:D22"/>
    <mergeCell ref="A23:B23"/>
    <mergeCell ref="C23:D23"/>
    <mergeCell ref="A24:B24"/>
    <mergeCell ref="C24:D24"/>
    <mergeCell ref="A21:B21"/>
    <mergeCell ref="C21:D21"/>
    <mergeCell ref="B13:D13"/>
    <mergeCell ref="E13:F13"/>
    <mergeCell ref="I13:K13"/>
    <mergeCell ref="A18:B18"/>
    <mergeCell ref="A8:K8"/>
    <mergeCell ref="E9:F9"/>
    <mergeCell ref="B12:D12"/>
    <mergeCell ref="E12:F12"/>
    <mergeCell ref="I12:K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3" workbookViewId="0">
      <selection activeCell="F37" sqref="F37"/>
    </sheetView>
  </sheetViews>
  <sheetFormatPr defaultRowHeight="14.4" x14ac:dyDescent="0.3"/>
  <sheetData>
    <row r="1" spans="1:13" ht="15" x14ac:dyDescent="0.25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</row>
    <row r="2" spans="1:13" ht="16.5" x14ac:dyDescent="0.25">
      <c r="A2" s="256" t="s">
        <v>0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1"/>
      <c r="M2" s="1"/>
    </row>
    <row r="3" spans="1:13" ht="16.5" x14ac:dyDescent="0.25">
      <c r="A3" s="256" t="s">
        <v>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1"/>
      <c r="M3" s="1"/>
    </row>
    <row r="4" spans="1:13" ht="17.25" thickBot="1" x14ac:dyDescent="0.3">
      <c r="A4" s="257" t="s">
        <v>2</v>
      </c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1"/>
      <c r="M4" s="1"/>
    </row>
    <row r="5" spans="1:13" ht="15" x14ac:dyDescent="0.25">
      <c r="A5" s="3"/>
      <c r="B5" s="3"/>
      <c r="C5" s="3"/>
      <c r="D5" s="3"/>
      <c r="E5" s="3"/>
      <c r="F5" s="3"/>
      <c r="G5" s="3"/>
      <c r="H5" s="3"/>
      <c r="I5" s="3"/>
      <c r="J5" s="4"/>
      <c r="K5" s="3"/>
      <c r="L5" s="1"/>
      <c r="M5" s="1"/>
    </row>
    <row r="6" spans="1:13" ht="16.5" x14ac:dyDescent="0.25">
      <c r="A6" s="258" t="s">
        <v>447</v>
      </c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1"/>
      <c r="M6" s="1"/>
    </row>
    <row r="7" spans="1:13" ht="16.5" x14ac:dyDescent="0.25">
      <c r="A7" s="258" t="s">
        <v>318</v>
      </c>
      <c r="B7" s="258"/>
      <c r="C7" s="258"/>
      <c r="D7" s="258"/>
      <c r="E7" s="258"/>
      <c r="F7" s="258"/>
      <c r="G7" s="258"/>
      <c r="H7" s="258"/>
      <c r="I7" s="258"/>
      <c r="J7" s="258"/>
      <c r="K7" s="258"/>
      <c r="L7" s="156"/>
      <c r="M7" s="156"/>
    </row>
    <row r="8" spans="1:13" ht="16.5" x14ac:dyDescent="0.25">
      <c r="A8" s="259" t="s">
        <v>449</v>
      </c>
      <c r="B8" s="259"/>
      <c r="C8" s="259"/>
      <c r="D8" s="259"/>
      <c r="E8" s="259"/>
      <c r="F8" s="259"/>
      <c r="G8" s="259"/>
      <c r="H8" s="259"/>
      <c r="I8" s="259"/>
      <c r="J8" s="259"/>
      <c r="K8" s="259"/>
      <c r="L8" s="1"/>
      <c r="M8" s="1"/>
    </row>
    <row r="9" spans="1:13" ht="16.5" x14ac:dyDescent="0.25">
      <c r="A9" s="5"/>
      <c r="B9" s="5"/>
      <c r="C9" s="5"/>
      <c r="D9" s="5"/>
      <c r="E9" s="260" t="str">
        <f>Guideline!F3</f>
        <v>Version no:</v>
      </c>
      <c r="F9" s="260"/>
      <c r="G9" s="6">
        <f>Guideline!H3</f>
        <v>1</v>
      </c>
      <c r="H9" s="5"/>
      <c r="I9" s="5"/>
      <c r="J9" s="5"/>
      <c r="K9" s="1"/>
      <c r="L9" s="1"/>
      <c r="M9" s="1"/>
    </row>
    <row r="10" spans="1:13" ht="15.75" thickBot="1" x14ac:dyDescent="0.3">
      <c r="A10" s="7"/>
      <c r="B10" s="7"/>
      <c r="C10" s="7"/>
      <c r="D10" s="7"/>
      <c r="E10" s="7"/>
      <c r="F10" s="7"/>
      <c r="G10" s="7"/>
      <c r="H10" s="7"/>
      <c r="I10" s="7"/>
      <c r="J10" s="8"/>
      <c r="K10" s="7"/>
      <c r="L10" s="1"/>
      <c r="M10" s="1"/>
    </row>
    <row r="11" spans="1:13" ht="15.75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2"/>
      <c r="K11" s="1"/>
      <c r="L11" s="1"/>
      <c r="M11" s="1"/>
    </row>
    <row r="12" spans="1:13" ht="18.600000000000001" thickTop="1" thickBot="1" x14ac:dyDescent="0.35">
      <c r="A12" s="1"/>
      <c r="B12" s="261" t="s">
        <v>3</v>
      </c>
      <c r="C12" s="262"/>
      <c r="D12" s="262"/>
      <c r="E12" s="265" t="str">
        <f>Guideline!F5</f>
        <v>RMC</v>
      </c>
      <c r="F12" s="264"/>
      <c r="G12" s="9"/>
      <c r="H12" s="9"/>
      <c r="I12" s="10"/>
      <c r="J12" s="10"/>
      <c r="K12" s="10"/>
      <c r="L12" s="1"/>
      <c r="M12" s="1"/>
    </row>
    <row r="13" spans="1:13" ht="19.5" thickTop="1" thickBot="1" x14ac:dyDescent="0.3">
      <c r="A13" s="1"/>
      <c r="B13" s="261" t="s">
        <v>4</v>
      </c>
      <c r="C13" s="262"/>
      <c r="D13" s="262"/>
      <c r="E13" s="265" t="str">
        <f>Guideline!F6</f>
        <v>RMC#Copper</v>
      </c>
      <c r="F13" s="264"/>
      <c r="G13" s="9"/>
      <c r="H13" s="9"/>
      <c r="I13" s="10"/>
      <c r="J13" s="10"/>
      <c r="K13" s="10"/>
      <c r="L13" s="1"/>
      <c r="M13" s="1"/>
    </row>
    <row r="14" spans="1:13" ht="15.75" thickTop="1" x14ac:dyDescent="0.25">
      <c r="A14" s="1"/>
      <c r="B14" s="1"/>
      <c r="C14" s="1"/>
      <c r="D14" s="1"/>
      <c r="E14" s="1"/>
      <c r="F14" s="1"/>
      <c r="G14" s="1"/>
      <c r="H14" s="1"/>
      <c r="I14" s="2"/>
      <c r="J14" s="1"/>
      <c r="K14" s="1"/>
      <c r="L14" s="1"/>
      <c r="M14" s="1"/>
    </row>
    <row r="15" spans="1:13" ht="15" x14ac:dyDescent="0.25">
      <c r="A15" s="11" t="s">
        <v>484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ht="1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3"/>
      <c r="K16" s="12"/>
      <c r="L16" s="12"/>
      <c r="M16" s="12"/>
    </row>
    <row r="17" spans="1:13" ht="15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3"/>
      <c r="K17" s="12"/>
      <c r="L17" s="12"/>
      <c r="M17" s="12"/>
    </row>
    <row r="18" spans="1:13" ht="15" x14ac:dyDescent="0.25">
      <c r="A18" s="255" t="s">
        <v>5</v>
      </c>
      <c r="B18" s="255"/>
      <c r="C18" s="255"/>
      <c r="D18" s="12" t="s">
        <v>6</v>
      </c>
      <c r="E18" s="14"/>
      <c r="F18" s="15"/>
      <c r="G18" s="12"/>
      <c r="H18" s="12"/>
      <c r="I18" s="12"/>
      <c r="J18" s="12"/>
      <c r="K18" s="13"/>
      <c r="L18" s="12"/>
      <c r="M18" s="12"/>
    </row>
    <row r="19" spans="1:13" ht="15.75" thickBot="1" x14ac:dyDescent="0.3">
      <c r="A19" s="14"/>
      <c r="B19" s="14"/>
      <c r="C19" s="14"/>
      <c r="D19" s="12"/>
      <c r="E19" s="14"/>
      <c r="F19" s="15"/>
      <c r="G19" s="12"/>
      <c r="H19" s="12"/>
      <c r="I19" s="12"/>
      <c r="J19" s="12"/>
      <c r="K19" s="13"/>
      <c r="L19" s="12"/>
      <c r="M19" s="12"/>
    </row>
    <row r="20" spans="1:13" ht="16.5" thickTop="1" thickBot="1" x14ac:dyDescent="0.3">
      <c r="A20" s="166"/>
      <c r="B20" s="302" t="s">
        <v>493</v>
      </c>
      <c r="C20" s="302"/>
      <c r="D20" s="303"/>
      <c r="E20" s="304" t="s">
        <v>231</v>
      </c>
      <c r="F20" s="305"/>
      <c r="G20" s="306"/>
      <c r="H20" s="12"/>
      <c r="I20" s="12"/>
      <c r="J20" s="12"/>
    </row>
    <row r="21" spans="1:13" ht="15" x14ac:dyDescent="0.25">
      <c r="A21" s="16"/>
      <c r="B21" s="307" t="s">
        <v>499</v>
      </c>
      <c r="C21" s="307"/>
      <c r="D21" s="308"/>
      <c r="E21" s="309">
        <v>41453</v>
      </c>
      <c r="F21" s="310"/>
      <c r="G21" s="297"/>
      <c r="H21" s="12"/>
      <c r="I21" s="12"/>
      <c r="J21" s="12"/>
    </row>
    <row r="22" spans="1:13" ht="15.75" thickBot="1" x14ac:dyDescent="0.3">
      <c r="A22" s="17"/>
      <c r="B22" s="311" t="s">
        <v>498</v>
      </c>
      <c r="C22" s="311"/>
      <c r="D22" s="312"/>
      <c r="E22" s="292" t="s">
        <v>7</v>
      </c>
      <c r="F22" s="313"/>
      <c r="G22" s="293"/>
      <c r="H22" s="12"/>
      <c r="I22" s="12"/>
      <c r="J22" s="12"/>
    </row>
    <row r="23" spans="1:13" ht="16.2" x14ac:dyDescent="0.3">
      <c r="A23" s="18"/>
      <c r="B23" s="318" t="s">
        <v>8</v>
      </c>
      <c r="C23" s="318"/>
      <c r="D23" s="319"/>
      <c r="E23" s="320">
        <v>23</v>
      </c>
      <c r="F23" s="321"/>
      <c r="G23" s="322"/>
      <c r="H23" s="12"/>
      <c r="I23" s="12"/>
      <c r="J23" s="12"/>
    </row>
    <row r="24" spans="1:13" ht="15" thickBot="1" x14ac:dyDescent="0.35">
      <c r="A24" s="19"/>
      <c r="B24" s="323" t="s">
        <v>9</v>
      </c>
      <c r="C24" s="323"/>
      <c r="D24" s="324"/>
      <c r="E24" s="292">
        <v>33.700000000000003</v>
      </c>
      <c r="F24" s="313"/>
      <c r="G24" s="293"/>
      <c r="H24" s="12"/>
      <c r="I24" s="12"/>
      <c r="J24" s="12"/>
    </row>
    <row r="25" spans="1:13" ht="15" thickTop="1" x14ac:dyDescent="0.3">
      <c r="A25" s="325" t="s">
        <v>10</v>
      </c>
      <c r="B25" s="326"/>
      <c r="C25" s="326"/>
      <c r="D25" s="327"/>
      <c r="E25" s="20" t="s">
        <v>11</v>
      </c>
      <c r="F25" s="21" t="s">
        <v>12</v>
      </c>
      <c r="G25" s="21" t="s">
        <v>13</v>
      </c>
      <c r="H25" s="22" t="s">
        <v>14</v>
      </c>
    </row>
    <row r="26" spans="1:13" x14ac:dyDescent="0.3">
      <c r="A26" s="328"/>
      <c r="B26" s="329"/>
      <c r="C26" s="329"/>
      <c r="D26" s="330"/>
      <c r="E26" s="23" t="s">
        <v>15</v>
      </c>
      <c r="F26" s="23" t="s">
        <v>16</v>
      </c>
      <c r="G26" s="24" t="s">
        <v>17</v>
      </c>
      <c r="H26" s="25" t="s">
        <v>17</v>
      </c>
    </row>
    <row r="27" spans="1:13" x14ac:dyDescent="0.3">
      <c r="A27" s="314" t="s">
        <v>485</v>
      </c>
      <c r="B27" s="315"/>
      <c r="C27" s="315"/>
      <c r="D27" s="315"/>
      <c r="E27" s="26">
        <v>500</v>
      </c>
      <c r="F27" s="26">
        <v>30</v>
      </c>
      <c r="G27" s="172" t="s">
        <v>490</v>
      </c>
      <c r="H27" s="27" t="s">
        <v>18</v>
      </c>
    </row>
    <row r="28" spans="1:13" x14ac:dyDescent="0.3">
      <c r="A28" s="314" t="s">
        <v>486</v>
      </c>
      <c r="B28" s="315"/>
      <c r="C28" s="315"/>
      <c r="D28" s="315"/>
      <c r="E28" s="26">
        <v>500</v>
      </c>
      <c r="F28" s="26">
        <v>30</v>
      </c>
      <c r="G28" s="173" t="s">
        <v>502</v>
      </c>
      <c r="H28" s="27" t="s">
        <v>18</v>
      </c>
    </row>
    <row r="29" spans="1:13" x14ac:dyDescent="0.3">
      <c r="A29" s="314" t="s">
        <v>487</v>
      </c>
      <c r="B29" s="315"/>
      <c r="C29" s="315"/>
      <c r="D29" s="315"/>
      <c r="E29" s="29">
        <v>500</v>
      </c>
      <c r="F29" s="29">
        <v>30</v>
      </c>
      <c r="G29" s="173" t="s">
        <v>500</v>
      </c>
      <c r="H29" s="27" t="s">
        <v>18</v>
      </c>
    </row>
    <row r="30" spans="1:13" x14ac:dyDescent="0.3">
      <c r="A30" s="314" t="s">
        <v>488</v>
      </c>
      <c r="B30" s="315"/>
      <c r="C30" s="315"/>
      <c r="D30" s="315"/>
      <c r="E30" s="29">
        <v>500</v>
      </c>
      <c r="F30" s="29">
        <v>30</v>
      </c>
      <c r="G30" s="173" t="s">
        <v>504</v>
      </c>
      <c r="H30" s="27" t="s">
        <v>18</v>
      </c>
    </row>
    <row r="31" spans="1:13" ht="15" thickBot="1" x14ac:dyDescent="0.35">
      <c r="A31" s="316" t="s">
        <v>489</v>
      </c>
      <c r="B31" s="317"/>
      <c r="C31" s="317"/>
      <c r="D31" s="317"/>
      <c r="E31" s="28">
        <v>500</v>
      </c>
      <c r="F31" s="28">
        <v>30</v>
      </c>
      <c r="G31" s="178" t="s">
        <v>490</v>
      </c>
      <c r="H31" s="30" t="s">
        <v>18</v>
      </c>
    </row>
    <row r="32" spans="1:13" ht="15" thickTop="1" x14ac:dyDescent="0.3"/>
  </sheetData>
  <mergeCells count="28">
    <mergeCell ref="B23:D23"/>
    <mergeCell ref="E23:G23"/>
    <mergeCell ref="B24:D24"/>
    <mergeCell ref="E24:G24"/>
    <mergeCell ref="A25:D26"/>
    <mergeCell ref="A27:D27"/>
    <mergeCell ref="A28:D28"/>
    <mergeCell ref="A30:D30"/>
    <mergeCell ref="A29:D29"/>
    <mergeCell ref="A31:D31"/>
    <mergeCell ref="B20:D20"/>
    <mergeCell ref="E20:G20"/>
    <mergeCell ref="B21:D21"/>
    <mergeCell ref="E21:G21"/>
    <mergeCell ref="B22:D22"/>
    <mergeCell ref="E22:G22"/>
    <mergeCell ref="A18:C18"/>
    <mergeCell ref="A2:K2"/>
    <mergeCell ref="A3:K3"/>
    <mergeCell ref="A4:K4"/>
    <mergeCell ref="A6:K6"/>
    <mergeCell ref="A7:K7"/>
    <mergeCell ref="A8:K8"/>
    <mergeCell ref="E9:F9"/>
    <mergeCell ref="B12:D12"/>
    <mergeCell ref="E12:F12"/>
    <mergeCell ref="B13:D13"/>
    <mergeCell ref="E13:F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4" workbookViewId="0">
      <selection activeCell="G33" sqref="G33"/>
    </sheetView>
  </sheetViews>
  <sheetFormatPr defaultRowHeight="14.4" x14ac:dyDescent="0.3"/>
  <sheetData>
    <row r="1" spans="1:13" ht="15" x14ac:dyDescent="0.25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</row>
    <row r="2" spans="1:13" ht="16.5" x14ac:dyDescent="0.25">
      <c r="A2" s="256" t="s">
        <v>0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1"/>
      <c r="M2" s="1"/>
    </row>
    <row r="3" spans="1:13" ht="16.5" x14ac:dyDescent="0.25">
      <c r="A3" s="256" t="s">
        <v>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1"/>
      <c r="M3" s="1"/>
    </row>
    <row r="4" spans="1:13" ht="17.25" thickBot="1" x14ac:dyDescent="0.3">
      <c r="A4" s="257" t="s">
        <v>2</v>
      </c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1"/>
      <c r="M4" s="1"/>
    </row>
    <row r="5" spans="1:13" ht="15" x14ac:dyDescent="0.25">
      <c r="A5" s="3"/>
      <c r="B5" s="3"/>
      <c r="C5" s="3"/>
      <c r="D5" s="3"/>
      <c r="E5" s="3"/>
      <c r="F5" s="3"/>
      <c r="G5" s="3"/>
      <c r="H5" s="3"/>
      <c r="I5" s="3"/>
      <c r="J5" s="4"/>
      <c r="K5" s="3"/>
      <c r="L5" s="1"/>
      <c r="M5" s="1"/>
    </row>
    <row r="6" spans="1:13" ht="16.5" x14ac:dyDescent="0.25">
      <c r="A6" s="258" t="s">
        <v>447</v>
      </c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1"/>
      <c r="M6" s="1"/>
    </row>
    <row r="7" spans="1:13" ht="16.5" x14ac:dyDescent="0.25">
      <c r="A7" s="258" t="s">
        <v>318</v>
      </c>
      <c r="B7" s="258"/>
      <c r="C7" s="258"/>
      <c r="D7" s="258"/>
      <c r="E7" s="258"/>
      <c r="F7" s="258"/>
      <c r="G7" s="258"/>
      <c r="H7" s="258"/>
      <c r="I7" s="258"/>
      <c r="J7" s="258"/>
      <c r="K7" s="258"/>
      <c r="L7" s="156"/>
      <c r="M7" s="156"/>
    </row>
    <row r="8" spans="1:13" ht="16.5" x14ac:dyDescent="0.25">
      <c r="A8" s="259" t="s">
        <v>449</v>
      </c>
      <c r="B8" s="259"/>
      <c r="C8" s="259"/>
      <c r="D8" s="259"/>
      <c r="E8" s="259"/>
      <c r="F8" s="259"/>
      <c r="G8" s="259"/>
      <c r="H8" s="259"/>
      <c r="I8" s="259"/>
      <c r="J8" s="259"/>
      <c r="K8" s="259"/>
      <c r="L8" s="1"/>
      <c r="M8" s="1"/>
    </row>
    <row r="9" spans="1:13" ht="16.5" x14ac:dyDescent="0.25">
      <c r="A9" s="5"/>
      <c r="B9" s="5"/>
      <c r="C9" s="5"/>
      <c r="D9" s="5"/>
      <c r="E9" s="260" t="str">
        <f>Guideline!F3</f>
        <v>Version no:</v>
      </c>
      <c r="F9" s="260"/>
      <c r="G9" s="6">
        <f>Guideline!H3</f>
        <v>1</v>
      </c>
      <c r="H9" s="5"/>
      <c r="I9" s="5"/>
      <c r="J9" s="5"/>
      <c r="K9" s="1"/>
      <c r="L9" s="1"/>
      <c r="M9" s="1"/>
    </row>
    <row r="10" spans="1:13" ht="15.75" thickBot="1" x14ac:dyDescent="0.3">
      <c r="A10" s="7"/>
      <c r="B10" s="7"/>
      <c r="C10" s="7"/>
      <c r="D10" s="7"/>
      <c r="E10" s="7"/>
      <c r="F10" s="7"/>
      <c r="G10" s="7"/>
      <c r="H10" s="7"/>
      <c r="I10" s="7"/>
      <c r="J10" s="8"/>
      <c r="K10" s="7"/>
      <c r="L10" s="1"/>
      <c r="M10" s="1"/>
    </row>
    <row r="11" spans="1:13" ht="15.75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2"/>
      <c r="K11" s="1"/>
      <c r="L11" s="1"/>
      <c r="M11" s="1"/>
    </row>
    <row r="12" spans="1:13" ht="18.600000000000001" thickTop="1" thickBot="1" x14ac:dyDescent="0.35">
      <c r="A12" s="1"/>
      <c r="B12" s="261" t="s">
        <v>3</v>
      </c>
      <c r="C12" s="262"/>
      <c r="D12" s="262"/>
      <c r="E12" s="265" t="str">
        <f>Guideline!F5</f>
        <v>RMC</v>
      </c>
      <c r="F12" s="264"/>
      <c r="G12" s="9"/>
      <c r="H12" s="9"/>
      <c r="I12" s="10"/>
      <c r="J12" s="10"/>
      <c r="K12" s="10"/>
      <c r="L12" s="1"/>
      <c r="M12" s="1"/>
    </row>
    <row r="13" spans="1:13" ht="19.5" thickTop="1" thickBot="1" x14ac:dyDescent="0.3">
      <c r="A13" s="1"/>
      <c r="B13" s="261" t="s">
        <v>4</v>
      </c>
      <c r="C13" s="262"/>
      <c r="D13" s="262"/>
      <c r="E13" s="265" t="str">
        <f>Guideline!F6</f>
        <v>RMC#Copper</v>
      </c>
      <c r="F13" s="264"/>
      <c r="G13" s="9"/>
      <c r="H13" s="9"/>
      <c r="I13" s="10"/>
      <c r="J13" s="10"/>
      <c r="K13" s="10"/>
      <c r="L13" s="1"/>
      <c r="M13" s="1"/>
    </row>
    <row r="14" spans="1:13" ht="15.75" thickTop="1" x14ac:dyDescent="0.25">
      <c r="A14" s="1"/>
      <c r="B14" s="1"/>
      <c r="C14" s="1"/>
      <c r="D14" s="1"/>
      <c r="E14" s="1"/>
      <c r="F14" s="1"/>
      <c r="G14" s="1"/>
      <c r="H14" s="1"/>
      <c r="I14" s="2"/>
      <c r="J14" s="1"/>
      <c r="K14" s="1"/>
      <c r="L14" s="1"/>
      <c r="M14" s="1"/>
    </row>
    <row r="15" spans="1:13" ht="15" x14ac:dyDescent="0.25">
      <c r="A15" s="11" t="s">
        <v>483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ht="1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3"/>
      <c r="K16" s="12"/>
      <c r="L16" s="12"/>
      <c r="M16" s="12"/>
    </row>
    <row r="17" spans="1:14" ht="15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3"/>
      <c r="K17" s="12"/>
      <c r="L17" s="12"/>
      <c r="M17" s="12"/>
    </row>
    <row r="18" spans="1:14" ht="15" x14ac:dyDescent="0.25">
      <c r="A18" s="255" t="s">
        <v>5</v>
      </c>
      <c r="B18" s="255"/>
      <c r="C18" s="255"/>
      <c r="D18" s="12" t="s">
        <v>6</v>
      </c>
      <c r="E18" s="14"/>
      <c r="F18" s="15"/>
      <c r="G18" s="12"/>
      <c r="H18" s="12"/>
      <c r="I18" s="12"/>
      <c r="J18" s="12"/>
      <c r="K18" s="13"/>
      <c r="L18" s="12"/>
      <c r="M18" s="12"/>
    </row>
    <row r="19" spans="1:14" ht="15.75" thickBot="1" x14ac:dyDescent="0.3">
      <c r="A19" s="14"/>
      <c r="B19" s="14"/>
      <c r="C19" s="14"/>
      <c r="D19" s="12"/>
      <c r="E19" s="14"/>
      <c r="F19" s="15"/>
      <c r="G19" s="12"/>
      <c r="H19" s="12"/>
      <c r="I19" s="12"/>
      <c r="J19" s="12"/>
      <c r="K19" s="13"/>
      <c r="L19" s="12"/>
      <c r="M19" s="12"/>
      <c r="N19" s="12"/>
    </row>
    <row r="20" spans="1:14" ht="16.5" thickTop="1" thickBot="1" x14ac:dyDescent="0.3">
      <c r="A20" s="166"/>
      <c r="B20" s="302" t="s">
        <v>493</v>
      </c>
      <c r="C20" s="302"/>
      <c r="D20" s="303"/>
      <c r="E20" s="269" t="s">
        <v>231</v>
      </c>
      <c r="F20" s="331"/>
      <c r="G20" s="332"/>
      <c r="H20" s="12"/>
      <c r="I20" s="12"/>
      <c r="J20" s="12"/>
      <c r="K20" s="12"/>
    </row>
    <row r="21" spans="1:14" ht="15" x14ac:dyDescent="0.25">
      <c r="A21" s="16"/>
      <c r="B21" s="307" t="s">
        <v>499</v>
      </c>
      <c r="C21" s="307"/>
      <c r="D21" s="308"/>
      <c r="E21" s="309">
        <v>41453</v>
      </c>
      <c r="F21" s="310"/>
      <c r="G21" s="297"/>
      <c r="H21" s="12"/>
      <c r="I21" s="12"/>
      <c r="J21" s="12"/>
      <c r="K21" s="12"/>
    </row>
    <row r="22" spans="1:14" ht="15.75" thickBot="1" x14ac:dyDescent="0.3">
      <c r="A22" s="17"/>
      <c r="B22" s="311" t="s">
        <v>498</v>
      </c>
      <c r="C22" s="311"/>
      <c r="D22" s="312"/>
      <c r="E22" s="292" t="s">
        <v>7</v>
      </c>
      <c r="F22" s="313"/>
      <c r="G22" s="293"/>
      <c r="H22" s="12"/>
      <c r="I22" s="12"/>
      <c r="J22" s="12"/>
      <c r="K22" s="12"/>
    </row>
    <row r="23" spans="1:14" ht="16.2" x14ac:dyDescent="0.3">
      <c r="A23" s="18"/>
      <c r="B23" s="318" t="s">
        <v>8</v>
      </c>
      <c r="C23" s="318"/>
      <c r="D23" s="319"/>
      <c r="E23" s="320">
        <v>23</v>
      </c>
      <c r="F23" s="321"/>
      <c r="G23" s="322"/>
      <c r="H23" s="12"/>
      <c r="I23" s="12"/>
      <c r="J23" s="12"/>
      <c r="K23" s="12"/>
    </row>
    <row r="24" spans="1:14" ht="15" thickBot="1" x14ac:dyDescent="0.35">
      <c r="A24" s="19"/>
      <c r="B24" s="323" t="s">
        <v>9</v>
      </c>
      <c r="C24" s="323"/>
      <c r="D24" s="324"/>
      <c r="E24" s="292">
        <v>33.700000000000003</v>
      </c>
      <c r="F24" s="313"/>
      <c r="G24" s="293"/>
      <c r="H24" s="12"/>
      <c r="I24" s="12"/>
      <c r="J24" s="12"/>
      <c r="K24" s="12"/>
    </row>
    <row r="25" spans="1:14" ht="15" thickTop="1" x14ac:dyDescent="0.3">
      <c r="A25" s="325" t="s">
        <v>491</v>
      </c>
      <c r="B25" s="326"/>
      <c r="C25" s="326"/>
      <c r="D25" s="327"/>
      <c r="E25" s="20" t="s">
        <v>11</v>
      </c>
      <c r="F25" s="21" t="s">
        <v>12</v>
      </c>
      <c r="G25" s="21" t="s">
        <v>13</v>
      </c>
      <c r="H25" s="22" t="s">
        <v>14</v>
      </c>
    </row>
    <row r="26" spans="1:14" x14ac:dyDescent="0.3">
      <c r="A26" s="328"/>
      <c r="B26" s="329"/>
      <c r="C26" s="329"/>
      <c r="D26" s="330"/>
      <c r="E26" s="23" t="s">
        <v>15</v>
      </c>
      <c r="F26" s="23" t="s">
        <v>19</v>
      </c>
      <c r="G26" s="24" t="s">
        <v>20</v>
      </c>
      <c r="H26" s="25" t="s">
        <v>21</v>
      </c>
    </row>
    <row r="27" spans="1:14" ht="15" x14ac:dyDescent="0.25">
      <c r="A27" s="314" t="s">
        <v>485</v>
      </c>
      <c r="B27" s="315"/>
      <c r="C27" s="315"/>
      <c r="D27" s="315"/>
      <c r="E27" s="26">
        <v>500</v>
      </c>
      <c r="F27" s="26">
        <v>5</v>
      </c>
      <c r="G27" s="173" t="s">
        <v>490</v>
      </c>
      <c r="H27" s="27" t="s">
        <v>22</v>
      </c>
    </row>
    <row r="28" spans="1:14" ht="15" x14ac:dyDescent="0.25">
      <c r="A28" s="314" t="s">
        <v>486</v>
      </c>
      <c r="B28" s="315"/>
      <c r="C28" s="315"/>
      <c r="D28" s="315"/>
      <c r="E28" s="26">
        <v>500</v>
      </c>
      <c r="F28" s="26">
        <v>5</v>
      </c>
      <c r="G28" s="173" t="s">
        <v>503</v>
      </c>
      <c r="H28" s="27" t="s">
        <v>22</v>
      </c>
    </row>
    <row r="29" spans="1:14" x14ac:dyDescent="0.3">
      <c r="A29" s="314" t="s">
        <v>487</v>
      </c>
      <c r="B29" s="315"/>
      <c r="C29" s="315"/>
      <c r="D29" s="315"/>
      <c r="E29" s="26">
        <v>500</v>
      </c>
      <c r="F29" s="26">
        <v>5</v>
      </c>
      <c r="G29" s="173" t="s">
        <v>501</v>
      </c>
      <c r="H29" s="27" t="s">
        <v>22</v>
      </c>
    </row>
    <row r="30" spans="1:14" x14ac:dyDescent="0.3">
      <c r="A30" s="314" t="s">
        <v>488</v>
      </c>
      <c r="B30" s="315"/>
      <c r="C30" s="315"/>
      <c r="D30" s="315"/>
      <c r="E30" s="26">
        <v>500</v>
      </c>
      <c r="F30" s="26">
        <v>5</v>
      </c>
      <c r="G30" s="173" t="s">
        <v>505</v>
      </c>
      <c r="H30" s="27" t="s">
        <v>22</v>
      </c>
    </row>
    <row r="31" spans="1:14" ht="15" thickBot="1" x14ac:dyDescent="0.35">
      <c r="A31" s="316" t="s">
        <v>489</v>
      </c>
      <c r="B31" s="317"/>
      <c r="C31" s="317"/>
      <c r="D31" s="317"/>
      <c r="E31" s="28">
        <v>500</v>
      </c>
      <c r="F31" s="28">
        <v>5</v>
      </c>
      <c r="G31" s="178" t="s">
        <v>490</v>
      </c>
      <c r="H31" s="30" t="s">
        <v>22</v>
      </c>
    </row>
    <row r="32" spans="1:14" ht="15" thickTop="1" x14ac:dyDescent="0.3"/>
  </sheetData>
  <mergeCells count="28">
    <mergeCell ref="A27:D27"/>
    <mergeCell ref="A28:D28"/>
    <mergeCell ref="A29:D29"/>
    <mergeCell ref="A30:D30"/>
    <mergeCell ref="A31:D31"/>
    <mergeCell ref="B23:D23"/>
    <mergeCell ref="E23:G23"/>
    <mergeCell ref="B24:D24"/>
    <mergeCell ref="E24:G24"/>
    <mergeCell ref="A25:D26"/>
    <mergeCell ref="B20:D20"/>
    <mergeCell ref="E20:G20"/>
    <mergeCell ref="B21:D21"/>
    <mergeCell ref="E21:G21"/>
    <mergeCell ref="B22:D22"/>
    <mergeCell ref="E22:G22"/>
    <mergeCell ref="A2:K2"/>
    <mergeCell ref="A3:K3"/>
    <mergeCell ref="A4:K4"/>
    <mergeCell ref="A6:K6"/>
    <mergeCell ref="A7:K7"/>
    <mergeCell ref="A8:K8"/>
    <mergeCell ref="A18:C18"/>
    <mergeCell ref="E9:F9"/>
    <mergeCell ref="B12:D12"/>
    <mergeCell ref="E12:F12"/>
    <mergeCell ref="B13:D13"/>
    <mergeCell ref="E13:F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A7" workbookViewId="0">
      <selection activeCell="J19" sqref="J19"/>
    </sheetView>
  </sheetViews>
  <sheetFormatPr defaultRowHeight="14.4" x14ac:dyDescent="0.3"/>
  <sheetData>
    <row r="1" spans="1:20" ht="15" x14ac:dyDescent="0.25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2"/>
      <c r="M1" s="1"/>
      <c r="N1" s="1"/>
      <c r="O1" s="1"/>
      <c r="P1" s="1"/>
      <c r="Q1" s="1"/>
      <c r="R1" s="1"/>
      <c r="S1" s="1"/>
      <c r="T1" s="1"/>
    </row>
    <row r="2" spans="1:20" ht="16.5" x14ac:dyDescent="0.25">
      <c r="A2" s="256" t="s">
        <v>0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155"/>
      <c r="M2" s="155"/>
      <c r="N2" s="1"/>
      <c r="O2" s="1"/>
      <c r="P2" s="1"/>
      <c r="Q2" s="1"/>
      <c r="R2" s="1"/>
      <c r="S2" s="1"/>
      <c r="T2" s="1"/>
    </row>
    <row r="3" spans="1:20" ht="16.5" x14ac:dyDescent="0.25">
      <c r="A3" s="256" t="s">
        <v>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155"/>
      <c r="M3" s="155"/>
      <c r="N3" s="1"/>
      <c r="O3" s="1"/>
      <c r="P3" s="1"/>
      <c r="Q3" s="1"/>
      <c r="R3" s="1"/>
      <c r="S3" s="1"/>
      <c r="T3" s="1"/>
    </row>
    <row r="4" spans="1:20" ht="17.25" thickBot="1" x14ac:dyDescent="0.3">
      <c r="A4" s="257" t="s">
        <v>2</v>
      </c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156"/>
      <c r="M4" s="156"/>
      <c r="N4" s="9"/>
      <c r="O4" s="1"/>
      <c r="P4" s="1"/>
      <c r="Q4" s="1"/>
      <c r="R4" s="1"/>
      <c r="S4" s="1"/>
      <c r="T4" s="1"/>
    </row>
    <row r="5" spans="1:20" ht="15" x14ac:dyDescent="0.25">
      <c r="A5" s="3"/>
      <c r="B5" s="3"/>
      <c r="C5" s="3"/>
      <c r="D5" s="3"/>
      <c r="E5" s="3"/>
      <c r="F5" s="3"/>
      <c r="G5" s="3"/>
      <c r="H5" s="3"/>
      <c r="I5" s="3"/>
      <c r="J5" s="4"/>
      <c r="K5" s="3"/>
      <c r="L5" s="61"/>
      <c r="M5" s="9"/>
      <c r="N5" s="9"/>
      <c r="O5" s="1"/>
      <c r="P5" s="1"/>
      <c r="Q5" s="1"/>
      <c r="R5" s="1"/>
      <c r="S5" s="1"/>
      <c r="T5" s="1"/>
    </row>
    <row r="6" spans="1:20" ht="16.5" x14ac:dyDescent="0.25">
      <c r="A6" s="258" t="s">
        <v>447</v>
      </c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156"/>
      <c r="M6" s="156"/>
      <c r="N6" s="9"/>
      <c r="O6" s="1"/>
      <c r="P6" s="1"/>
      <c r="Q6" s="1"/>
      <c r="R6" s="1"/>
      <c r="S6" s="1"/>
      <c r="T6" s="1"/>
    </row>
    <row r="7" spans="1:20" ht="16.5" x14ac:dyDescent="0.25">
      <c r="A7" s="258" t="s">
        <v>318</v>
      </c>
      <c r="B7" s="258"/>
      <c r="C7" s="258"/>
      <c r="D7" s="258"/>
      <c r="E7" s="258"/>
      <c r="F7" s="258"/>
      <c r="G7" s="258"/>
      <c r="H7" s="258"/>
      <c r="I7" s="258"/>
      <c r="J7" s="258"/>
      <c r="K7" s="258"/>
      <c r="L7" s="156"/>
      <c r="M7" s="156"/>
      <c r="N7" s="9"/>
      <c r="O7" s="1"/>
      <c r="P7" s="1"/>
      <c r="Q7" s="1"/>
      <c r="R7" s="1"/>
      <c r="S7" s="1"/>
      <c r="T7" s="1"/>
    </row>
    <row r="8" spans="1:20" ht="16.5" x14ac:dyDescent="0.25">
      <c r="A8" s="258" t="s">
        <v>448</v>
      </c>
      <c r="B8" s="258"/>
      <c r="C8" s="258"/>
      <c r="D8" s="258"/>
      <c r="E8" s="258"/>
      <c r="F8" s="258"/>
      <c r="G8" s="258"/>
      <c r="H8" s="258"/>
      <c r="I8" s="258"/>
      <c r="J8" s="258"/>
      <c r="K8" s="258"/>
      <c r="L8" s="156"/>
      <c r="M8" s="156"/>
      <c r="N8" s="9"/>
      <c r="O8" s="1"/>
      <c r="P8" s="1"/>
      <c r="Q8" s="1"/>
      <c r="R8" s="1"/>
      <c r="S8" s="1"/>
      <c r="T8" s="1"/>
    </row>
    <row r="9" spans="1:20" ht="16.5" x14ac:dyDescent="0.25">
      <c r="A9" s="5"/>
      <c r="B9" s="5"/>
      <c r="C9" s="5"/>
      <c r="D9" s="5"/>
      <c r="E9" s="258" t="str">
        <f>Guideline!F3</f>
        <v>Version no:</v>
      </c>
      <c r="F9" s="258"/>
      <c r="G9" s="6">
        <f>Guideline!H3</f>
        <v>1</v>
      </c>
      <c r="H9" s="5"/>
      <c r="I9" s="5"/>
      <c r="J9" s="5"/>
      <c r="K9" s="5"/>
      <c r="L9" s="5"/>
      <c r="M9" s="9"/>
      <c r="N9" s="9"/>
      <c r="O9" s="1"/>
      <c r="P9" s="1"/>
      <c r="Q9" s="1"/>
      <c r="R9" s="1"/>
      <c r="S9" s="1"/>
      <c r="T9" s="1"/>
    </row>
    <row r="10" spans="1:20" ht="15.75" thickBot="1" x14ac:dyDescent="0.3">
      <c r="A10" s="7"/>
      <c r="B10" s="7"/>
      <c r="C10" s="7"/>
      <c r="D10" s="7"/>
      <c r="E10" s="7"/>
      <c r="F10" s="7"/>
      <c r="G10" s="7"/>
      <c r="H10" s="7"/>
      <c r="I10" s="7"/>
      <c r="J10" s="8"/>
      <c r="K10" s="7"/>
      <c r="L10" s="61"/>
      <c r="M10" s="9"/>
      <c r="N10" s="9"/>
      <c r="O10" s="1"/>
      <c r="P10" s="1"/>
      <c r="Q10" s="1"/>
      <c r="R10" s="1"/>
      <c r="S10" s="1"/>
      <c r="T10" s="1"/>
    </row>
    <row r="11" spans="1:20" ht="15.75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2"/>
      <c r="K11" s="1"/>
      <c r="L11" s="61"/>
      <c r="M11" s="9"/>
      <c r="N11" s="9"/>
      <c r="O11" s="1"/>
      <c r="P11" s="1"/>
      <c r="Q11" s="1"/>
      <c r="R11" s="1"/>
      <c r="S11" s="1"/>
      <c r="T11" s="1"/>
    </row>
    <row r="12" spans="1:20" ht="18.600000000000001" thickTop="1" thickBot="1" x14ac:dyDescent="0.35">
      <c r="A12" s="1"/>
      <c r="B12" s="261" t="s">
        <v>3</v>
      </c>
      <c r="C12" s="262"/>
      <c r="D12" s="262"/>
      <c r="E12" s="265" t="str">
        <f>Guideline!F5</f>
        <v>RMC</v>
      </c>
      <c r="F12" s="264"/>
      <c r="G12" s="9"/>
      <c r="H12" s="9"/>
      <c r="I12" s="10"/>
      <c r="J12" s="10"/>
      <c r="K12" s="10"/>
      <c r="L12" s="10"/>
      <c r="M12" s="10"/>
      <c r="N12" s="9"/>
      <c r="O12" s="1"/>
      <c r="P12" s="1"/>
      <c r="Q12" s="1"/>
      <c r="R12" s="1"/>
      <c r="S12" s="1"/>
    </row>
    <row r="13" spans="1:20" ht="19.5" thickTop="1" thickBot="1" x14ac:dyDescent="0.3">
      <c r="A13" s="1"/>
      <c r="B13" s="261" t="s">
        <v>4</v>
      </c>
      <c r="C13" s="262"/>
      <c r="D13" s="262"/>
      <c r="E13" s="265" t="str">
        <f>Guideline!F6</f>
        <v>RMC#Copper</v>
      </c>
      <c r="F13" s="264"/>
      <c r="G13" s="9"/>
      <c r="H13" s="9"/>
      <c r="I13" s="10"/>
      <c r="J13" s="10"/>
      <c r="K13" s="10"/>
      <c r="L13" s="10"/>
      <c r="M13" s="10"/>
      <c r="N13" s="1"/>
      <c r="O13" s="1"/>
      <c r="P13" s="1"/>
      <c r="Q13" s="1"/>
      <c r="R13" s="1"/>
      <c r="S13" s="1"/>
    </row>
    <row r="14" spans="1:20" ht="15.75" thickTop="1" x14ac:dyDescent="0.25">
      <c r="A14" s="1"/>
      <c r="B14" s="1"/>
      <c r="C14" s="1"/>
      <c r="D14" s="1"/>
      <c r="E14" s="1"/>
      <c r="F14" s="1"/>
      <c r="G14" s="1"/>
      <c r="H14" s="1"/>
      <c r="I14" s="2"/>
      <c r="J14" s="1"/>
      <c r="K14" s="2"/>
      <c r="L14" s="1"/>
      <c r="M14" s="1"/>
      <c r="N14" s="1"/>
      <c r="O14" s="1"/>
      <c r="P14" s="1"/>
      <c r="Q14" s="1"/>
      <c r="R14" s="1"/>
      <c r="S14" s="1"/>
      <c r="T14" s="1"/>
    </row>
    <row r="15" spans="1:20" ht="15" x14ac:dyDescent="0.25">
      <c r="A15" s="11" t="s">
        <v>492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20" ht="1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3"/>
      <c r="K16" s="12"/>
      <c r="L16" s="13"/>
      <c r="M16" s="12"/>
      <c r="N16" s="12"/>
      <c r="O16" s="12"/>
      <c r="P16" s="12"/>
      <c r="Q16" s="12"/>
      <c r="R16" s="12"/>
      <c r="S16" s="12"/>
      <c r="T16" s="12"/>
    </row>
    <row r="17" spans="1:20" ht="15" x14ac:dyDescent="0.25">
      <c r="A17" s="12"/>
      <c r="B17" s="12"/>
      <c r="C17" s="12"/>
      <c r="D17" s="31"/>
      <c r="E17" s="31"/>
      <c r="F17" s="31"/>
      <c r="G17" s="12"/>
      <c r="H17" s="12"/>
      <c r="I17" s="12"/>
      <c r="J17" s="13"/>
      <c r="K17" s="12"/>
      <c r="L17" s="13"/>
      <c r="M17" s="12"/>
      <c r="N17" s="12"/>
      <c r="O17" s="12"/>
      <c r="P17" s="12"/>
      <c r="Q17" s="12"/>
      <c r="R17" s="12"/>
      <c r="S17" s="12"/>
      <c r="T17" s="12"/>
    </row>
    <row r="18" spans="1:20" ht="15" x14ac:dyDescent="0.25">
      <c r="A18" s="255" t="s">
        <v>5</v>
      </c>
      <c r="B18" s="255"/>
      <c r="C18" s="255"/>
      <c r="D18" s="12" t="s">
        <v>23</v>
      </c>
      <c r="E18" s="14"/>
      <c r="F18" s="15"/>
      <c r="G18" s="12"/>
      <c r="H18" s="12"/>
      <c r="I18" s="12"/>
      <c r="J18" s="12"/>
      <c r="K18" s="12"/>
      <c r="L18" s="12"/>
      <c r="M18" s="13"/>
      <c r="N18" s="12"/>
      <c r="O18" s="12"/>
      <c r="P18" s="12"/>
      <c r="Q18" s="12"/>
      <c r="R18" s="12"/>
      <c r="S18" s="12"/>
      <c r="T18" s="12"/>
    </row>
    <row r="19" spans="1:20" ht="15.75" thickBot="1" x14ac:dyDescent="0.3"/>
    <row r="20" spans="1:20" ht="16.5" thickTop="1" thickBot="1" x14ac:dyDescent="0.3">
      <c r="A20" s="237" t="s">
        <v>24</v>
      </c>
      <c r="B20" s="238"/>
      <c r="C20" s="238"/>
      <c r="D20" s="238"/>
      <c r="E20" s="337"/>
      <c r="F20" s="12"/>
      <c r="G20" s="12"/>
      <c r="H20" s="12"/>
      <c r="I20" s="12"/>
      <c r="J20" s="13"/>
      <c r="K20" s="12"/>
      <c r="L20" s="13"/>
      <c r="M20" s="13"/>
      <c r="N20" s="13"/>
      <c r="O20" s="13"/>
      <c r="P20" s="13"/>
      <c r="Q20" s="13"/>
      <c r="R20" s="13"/>
      <c r="S20" s="13"/>
      <c r="T20" s="13"/>
    </row>
    <row r="21" spans="1:20" ht="15.75" thickTop="1" x14ac:dyDescent="0.25">
      <c r="F21" s="32"/>
      <c r="G21" s="32"/>
      <c r="H21" s="32"/>
      <c r="I21" s="32"/>
      <c r="K21" s="32"/>
    </row>
    <row r="22" spans="1:20" ht="15" x14ac:dyDescent="0.25">
      <c r="A22" s="33" t="s">
        <v>494</v>
      </c>
      <c r="F22" s="32"/>
      <c r="G22" s="32"/>
      <c r="H22" s="32"/>
      <c r="I22" s="32"/>
      <c r="K22" s="32"/>
    </row>
    <row r="23" spans="1:20" ht="15.75" thickBot="1" x14ac:dyDescent="0.3">
      <c r="F23" s="32"/>
      <c r="G23" s="32"/>
      <c r="H23" s="32"/>
      <c r="I23" s="32"/>
      <c r="K23" s="32"/>
    </row>
    <row r="24" spans="1:20" ht="15" thickTop="1" x14ac:dyDescent="0.3">
      <c r="A24" s="348" t="s">
        <v>493</v>
      </c>
      <c r="B24" s="349"/>
      <c r="C24" s="340" t="s">
        <v>230</v>
      </c>
      <c r="D24" s="341"/>
      <c r="F24" s="33" t="s">
        <v>509</v>
      </c>
      <c r="G24" s="36"/>
      <c r="I24" s="61"/>
      <c r="J24" s="61"/>
      <c r="K24" s="35"/>
    </row>
    <row r="25" spans="1:20" ht="15" thickBot="1" x14ac:dyDescent="0.35">
      <c r="A25" s="350"/>
      <c r="B25" s="351"/>
      <c r="C25" s="338"/>
      <c r="D25" s="339"/>
      <c r="F25" s="33" t="s">
        <v>510</v>
      </c>
      <c r="G25" s="36"/>
      <c r="H25" s="61"/>
      <c r="I25" s="61"/>
      <c r="J25" s="61"/>
      <c r="K25" s="35"/>
    </row>
    <row r="26" spans="1:20" ht="15" x14ac:dyDescent="0.25">
      <c r="A26" s="342" t="s">
        <v>497</v>
      </c>
      <c r="B26" s="343"/>
      <c r="C26" s="309"/>
      <c r="D26" s="297"/>
      <c r="F26" t="s">
        <v>511</v>
      </c>
      <c r="G26" s="34"/>
      <c r="H26" s="61" t="s">
        <v>513</v>
      </c>
      <c r="I26" s="35"/>
      <c r="J26" s="35"/>
      <c r="K26" s="35"/>
    </row>
    <row r="27" spans="1:20" ht="15.75" thickBot="1" x14ac:dyDescent="0.3">
      <c r="A27" s="290" t="s">
        <v>498</v>
      </c>
      <c r="B27" s="291"/>
      <c r="C27" s="292" t="s">
        <v>25</v>
      </c>
      <c r="D27" s="293"/>
      <c r="G27" s="34"/>
      <c r="H27" s="34"/>
      <c r="I27" s="35"/>
      <c r="J27" s="35"/>
    </row>
    <row r="28" spans="1:20" ht="15.6" x14ac:dyDescent="0.3">
      <c r="A28" s="294" t="s">
        <v>26</v>
      </c>
      <c r="B28" s="295"/>
      <c r="C28" s="296"/>
      <c r="D28" s="297"/>
      <c r="G28" s="34"/>
      <c r="H28" s="34"/>
      <c r="I28" s="35"/>
      <c r="J28" s="35"/>
    </row>
    <row r="29" spans="1:20" ht="15" thickBot="1" x14ac:dyDescent="0.35">
      <c r="A29" s="333" t="s">
        <v>9</v>
      </c>
      <c r="B29" s="334"/>
      <c r="C29" s="335"/>
      <c r="D29" s="336"/>
      <c r="G29" s="34"/>
      <c r="H29" s="34"/>
      <c r="I29" s="35"/>
      <c r="J29" s="35"/>
    </row>
    <row r="30" spans="1:20" ht="15" thickTop="1" x14ac:dyDescent="0.3">
      <c r="A30" s="344" t="s">
        <v>496</v>
      </c>
      <c r="B30" s="345"/>
      <c r="C30" s="358" t="s">
        <v>30</v>
      </c>
      <c r="D30" s="359"/>
    </row>
    <row r="31" spans="1:20" ht="15" thickBot="1" x14ac:dyDescent="0.35">
      <c r="A31" s="346"/>
      <c r="B31" s="347"/>
      <c r="C31" s="356" t="s">
        <v>31</v>
      </c>
      <c r="D31" s="357"/>
    </row>
    <row r="32" spans="1:20" ht="15" thickBot="1" x14ac:dyDescent="0.35">
      <c r="A32" s="352" t="s">
        <v>495</v>
      </c>
      <c r="B32" s="353"/>
      <c r="C32" s="354"/>
      <c r="D32" s="355"/>
      <c r="F32" t="s">
        <v>512</v>
      </c>
    </row>
    <row r="33" spans="1:11" ht="15" thickTop="1" x14ac:dyDescent="0.3">
      <c r="D33" s="32"/>
      <c r="E33" s="32"/>
      <c r="F33" s="32"/>
      <c r="G33" s="32"/>
      <c r="H33" s="32"/>
      <c r="I33" s="32"/>
      <c r="K33" s="32"/>
    </row>
    <row r="34" spans="1:11" x14ac:dyDescent="0.3">
      <c r="A34" s="33" t="s">
        <v>27</v>
      </c>
      <c r="F34" s="32"/>
      <c r="G34" s="32"/>
      <c r="H34" s="32"/>
      <c r="I34" s="32"/>
      <c r="K34" s="32"/>
    </row>
  </sheetData>
  <mergeCells count="29">
    <mergeCell ref="A30:B31"/>
    <mergeCell ref="A24:B25"/>
    <mergeCell ref="A32:B32"/>
    <mergeCell ref="C32:D32"/>
    <mergeCell ref="C31:D31"/>
    <mergeCell ref="C30:D30"/>
    <mergeCell ref="B12:D12"/>
    <mergeCell ref="E12:F12"/>
    <mergeCell ref="A2:K2"/>
    <mergeCell ref="A3:K3"/>
    <mergeCell ref="A4:K4"/>
    <mergeCell ref="A6:K6"/>
    <mergeCell ref="A7:K7"/>
    <mergeCell ref="B13:D13"/>
    <mergeCell ref="E13:F13"/>
    <mergeCell ref="A8:K8"/>
    <mergeCell ref="A29:B29"/>
    <mergeCell ref="C29:D29"/>
    <mergeCell ref="A28:B28"/>
    <mergeCell ref="C28:D28"/>
    <mergeCell ref="A20:E20"/>
    <mergeCell ref="C25:D25"/>
    <mergeCell ref="C24:D24"/>
    <mergeCell ref="A27:B27"/>
    <mergeCell ref="C27:D27"/>
    <mergeCell ref="A26:B26"/>
    <mergeCell ref="C26:D26"/>
    <mergeCell ref="A18:C18"/>
    <mergeCell ref="E9:F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Guideline</vt:lpstr>
      <vt:lpstr>Vtest</vt:lpstr>
      <vt:lpstr>RDC</vt:lpstr>
      <vt:lpstr>Inductance</vt:lpstr>
      <vt:lpstr>Insulation</vt:lpstr>
      <vt:lpstr>Dielectric</vt:lpstr>
      <vt:lpstr>Discharge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Francois-Olivier Pincot</dc:creator>
  <cp:lastModifiedBy>Francois-Olivier Pincot</cp:lastModifiedBy>
  <dcterms:created xsi:type="dcterms:W3CDTF">2013-04-22T09:03:58Z</dcterms:created>
  <dcterms:modified xsi:type="dcterms:W3CDTF">2014-02-04T10:09:53Z</dcterms:modified>
</cp:coreProperties>
</file>