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05.04.18" sheetId="1" state="visible" r:id="rId2"/>
    <sheet name="12.04.18" sheetId="2" state="visible" r:id="rId3"/>
    <sheet name="16.04.18" sheetId="3" state="visible" r:id="rId4"/>
    <sheet name="19.04.19" sheetId="4" state="visible" r:id="rId5"/>
    <sheet name="23.04" sheetId="5" state="visible" r:id="rId6"/>
    <sheet name="03.05.18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<sst xmlns="http://schemas.openxmlformats.org/spreadsheetml/2006/main" count="54" uniqueCount="9">
  <si>
    <t xml:space="preserve">φ</t>
  </si>
  <si>
    <t xml:space="preserve">P1</t>
  </si>
  <si>
    <t xml:space="preserve">P2</t>
  </si>
  <si>
    <t xml:space="preserve">A1</t>
  </si>
  <si>
    <t xml:space="preserve">A2</t>
  </si>
  <si>
    <t xml:space="preserve">Ψ</t>
  </si>
  <si>
    <t xml:space="preserve">Δ</t>
  </si>
  <si>
    <r>
      <rPr>
        <sz val="10"/>
        <rFont val="Arial"/>
        <family val="0"/>
        <charset val="1"/>
      </rPr>
      <t xml:space="preserve">tan(</t>
    </r>
    <r>
      <rPr>
        <sz val="10"/>
        <rFont val="Liberation Sans1"/>
        <family val="0"/>
        <charset val="1"/>
      </rPr>
      <t xml:space="preserve">Ψ</t>
    </r>
    <r>
      <rPr>
        <sz val="10"/>
        <rFont val="Arial"/>
        <family val="0"/>
        <charset val="1"/>
      </rPr>
      <t xml:space="preserve">)</t>
    </r>
  </si>
  <si>
    <r>
      <rPr>
        <sz val="10"/>
        <rFont val="Arial"/>
        <family val="0"/>
        <charset val="1"/>
      </rPr>
      <t xml:space="preserve">cos(</t>
    </r>
    <r>
      <rPr>
        <sz val="10"/>
        <rFont val="Liberation Sans1"/>
        <family val="0"/>
        <charset val="1"/>
      </rPr>
      <t xml:space="preserve">Δ</t>
    </r>
    <r>
      <rPr>
        <sz val="10"/>
        <rFont val="Arial"/>
        <family val="0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</si>
</sst>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2"/>
      <family val="0"/>
      <charset val="1"/>
    </font>
    <font>
      <sz val="10"/>
      <name val="Liberation Sans1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false" hidden="false" outlineLevel="0" max="5" min="1" style="0" width="11.53"/>
    <col collapsed="false" customWidth="true" hidden="false" outlineLevel="0" max="7" min="6" style="0" width="21.39"/>
    <col collapsed="false" customWidth="true" hidden="false" outlineLevel="0" max="8" min="8" style="0" width="16.4"/>
    <col collapsed="false" customWidth="true" hidden="false" outlineLevel="0" max="9" min="9" style="0" width="21.11"/>
    <col collapsed="false" customWidth="false" hidden="false" outlineLevel="0" max="1025" min="10" style="0" width="11.53"/>
  </cols>
  <sheetData>
    <row r="1" customFormat="false" ht="15.7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true" outlineLevel="0" collapsed="false">
      <c r="A2" s="0" t="n">
        <v>46</v>
      </c>
      <c r="B2" s="0" t="n">
        <v>97.1</v>
      </c>
      <c r="C2" s="0" t="n">
        <v>184.26</v>
      </c>
      <c r="D2" s="0" t="n">
        <v>88.1</v>
      </c>
      <c r="E2" s="0" t="n">
        <v>-8.23</v>
      </c>
      <c r="F2" s="0" t="n">
        <f aca="false">RADIANS((D2-E2)/2)</f>
        <v>0.840637834223069</v>
      </c>
      <c r="G2" s="0" t="n">
        <f aca="false">RADIANS(-(B2+C2-140.87))</f>
        <v>-2.45201306612683</v>
      </c>
      <c r="H2" s="0" t="n">
        <f aca="false">TAN(F2)</f>
        <v>1.11706507363042</v>
      </c>
      <c r="I2" s="0" t="n">
        <f aca="false">COS(G2)</f>
        <v>-0.771513555043329</v>
      </c>
    </row>
    <row r="3" customFormat="false" ht="12.8" hidden="false" customHeight="true" outlineLevel="0" collapsed="false">
      <c r="A3" s="0" t="n">
        <v>48</v>
      </c>
      <c r="B3" s="0" t="n">
        <v>94.44</v>
      </c>
      <c r="C3" s="0" t="n">
        <v>182.26</v>
      </c>
      <c r="D3" s="0" t="n">
        <v>89.3</v>
      </c>
      <c r="E3" s="0" t="n">
        <v>-10.26</v>
      </c>
      <c r="F3" s="0" t="n">
        <f aca="false">RADIANS((D3-E3)/2)</f>
        <v>0.868824901642777</v>
      </c>
      <c r="G3" s="0" t="n">
        <f aca="false">RADIANS(-(B3+C3-140.87))</f>
        <v>-2.3706807229839</v>
      </c>
      <c r="H3" s="0" t="n">
        <f aca="false">TAN(F3)</f>
        <v>1.18250268423312</v>
      </c>
      <c r="I3" s="0" t="n">
        <f aca="false">COS(G3)</f>
        <v>-0.717275544155493</v>
      </c>
    </row>
    <row r="4" customFormat="false" ht="12.8" hidden="false" customHeight="true" outlineLevel="0" collapsed="false">
      <c r="A4" s="0" t="n">
        <v>50</v>
      </c>
      <c r="B4" s="0" t="n">
        <v>92.1</v>
      </c>
      <c r="C4" s="0" t="n">
        <v>179.12</v>
      </c>
      <c r="D4" s="0" t="n">
        <v>91.37</v>
      </c>
      <c r="E4" s="0" t="n">
        <v>-12.22</v>
      </c>
      <c r="F4" s="0" t="n">
        <f aca="false">RADIANS((D4-E4)/2)</f>
        <v>0.903993286070463</v>
      </c>
      <c r="G4" s="0" t="n">
        <f aca="false">RADIANS(-(B4+C4-140.87))</f>
        <v>-2.27503667997461</v>
      </c>
      <c r="H4" s="0" t="n">
        <f aca="false">TAN(F4)</f>
        <v>1.27054516094189</v>
      </c>
      <c r="I4" s="0" t="n">
        <f aca="false">COS(G4)</f>
        <v>-0.647455086819402</v>
      </c>
    </row>
    <row r="5" customFormat="false" ht="12.8" hidden="false" customHeight="true" outlineLevel="0" collapsed="false">
      <c r="A5" s="0" t="n">
        <v>52</v>
      </c>
      <c r="B5" s="0" t="n">
        <v>89.9</v>
      </c>
      <c r="C5" s="0" t="n">
        <v>175.54</v>
      </c>
      <c r="D5" s="0" t="n">
        <v>94.1</v>
      </c>
      <c r="E5" s="0" t="n">
        <v>-16.21</v>
      </c>
      <c r="F5" s="0" t="n">
        <f aca="false">RADIANS((D5-E5)/2)</f>
        <v>0.962636348937473</v>
      </c>
      <c r="G5" s="0" t="n">
        <f aca="false">RADIANS(-(B5+C5-140.87))</f>
        <v>-2.17415664920934</v>
      </c>
      <c r="H5" s="0" t="n">
        <f aca="false">TAN(F5)</f>
        <v>1.43640284709111</v>
      </c>
      <c r="I5" s="0" t="n">
        <f aca="false">COS(G5)</f>
        <v>-0.567412674039288</v>
      </c>
    </row>
    <row r="6" customFormat="false" ht="12.8" hidden="false" customHeight="true" outlineLevel="0" collapsed="false">
      <c r="A6" s="0" t="n">
        <v>54</v>
      </c>
      <c r="B6" s="0" t="n">
        <v>85.29</v>
      </c>
      <c r="C6" s="0" t="n">
        <v>172.3</v>
      </c>
      <c r="D6" s="0" t="n">
        <v>97.32</v>
      </c>
      <c r="E6" s="0" t="n">
        <v>-19</v>
      </c>
      <c r="F6" s="0" t="n">
        <f aca="false">RADIANS((D6-E6)/2)</f>
        <v>1.0150834929599</v>
      </c>
      <c r="G6" s="0" t="n">
        <f aca="false">RADIANS(-(B6+C6-140.87))</f>
        <v>-2.03714830292778</v>
      </c>
      <c r="H6" s="0" t="n">
        <f aca="false">TAN(F6)</f>
        <v>1.61032358096265</v>
      </c>
      <c r="I6" s="0" t="n">
        <f aca="false">COS(G6)</f>
        <v>-0.449630816678874</v>
      </c>
    </row>
    <row r="7" customFormat="false" ht="12.8" hidden="false" customHeight="true" outlineLevel="0" collapsed="false">
      <c r="A7" s="0" t="n">
        <v>56</v>
      </c>
      <c r="B7" s="0" t="n">
        <v>82</v>
      </c>
      <c r="C7" s="0" t="n">
        <v>168.25</v>
      </c>
      <c r="D7" s="0" t="n">
        <v>99.38</v>
      </c>
      <c r="E7" s="0" t="n">
        <v>-21.2</v>
      </c>
      <c r="F7" s="0" t="n">
        <f aca="false">RADIANS((D7-E7)/2)</f>
        <v>1.05225900602738</v>
      </c>
      <c r="G7" s="0" t="n">
        <f aca="false">RADIANS(-(B7+C7-140.87))</f>
        <v>-1.9090411358314</v>
      </c>
      <c r="H7" s="0" t="n">
        <f aca="false">TAN(F7)</f>
        <v>1.75247586156901</v>
      </c>
      <c r="I7" s="0" t="n">
        <f aca="false">COS(G7)</f>
        <v>-0.331831864834764</v>
      </c>
    </row>
    <row r="8" customFormat="false" ht="12.8" hidden="false" customHeight="true" outlineLevel="0" collapsed="false">
      <c r="A8" s="0" t="n">
        <v>58</v>
      </c>
      <c r="B8" s="0" t="n">
        <v>77.3</v>
      </c>
      <c r="C8" s="0" t="n">
        <v>163.55</v>
      </c>
      <c r="D8" s="0" t="n">
        <v>101.6</v>
      </c>
      <c r="E8" s="0" t="n">
        <v>-24.2</v>
      </c>
      <c r="F8" s="0" t="n">
        <f aca="false">RADIANS((D8-E8)/2)</f>
        <v>1.09781209950443</v>
      </c>
      <c r="G8" s="0" t="n">
        <f aca="false">RADIANS(-(B8+C8-140.87))</f>
        <v>-1.74498018614393</v>
      </c>
      <c r="H8" s="0" t="n">
        <f aca="false">TAN(F8)</f>
        <v>1.95417134617378</v>
      </c>
      <c r="I8" s="0" t="n">
        <f aca="false">COS(G8)</f>
        <v>-0.173304404338875</v>
      </c>
    </row>
    <row r="9" customFormat="false" ht="12.8" hidden="false" customHeight="true" outlineLevel="0" collapsed="false">
      <c r="A9" s="0" t="n">
        <v>60</v>
      </c>
      <c r="B9" s="0" t="n">
        <v>73.9</v>
      </c>
      <c r="C9" s="0" t="n">
        <v>160.4</v>
      </c>
      <c r="D9" s="0" t="n">
        <v>103.8</v>
      </c>
      <c r="E9" s="0" t="n">
        <v>-26.15</v>
      </c>
      <c r="F9" s="0" t="n">
        <f aca="false">RADIANS((D9-E9)/2)</f>
        <v>1.13402768148332</v>
      </c>
      <c r="G9" s="0" t="n">
        <f aca="false">RADIANS(-(B9+C9-140.87))</f>
        <v>-1.6306611201383</v>
      </c>
      <c r="H9" s="0" t="n">
        <f aca="false">TAN(F9)</f>
        <v>2.14206621884138</v>
      </c>
      <c r="I9" s="0" t="n">
        <f aca="false">COS(G9)</f>
        <v>-0.0598290425741441</v>
      </c>
    </row>
    <row r="10" customFormat="false" ht="12.8" hidden="false" customHeight="true" outlineLevel="0" collapsed="false">
      <c r="A10" s="0" t="n">
        <v>62</v>
      </c>
      <c r="B10" s="0" t="n">
        <v>68</v>
      </c>
      <c r="C10" s="0" t="n">
        <v>153.23</v>
      </c>
      <c r="D10" s="0" t="n">
        <v>104.58</v>
      </c>
      <c r="E10" s="0" t="n">
        <v>-30.2</v>
      </c>
      <c r="F10" s="0" t="n">
        <f aca="false">RADIANS((D10-E10)/2)</f>
        <v>1.17617738291898</v>
      </c>
      <c r="G10" s="0" t="n">
        <f aca="false">RADIANS(-(B10+C10-140.87))</f>
        <v>-1.40254658690264</v>
      </c>
      <c r="H10" s="0" t="n">
        <f aca="false">TAN(F10)</f>
        <v>2.40116438973212</v>
      </c>
      <c r="I10" s="0" t="n">
        <f aca="false">COS(G10)</f>
        <v>0.167457061109996</v>
      </c>
    </row>
    <row r="11" customFormat="false" ht="12.8" hidden="false" customHeight="true" outlineLevel="0" collapsed="false">
      <c r="A11" s="0" t="n">
        <v>64</v>
      </c>
      <c r="B11" s="0" t="n">
        <v>63.1</v>
      </c>
      <c r="C11" s="0" t="n">
        <v>147.1</v>
      </c>
      <c r="D11" s="0" t="n">
        <v>105.28</v>
      </c>
      <c r="E11" s="0" t="n">
        <v>-31.3</v>
      </c>
      <c r="F11" s="0" t="n">
        <f aca="false">RADIANS((D11-E11)/2)</f>
        <v>1.19188534618693</v>
      </c>
      <c r="G11" s="0" t="n">
        <f aca="false">RADIANS(-(B11+C11-140.87))</f>
        <v>-1.21003677040767</v>
      </c>
      <c r="H11" s="0" t="n">
        <f aca="false">TAN(F11)</f>
        <v>2.51161295266989</v>
      </c>
      <c r="I11" s="0" t="n">
        <f aca="false">COS(G11)</f>
        <v>0.352984997998888</v>
      </c>
    </row>
    <row r="12" customFormat="false" ht="12.8" hidden="false" customHeight="true" outlineLevel="0" collapsed="false">
      <c r="A12" s="0" t="n">
        <v>66</v>
      </c>
      <c r="B12" s="0" t="n">
        <v>55.1</v>
      </c>
      <c r="C12" s="0" t="n">
        <v>141.55</v>
      </c>
      <c r="D12" s="0" t="n">
        <v>105.47</v>
      </c>
      <c r="E12" s="0" t="n">
        <v>-31.5</v>
      </c>
      <c r="F12" s="0" t="n">
        <f aca="false">RADIANS((D12-E12)/2)</f>
        <v>1.19528873822832</v>
      </c>
      <c r="G12" s="0" t="n">
        <f aca="false">RADIANS(-(B12+C12-140.87))</f>
        <v>-0.973544656762437</v>
      </c>
      <c r="H12" s="0" t="n">
        <f aca="false">TAN(F12)</f>
        <v>2.53670016353675</v>
      </c>
      <c r="I12" s="0" t="n">
        <f aca="false">COS(G12)</f>
        <v>0.562372049186198</v>
      </c>
    </row>
    <row r="13" customFormat="false" ht="12.8" hidden="false" customHeight="true" outlineLevel="0" collapsed="false">
      <c r="A13" s="0" t="n">
        <v>68</v>
      </c>
      <c r="B13" s="0" t="n">
        <v>47.26</v>
      </c>
      <c r="C13" s="0" t="n">
        <v>135.14</v>
      </c>
      <c r="D13" s="0" t="n">
        <v>105.17</v>
      </c>
      <c r="E13" s="0" t="n">
        <v>-34.22</v>
      </c>
      <c r="F13" s="0" t="n">
        <f aca="false">RADIANS((D13-E13)/2)</f>
        <v>1.21640722217745</v>
      </c>
      <c r="G13" s="0" t="n">
        <f aca="false">RADIANS(-(B13+C13-140.87))</f>
        <v>-0.724835238353245</v>
      </c>
      <c r="H13" s="0" t="n">
        <f aca="false">TAN(F13)</f>
        <v>2.70262642272539</v>
      </c>
      <c r="I13" s="0" t="n">
        <f aca="false">COS(G13)</f>
        <v>0.748608671093693</v>
      </c>
    </row>
    <row r="14" customFormat="false" ht="12.8" hidden="false" customHeight="true" outlineLevel="0" collapsed="false">
      <c r="A14" s="0" t="n">
        <v>70</v>
      </c>
      <c r="B14" s="0" t="n">
        <v>43.2</v>
      </c>
      <c r="C14" s="0" t="n">
        <v>131.23</v>
      </c>
      <c r="D14" s="0" t="n">
        <v>105.1</v>
      </c>
      <c r="E14" s="0" t="n">
        <v>-32.3</v>
      </c>
      <c r="F14" s="0" t="n">
        <f aca="false">RADIANS((D14-E14)/2)</f>
        <v>1.1990411961201</v>
      </c>
      <c r="G14" s="0" t="n">
        <f aca="false">RADIANS(-(B14+C14-140.87))</f>
        <v>-0.585732496969297</v>
      </c>
      <c r="H14" s="0" t="n">
        <f aca="false">TAN(F14)</f>
        <v>2.56486736843925</v>
      </c>
      <c r="I14" s="0" t="n">
        <f aca="false">COS(G14)</f>
        <v>0.83330737788435</v>
      </c>
    </row>
    <row r="15" customFormat="false" ht="12.8" hidden="false" customHeight="true" outlineLevel="0" collapsed="false">
      <c r="A15" s="0" t="n">
        <v>72</v>
      </c>
      <c r="B15" s="0" t="n">
        <v>37</v>
      </c>
      <c r="C15" s="0" t="n">
        <v>130.6</v>
      </c>
      <c r="D15" s="0" t="n">
        <v>103.26</v>
      </c>
      <c r="E15" s="0" t="n">
        <v>-32.4</v>
      </c>
      <c r="F15" s="0" t="n">
        <f aca="false">RADIANS((D15-E15)/2)</f>
        <v>1.18385683162775</v>
      </c>
      <c r="G15" s="0" t="n">
        <f aca="false">RADIANS(-(B15+C15-140.87))</f>
        <v>-0.466526509058084</v>
      </c>
      <c r="H15" s="0" t="n">
        <f aca="false">TAN(F15)</f>
        <v>2.45409750135796</v>
      </c>
      <c r="I15" s="0" t="n">
        <f aca="false">COS(G15)</f>
        <v>0.893136002999642</v>
      </c>
    </row>
    <row r="16" customFormat="false" ht="12.8" hidden="false" customHeight="true" outlineLevel="0" collapsed="false">
      <c r="A16" s="0" t="n">
        <v>74</v>
      </c>
      <c r="B16" s="0" t="n">
        <v>39</v>
      </c>
      <c r="C16" s="0" t="n">
        <v>125.35</v>
      </c>
      <c r="D16" s="0" t="n">
        <v>101.37</v>
      </c>
      <c r="E16" s="0" t="n">
        <v>-27.3</v>
      </c>
      <c r="F16" s="0" t="n">
        <f aca="false">RADIANS((D16-E16)/2)</f>
        <v>1.12285757427055</v>
      </c>
      <c r="G16" s="0" t="n">
        <f aca="false">RADIANS(-(B16+C16-140.87))</f>
        <v>-0.409803308368268</v>
      </c>
      <c r="H16" s="0" t="n">
        <f aca="false">TAN(F16)</f>
        <v>2.08109889517689</v>
      </c>
      <c r="I16" s="0" t="n">
        <f aca="false">COS(G16)</f>
        <v>0.917199208194644</v>
      </c>
    </row>
    <row r="17" customFormat="false" ht="12.8" hidden="false" customHeight="true" outlineLevel="0" collapsed="false">
      <c r="A17" s="0" t="n">
        <v>76</v>
      </c>
      <c r="B17" s="0" t="n">
        <v>36.4</v>
      </c>
      <c r="C17" s="0" t="n">
        <v>125.55</v>
      </c>
      <c r="D17" s="0" t="n">
        <v>100.44</v>
      </c>
      <c r="E17" s="0" t="n">
        <v>-25.45</v>
      </c>
      <c r="F17" s="0" t="n">
        <f aca="false">RADIANS((D17-E17)/2)</f>
        <v>1.09859749766783</v>
      </c>
      <c r="G17" s="0" t="n">
        <f aca="false">RADIANS(-(B17+C17-140.87))</f>
        <v>-0.367915406320404</v>
      </c>
      <c r="H17" s="0" t="n">
        <f aca="false">TAN(F17)</f>
        <v>1.95796182999702</v>
      </c>
      <c r="I17" s="0" t="n">
        <f aca="false">COS(G17)</f>
        <v>0.933079140576125</v>
      </c>
    </row>
    <row r="18" customFormat="false" ht="12.8" hidden="false" customHeight="true" outlineLevel="0" collapsed="false">
      <c r="A18" s="0" t="n">
        <v>78</v>
      </c>
      <c r="B18" s="0" t="n">
        <v>32.51</v>
      </c>
      <c r="C18" s="0" t="n">
        <v>122.25</v>
      </c>
      <c r="D18" s="0" t="n">
        <v>98.4</v>
      </c>
      <c r="E18" s="0" t="n">
        <v>-26.1</v>
      </c>
      <c r="F18" s="0" t="n">
        <f aca="false">RADIANS((D18-E18)/2)</f>
        <v>1.08646745936647</v>
      </c>
      <c r="G18" s="0" t="n">
        <f aca="false">RADIANS(-(B18+C18-140.87))</f>
        <v>-0.242426233102012</v>
      </c>
      <c r="H18" s="0" t="n">
        <f aca="false">TAN(F18)</f>
        <v>1.90068736869526</v>
      </c>
      <c r="I18" s="0" t="n">
        <f aca="false">COS(G18)</f>
        <v>0.970758394496089</v>
      </c>
    </row>
    <row r="19" customFormat="false" ht="12.8" hidden="false" customHeight="true" outlineLevel="0" collapsed="false">
      <c r="A19" s="0" t="n">
        <v>80</v>
      </c>
      <c r="B19" s="0" t="n">
        <v>34.1</v>
      </c>
      <c r="C19" s="0" t="n">
        <v>122.1</v>
      </c>
      <c r="D19" s="0" t="n">
        <v>95.2</v>
      </c>
      <c r="E19" s="0" t="n">
        <v>-21.4</v>
      </c>
      <c r="F19" s="0" t="n">
        <f aca="false">RADIANS((D19-E19)/2)</f>
        <v>1.01752695391269</v>
      </c>
      <c r="G19" s="0" t="n">
        <f aca="false">RADIANS(-(B19+C19-140.87))</f>
        <v>-0.26755897433073</v>
      </c>
      <c r="H19" s="0" t="n">
        <f aca="false">TAN(F19)</f>
        <v>1.61913798334868</v>
      </c>
      <c r="I19" s="0" t="n">
        <f aca="false">COS(G19)</f>
        <v>0.964419122638792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false" hidden="false" outlineLevel="0" max="5" min="1" style="0" width="11.53"/>
    <col collapsed="false" customWidth="true" hidden="false" outlineLevel="0" max="6" min="6" style="0" width="18.2"/>
    <col collapsed="false" customWidth="true" hidden="false" outlineLevel="0" max="8" min="7" style="0" width="18.61"/>
    <col collapsed="false" customWidth="true" hidden="false" outlineLevel="0" max="9" min="9" style="0" width="19.72"/>
    <col collapsed="false" customWidth="false" hidden="false" outlineLevel="0" max="1025" min="10" style="0" width="11.53"/>
  </cols>
  <sheetData>
    <row r="1" customFormat="false" ht="12.8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true" outlineLevel="0" collapsed="false">
      <c r="A2" s="0" t="n">
        <v>46</v>
      </c>
      <c r="B2" s="0" t="n">
        <v>115.3</v>
      </c>
      <c r="C2" s="0" t="n">
        <v>204.22</v>
      </c>
      <c r="D2" s="0" t="n">
        <v>95.15</v>
      </c>
      <c r="E2" s="0" t="n">
        <v>-19.5</v>
      </c>
      <c r="F2" s="0" t="n">
        <f aca="false">RADIANS((D2-E2)/2)</f>
        <v>1.00050999370575</v>
      </c>
      <c r="G2" s="0" t="n">
        <f aca="false">RADIANS(-(B2+C2-140.87))</f>
        <v>-3.11803070868787</v>
      </c>
      <c r="H2" s="0" t="n">
        <f aca="false">TAN(F2)</f>
        <v>1.55915610652804</v>
      </c>
      <c r="I2" s="0" t="n">
        <f aca="false">COS(G2)</f>
        <v>-0.999722430218001</v>
      </c>
    </row>
    <row r="3" customFormat="false" ht="12.8" hidden="false" customHeight="true" outlineLevel="0" collapsed="false">
      <c r="A3" s="0" t="n">
        <v>48</v>
      </c>
      <c r="B3" s="0" t="n">
        <v>116.15</v>
      </c>
      <c r="C3" s="0" t="n">
        <v>206.25</v>
      </c>
      <c r="D3" s="0" t="n">
        <v>97.4</v>
      </c>
      <c r="E3" s="0" t="n">
        <v>-22.1</v>
      </c>
      <c r="F3" s="0" t="n">
        <f aca="false">RADIANS((D3-E3)/2)</f>
        <v>1.04283422806661</v>
      </c>
      <c r="G3" s="0" t="n">
        <f aca="false">RADIANS(-(B3+C3-140.87))</f>
        <v>-3.16829619114531</v>
      </c>
      <c r="H3" s="0" t="n">
        <f aca="false">TAN(F3)</f>
        <v>1.71472831977252</v>
      </c>
      <c r="I3" s="0" t="n">
        <f aca="false">COS(G3)</f>
        <v>-0.999643481727238</v>
      </c>
    </row>
    <row r="4" customFormat="false" ht="12.8" hidden="false" customHeight="true" outlineLevel="0" collapsed="false">
      <c r="A4" s="0" t="n">
        <v>50</v>
      </c>
      <c r="B4" s="0" t="n">
        <v>117.45</v>
      </c>
      <c r="C4" s="0" t="n">
        <v>208.1</v>
      </c>
      <c r="D4" s="0" t="n">
        <v>99.12</v>
      </c>
      <c r="E4" s="0" t="n">
        <v>-24.15</v>
      </c>
      <c r="F4" s="0" t="n">
        <f aca="false">RADIANS((D4-E4)/2)</f>
        <v>1.07573368446671</v>
      </c>
      <c r="G4" s="0" t="n">
        <f aca="false">RADIANS(-(B4+C4-140.87))</f>
        <v>-3.22327406258313</v>
      </c>
      <c r="H4" s="0" t="n">
        <f aca="false">TAN(F4)</f>
        <v>1.85216469888684</v>
      </c>
      <c r="I4" s="0" t="n">
        <f aca="false">COS(G4)</f>
        <v>-0.99666592803403</v>
      </c>
    </row>
    <row r="5" customFormat="false" ht="12.8" hidden="false" customHeight="true" outlineLevel="0" collapsed="false">
      <c r="A5" s="0" t="n">
        <v>52</v>
      </c>
      <c r="B5" s="0" t="n">
        <v>120.48</v>
      </c>
      <c r="C5" s="0" t="n">
        <v>210.5</v>
      </c>
      <c r="D5" s="0" t="n">
        <v>102.5</v>
      </c>
      <c r="E5" s="0" t="n">
        <v>-27</v>
      </c>
      <c r="F5" s="0" t="n">
        <f aca="false">RADIANS((D5-E5)/2)</f>
        <v>1.13010069066633</v>
      </c>
      <c r="G5" s="0" t="n">
        <f aca="false">RADIANS(-(B5+C5-140.87))</f>
        <v>-3.31804544096642</v>
      </c>
      <c r="H5" s="0" t="n">
        <f aca="false">TAN(F5)</f>
        <v>2.12030339040621</v>
      </c>
      <c r="I5" s="0" t="n">
        <f aca="false">COS(G5)</f>
        <v>-0.984472557712064</v>
      </c>
    </row>
    <row r="6" customFormat="false" ht="12.8" hidden="false" customHeight="true" outlineLevel="0" collapsed="false">
      <c r="A6" s="0" t="n">
        <v>54</v>
      </c>
      <c r="B6" s="0" t="n">
        <v>124.5</v>
      </c>
      <c r="C6" s="0" t="n">
        <v>213.56</v>
      </c>
      <c r="D6" s="0" t="n">
        <v>103.48</v>
      </c>
      <c r="E6" s="0" t="n">
        <v>-29.05</v>
      </c>
      <c r="F6" s="0" t="n">
        <f aca="false">RADIANS((D6-E6)/2)</f>
        <v>1.15654242883404</v>
      </c>
      <c r="G6" s="0" t="n">
        <f aca="false">RADIANS(-(B6+C6-140.87))</f>
        <v>-3.44161475200762</v>
      </c>
      <c r="H6" s="0" t="n">
        <f aca="false">TAN(F6)</f>
        <v>2.27428784406777</v>
      </c>
      <c r="I6" s="0" t="n">
        <f aca="false">COS(G6)</f>
        <v>-0.955329958363339</v>
      </c>
    </row>
    <row r="7" customFormat="false" ht="12.8" hidden="false" customHeight="true" outlineLevel="0" collapsed="false">
      <c r="A7" s="0" t="n">
        <v>56</v>
      </c>
      <c r="B7" s="0" t="n">
        <v>127.52</v>
      </c>
      <c r="C7" s="0" t="n">
        <v>218.05</v>
      </c>
      <c r="D7" s="0" t="n">
        <v>104.46</v>
      </c>
      <c r="E7" s="0" t="n">
        <v>-31.2</v>
      </c>
      <c r="F7" s="0" t="n">
        <f aca="false">RADIANS((D7-E7)/2)</f>
        <v>1.18385683162775</v>
      </c>
      <c r="G7" s="0" t="n">
        <f aca="false">RADIANS(-(B7+C7-140.87))</f>
        <v>-3.57268897883239</v>
      </c>
      <c r="H7" s="0" t="n">
        <f aca="false">TAN(F7)</f>
        <v>2.45409750135796</v>
      </c>
      <c r="I7" s="0" t="n">
        <f aca="false">COS(G7)</f>
        <v>-0.908508177526722</v>
      </c>
    </row>
    <row r="8" customFormat="false" ht="12.8" hidden="false" customHeight="true" outlineLevel="0" collapsed="false">
      <c r="A8" s="0" t="n">
        <v>58</v>
      </c>
      <c r="B8" s="0" t="n">
        <v>132.17</v>
      </c>
      <c r="C8" s="0" t="n">
        <v>223.05</v>
      </c>
      <c r="D8" s="0" t="n">
        <v>106.25</v>
      </c>
      <c r="E8" s="0" t="n">
        <v>-33.1</v>
      </c>
      <c r="F8" s="0" t="n">
        <f aca="false">RADIANS((D8-E8)/2)</f>
        <v>1.21605815632705</v>
      </c>
      <c r="G8" s="0" t="n">
        <f aca="false">RADIANS(-(B8+C8-140.87))</f>
        <v>-3.74111325164985</v>
      </c>
      <c r="H8" s="0" t="n">
        <f aca="false">TAN(F8)</f>
        <v>2.69973044565897</v>
      </c>
      <c r="I8" s="0" t="n">
        <f aca="false">COS(G8)</f>
        <v>-0.825606210754552</v>
      </c>
    </row>
    <row r="9" customFormat="false" ht="12.8" hidden="false" customHeight="true" outlineLevel="0" collapsed="false">
      <c r="A9" s="0" t="n">
        <v>60</v>
      </c>
      <c r="B9" s="0" t="n">
        <v>139.38</v>
      </c>
      <c r="C9" s="0" t="n">
        <v>229.1</v>
      </c>
      <c r="D9" s="0" t="n">
        <v>107.53</v>
      </c>
      <c r="E9" s="0" t="n">
        <v>-35.17</v>
      </c>
      <c r="F9" s="0" t="n">
        <f aca="false">RADIANS((D9-E9)/2)</f>
        <v>1.24529242129795</v>
      </c>
      <c r="G9" s="0" t="n">
        <f aca="false">RADIANS(-(B9+C9-140.87))</f>
        <v>-3.97254391046429</v>
      </c>
      <c r="H9" s="0" t="n">
        <f aca="false">TAN(F9)</f>
        <v>2.96288424013995</v>
      </c>
      <c r="I9" s="0" t="n">
        <f aca="false">COS(G9)</f>
        <v>-0.674173492543436</v>
      </c>
    </row>
    <row r="10" customFormat="false" ht="12.8" hidden="false" customHeight="true" outlineLevel="0" collapsed="false">
      <c r="A10" s="0" t="n">
        <v>62</v>
      </c>
      <c r="B10" s="0" t="n">
        <v>142.09</v>
      </c>
      <c r="C10" s="0" t="n">
        <v>236.1</v>
      </c>
      <c r="D10" s="0" t="n">
        <v>107.55</v>
      </c>
      <c r="E10" s="0" t="n">
        <v>-36.16</v>
      </c>
      <c r="F10" s="0" t="n">
        <f aca="false">RADIANS((D10-E10)/2)</f>
        <v>1.25410633402053</v>
      </c>
      <c r="G10" s="0" t="n">
        <f aca="false">RADIANS(-(B10+C10-140.87))</f>
        <v>-4.14201538083294</v>
      </c>
      <c r="H10" s="0" t="n">
        <f aca="false">TAN(F10)</f>
        <v>3.05138618372575</v>
      </c>
      <c r="I10" s="0" t="n">
        <f aca="false">COS(G10)</f>
        <v>-0.539946544893579</v>
      </c>
    </row>
    <row r="11" customFormat="false" ht="12.8" hidden="false" customHeight="true" outlineLevel="0" collapsed="false">
      <c r="A11" s="0" t="n">
        <v>64</v>
      </c>
      <c r="B11" s="0" t="n">
        <v>152.5</v>
      </c>
      <c r="C11" s="0" t="n">
        <v>242.12</v>
      </c>
      <c r="D11" s="0" t="n">
        <v>108.04</v>
      </c>
      <c r="E11" s="0" t="n">
        <v>-35.5</v>
      </c>
      <c r="F11" s="0" t="n">
        <f aca="false">RADIANS((D11-E11)/2)</f>
        <v>1.25262280415633</v>
      </c>
      <c r="G11" s="0" t="n">
        <f aca="false">RADIANS(-(B11+C11-140.87))</f>
        <v>-4.42877297693561</v>
      </c>
      <c r="H11" s="0" t="n">
        <f aca="false">TAN(F11)</f>
        <v>3.0361584920216</v>
      </c>
      <c r="I11" s="0" t="n">
        <f aca="false">COS(G11)</f>
        <v>-0.279829014030992</v>
      </c>
    </row>
    <row r="12" customFormat="false" ht="12.8" hidden="false" customHeight="true" outlineLevel="0" collapsed="false">
      <c r="A12" s="0" t="n">
        <v>66</v>
      </c>
      <c r="B12" s="0" t="n">
        <v>157.15</v>
      </c>
      <c r="C12" s="0" t="n">
        <v>248.08</v>
      </c>
      <c r="D12" s="0" t="n">
        <v>107.1</v>
      </c>
      <c r="E12" s="0" t="n">
        <v>-35.3</v>
      </c>
      <c r="F12" s="0" t="n">
        <f aca="false">RADIANS((D12-E12)/2)</f>
        <v>1.24267442741996</v>
      </c>
      <c r="G12" s="0" t="n">
        <f aca="false">RADIANS(-(B12+C12-140.87))</f>
        <v>-4.61395241057221</v>
      </c>
      <c r="H12" s="0" t="n">
        <f aca="false">TAN(F12)</f>
        <v>2.93748070032268</v>
      </c>
      <c r="I12" s="0" t="n">
        <f aca="false">COS(G12)</f>
        <v>-0.0982776757197801</v>
      </c>
    </row>
    <row r="13" customFormat="false" ht="12.8" hidden="false" customHeight="true" outlineLevel="0" collapsed="false">
      <c r="A13" s="0" t="n">
        <v>68</v>
      </c>
      <c r="B13" s="0" t="n">
        <v>162.39</v>
      </c>
      <c r="C13" s="0" t="n">
        <v>254.45</v>
      </c>
      <c r="D13" s="0" t="n">
        <v>106.05</v>
      </c>
      <c r="E13" s="0" t="n">
        <v>-35.4</v>
      </c>
      <c r="F13" s="0" t="n">
        <f aca="false">RADIANS((D13-E13)/2)</f>
        <v>1.23438411347299</v>
      </c>
      <c r="G13" s="0" t="n">
        <f aca="false">RADIANS(-(B13+C13-140.87))</f>
        <v>-4.81658513672875</v>
      </c>
      <c r="H13" s="0" t="n">
        <f aca="false">TAN(F13)</f>
        <v>2.85955099307287</v>
      </c>
      <c r="I13" s="0" t="n">
        <f aca="false">COS(G13)</f>
        <v>0.104007718516191</v>
      </c>
    </row>
    <row r="14" customFormat="false" ht="12.8" hidden="false" customHeight="true" outlineLevel="0" collapsed="false">
      <c r="A14" s="0" t="n">
        <v>70</v>
      </c>
      <c r="B14" s="0" t="n">
        <v>167.37</v>
      </c>
      <c r="C14" s="0" t="n">
        <v>259.35</v>
      </c>
      <c r="D14" s="0" t="n">
        <v>104.5</v>
      </c>
      <c r="E14" s="0" t="n">
        <v>-36</v>
      </c>
      <c r="F14" s="0" t="n">
        <f aca="false">RADIANS((D14-E14)/2)</f>
        <v>1.22609379952602</v>
      </c>
      <c r="G14" s="0" t="n">
        <f aca="false">RADIANS(-(B14+C14-140.87))</f>
        <v>-4.98902366682579</v>
      </c>
      <c r="H14" s="0" t="n">
        <f aca="false">TAN(F14)</f>
        <v>2.7852306947628</v>
      </c>
      <c r="I14" s="0" t="n">
        <f aca="false">COS(G14)</f>
        <v>0.273119836862822</v>
      </c>
    </row>
    <row r="15" customFormat="false" ht="12.8" hidden="false" customHeight="true" outlineLevel="0" collapsed="false">
      <c r="A15" s="0" t="n">
        <v>72</v>
      </c>
      <c r="B15" s="0" t="n">
        <v>173.1</v>
      </c>
      <c r="C15" s="0" t="n">
        <v>264.14</v>
      </c>
      <c r="D15" s="0" t="n">
        <v>105.23</v>
      </c>
      <c r="E15" s="0" t="n">
        <v>-32.5</v>
      </c>
      <c r="F15" s="0" t="n">
        <f aca="false">RADIANS((D15-E15)/2)</f>
        <v>1.2019209893859</v>
      </c>
      <c r="G15" s="0" t="n">
        <f aca="false">RADIANS(-(B15+C15-140.87))</f>
        <v>-5.17263230413559</v>
      </c>
      <c r="H15" s="0" t="n">
        <f aca="false">TAN(F15)</f>
        <v>2.58685447406451</v>
      </c>
      <c r="I15" s="0" t="n">
        <f aca="false">COS(G15)</f>
        <v>0.444166124675778</v>
      </c>
    </row>
    <row r="16" customFormat="false" ht="12.8" hidden="false" customHeight="true" outlineLevel="0" collapsed="false">
      <c r="A16" s="0" t="n">
        <v>74</v>
      </c>
      <c r="B16" s="0" t="n">
        <v>178.45</v>
      </c>
      <c r="C16" s="0" t="n">
        <v>269.53</v>
      </c>
      <c r="D16" s="0" t="n">
        <v>103.35</v>
      </c>
      <c r="E16" s="0" t="n">
        <v>-32.3</v>
      </c>
      <c r="F16" s="0" t="n">
        <f aca="false">RADIANS((D16-E16)/2)</f>
        <v>1.18376956516515</v>
      </c>
      <c r="G16" s="0" t="n">
        <f aca="false">RADIANS(-(B16+C16-140.87))</f>
        <v>-5.36008066579979</v>
      </c>
      <c r="H16" s="0" t="n">
        <f aca="false">TAN(F16)</f>
        <v>2.4534847955894</v>
      </c>
      <c r="I16" s="0" t="n">
        <f aca="false">COS(G16)</f>
        <v>0.603347183213382</v>
      </c>
    </row>
    <row r="17" customFormat="false" ht="12.8" hidden="false" customHeight="true" outlineLevel="0" collapsed="false">
      <c r="A17" s="0" t="n">
        <v>76</v>
      </c>
      <c r="B17" s="0" t="n">
        <v>183.25</v>
      </c>
      <c r="C17" s="0" t="n">
        <v>271.34</v>
      </c>
      <c r="D17" s="0" t="n">
        <v>102.38</v>
      </c>
      <c r="E17" s="0" t="n">
        <v>-31.25</v>
      </c>
      <c r="F17" s="0" t="n">
        <f aca="false">RADIANS((D17-E17)/2)</f>
        <v>1.16614173972001</v>
      </c>
      <c r="G17" s="0" t="n">
        <f aca="false">RADIANS(-(B17+C17-140.87))</f>
        <v>-5.47544692935661</v>
      </c>
      <c r="H17" s="0" t="n">
        <f aca="false">TAN(F17)</f>
        <v>2.33486279699874</v>
      </c>
      <c r="I17" s="0" t="n">
        <f aca="false">COS(G17)</f>
        <v>0.691134732122367</v>
      </c>
    </row>
    <row r="18" customFormat="false" ht="12.8" hidden="false" customHeight="true" outlineLevel="0" collapsed="false">
      <c r="A18" s="0" t="n">
        <v>78</v>
      </c>
      <c r="B18" s="0" t="n">
        <v>188.7</v>
      </c>
      <c r="C18" s="0" t="n">
        <v>277.02</v>
      </c>
      <c r="D18" s="0" t="n">
        <v>99.5</v>
      </c>
      <c r="E18" s="0" t="n">
        <v>-30.58</v>
      </c>
      <c r="F18" s="0" t="n">
        <f aca="false">RADIANS((D18-E18)/2)</f>
        <v>1.13516214549711</v>
      </c>
      <c r="G18" s="0" t="n">
        <f aca="false">RADIANS(-(B18+C18-140.87))</f>
        <v>-5.66970207510358</v>
      </c>
      <c r="H18" s="0" t="n">
        <f aca="false">TAN(F18)</f>
        <v>2.14842155845246</v>
      </c>
      <c r="I18" s="0" t="n">
        <f aca="false">COS(G18)</f>
        <v>0.817647619217191</v>
      </c>
    </row>
    <row r="19" customFormat="false" ht="12.8" hidden="false" customHeight="true" outlineLevel="0" collapsed="false">
      <c r="A19" s="0" t="n">
        <v>80</v>
      </c>
      <c r="B19" s="0" t="n">
        <v>190.5</v>
      </c>
      <c r="C19" s="0" t="n">
        <v>282.22</v>
      </c>
      <c r="D19" s="0" t="n">
        <v>98.13</v>
      </c>
      <c r="E19" s="0" t="n">
        <v>-28.36</v>
      </c>
      <c r="F19" s="0" t="n">
        <f aca="false">RADIANS((D19-E19)/2)</f>
        <v>1.10383348542381</v>
      </c>
      <c r="G19" s="0" t="n">
        <f aca="false">RADIANS(-(B19+C19-140.87))</f>
        <v>-5.79187512274318</v>
      </c>
      <c r="H19" s="0" t="n">
        <f aca="false">TAN(F19)</f>
        <v>1.98353296193539</v>
      </c>
      <c r="I19" s="0" t="n">
        <f aca="false">COS(G19)</f>
        <v>0.881715494773682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false" hidden="false" outlineLevel="0" max="5" min="1" style="0" width="11.53"/>
    <col collapsed="false" customWidth="true" hidden="false" outlineLevel="0" max="6" min="6" style="0" width="18.89"/>
    <col collapsed="false" customWidth="true" hidden="false" outlineLevel="0" max="7" min="7" style="0" width="17.93"/>
    <col collapsed="false" customWidth="true" hidden="false" outlineLevel="0" max="8" min="8" style="0" width="18.33"/>
    <col collapsed="false" customWidth="true" hidden="false" outlineLevel="0" max="9" min="9" style="0" width="18.2"/>
    <col collapsed="false" customWidth="false" hidden="false" outlineLevel="0" max="1025" min="10" style="0" width="11.53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46</v>
      </c>
      <c r="B2" s="0" t="n">
        <v>111</v>
      </c>
      <c r="C2" s="0" t="n">
        <v>199.35</v>
      </c>
      <c r="D2" s="0" t="n">
        <v>95.5</v>
      </c>
      <c r="E2" s="0" t="n">
        <v>-18.4</v>
      </c>
      <c r="F2" s="0" t="n">
        <f aca="false">RADIANS((D2-E2)/2)</f>
        <v>0.993965009010771</v>
      </c>
      <c r="G2" s="0" t="n">
        <f aca="false">RADIANS(-(B2+C2-140.87))</f>
        <v>-2.95798401627999</v>
      </c>
      <c r="H2" s="0" t="n">
        <f aca="false">TAN(F2)</f>
        <v>1.53692699794754</v>
      </c>
      <c r="I2" s="0" t="n">
        <f aca="false">COS(G2)</f>
        <v>-0.983191235463254</v>
      </c>
    </row>
    <row r="3" customFormat="false" ht="12.8" hidden="false" customHeight="false" outlineLevel="0" collapsed="false">
      <c r="A3" s="0" t="n">
        <v>48</v>
      </c>
      <c r="B3" s="0" t="n">
        <v>111.2</v>
      </c>
      <c r="C3" s="0" t="n">
        <v>199.4</v>
      </c>
      <c r="D3" s="0" t="n">
        <v>97.25</v>
      </c>
      <c r="E3" s="0" t="n">
        <v>-20.1</v>
      </c>
      <c r="F3" s="0" t="n">
        <f aca="false">RADIANS((D3-E3)/2)</f>
        <v>1.02407193860767</v>
      </c>
      <c r="G3" s="0" t="n">
        <f aca="false">RADIANS(-(B3+C3-140.87))</f>
        <v>-2.96234733940998</v>
      </c>
      <c r="H3" s="0" t="n">
        <f aca="false">TAN(F3)</f>
        <v>1.64309557733391</v>
      </c>
      <c r="I3" s="0" t="n">
        <f aca="false">COS(G3)</f>
        <v>-0.983978523681341</v>
      </c>
    </row>
    <row r="4" customFormat="false" ht="12.8" hidden="false" customHeight="false" outlineLevel="0" collapsed="false">
      <c r="A4" s="0" t="n">
        <v>50</v>
      </c>
      <c r="B4" s="0" t="n">
        <v>112.1</v>
      </c>
      <c r="C4" s="0" t="n">
        <v>200.3</v>
      </c>
      <c r="D4" s="0" t="n">
        <v>99</v>
      </c>
      <c r="E4" s="0" t="n">
        <v>-24.1</v>
      </c>
      <c r="F4" s="0" t="n">
        <f aca="false">RADIANS((D4-E4)/2)</f>
        <v>1.07425015460251</v>
      </c>
      <c r="G4" s="0" t="n">
        <f aca="false">RADIANS(-(B4+C4-140.87))</f>
        <v>-2.99376326594587</v>
      </c>
      <c r="H4" s="0" t="n">
        <f aca="false">TAN(F4)</f>
        <v>1.84560990501893</v>
      </c>
      <c r="I4" s="0" t="n">
        <f aca="false">COS(G4)</f>
        <v>-0.989093120612916</v>
      </c>
    </row>
    <row r="5" customFormat="false" ht="12.8" hidden="false" customHeight="false" outlineLevel="0" collapsed="false">
      <c r="A5" s="0" t="n">
        <v>52</v>
      </c>
      <c r="B5" s="0" t="n">
        <v>113.24</v>
      </c>
      <c r="C5" s="0" t="n">
        <v>201.24</v>
      </c>
      <c r="D5" s="0" t="n">
        <v>101.7</v>
      </c>
      <c r="E5" s="0" t="n">
        <v>-26</v>
      </c>
      <c r="F5" s="0" t="n">
        <f aca="false">RADIANS((D5-E5)/2)</f>
        <v>1.11439272739838</v>
      </c>
      <c r="G5" s="0" t="n">
        <f aca="false">RADIANS(-(B5+C5-140.87))</f>
        <v>-3.03006611438736</v>
      </c>
      <c r="H5" s="0" t="n">
        <f aca="false">TAN(F5)</f>
        <v>2.03675317156175</v>
      </c>
      <c r="I5" s="0" t="n">
        <f aca="false">COS(G5)</f>
        <v>-0.993787359023353</v>
      </c>
    </row>
    <row r="6" customFormat="false" ht="12.8" hidden="false" customHeight="false" outlineLevel="0" collapsed="false">
      <c r="A6" s="0" t="n">
        <v>54</v>
      </c>
      <c r="B6" s="0" t="n">
        <v>114.35</v>
      </c>
      <c r="C6" s="0" t="n">
        <v>201.5</v>
      </c>
      <c r="D6" s="0" t="n">
        <v>103.7</v>
      </c>
      <c r="E6" s="0" t="n">
        <v>-29.3</v>
      </c>
      <c r="F6" s="0" t="n">
        <f aca="false">RADIANS((D6-E6)/2)</f>
        <v>1.16064395257623</v>
      </c>
      <c r="G6" s="0" t="n">
        <f aca="false">RADIANS(-(B6+C6-140.87))</f>
        <v>-3.05397712513968</v>
      </c>
      <c r="H6" s="0" t="n">
        <f aca="false">TAN(F6)</f>
        <v>2.29984254723626</v>
      </c>
      <c r="I6" s="0" t="n">
        <f aca="false">COS(G6)</f>
        <v>-0.996164214307253</v>
      </c>
    </row>
    <row r="7" customFormat="false" ht="12.8" hidden="false" customHeight="false" outlineLevel="0" collapsed="false">
      <c r="A7" s="0" t="n">
        <v>56</v>
      </c>
      <c r="B7" s="0" t="n">
        <v>115.03</v>
      </c>
      <c r="C7" s="0" t="n">
        <v>201.4</v>
      </c>
      <c r="D7" s="0" t="n">
        <v>103.8</v>
      </c>
      <c r="E7" s="0" t="n">
        <v>-29.5</v>
      </c>
      <c r="F7" s="0" t="n">
        <f aca="false">RADIANS((D7-E7)/2)</f>
        <v>1.16326194645422</v>
      </c>
      <c r="G7" s="0" t="n">
        <f aca="false">RADIANS(-(B7+C7-140.87))</f>
        <v>-3.06410003480124</v>
      </c>
      <c r="H7" s="0" t="n">
        <f aca="false">TAN(F7)</f>
        <v>2.31640760826804</v>
      </c>
      <c r="I7" s="0" t="n">
        <f aca="false">COS(G7)</f>
        <v>-0.996998949269982</v>
      </c>
    </row>
    <row r="8" customFormat="false" ht="12.8" hidden="false" customHeight="false" outlineLevel="0" collapsed="false">
      <c r="A8" s="0" t="n">
        <v>58</v>
      </c>
      <c r="B8" s="0" t="n">
        <v>116.5</v>
      </c>
      <c r="C8" s="0" t="n">
        <v>203.15</v>
      </c>
      <c r="D8" s="0" t="n">
        <v>106.15</v>
      </c>
      <c r="E8" s="0" t="n">
        <v>-33.52</v>
      </c>
      <c r="F8" s="0" t="n">
        <f aca="false">RADIANS((D8-E8)/2)</f>
        <v>1.21885068313024</v>
      </c>
      <c r="G8" s="0" t="n">
        <f aca="false">RADIANS(-(B8+C8-140.87))</f>
        <v>-3.12029963671546</v>
      </c>
      <c r="H8" s="0" t="n">
        <f aca="false">TAN(F8)</f>
        <v>2.72305231408959</v>
      </c>
      <c r="I8" s="0" t="n">
        <f aca="false">COS(G8)</f>
        <v>-0.999773312281266</v>
      </c>
    </row>
    <row r="9" customFormat="false" ht="12.8" hidden="false" customHeight="false" outlineLevel="0" collapsed="false">
      <c r="A9" s="0" t="n">
        <v>60</v>
      </c>
      <c r="B9" s="0" t="n">
        <v>120.4</v>
      </c>
      <c r="C9" s="0" t="n">
        <v>205.45</v>
      </c>
      <c r="D9" s="0" t="n">
        <v>108.23</v>
      </c>
      <c r="E9" s="0" t="n">
        <v>-38.1</v>
      </c>
      <c r="F9" s="0" t="n">
        <f aca="false">RADIANS((D9-E9)/2)</f>
        <v>1.27697014722165</v>
      </c>
      <c r="G9" s="0" t="n">
        <f aca="false">RADIANS(-(B9+C9-140.87))</f>
        <v>-3.22851005033911</v>
      </c>
      <c r="H9" s="0" t="n">
        <f aca="false">TAN(F9)</f>
        <v>3.30486225704546</v>
      </c>
      <c r="I9" s="0" t="n">
        <f aca="false">COS(G9)</f>
        <v>-0.996225060492936</v>
      </c>
    </row>
    <row r="10" customFormat="false" ht="12.8" hidden="false" customHeight="false" outlineLevel="0" collapsed="false">
      <c r="A10" s="0" t="n">
        <v>62</v>
      </c>
      <c r="B10" s="0" t="n">
        <v>126.15</v>
      </c>
      <c r="C10" s="0" t="n">
        <v>213.2</v>
      </c>
      <c r="D10" s="0" t="n">
        <v>112.34</v>
      </c>
      <c r="E10" s="0" t="n">
        <v>-39.2</v>
      </c>
      <c r="F10" s="0" t="n">
        <f aca="false">RADIANS((D10-E10)/2)</f>
        <v>1.3224359742361</v>
      </c>
      <c r="G10" s="0" t="n">
        <f aca="false">RADIANS(-(B10+C10-140.87))</f>
        <v>-3.46412949935835</v>
      </c>
      <c r="H10" s="0" t="n">
        <f aca="false">TAN(F10)</f>
        <v>3.9432783238091</v>
      </c>
      <c r="I10" s="0" t="n">
        <f aca="false">COS(G10)</f>
        <v>-0.948434357648493</v>
      </c>
    </row>
    <row r="11" customFormat="false" ht="12.8" hidden="false" customHeight="false" outlineLevel="0" collapsed="false">
      <c r="A11" s="0" t="n">
        <v>64</v>
      </c>
      <c r="B11" s="0" t="n">
        <v>133.03</v>
      </c>
      <c r="C11" s="0" t="n">
        <v>221</v>
      </c>
      <c r="D11" s="0" t="n">
        <v>113.1</v>
      </c>
      <c r="E11" s="0" t="n">
        <v>-45.3</v>
      </c>
      <c r="F11" s="0" t="n">
        <f aca="false">RADIANS((D11-E11)/2)</f>
        <v>1.38230076757951</v>
      </c>
      <c r="G11" s="0" t="n">
        <f aca="false">RADIANS(-(B11+C11-140.87))</f>
        <v>-3.72034383355111</v>
      </c>
      <c r="H11" s="0" t="n">
        <f aca="false">TAN(F11)</f>
        <v>5.24218358111317</v>
      </c>
      <c r="I11" s="0" t="n">
        <f aca="false">COS(G11)</f>
        <v>-0.83714638075804</v>
      </c>
    </row>
    <row r="12" customFormat="false" ht="12.8" hidden="false" customHeight="false" outlineLevel="0" collapsed="false">
      <c r="A12" s="0" t="n">
        <v>66</v>
      </c>
      <c r="B12" s="0" t="n">
        <v>142.13</v>
      </c>
      <c r="C12" s="0" t="n">
        <v>237.57</v>
      </c>
      <c r="D12" s="0" t="n">
        <v>114.34</v>
      </c>
      <c r="E12" s="0" t="n">
        <v>-45.1</v>
      </c>
      <c r="F12" s="0" t="n">
        <f aca="false">RADIANS((D12-E12)/2)</f>
        <v>1.39137647968988</v>
      </c>
      <c r="G12" s="0" t="n">
        <f aca="false">RADIANS(-(B12+C12-140.87))</f>
        <v>-4.16836985253806</v>
      </c>
      <c r="H12" s="0" t="n">
        <f aca="false">TAN(F12)</f>
        <v>5.51358404650518</v>
      </c>
      <c r="I12" s="0" t="n">
        <f aca="false">COS(G12)</f>
        <v>-0.517579070704263</v>
      </c>
    </row>
    <row r="13" customFormat="false" ht="12.8" hidden="false" customHeight="false" outlineLevel="0" collapsed="false">
      <c r="A13" s="0" t="n">
        <v>68</v>
      </c>
      <c r="B13" s="0" t="n">
        <v>152.4</v>
      </c>
      <c r="C13" s="0" t="n">
        <v>255.07</v>
      </c>
      <c r="D13" s="0" t="n">
        <v>114.55</v>
      </c>
      <c r="E13" s="0" t="n">
        <v>-46.4</v>
      </c>
      <c r="F13" s="0" t="n">
        <f aca="false">RADIANS((D13-E13)/2)</f>
        <v>1.40455371554244</v>
      </c>
      <c r="G13" s="0" t="n">
        <f aca="false">RADIANS(-(B13+C13-140.87))</f>
        <v>-4.65304778581688</v>
      </c>
      <c r="H13" s="0" t="n">
        <f aca="false">TAN(F13)</f>
        <v>5.95978836516797</v>
      </c>
      <c r="I13" s="0" t="n">
        <f aca="false">COS(G13)</f>
        <v>-0.0593063735759617</v>
      </c>
    </row>
    <row r="14" customFormat="false" ht="12.8" hidden="false" customHeight="false" outlineLevel="0" collapsed="false">
      <c r="A14" s="0" t="n">
        <v>70</v>
      </c>
      <c r="B14" s="0" t="n">
        <v>172.17</v>
      </c>
      <c r="C14" s="0" t="n">
        <v>273.3</v>
      </c>
      <c r="D14" s="0" t="n">
        <v>111.3</v>
      </c>
      <c r="E14" s="0" t="n">
        <v>-38.4</v>
      </c>
      <c r="F14" s="0" t="n">
        <f aca="false">RADIANS((D14-E14)/2)</f>
        <v>1.30637894511776</v>
      </c>
      <c r="G14" s="0" t="n">
        <f aca="false">RADIANS(-(B14+C14-140.87))</f>
        <v>-5.31627290157473</v>
      </c>
      <c r="H14" s="0" t="n">
        <f aca="false">TAN(F14)</f>
        <v>3.69334693017715</v>
      </c>
      <c r="I14" s="0" t="n">
        <f aca="false">COS(G14)</f>
        <v>0.567843745053102</v>
      </c>
    </row>
    <row r="15" customFormat="false" ht="12.8" hidden="false" customHeight="false" outlineLevel="0" collapsed="false">
      <c r="A15" s="0" t="n">
        <v>72</v>
      </c>
      <c r="B15" s="0" t="n">
        <v>178.45</v>
      </c>
      <c r="C15" s="0" t="n">
        <v>276.1</v>
      </c>
      <c r="D15" s="0" t="n">
        <v>109.5</v>
      </c>
      <c r="E15" s="0" t="n">
        <v>-35.15</v>
      </c>
      <c r="F15" s="0" t="n">
        <f aca="false">RADIANS((D15-E15)/2)</f>
        <v>1.2623093815049</v>
      </c>
      <c r="G15" s="0" t="n">
        <f aca="false">RADIANS(-(B15+C15-140.87))</f>
        <v>-5.47474879765581</v>
      </c>
      <c r="H15" s="0" t="n">
        <f aca="false">TAN(F15)</f>
        <v>3.13814093394752</v>
      </c>
      <c r="I15" s="0" t="n">
        <f aca="false">COS(G15)</f>
        <v>0.690630005849423</v>
      </c>
    </row>
    <row r="16" customFormat="false" ht="12.8" hidden="false" customHeight="false" outlineLevel="0" collapsed="false">
      <c r="A16" s="0" t="n">
        <v>74</v>
      </c>
      <c r="B16" s="0" t="n">
        <v>188.5</v>
      </c>
      <c r="C16" s="0" t="n">
        <v>278.4</v>
      </c>
      <c r="D16" s="0" t="n">
        <v>104.52</v>
      </c>
      <c r="E16" s="0" t="n">
        <v>-32.15</v>
      </c>
      <c r="F16" s="0" t="n">
        <f aca="false">RADIANS((D16-E16)/2)</f>
        <v>1.19267074435033</v>
      </c>
      <c r="G16" s="0" t="n">
        <f aca="false">RADIANS(-(B16+C16-140.87))</f>
        <v>-5.69029696027711</v>
      </c>
      <c r="H16" s="0" t="n">
        <f aca="false">TAN(F16)</f>
        <v>2.51736414531065</v>
      </c>
      <c r="I16" s="0" t="n">
        <f aca="false">COS(G16)</f>
        <v>0.829330251618567</v>
      </c>
    </row>
    <row r="17" customFormat="false" ht="12.8" hidden="false" customHeight="false" outlineLevel="0" collapsed="false">
      <c r="A17" s="0" t="n">
        <v>76</v>
      </c>
      <c r="B17" s="0" t="n">
        <v>190.43</v>
      </c>
      <c r="C17" s="0" t="n">
        <v>279.33</v>
      </c>
      <c r="D17" s="0" t="n">
        <v>100.4</v>
      </c>
      <c r="E17" s="0" t="n">
        <v>-29.32</v>
      </c>
      <c r="F17" s="0" t="n">
        <f aca="false">RADIANS((D17-E17)/2)</f>
        <v>1.13202055284352</v>
      </c>
      <c r="G17" s="0" t="n">
        <f aca="false">RADIANS(-(B17+C17-140.87))</f>
        <v>-5.74021337688415</v>
      </c>
      <c r="H17" s="0" t="n">
        <f aca="false">TAN(F17)</f>
        <v>2.13089748930424</v>
      </c>
      <c r="I17" s="0" t="n">
        <f aca="false">COS(G17)</f>
        <v>0.856176919486242</v>
      </c>
    </row>
    <row r="18" customFormat="false" ht="12.8" hidden="false" customHeight="false" outlineLevel="0" collapsed="false">
      <c r="A18" s="0" t="n">
        <v>78</v>
      </c>
      <c r="B18" s="0" t="n">
        <v>194.4</v>
      </c>
      <c r="C18" s="0" t="n">
        <v>281.4</v>
      </c>
      <c r="D18" s="0" t="n">
        <v>38.18</v>
      </c>
      <c r="E18" s="0" t="n">
        <v>-27.4</v>
      </c>
      <c r="F18" s="0" t="n">
        <f aca="false">RADIANS((D18-E18)/2)</f>
        <v>0.572293461728941</v>
      </c>
      <c r="G18" s="0" t="n">
        <f aca="false">RADIANS(-(B18+C18-140.87))</f>
        <v>-5.84563126370461</v>
      </c>
      <c r="H18" s="0" t="n">
        <f aca="false">TAN(F18)</f>
        <v>0.64420903013046</v>
      </c>
      <c r="I18" s="0" t="n">
        <f aca="false">COS(G18)</f>
        <v>0.905790785165939</v>
      </c>
    </row>
    <row r="19" customFormat="false" ht="12.8" hidden="false" customHeight="false" outlineLevel="0" collapsed="false">
      <c r="A19" s="0" t="n">
        <v>80</v>
      </c>
      <c r="B19" s="0" t="n">
        <v>198</v>
      </c>
      <c r="C19" s="0" t="n">
        <v>287.14</v>
      </c>
      <c r="D19" s="0" t="n">
        <v>97.05</v>
      </c>
      <c r="E19" s="0" t="n">
        <v>-25.45</v>
      </c>
      <c r="F19" s="0" t="n">
        <f aca="false">RADIANS((D19-E19)/2)</f>
        <v>1.06901416684653</v>
      </c>
      <c r="G19" s="0" t="n">
        <f aca="false">RADIANS(-(B19+C19-140.87))</f>
        <v>-6.00864501584088</v>
      </c>
      <c r="H19" s="0" t="n">
        <f aca="false">TAN(F19)</f>
        <v>1.82275930824165</v>
      </c>
      <c r="I19" s="0" t="n">
        <f aca="false">COS(G19)</f>
        <v>0.962549928407062</v>
      </c>
    </row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false" hidden="false" outlineLevel="0" max="5" min="1" style="0" width="11.53"/>
    <col collapsed="false" customWidth="true" hidden="false" outlineLevel="0" max="6" min="6" style="0" width="20.14"/>
    <col collapsed="false" customWidth="true" hidden="false" outlineLevel="0" max="7" min="7" style="0" width="18.61"/>
    <col collapsed="false" customWidth="true" hidden="false" outlineLevel="0" max="8" min="8" style="0" width="17.64"/>
    <col collapsed="false" customWidth="true" hidden="false" outlineLevel="0" max="9" min="9" style="0" width="20.14"/>
    <col collapsed="false" customWidth="false" hidden="false" outlineLevel="0" max="1025" min="10" style="0" width="11.53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46</v>
      </c>
      <c r="B2" s="0" t="n">
        <v>109.46</v>
      </c>
      <c r="C2" s="0" t="n">
        <v>197.18</v>
      </c>
      <c r="D2" s="0" t="n">
        <v>94.4</v>
      </c>
      <c r="E2" s="0" t="n">
        <v>-17.2</v>
      </c>
      <c r="F2" s="0" t="n">
        <f aca="false">RADIANS((D2-E2)/2)</f>
        <v>0.973893722612836</v>
      </c>
      <c r="G2" s="0" t="n">
        <f aca="false">RADIANS(-(B2+C2-140.87))</f>
        <v>-2.893232301031</v>
      </c>
      <c r="H2" s="0" t="n">
        <f aca="false">TAN(F2)</f>
        <v>1.47145531581997</v>
      </c>
      <c r="I2" s="0" t="n">
        <f aca="false">COS(G2)</f>
        <v>-0.969316774364646</v>
      </c>
    </row>
    <row r="3" customFormat="false" ht="12.8" hidden="false" customHeight="false" outlineLevel="0" collapsed="false">
      <c r="A3" s="0" t="n">
        <v>48</v>
      </c>
      <c r="B3" s="0" t="n">
        <v>109.47</v>
      </c>
      <c r="C3" s="0" t="n">
        <v>196.74</v>
      </c>
      <c r="D3" s="0" t="n">
        <v>96.5</v>
      </c>
      <c r="E3" s="0" t="n">
        <v>-19.15</v>
      </c>
      <c r="F3" s="0" t="n">
        <f aca="false">RADIANS((D3-E3)/2)</f>
        <v>1.00923663996572</v>
      </c>
      <c r="G3" s="0" t="n">
        <f aca="false">RADIANS(-(B3+C3-140.87))</f>
        <v>-2.88572738524743</v>
      </c>
      <c r="H3" s="0" t="n">
        <f aca="false">TAN(F3)</f>
        <v>1.5895107302852</v>
      </c>
      <c r="I3" s="0" t="n">
        <f aca="false">COS(G3)</f>
        <v>-0.967444673509654</v>
      </c>
    </row>
    <row r="4" customFormat="false" ht="12.8" hidden="false" customHeight="false" outlineLevel="0" collapsed="false">
      <c r="A4" s="0" t="n">
        <v>50</v>
      </c>
      <c r="B4" s="0" t="n">
        <v>110.01</v>
      </c>
      <c r="C4" s="0" t="n">
        <v>197.46</v>
      </c>
      <c r="D4" s="0" t="n">
        <v>99.4</v>
      </c>
      <c r="E4" s="0" t="n">
        <v>-22.35</v>
      </c>
      <c r="F4" s="0" t="n">
        <f aca="false">RADIANS((D4-E4)/2)</f>
        <v>1.06246918215155</v>
      </c>
      <c r="G4" s="0" t="n">
        <f aca="false">RADIANS(-(B4+C4-140.87))</f>
        <v>-2.90771853382255</v>
      </c>
      <c r="H4" s="0" t="n">
        <f aca="false">TAN(F4)</f>
        <v>1.79480205824102</v>
      </c>
      <c r="I4" s="0" t="n">
        <f aca="false">COS(G4)</f>
        <v>-0.972775878209397</v>
      </c>
    </row>
    <row r="5" customFormat="false" ht="12.8" hidden="false" customHeight="false" outlineLevel="0" collapsed="false">
      <c r="A5" s="0" t="n">
        <v>52</v>
      </c>
      <c r="B5" s="0" t="n">
        <v>110.27</v>
      </c>
      <c r="C5" s="0" t="n">
        <v>197.01</v>
      </c>
      <c r="D5" s="0" t="n">
        <v>102.3</v>
      </c>
      <c r="E5" s="0" t="n">
        <v>-25.55</v>
      </c>
      <c r="F5" s="0" t="n">
        <f aca="false">RADIANS((D5-E5)/2)</f>
        <v>1.11570172433738</v>
      </c>
      <c r="G5" s="0" t="n">
        <f aca="false">RADIANS(-(B5+C5-140.87))</f>
        <v>-2.90440240824376</v>
      </c>
      <c r="H5" s="0" t="n">
        <f aca="false">TAN(F5)</f>
        <v>2.04351038288568</v>
      </c>
      <c r="I5" s="0" t="n">
        <f aca="false">COS(G5)</f>
        <v>-0.972002025815362</v>
      </c>
    </row>
    <row r="6" customFormat="false" ht="12.8" hidden="false" customHeight="false" outlineLevel="0" collapsed="false">
      <c r="A6" s="0" t="n">
        <v>54</v>
      </c>
      <c r="B6" s="0" t="n">
        <v>112.15</v>
      </c>
      <c r="C6" s="0" t="n">
        <v>198.07</v>
      </c>
      <c r="D6" s="0" t="n">
        <v>104.5</v>
      </c>
      <c r="E6" s="0" t="n">
        <v>-29.35</v>
      </c>
      <c r="F6" s="0" t="n">
        <f aca="false">RADIANS((D6-E6)/2)</f>
        <v>1.16806160189721</v>
      </c>
      <c r="G6" s="0" t="n">
        <f aca="false">RADIANS(-(B6+C6-140.87))</f>
        <v>-2.9557150882524</v>
      </c>
      <c r="H6" s="0" t="n">
        <f aca="false">TAN(F6)</f>
        <v>2.34730473735455</v>
      </c>
      <c r="I6" s="0" t="n">
        <f aca="false">COS(G6)</f>
        <v>-0.982774447059331</v>
      </c>
    </row>
    <row r="7" customFormat="false" ht="12.8" hidden="false" customHeight="false" outlineLevel="0" collapsed="false">
      <c r="A7" s="0" t="n">
        <v>56</v>
      </c>
      <c r="B7" s="0" t="n">
        <v>113.18</v>
      </c>
      <c r="C7" s="0" t="n">
        <v>200.15</v>
      </c>
      <c r="D7" s="0" t="n">
        <v>107.47</v>
      </c>
      <c r="E7" s="0" t="n">
        <v>-33.1</v>
      </c>
      <c r="F7" s="0" t="n">
        <f aca="false">RADIANS((D7-E7)/2)</f>
        <v>1.22670466476421</v>
      </c>
      <c r="G7" s="0" t="n">
        <f aca="false">RADIANS(-(B7+C7-140.87))</f>
        <v>-3.00999482798942</v>
      </c>
      <c r="H7" s="0" t="n">
        <f aca="false">TAN(F7)</f>
        <v>2.79058947130128</v>
      </c>
      <c r="I7" s="0" t="n">
        <f aca="false">COS(G7)</f>
        <v>-0.991353495299549</v>
      </c>
    </row>
    <row r="8" customFormat="false" ht="12.8" hidden="false" customHeight="false" outlineLevel="0" collapsed="false">
      <c r="A8" s="0" t="n">
        <v>58</v>
      </c>
      <c r="B8" s="0" t="n">
        <v>116.1</v>
      </c>
      <c r="C8" s="0" t="n">
        <v>202.4</v>
      </c>
      <c r="D8" s="0" t="n">
        <v>110.51</v>
      </c>
      <c r="E8" s="0" t="n">
        <v>-37.45</v>
      </c>
      <c r="F8" s="0" t="n">
        <f aca="false">RADIANS((D8-E8)/2)</f>
        <v>1.29119458062541</v>
      </c>
      <c r="G8" s="0" t="n">
        <f aca="false">RADIANS(-(B8+C8-140.87))</f>
        <v>-3.10022835031753</v>
      </c>
      <c r="H8" s="0" t="n">
        <f aca="false">TAN(F8)</f>
        <v>3.48282560432653</v>
      </c>
      <c r="I8" s="0" t="n">
        <f aca="false">COS(G8)</f>
        <v>-0.999144619181281</v>
      </c>
    </row>
    <row r="9" customFormat="false" ht="12.8" hidden="false" customHeight="false" outlineLevel="0" collapsed="false">
      <c r="A9" s="0" t="n">
        <v>60</v>
      </c>
      <c r="B9" s="0" t="n">
        <v>120.4</v>
      </c>
      <c r="C9" s="0" t="n">
        <v>207.55</v>
      </c>
      <c r="D9" s="0" t="n">
        <v>114.13</v>
      </c>
      <c r="E9" s="0" t="n">
        <v>-41.1</v>
      </c>
      <c r="F9" s="0" t="n">
        <f aca="false">RADIANS((D9-E9)/2)</f>
        <v>1.3546372989354</v>
      </c>
      <c r="G9" s="0" t="n">
        <f aca="false">RADIANS(-(B9+C9-140.87))</f>
        <v>-3.26516196463099</v>
      </c>
      <c r="H9" s="0" t="n">
        <f aca="false">TAN(F9)</f>
        <v>4.55394516178634</v>
      </c>
      <c r="I9" s="0" t="n">
        <f aca="false">COS(G9)</f>
        <v>-0.992375022482883</v>
      </c>
    </row>
    <row r="10" customFormat="false" ht="12.8" hidden="false" customHeight="false" outlineLevel="0" collapsed="false">
      <c r="A10" s="0" t="n">
        <v>62</v>
      </c>
      <c r="B10" s="0" t="n">
        <v>126.54</v>
      </c>
      <c r="C10" s="0" t="n">
        <v>214</v>
      </c>
      <c r="D10" s="0" t="n">
        <v>117.17</v>
      </c>
      <c r="E10" s="0" t="n">
        <v>-44.25</v>
      </c>
      <c r="F10" s="0" t="n">
        <f aca="false">RADIANS((D10-E10)/2)</f>
        <v>1.40865523928462</v>
      </c>
      <c r="G10" s="0" t="n">
        <f aca="false">RADIANS(-(B10+C10-140.87))</f>
        <v>-3.48489891745708</v>
      </c>
      <c r="H10" s="0" t="n">
        <f aca="false">TAN(F10)</f>
        <v>6.11332620058297</v>
      </c>
      <c r="I10" s="0" t="n">
        <f aca="false">COS(G10)</f>
        <v>-0.941646918413798</v>
      </c>
    </row>
    <row r="11" customFormat="false" ht="12.8" hidden="false" customHeight="false" outlineLevel="0" collapsed="false">
      <c r="A11" s="0" t="n">
        <v>64</v>
      </c>
      <c r="B11" s="0" t="n">
        <v>140.45</v>
      </c>
      <c r="C11" s="0" t="n">
        <v>229.35</v>
      </c>
      <c r="D11" s="0" t="n">
        <v>119.12</v>
      </c>
      <c r="E11" s="0" t="n">
        <v>-47.1</v>
      </c>
      <c r="F11" s="0" t="n">
        <f aca="false">RADIANS((D11-E11)/2)</f>
        <v>1.45054314133249</v>
      </c>
      <c r="G11" s="0" t="n">
        <f aca="false">RADIANS(-(B11+C11-140.87))</f>
        <v>-3.99558225659062</v>
      </c>
      <c r="H11" s="0" t="n">
        <f aca="false">TAN(F11)</f>
        <v>8.27566493600035</v>
      </c>
      <c r="I11" s="0" t="n">
        <f aca="false">COS(G11)</f>
        <v>-0.656980590831004</v>
      </c>
    </row>
    <row r="12" customFormat="false" ht="12.8" hidden="false" customHeight="false" outlineLevel="0" collapsed="false">
      <c r="A12" s="0" t="n">
        <v>66</v>
      </c>
      <c r="B12" s="0" t="n">
        <v>154.25</v>
      </c>
      <c r="C12" s="0" t="n">
        <v>246.2</v>
      </c>
      <c r="D12" s="0" t="n">
        <v>118.57</v>
      </c>
      <c r="E12" s="0" t="n">
        <v>-47</v>
      </c>
      <c r="F12" s="0" t="n">
        <f aca="false">RADIANS((D12-E12)/2)</f>
        <v>1.44487082126351</v>
      </c>
      <c r="G12" s="0" t="n">
        <f aca="false">RADIANS(-(B12+C12-140.87))</f>
        <v>-4.53052567232688</v>
      </c>
      <c r="H12" s="0" t="n">
        <f aca="false">TAN(F12)</f>
        <v>7.89918337208345</v>
      </c>
      <c r="I12" s="0" t="n">
        <f aca="false">COS(G12)</f>
        <v>-0.18086246545762</v>
      </c>
    </row>
    <row r="13" customFormat="false" ht="12.8" hidden="false" customHeight="false" outlineLevel="0" collapsed="false">
      <c r="A13" s="0" t="n">
        <v>68</v>
      </c>
      <c r="B13" s="0" t="n">
        <v>167.45</v>
      </c>
      <c r="C13" s="0" t="n">
        <v>261.1</v>
      </c>
      <c r="D13" s="0" t="n">
        <v>116.23</v>
      </c>
      <c r="E13" s="0" t="n">
        <v>-46.45</v>
      </c>
      <c r="F13" s="0" t="n">
        <f aca="false">RADIANS((D13-E13)/2)</f>
        <v>1.41965081357219</v>
      </c>
      <c r="G13" s="0" t="n">
        <f aca="false">RADIANS(-(B13+C13-140.87))</f>
        <v>-5.02096319213729</v>
      </c>
      <c r="H13" s="0" t="n">
        <f aca="false">TAN(F13)</f>
        <v>6.56568208487827</v>
      </c>
      <c r="I13" s="0" t="n">
        <f aca="false">COS(G13)</f>
        <v>0.303700500819394</v>
      </c>
    </row>
    <row r="14" customFormat="false" ht="12.8" hidden="false" customHeight="false" outlineLevel="0" collapsed="false">
      <c r="A14" s="0" t="n">
        <v>70</v>
      </c>
      <c r="B14" s="0" t="n">
        <v>176.2</v>
      </c>
      <c r="C14" s="0" t="n">
        <v>270.2</v>
      </c>
      <c r="D14" s="0" t="n">
        <v>112.5</v>
      </c>
      <c r="E14" s="0" t="n">
        <v>-45.1</v>
      </c>
      <c r="F14" s="0" t="n">
        <f aca="false">RADIANS((D14-E14)/2)</f>
        <v>1.37531945057153</v>
      </c>
      <c r="G14" s="0" t="n">
        <f aca="false">RADIANS(-(B14+C14-140.87))</f>
        <v>-5.33250446361827</v>
      </c>
      <c r="H14" s="0" t="n">
        <f aca="false">TAN(F14)</f>
        <v>5.05036904743101</v>
      </c>
      <c r="I14" s="0" t="n">
        <f aca="false">COS(G14)</f>
        <v>0.581129145978564</v>
      </c>
    </row>
    <row r="15" customFormat="false" ht="12.8" hidden="false" customHeight="false" outlineLevel="0" collapsed="false">
      <c r="A15" s="0" t="n">
        <v>72</v>
      </c>
      <c r="B15" s="0" t="n">
        <v>179.27</v>
      </c>
      <c r="C15" s="0" t="n">
        <v>274.55</v>
      </c>
      <c r="D15" s="0" t="n">
        <v>112.48</v>
      </c>
      <c r="E15" s="0" t="n">
        <v>-42.2</v>
      </c>
      <c r="F15" s="0" t="n">
        <f aca="false">RADIANS((D15-E15)/2)</f>
        <v>1.34983764349241</v>
      </c>
      <c r="G15" s="0" t="n">
        <f aca="false">RADIANS(-(B15+C15-140.87))</f>
        <v>-5.46200789411626</v>
      </c>
      <c r="H15" s="0" t="n">
        <f aca="false">TAN(F15)</f>
        <v>4.45183923525152</v>
      </c>
      <c r="I15" s="0" t="n">
        <f aca="false">COS(G15)</f>
        <v>0.681359873953301</v>
      </c>
    </row>
    <row r="16" customFormat="false" ht="12.8" hidden="false" customHeight="false" outlineLevel="0" collapsed="false">
      <c r="A16" s="0" t="n">
        <v>74</v>
      </c>
      <c r="B16" s="0" t="n">
        <v>190</v>
      </c>
      <c r="C16" s="0" t="n">
        <v>278.3</v>
      </c>
      <c r="D16" s="0" t="n">
        <v>110.13</v>
      </c>
      <c r="E16" s="0" t="n">
        <v>-38.3</v>
      </c>
      <c r="F16" s="0" t="n">
        <f aca="false">RADIANS((D16-E16)/2)</f>
        <v>1.29529610436759</v>
      </c>
      <c r="G16" s="0" t="n">
        <f aca="false">RADIANS(-(B16+C16-140.87))</f>
        <v>-5.71473156980503</v>
      </c>
      <c r="H16" s="0" t="n">
        <f aca="false">TAN(F16)</f>
        <v>3.53745966334231</v>
      </c>
      <c r="I16" s="0" t="n">
        <f aca="false">COS(G16)</f>
        <v>0.842734381236064</v>
      </c>
    </row>
    <row r="17" customFormat="false" ht="12.8" hidden="false" customHeight="false" outlineLevel="0" collapsed="false">
      <c r="A17" s="0" t="n">
        <v>76</v>
      </c>
      <c r="B17" s="0" t="n">
        <v>193.3</v>
      </c>
      <c r="C17" s="0" t="n">
        <v>289.41</v>
      </c>
      <c r="D17" s="0" t="n">
        <v>106.03</v>
      </c>
      <c r="E17" s="0" t="n">
        <v>-29.15</v>
      </c>
      <c r="F17" s="0" t="n">
        <f aca="false">RADIANS((D17-E17)/2)</f>
        <v>1.17966804142297</v>
      </c>
      <c r="G17" s="0" t="n">
        <f aca="false">RADIANS(-(B17+C17-140.87))</f>
        <v>-5.96623351501742</v>
      </c>
      <c r="H17" s="0" t="n">
        <f aca="false">TAN(F17)</f>
        <v>2.42498047014847</v>
      </c>
      <c r="I17" s="0" t="n">
        <f aca="false">COS(G17)</f>
        <v>0.950189870912401</v>
      </c>
    </row>
    <row r="18" customFormat="false" ht="12.8" hidden="false" customHeight="false" outlineLevel="0" collapsed="false">
      <c r="A18" s="0" t="n">
        <v>78</v>
      </c>
      <c r="B18" s="0" t="n">
        <v>194.35</v>
      </c>
      <c r="C18" s="0" t="n">
        <v>285.05</v>
      </c>
      <c r="D18" s="0" t="n">
        <v>104.15</v>
      </c>
      <c r="E18" s="0" t="n">
        <v>-33.2</v>
      </c>
      <c r="F18" s="0" t="n">
        <f aca="false">RADIANS((D18-E18)/2)</f>
        <v>1.19860486380711</v>
      </c>
      <c r="G18" s="0" t="n">
        <f aca="false">RADIANS(-(B18+C18-140.87))</f>
        <v>-5.9084631167764</v>
      </c>
      <c r="H18" s="0" t="n">
        <f aca="false">TAN(F18)</f>
        <v>2.56156430090431</v>
      </c>
      <c r="I18" s="0" t="n">
        <f aca="false">COS(G18)</f>
        <v>0.930609340027197</v>
      </c>
    </row>
    <row r="19" customFormat="false" ht="12.8" hidden="false" customHeight="false" outlineLevel="0" collapsed="false">
      <c r="A19" s="0" t="n">
        <v>80</v>
      </c>
      <c r="B19" s="0" t="n">
        <v>195.15</v>
      </c>
      <c r="C19" s="0" t="n">
        <v>289.32</v>
      </c>
      <c r="D19" s="0" t="n">
        <v>95.1</v>
      </c>
      <c r="E19" s="0" t="n">
        <v>-33</v>
      </c>
      <c r="F19" s="0" t="n">
        <f aca="false">RADIANS((D19-E19)/2)</f>
        <v>1.11788338590237</v>
      </c>
      <c r="G19" s="0" t="n">
        <f aca="false">RADIANS(-(B19+C19-140.87))</f>
        <v>-5.99695130985252</v>
      </c>
      <c r="H19" s="0" t="n">
        <f aca="false">TAN(F19)</f>
        <v>2.0548531073258</v>
      </c>
      <c r="I19" s="0" t="n">
        <f aca="false">COS(G19)</f>
        <v>0.959313974540058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5" min="1" style="0" width="9.13"/>
    <col collapsed="false" customWidth="true" hidden="false" outlineLevel="0" max="6" min="6" style="0" width="19.58"/>
    <col collapsed="false" customWidth="true" hidden="false" outlineLevel="0" max="7" min="7" style="0" width="20.3"/>
    <col collapsed="false" customWidth="true" hidden="false" outlineLevel="0" max="8" min="8" style="0" width="15.28"/>
    <col collapsed="false" customWidth="true" hidden="false" outlineLevel="0" max="9" min="9" style="0" width="15.56"/>
    <col collapsed="false" customWidth="true" hidden="false" outlineLevel="0" max="1025" min="10" style="0" width="9.13"/>
  </cols>
  <sheetData>
    <row r="1" customFormat="false" ht="12.7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46</v>
      </c>
      <c r="B2" s="0" t="n">
        <v>111.3</v>
      </c>
      <c r="C2" s="0" t="n">
        <v>200.2</v>
      </c>
      <c r="D2" s="0" t="n">
        <v>96.55</v>
      </c>
      <c r="E2" s="0" t="n">
        <v>-20.4</v>
      </c>
      <c r="F2" s="0" t="n">
        <f aca="false">RADIANS((D2-E2)/2)</f>
        <v>1.02058128010368</v>
      </c>
      <c r="G2" s="0" t="n">
        <f aca="false">RADIANS(-(B2+C2-140.87))</f>
        <v>-2.97805530267792</v>
      </c>
      <c r="H2" s="0" t="n">
        <f aca="false">TAN(F2)</f>
        <v>1.63025456517407</v>
      </c>
      <c r="I2" s="0" t="n">
        <f aca="false">COS(G2)</f>
        <v>-0.986657543639738</v>
      </c>
    </row>
    <row r="3" customFormat="false" ht="12.8" hidden="false" customHeight="false" outlineLevel="0" collapsed="false">
      <c r="A3" s="0" t="n">
        <v>48</v>
      </c>
      <c r="B3" s="0" t="n">
        <v>112.05</v>
      </c>
      <c r="C3" s="0" t="n">
        <v>201.46</v>
      </c>
      <c r="D3" s="0" t="n">
        <v>99.23</v>
      </c>
      <c r="E3" s="0" t="n">
        <v>-24</v>
      </c>
      <c r="F3" s="0" t="n">
        <f aca="false">RADIANS((D3-E3)/2)</f>
        <v>1.07538461861631</v>
      </c>
      <c r="G3" s="0" t="n">
        <f aca="false">RADIANS(-(B3+C3-140.87))</f>
        <v>-3.01313642064301</v>
      </c>
      <c r="H3" s="0" t="n">
        <f aca="false">TAN(F3)</f>
        <v>1.8506191568972</v>
      </c>
      <c r="I3" s="0" t="n">
        <f aca="false">COS(G3)</f>
        <v>-0.991760837000442</v>
      </c>
    </row>
    <row r="4" customFormat="false" ht="12.8" hidden="false" customHeight="false" outlineLevel="0" collapsed="false">
      <c r="A4" s="0" t="n">
        <v>50</v>
      </c>
      <c r="B4" s="0" t="n">
        <v>113.2</v>
      </c>
      <c r="C4" s="0" t="n">
        <v>203.44</v>
      </c>
      <c r="D4" s="0" t="n">
        <v>102</v>
      </c>
      <c r="E4" s="0" t="n">
        <v>-26.45</v>
      </c>
      <c r="F4" s="0" t="n">
        <f aca="false">RADIANS((D4-E4)/2)</f>
        <v>1.12093771209336</v>
      </c>
      <c r="G4" s="0" t="n">
        <f aca="false">RADIANS(-(B4+C4-140.87))</f>
        <v>-3.06776522623043</v>
      </c>
      <c r="H4" s="0" t="n">
        <f aca="false">TAN(F4)</f>
        <v>2.07090487937356</v>
      </c>
      <c r="I4" s="0" t="n">
        <f aca="false">COS(G4)</f>
        <v>-0.997275993086157</v>
      </c>
    </row>
    <row r="5" customFormat="false" ht="12.8" hidden="false" customHeight="false" outlineLevel="0" collapsed="false">
      <c r="A5" s="0" t="n">
        <v>52</v>
      </c>
      <c r="B5" s="0" t="n">
        <v>115.04</v>
      </c>
      <c r="C5" s="0" t="n">
        <v>206.15</v>
      </c>
      <c r="D5" s="0" t="n">
        <v>104.5</v>
      </c>
      <c r="E5" s="0" t="n">
        <v>-29.47</v>
      </c>
      <c r="F5" s="0" t="n">
        <f aca="false">RADIANS((D5-E5)/2)</f>
        <v>1.1691087994484</v>
      </c>
      <c r="G5" s="0" t="n">
        <f aca="false">RADIANS(-(B5+C5-140.87))</f>
        <v>-3.14717770719617</v>
      </c>
      <c r="H5" s="0" t="n">
        <f aca="false">TAN(F5)</f>
        <v>2.35413862619306</v>
      </c>
      <c r="I5" s="0" t="n">
        <f aca="false">COS(G5)</f>
        <v>-0.999984403628648</v>
      </c>
    </row>
    <row r="6" customFormat="false" ht="12.8" hidden="false" customHeight="false" outlineLevel="0" collapsed="false">
      <c r="A6" s="0" t="n">
        <v>54</v>
      </c>
      <c r="B6" s="0" t="n">
        <v>117.36</v>
      </c>
      <c r="C6" s="0" t="n">
        <v>208.5</v>
      </c>
      <c r="D6" s="0" t="n">
        <v>107.57</v>
      </c>
      <c r="E6" s="0" t="n">
        <v>-32.5</v>
      </c>
      <c r="F6" s="0" t="n">
        <f aca="false">RADIANS((D6-E6)/2)</f>
        <v>1.22234134163423</v>
      </c>
      <c r="G6" s="0" t="n">
        <f aca="false">RADIANS(-(B6+C6-140.87))</f>
        <v>-3.22868458326431</v>
      </c>
      <c r="H6" s="0" t="n">
        <f aca="false">TAN(F6)</f>
        <v>2.75270826145556</v>
      </c>
      <c r="I6" s="0" t="n">
        <f aca="false">COS(G6)</f>
        <v>-0.996209894465485</v>
      </c>
    </row>
    <row r="7" customFormat="false" ht="12.8" hidden="false" customHeight="false" outlineLevel="0" collapsed="false">
      <c r="A7" s="0" t="n">
        <v>56</v>
      </c>
      <c r="B7" s="0" t="n">
        <v>121.25</v>
      </c>
      <c r="C7" s="0" t="n">
        <v>216.3</v>
      </c>
      <c r="D7" s="0" t="n">
        <v>110.3</v>
      </c>
      <c r="E7" s="0" t="n">
        <v>-36</v>
      </c>
      <c r="F7" s="0" t="n">
        <f aca="false">RADIANS((D7-E7)/2)</f>
        <v>1.27670834783385</v>
      </c>
      <c r="G7" s="0" t="n">
        <f aca="false">RADIANS(-(B7+C7-140.87))</f>
        <v>-3.43271357282245</v>
      </c>
      <c r="H7" s="0" t="n">
        <f aca="false">TAN(F7)</f>
        <v>3.30174375285075</v>
      </c>
      <c r="I7" s="0" t="n">
        <f aca="false">COS(G7)</f>
        <v>-0.957922744233627</v>
      </c>
    </row>
    <row r="8" customFormat="false" ht="12.8" hidden="false" customHeight="false" outlineLevel="0" collapsed="false">
      <c r="A8" s="0" t="n">
        <v>58</v>
      </c>
      <c r="B8" s="0" t="n">
        <v>129.06</v>
      </c>
      <c r="C8" s="0" t="n">
        <v>220.5</v>
      </c>
      <c r="D8" s="0" t="n">
        <v>113.15</v>
      </c>
      <c r="E8" s="0" t="n">
        <v>-37.3</v>
      </c>
      <c r="F8" s="0" t="n">
        <f aca="false">RADIANS((D8-E8)/2)</f>
        <v>1.31292392981273</v>
      </c>
      <c r="G8" s="0" t="n">
        <f aca="false">RADIANS(-(B8+C8-140.87))</f>
        <v>-3.64232761598697</v>
      </c>
      <c r="H8" s="0" t="n">
        <f aca="false">TAN(F8)</f>
        <v>3.79154597547114</v>
      </c>
      <c r="I8" s="0" t="n">
        <f aca="false">COS(G8)</f>
        <v>-0.877229965157222</v>
      </c>
    </row>
    <row r="9" customFormat="false" ht="12.8" hidden="false" customHeight="false" outlineLevel="0" collapsed="false">
      <c r="A9" s="0" t="n">
        <v>60</v>
      </c>
      <c r="B9" s="0" t="n">
        <v>135.05</v>
      </c>
      <c r="C9" s="0" t="n">
        <v>231.15</v>
      </c>
      <c r="D9" s="0" t="n">
        <v>115</v>
      </c>
      <c r="E9" s="0" t="n">
        <v>-39.2</v>
      </c>
      <c r="F9" s="0" t="n">
        <f aca="false">RADIANS((D9-E9)/2)</f>
        <v>1.34564885328763</v>
      </c>
      <c r="G9" s="0" t="n">
        <f aca="false">RADIANS(-(B9+C9-140.87))</f>
        <v>-3.93275040351882</v>
      </c>
      <c r="H9" s="0" t="n">
        <f aca="false">TAN(F9)</f>
        <v>4.36622928403498</v>
      </c>
      <c r="I9" s="0" t="n">
        <f aca="false">COS(G9)</f>
        <v>-0.70302243267347</v>
      </c>
    </row>
    <row r="10" customFormat="false" ht="12.8" hidden="false" customHeight="false" outlineLevel="0" collapsed="false">
      <c r="A10" s="0" t="n">
        <v>62</v>
      </c>
      <c r="B10" s="0" t="n">
        <v>145.3</v>
      </c>
      <c r="C10" s="0" t="n">
        <v>241.11</v>
      </c>
      <c r="D10" s="0" t="n">
        <v>116.43</v>
      </c>
      <c r="E10" s="0" t="n">
        <v>-40.4</v>
      </c>
      <c r="F10" s="0" t="n">
        <f aca="false">RADIANS((D10-E10)/2)</f>
        <v>1.36859993295135</v>
      </c>
      <c r="G10" s="0" t="n">
        <f aca="false">RADIANS(-(B10+C10-140.87))</f>
        <v>-4.28548144534688</v>
      </c>
      <c r="H10" s="0" t="n">
        <f aca="false">TAN(F10)</f>
        <v>4.87810340622763</v>
      </c>
      <c r="I10" s="0" t="n">
        <f aca="false">COS(G10)</f>
        <v>-0.414057868839921</v>
      </c>
    </row>
    <row r="11" customFormat="false" ht="12.8" hidden="false" customHeight="false" outlineLevel="0" collapsed="false">
      <c r="A11" s="0" t="n">
        <v>64</v>
      </c>
      <c r="B11" s="0" t="n">
        <v>163.1</v>
      </c>
      <c r="C11" s="0" t="n">
        <v>248.3</v>
      </c>
      <c r="D11" s="0" t="n">
        <v>116.25</v>
      </c>
      <c r="E11" s="0" t="n">
        <v>-39.2</v>
      </c>
      <c r="F11" s="0" t="n">
        <f aca="false">RADIANS((D11-E11)/2)</f>
        <v>1.35655716111259</v>
      </c>
      <c r="G11" s="0" t="n">
        <f aca="false">RADIANS(-(B11+C11-140.87))</f>
        <v>-4.72163922542026</v>
      </c>
      <c r="H11" s="0" t="n">
        <f aca="false">TAN(F11)</f>
        <v>4.59604808080825</v>
      </c>
      <c r="I11" s="0" t="n">
        <f aca="false">COS(G11)</f>
        <v>0.00925011311679621</v>
      </c>
    </row>
    <row r="12" customFormat="false" ht="12.8" hidden="false" customHeight="false" outlineLevel="0" collapsed="false">
      <c r="A12" s="0" t="n">
        <v>66</v>
      </c>
      <c r="B12" s="0" t="n">
        <v>171.05</v>
      </c>
      <c r="C12" s="0" t="n">
        <v>249.3</v>
      </c>
      <c r="D12" s="0" t="n">
        <v>109.36</v>
      </c>
      <c r="E12" s="0" t="n">
        <v>-36.25</v>
      </c>
      <c r="F12" s="0" t="n">
        <f aca="false">RADIANS((D12-E12)/2)</f>
        <v>1.27068696191447</v>
      </c>
      <c r="G12" s="0" t="n">
        <f aca="false">RADIANS(-(B12+C12-140.87))</f>
        <v>-4.87784619347375</v>
      </c>
      <c r="H12" s="0" t="n">
        <f aca="false">TAN(F12)</f>
        <v>3.2314763003651</v>
      </c>
      <c r="I12" s="0" t="n">
        <f aca="false">COS(G12)</f>
        <v>0.164703317190158</v>
      </c>
    </row>
    <row r="13" customFormat="false" ht="12.8" hidden="false" customHeight="false" outlineLevel="0" collapsed="false">
      <c r="A13" s="0" t="n">
        <v>68</v>
      </c>
      <c r="B13" s="0" t="n">
        <v>178.45</v>
      </c>
      <c r="C13" s="0" t="n">
        <v>261.37</v>
      </c>
      <c r="D13" s="0" t="n">
        <v>108.36</v>
      </c>
      <c r="E13" s="0" t="n">
        <v>-34.05</v>
      </c>
      <c r="F13" s="0" t="n">
        <f aca="false">RADIANS((D13-E13)/2)</f>
        <v>1.24276169388256</v>
      </c>
      <c r="G13" s="0" t="n">
        <f aca="false">RADIANS(-(B13+C13-140.87))</f>
        <v>-5.21766179883705</v>
      </c>
      <c r="H13" s="0" t="n">
        <f aca="false">TAN(F13)</f>
        <v>2.93832118647043</v>
      </c>
      <c r="I13" s="0" t="n">
        <f aca="false">COS(G13)</f>
        <v>0.484046186061783</v>
      </c>
    </row>
    <row r="14" customFormat="false" ht="12.8" hidden="false" customHeight="false" outlineLevel="0" collapsed="false">
      <c r="A14" s="0" t="n">
        <v>70</v>
      </c>
      <c r="B14" s="0" t="n">
        <v>183.04</v>
      </c>
      <c r="C14" s="0" t="n">
        <v>263.08</v>
      </c>
      <c r="D14" s="0" t="n">
        <v>103.54</v>
      </c>
      <c r="E14" s="0" t="n">
        <v>-39.3</v>
      </c>
      <c r="F14" s="0" t="n">
        <f aca="false">RADIANS((D14-E14)/2)</f>
        <v>1.24651415177435</v>
      </c>
      <c r="G14" s="0" t="n">
        <f aca="false">RADIANS(-(B14+C14-140.87))</f>
        <v>-5.32761754171269</v>
      </c>
      <c r="H14" s="0" t="n">
        <f aca="false">TAN(F14)</f>
        <v>2.97487456429739</v>
      </c>
      <c r="I14" s="0" t="n">
        <f aca="false">COS(G14)</f>
        <v>0.577145190037233</v>
      </c>
    </row>
    <row r="15" customFormat="false" ht="12.8" hidden="false" customHeight="false" outlineLevel="0" collapsed="false">
      <c r="A15" s="0" t="n">
        <v>72</v>
      </c>
      <c r="B15" s="0" t="n">
        <v>184.46</v>
      </c>
      <c r="C15" s="0" t="n">
        <v>264.12</v>
      </c>
      <c r="D15" s="0" t="n">
        <v>102</v>
      </c>
      <c r="E15" s="0" t="n">
        <v>-38.45</v>
      </c>
      <c r="F15" s="0" t="n">
        <f aca="false">RADIANS((D15-E15)/2)</f>
        <v>1.22565746721302</v>
      </c>
      <c r="G15" s="0" t="n">
        <f aca="false">RADIANS(-(B15+C15-140.87))</f>
        <v>-5.37055264131175</v>
      </c>
      <c r="H15" s="0" t="n">
        <f aca="false">TAN(F15)</f>
        <v>2.78141414811241</v>
      </c>
      <c r="I15" s="0" t="n">
        <f aca="false">COS(G15)</f>
        <v>0.611665125428736</v>
      </c>
    </row>
    <row r="16" customFormat="false" ht="12.8" hidden="false" customHeight="false" outlineLevel="0" collapsed="false">
      <c r="A16" s="0" t="n">
        <v>74</v>
      </c>
      <c r="B16" s="0" t="n">
        <v>184.45</v>
      </c>
      <c r="C16" s="0" t="n">
        <v>273</v>
      </c>
      <c r="D16" s="0" t="n">
        <v>105.22</v>
      </c>
      <c r="E16" s="0" t="n">
        <v>-35.4</v>
      </c>
      <c r="F16" s="0" t="n">
        <f aca="false">RADIANS((D16-E16)/2)</f>
        <v>1.22714099707721</v>
      </c>
      <c r="G16" s="0" t="n">
        <f aca="false">RADIANS(-(B16+C16-140.87))</f>
        <v>-5.52536334596365</v>
      </c>
      <c r="H16" s="0" t="n">
        <f aca="false">TAN(F16)</f>
        <v>2.79442836790715</v>
      </c>
      <c r="I16" s="0" t="n">
        <f aca="false">COS(G16)</f>
        <v>0.726334787924129</v>
      </c>
    </row>
    <row r="17" customFormat="false" ht="12.8" hidden="false" customHeight="false" outlineLevel="0" collapsed="false">
      <c r="A17" s="0" t="n">
        <v>76</v>
      </c>
      <c r="B17" s="0" t="n">
        <v>188.52</v>
      </c>
      <c r="C17" s="0" t="n">
        <v>282.35</v>
      </c>
      <c r="D17" s="0" t="n">
        <v>98.27</v>
      </c>
      <c r="E17" s="3" t="n">
        <v>-33.1</v>
      </c>
      <c r="F17" s="0" t="n">
        <f aca="false">RADIANS((D17-E17)/2)</f>
        <v>1.14641951917248</v>
      </c>
      <c r="G17" s="0" t="n">
        <f aca="false">RADIANS(-(B17+C17-140.87))</f>
        <v>-5.75958653158129</v>
      </c>
      <c r="H17" s="0" t="n">
        <f aca="false">TAN(F17)</f>
        <v>2.21320943226149</v>
      </c>
      <c r="I17" s="0" t="n">
        <f aca="false">COS(G17)</f>
        <v>0.866025403784438</v>
      </c>
    </row>
    <row r="18" customFormat="false" ht="12.8" hidden="false" customHeight="false" outlineLevel="0" collapsed="false">
      <c r="A18" s="0" t="n">
        <v>78</v>
      </c>
      <c r="B18" s="0" t="n">
        <v>194.25</v>
      </c>
      <c r="C18" s="0" t="n">
        <v>282.3</v>
      </c>
      <c r="D18" s="0" t="n">
        <v>101.5</v>
      </c>
      <c r="E18" s="3" t="n">
        <v>34</v>
      </c>
      <c r="F18" s="0" t="n">
        <f aca="false">RADIANS((D18-E18)/2)</f>
        <v>0.589048622548086</v>
      </c>
      <c r="G18" s="0" t="n">
        <f aca="false">RADIANS(-(B18+C18-140.87))</f>
        <v>-5.85872123309457</v>
      </c>
      <c r="H18" s="0" t="n">
        <f aca="false">TAN(F18)</f>
        <v>0.668178637919299</v>
      </c>
      <c r="I18" s="0" t="n">
        <f aca="false">COS(G18)</f>
        <v>0.911259575502962</v>
      </c>
    </row>
    <row r="19" customFormat="false" ht="12.8" hidden="false" customHeight="false" outlineLevel="0" collapsed="false">
      <c r="A19" s="0" t="n">
        <v>80</v>
      </c>
      <c r="B19" s="0" t="n">
        <v>198.35</v>
      </c>
      <c r="C19" s="0" t="n">
        <v>286.35</v>
      </c>
      <c r="D19" s="0" t="n">
        <v>94.2</v>
      </c>
      <c r="E19" s="3" t="n">
        <v>-30.2</v>
      </c>
      <c r="F19" s="0" t="n">
        <f aca="false">RADIANS((D19-E19)/2)</f>
        <v>1.08559479474047</v>
      </c>
      <c r="G19" s="0" t="n">
        <f aca="false">RADIANS(-(B19+C19-140.87))</f>
        <v>-6.0009655671321</v>
      </c>
      <c r="H19" s="0" t="n">
        <f aca="false">TAN(F19)</f>
        <v>1.8966687694365</v>
      </c>
      <c r="I19" s="0" t="n">
        <f aca="false">COS(G19)</f>
        <v>0.960439633436813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7.78"/>
    <col collapsed="false" customWidth="true" hidden="false" outlineLevel="0" max="5" min="5" style="0" width="19.58"/>
    <col collapsed="false" customWidth="true" hidden="false" outlineLevel="0" max="6" min="6" style="0" width="19.72"/>
    <col collapsed="false" customWidth="true" hidden="false" outlineLevel="0" max="7" min="7" style="0" width="17.64"/>
    <col collapsed="false" customWidth="true" hidden="false" outlineLevel="0" max="8" min="8" style="0" width="17.0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0" t="s">
        <v>7</v>
      </c>
      <c r="I1" s="0" t="s">
        <v>8</v>
      </c>
      <c r="J1" s="2"/>
    </row>
    <row r="2" customFormat="false" ht="12.8" hidden="false" customHeight="false" outlineLevel="0" collapsed="false">
      <c r="A2" s="0" t="n">
        <v>46</v>
      </c>
      <c r="B2" s="0" t="n">
        <v>106.14</v>
      </c>
      <c r="C2" s="0" t="n">
        <v>194.4</v>
      </c>
      <c r="D2" s="0" t="n">
        <v>92.37</v>
      </c>
      <c r="E2" s="0" t="n">
        <v>-16.55</v>
      </c>
      <c r="F2" s="0" t="n">
        <f aca="false">RADIANS((D2-E2)/2)</f>
        <v>0.950506310636112</v>
      </c>
      <c r="G2" s="0" t="n">
        <f aca="false">RADIANS(-(B2+C2-140.87))</f>
        <v>-2.78676721665935</v>
      </c>
      <c r="H2" s="0" t="n">
        <f aca="false">TAN(F2)</f>
        <v>1.39988003748603</v>
      </c>
      <c r="I2" s="0" t="n">
        <f aca="false">COS(G2)</f>
        <v>-0.937707150974037</v>
      </c>
    </row>
    <row r="3" customFormat="false" ht="12.8" hidden="false" customHeight="false" outlineLevel="0" collapsed="false">
      <c r="A3" s="0" t="n">
        <v>48</v>
      </c>
      <c r="B3" s="0" t="n">
        <v>105.01</v>
      </c>
      <c r="C3" s="0" t="n">
        <v>193.15</v>
      </c>
      <c r="D3" s="0" t="n">
        <v>95.36</v>
      </c>
      <c r="E3" s="0" t="n">
        <v>-19.3</v>
      </c>
      <c r="F3" s="0" t="n">
        <f aca="false">RADIANS((D3-E3)/2)</f>
        <v>1.00059726016835</v>
      </c>
      <c r="G3" s="0" t="n">
        <f aca="false">RADIANS(-(B3+C3-140.87))</f>
        <v>-2.74522838046188</v>
      </c>
      <c r="H3" s="0" t="n">
        <f aca="false">TAN(F3)</f>
        <v>1.55945555569256</v>
      </c>
      <c r="I3" s="0" t="n">
        <f aca="false">COS(G3)</f>
        <v>-0.922470722095111</v>
      </c>
    </row>
    <row r="4" customFormat="false" ht="12.8" hidden="false" customHeight="false" outlineLevel="0" collapsed="false">
      <c r="A4" s="0" t="n">
        <v>50</v>
      </c>
      <c r="B4" s="0" t="n">
        <v>104</v>
      </c>
      <c r="C4" s="0" t="n">
        <v>192.28</v>
      </c>
      <c r="D4" s="0" t="n">
        <v>97.45</v>
      </c>
      <c r="E4" s="0" t="n">
        <v>-22.2</v>
      </c>
      <c r="F4" s="0" t="n">
        <f aca="false">RADIANS((D4-E4)/2)</f>
        <v>1.04414322500561</v>
      </c>
      <c r="G4" s="0" t="n">
        <f aca="false">RADIANS(-(B4+C4-140.87))</f>
        <v>-2.71241619052439</v>
      </c>
      <c r="H4" s="0" t="n">
        <f aca="false">TAN(F4)</f>
        <v>1.71989775766306</v>
      </c>
      <c r="I4" s="0" t="n">
        <f aca="false">COS(G4)</f>
        <v>-0.909308749902619</v>
      </c>
    </row>
    <row r="5" customFormat="false" ht="12.8" hidden="false" customHeight="false" outlineLevel="0" collapsed="false">
      <c r="A5" s="0" t="n">
        <v>52</v>
      </c>
      <c r="B5" s="0" t="n">
        <v>104.45</v>
      </c>
      <c r="C5" s="0" t="n">
        <v>193.26</v>
      </c>
      <c r="D5" s="0" t="n">
        <v>101.1</v>
      </c>
      <c r="E5" s="0" t="n">
        <v>-25.2</v>
      </c>
      <c r="F5" s="0" t="n">
        <f aca="false">RADIANS((D5-E5)/2)</f>
        <v>1.10217542263442</v>
      </c>
      <c r="G5" s="0" t="n">
        <f aca="false">RADIANS(-(B5+C5-140.87))</f>
        <v>-2.73737439882791</v>
      </c>
      <c r="H5" s="0" t="n">
        <f aca="false">TAN(F5)</f>
        <v>1.97537822392527</v>
      </c>
      <c r="I5" s="0" t="n">
        <f aca="false">COS(G5)</f>
        <v>-0.919410138580553</v>
      </c>
    </row>
    <row r="6" customFormat="false" ht="12.8" hidden="false" customHeight="false" outlineLevel="0" collapsed="false">
      <c r="A6" s="0" t="n">
        <v>54</v>
      </c>
      <c r="B6" s="0" t="n">
        <v>103.1</v>
      </c>
      <c r="C6" s="0" t="n">
        <v>194</v>
      </c>
      <c r="D6" s="0" t="n">
        <v>104.17</v>
      </c>
      <c r="E6" s="0" t="n">
        <v>-29.35</v>
      </c>
      <c r="F6" s="0" t="n">
        <f aca="false">RADIANS((D6-E6)/2)</f>
        <v>1.16518180863141</v>
      </c>
      <c r="G6" s="0" t="n">
        <f aca="false">RADIANS(-(B6+C6-140.87))</f>
        <v>-2.72672789039074</v>
      </c>
      <c r="H6" s="0" t="n">
        <f aca="false">TAN(F6)</f>
        <v>2.32868356832976</v>
      </c>
      <c r="I6" s="0" t="n">
        <f aca="false">COS(G6)</f>
        <v>-0.915170838242548</v>
      </c>
    </row>
    <row r="7" customFormat="false" ht="12.8" hidden="false" customHeight="false" outlineLevel="0" collapsed="false">
      <c r="A7" s="0" t="n">
        <v>56</v>
      </c>
      <c r="B7" s="0" t="n">
        <v>104</v>
      </c>
      <c r="C7" s="0" t="n">
        <v>193.4</v>
      </c>
      <c r="D7" s="0" t="n">
        <v>107.22</v>
      </c>
      <c r="E7" s="0" t="n">
        <v>-32.4</v>
      </c>
      <c r="F7" s="0" t="n">
        <f aca="false">RADIANS((D7-E7)/2)</f>
        <v>1.21841435081724</v>
      </c>
      <c r="G7" s="0" t="n">
        <f aca="false">RADIANS(-(B7+C7-140.87))</f>
        <v>-2.73196387814672</v>
      </c>
      <c r="H7" s="0" t="n">
        <f aca="false">TAN(F7)</f>
        <v>2.71938492880044</v>
      </c>
      <c r="I7" s="0" t="n">
        <f aca="false">COS(G7)</f>
        <v>-0.917268733191234</v>
      </c>
    </row>
    <row r="8" customFormat="false" ht="12.8" hidden="false" customHeight="false" outlineLevel="0" collapsed="false">
      <c r="A8" s="0" t="n">
        <v>58</v>
      </c>
      <c r="B8" s="0" t="n">
        <v>103.2</v>
      </c>
      <c r="C8" s="0" t="n">
        <v>193.25</v>
      </c>
      <c r="D8" s="0" t="n">
        <v>110.1</v>
      </c>
      <c r="E8" s="0" t="n">
        <v>-36.1</v>
      </c>
      <c r="F8" s="0" t="n">
        <f aca="false">RADIANS((D8-E8)/2)</f>
        <v>1.27583568320785</v>
      </c>
      <c r="G8" s="0" t="n">
        <f aca="false">RADIANS(-(B8+C8-140.87))</f>
        <v>-2.71538325025278</v>
      </c>
      <c r="H8" s="0" t="n">
        <f aca="false">TAN(F8)</f>
        <v>3.29138756131959</v>
      </c>
      <c r="I8" s="0" t="n">
        <f aca="false">COS(G8)</f>
        <v>-0.910539404677984</v>
      </c>
    </row>
    <row r="9" customFormat="false" ht="12.8" hidden="false" customHeight="false" outlineLevel="0" collapsed="false">
      <c r="A9" s="0" t="n">
        <v>60</v>
      </c>
      <c r="B9" s="0" t="n">
        <v>105.2</v>
      </c>
      <c r="C9" s="0" t="n">
        <v>195.1</v>
      </c>
      <c r="D9" s="0" t="n">
        <v>114.25</v>
      </c>
      <c r="E9" s="0" t="n">
        <v>-40.1</v>
      </c>
      <c r="F9" s="0" t="n">
        <f aca="false">RADIANS((D9-E9)/2)</f>
        <v>1.34695785022662</v>
      </c>
      <c r="G9" s="0" t="n">
        <f aca="false">RADIANS(-(B9+C9-140.87))</f>
        <v>-2.78257842645456</v>
      </c>
      <c r="H9" s="0" t="n">
        <f aca="false">TAN(F9)</f>
        <v>4.39264392869053</v>
      </c>
      <c r="I9" s="0" t="n">
        <f aca="false">COS(G9)</f>
        <v>-0.936243631273849</v>
      </c>
    </row>
    <row r="10" customFormat="false" ht="12.8" hidden="false" customHeight="false" outlineLevel="0" collapsed="false">
      <c r="A10" s="0" t="n">
        <v>62</v>
      </c>
      <c r="B10" s="0" t="n">
        <v>103.35</v>
      </c>
      <c r="C10" s="0" t="n">
        <v>195.13</v>
      </c>
      <c r="D10" s="0" t="n">
        <v>118.05</v>
      </c>
      <c r="E10" s="0" t="n">
        <v>-43.8</v>
      </c>
      <c r="F10" s="0" t="n">
        <f aca="false">RADIANS((D10-E10)/2)</f>
        <v>1.41240769717641</v>
      </c>
      <c r="G10" s="0" t="n">
        <f aca="false">RADIANS(-(B10+C10-140.87))</f>
        <v>-2.75081343406826</v>
      </c>
      <c r="H10" s="0" t="n">
        <f aca="false">TAN(F10)</f>
        <v>6.26069979822242</v>
      </c>
      <c r="I10" s="0" t="n">
        <f aca="false">COS(G10)</f>
        <v>-0.924612528857825</v>
      </c>
    </row>
    <row r="11" customFormat="false" ht="12.8" hidden="false" customHeight="false" outlineLevel="0" collapsed="false">
      <c r="A11" s="0" t="n">
        <v>64</v>
      </c>
      <c r="B11" s="0" t="n">
        <v>110.3</v>
      </c>
      <c r="C11" s="0" t="n">
        <v>196.45</v>
      </c>
      <c r="D11" s="0" t="n">
        <v>121</v>
      </c>
      <c r="E11" s="0" t="n">
        <v>-47.5</v>
      </c>
      <c r="F11" s="0" t="n">
        <f aca="false">RADIANS((D11-E11)/2)</f>
        <v>1.47043989480522</v>
      </c>
      <c r="G11" s="0" t="n">
        <f aca="false">RADIANS(-(B11+C11-140.87))</f>
        <v>-2.89515216320819</v>
      </c>
      <c r="H11" s="0" t="n">
        <f aca="false">TAN(F11)</f>
        <v>9.93100876732584</v>
      </c>
      <c r="I11" s="0" t="n">
        <f aca="false">COS(G11)</f>
        <v>-0.969786918517233</v>
      </c>
    </row>
    <row r="12" customFormat="false" ht="12.8" hidden="false" customHeight="false" outlineLevel="0" collapsed="false">
      <c r="A12" s="0" t="n">
        <v>66</v>
      </c>
      <c r="B12" s="0" t="n">
        <v>112.2</v>
      </c>
      <c r="C12" s="0" t="n">
        <v>199</v>
      </c>
      <c r="D12" s="0" t="n">
        <v>124.03</v>
      </c>
      <c r="E12" s="0" t="n">
        <v>-50.5</v>
      </c>
      <c r="F12" s="0" t="n">
        <f aca="false">RADIANS((D12-E12)/2)</f>
        <v>1.52306157175285</v>
      </c>
      <c r="G12" s="0" t="n">
        <f aca="false">RADIANS(-(B12+C12-140.87))</f>
        <v>-2.97281931492194</v>
      </c>
      <c r="H12" s="0" t="n">
        <f aca="false">TAN(F12)</f>
        <v>20.9331827114851</v>
      </c>
      <c r="I12" s="0" t="n">
        <f aca="false">COS(G12)</f>
        <v>-0.985791554799566</v>
      </c>
    </row>
    <row r="13" customFormat="false" ht="12.8" hidden="false" customHeight="false" outlineLevel="0" collapsed="false">
      <c r="A13" s="0" t="n">
        <v>68</v>
      </c>
      <c r="B13" s="0" t="n">
        <v>98.5</v>
      </c>
      <c r="C13" s="0" t="n">
        <v>199</v>
      </c>
      <c r="D13" s="0" t="n">
        <v>128.35</v>
      </c>
      <c r="E13" s="0" t="n">
        <v>-54</v>
      </c>
      <c r="F13" s="0" t="n">
        <f aca="false">RADIANS((D13-E13)/2)</f>
        <v>1.59130394550583</v>
      </c>
      <c r="G13" s="0" t="n">
        <f aca="false">RADIANS(-(B13+C13-140.87))</f>
        <v>-2.73370920739872</v>
      </c>
      <c r="H13" s="0" t="n">
        <f aca="false">TAN(F13)</f>
        <v>-48.7555294784767</v>
      </c>
      <c r="I13" s="0" t="n">
        <f aca="false">COS(G13)</f>
        <v>-0.917962446019929</v>
      </c>
    </row>
    <row r="14" customFormat="false" ht="12.8" hidden="false" customHeight="false" outlineLevel="0" collapsed="false">
      <c r="A14" s="0" t="n">
        <v>70</v>
      </c>
      <c r="B14" s="0" t="n">
        <v>99.45</v>
      </c>
      <c r="C14" s="0" t="n">
        <v>186.05</v>
      </c>
      <c r="D14" s="0" t="n">
        <v>133.25</v>
      </c>
      <c r="E14" s="0" t="n">
        <v>-58.2</v>
      </c>
      <c r="F14" s="0" t="n">
        <f aca="false">RADIANS((D14-E14)/2)</f>
        <v>1.67071642647157</v>
      </c>
      <c r="G14" s="0" t="n">
        <f aca="false">RADIANS(-(B14+C14-140.87))</f>
        <v>-2.5242696971594</v>
      </c>
      <c r="H14" s="0" t="n">
        <f aca="false">TAN(F14)</f>
        <v>-9.97466753150832</v>
      </c>
      <c r="I14" s="0" t="n">
        <f aca="false">COS(G14)</f>
        <v>-0.815430994891307</v>
      </c>
    </row>
    <row r="15" customFormat="false" ht="12.8" hidden="false" customHeight="false" outlineLevel="0" collapsed="false">
      <c r="A15" s="0" t="n">
        <v>72</v>
      </c>
      <c r="B15" s="0" t="n">
        <v>102.4</v>
      </c>
      <c r="C15" s="0" t="n">
        <v>188.35</v>
      </c>
      <c r="D15" s="0" t="n">
        <v>133.1</v>
      </c>
      <c r="E15" s="0" t="n">
        <v>-57.1</v>
      </c>
      <c r="F15" s="0" t="n">
        <f aca="false">RADIANS((D15-E15)/2)</f>
        <v>1.65980811864661</v>
      </c>
      <c r="G15" s="0" t="n">
        <f aca="false">RADIANS(-(B15+C15-140.87))</f>
        <v>-2.6158994828891</v>
      </c>
      <c r="H15" s="0" t="n">
        <f aca="false">TAN(F15)</f>
        <v>-11.2047802898679</v>
      </c>
      <c r="I15" s="0" t="n">
        <f aca="false">COS(G15)</f>
        <v>-0.864976307593271</v>
      </c>
    </row>
    <row r="16" customFormat="false" ht="12.8" hidden="false" customHeight="false" outlineLevel="0" collapsed="false">
      <c r="A16" s="0" t="n">
        <v>74</v>
      </c>
      <c r="B16" s="0" t="n">
        <v>99.4</v>
      </c>
      <c r="C16" s="0" t="n">
        <v>219.05</v>
      </c>
      <c r="D16" s="0" t="n">
        <v>135.1</v>
      </c>
      <c r="E16" s="0" t="n">
        <v>-60</v>
      </c>
      <c r="F16" s="0" t="n">
        <f aca="false">RADIANS((D16-E16)/2)</f>
        <v>1.70256868532047</v>
      </c>
      <c r="G16" s="0" t="n">
        <f aca="false">RADIANS(-(B16+C16-140.87))</f>
        <v>-3.09935568569153</v>
      </c>
      <c r="H16" s="0" t="n">
        <f aca="false">TAN(F16)</f>
        <v>-7.54486991845273</v>
      </c>
      <c r="I16" s="0" t="n">
        <f aca="false">COS(G16)</f>
        <v>-0.999108151868432</v>
      </c>
    </row>
    <row r="17" customFormat="false" ht="12.8" hidden="false" customHeight="false" outlineLevel="0" collapsed="false">
      <c r="A17" s="0" t="n">
        <v>76</v>
      </c>
      <c r="B17" s="0" t="n">
        <v>110.4</v>
      </c>
      <c r="C17" s="0" t="n">
        <v>217.4</v>
      </c>
      <c r="D17" s="0" t="n">
        <v>134</v>
      </c>
      <c r="E17" s="0" t="n">
        <v>-68.3</v>
      </c>
      <c r="F17" s="0" t="n">
        <f aca="false">RADIANS((D17-E17)/2)</f>
        <v>1.76540053839226</v>
      </c>
      <c r="G17" s="0" t="n">
        <f aca="false">RADIANS(-(B17+C17-140.87))</f>
        <v>-3.262543970753</v>
      </c>
      <c r="H17" s="0" t="n">
        <f aca="false">TAN(F17)</f>
        <v>-5.07360249672959</v>
      </c>
      <c r="I17" s="0" t="n">
        <f aca="false">COS(G17)</f>
        <v>-0.992694302345574</v>
      </c>
    </row>
    <row r="18" customFormat="false" ht="12.8" hidden="false" customHeight="false" outlineLevel="0" collapsed="false">
      <c r="A18" s="0" t="n">
        <v>78</v>
      </c>
      <c r="B18" s="0" t="n">
        <v>107.25</v>
      </c>
      <c r="C18" s="0" t="n">
        <v>208.2</v>
      </c>
      <c r="D18" s="0" t="n">
        <v>142.2</v>
      </c>
      <c r="E18" s="0" t="n">
        <v>-77.3</v>
      </c>
      <c r="F18" s="0" t="n">
        <f aca="false">RADIANS((D18-E18)/2)</f>
        <v>1.91549885406378</v>
      </c>
      <c r="G18" s="0" t="n">
        <f aca="false">RADIANS(-(B18+C18-140.87))</f>
        <v>-3.0469958081317</v>
      </c>
      <c r="H18" s="0" t="n">
        <f aca="false">TAN(F18)</f>
        <v>-2.7852306947628</v>
      </c>
      <c r="I18" s="0" t="n">
        <f aca="false">COS(G18)</f>
        <v>-0.995529053952226</v>
      </c>
    </row>
    <row r="19" customFormat="false" ht="12.8" hidden="false" customHeight="false" outlineLevel="0" collapsed="false">
      <c r="A19" s="0" t="n">
        <v>80</v>
      </c>
      <c r="B19" s="0" t="n">
        <v>94.35</v>
      </c>
      <c r="C19" s="0" t="n">
        <v>212</v>
      </c>
      <c r="D19" s="0" t="n">
        <v>143</v>
      </c>
      <c r="E19" s="0" t="n">
        <v>-75.4</v>
      </c>
      <c r="F19" s="0" t="n">
        <f aca="false">RADIANS((D19-E19)/2)</f>
        <v>1.90589954317781</v>
      </c>
      <c r="G19" s="0" t="n">
        <f aca="false">RADIANS(-(B19+C19-140.87))</f>
        <v>-2.88817084620022</v>
      </c>
      <c r="H19" s="0" t="n">
        <f aca="false">TAN(F19)</f>
        <v>-2.87160884085691</v>
      </c>
      <c r="I19" s="0" t="n">
        <f aca="false">COS(G19)</f>
        <v>-0.968060182287918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2018-04-28T14:23:42Z</dcterms:created>
  <dc:creator/>
  <dc:description/>
  <dc:language>en-US</dc:language>
  <cp:lastModifiedBy/>
  <dcterms:modified xsi:type="dcterms:W3CDTF">2018-05-07T13:49:18Z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