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bookViews>
    <workbookView xWindow="0" yWindow="0" windowWidth="28800" windowHeight="123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S44" i="1" s="1"/>
  <c r="R43" i="1"/>
  <c r="S43" i="1" s="1"/>
  <c r="R37" i="1"/>
  <c r="S37" i="1" s="1"/>
  <c r="R36" i="1"/>
  <c r="S36" i="1" s="1"/>
  <c r="R30" i="1"/>
  <c r="S30" i="1" s="1"/>
  <c r="R29" i="1"/>
  <c r="S29" i="1" s="1"/>
  <c r="R22" i="1"/>
  <c r="S22" i="1" s="1"/>
  <c r="R21" i="1"/>
  <c r="S21" i="1" s="1"/>
  <c r="R15" i="1"/>
  <c r="S15" i="1" s="1"/>
  <c r="S14" i="1"/>
  <c r="R14" i="1"/>
  <c r="M44" i="1"/>
  <c r="N44" i="1" s="1"/>
  <c r="M43" i="1"/>
  <c r="N43" i="1" s="1"/>
  <c r="M37" i="1"/>
  <c r="N37" i="1" s="1"/>
  <c r="M36" i="1"/>
  <c r="N36" i="1" s="1"/>
  <c r="M30" i="1"/>
  <c r="N30" i="1" s="1"/>
  <c r="M29" i="1"/>
  <c r="N29" i="1" s="1"/>
  <c r="M22" i="1"/>
  <c r="N22" i="1" s="1"/>
  <c r="M21" i="1"/>
  <c r="N21" i="1" s="1"/>
  <c r="M15" i="1"/>
  <c r="N15" i="1" s="1"/>
  <c r="N14" i="1"/>
  <c r="M14" i="1"/>
  <c r="H44" i="1"/>
  <c r="I44" i="1" s="1"/>
  <c r="H43" i="1"/>
  <c r="I43" i="1" s="1"/>
  <c r="H37" i="1"/>
  <c r="I37" i="1" s="1"/>
  <c r="H36" i="1"/>
  <c r="I36" i="1" s="1"/>
  <c r="H30" i="1"/>
  <c r="I30" i="1" s="1"/>
  <c r="H29" i="1"/>
  <c r="I29" i="1" s="1"/>
  <c r="H22" i="1"/>
  <c r="I22" i="1" s="1"/>
  <c r="H21" i="1"/>
  <c r="I21" i="1" s="1"/>
  <c r="H15" i="1"/>
  <c r="I15" i="1" s="1"/>
  <c r="I14" i="1"/>
  <c r="H14" i="1"/>
  <c r="D37" i="1"/>
  <c r="C44" i="1"/>
  <c r="D44" i="1" s="1"/>
  <c r="C43" i="1"/>
  <c r="D43" i="1" s="1"/>
  <c r="C37" i="1"/>
  <c r="C36" i="1"/>
  <c r="D36" i="1" s="1"/>
  <c r="C30" i="1"/>
  <c r="D30" i="1" s="1"/>
  <c r="C29" i="1"/>
  <c r="D29" i="1" s="1"/>
  <c r="C22" i="1"/>
  <c r="D22" i="1" s="1"/>
  <c r="C21" i="1"/>
  <c r="D21" i="1" s="1"/>
  <c r="C15" i="1"/>
  <c r="D15" i="1" s="1"/>
  <c r="D14" i="1" l="1"/>
  <c r="C14" i="1"/>
</calcChain>
</file>

<file path=xl/sharedStrings.xml><?xml version="1.0" encoding="utf-8"?>
<sst xmlns="http://schemas.openxmlformats.org/spreadsheetml/2006/main" count="169" uniqueCount="36">
  <si>
    <t>Caso Naive</t>
  </si>
  <si>
    <t>MPI_Recv</t>
  </si>
  <si>
    <t>MPI_Irecv</t>
  </si>
  <si>
    <t>Bag of tasks</t>
  </si>
  <si>
    <t>MPI_Send</t>
  </si>
  <si>
    <t>MPI_Isend</t>
  </si>
  <si>
    <t>MPI_Rsend</t>
  </si>
  <si>
    <t>MPI_Bsend</t>
  </si>
  <si>
    <t>MPI_Ssend</t>
  </si>
  <si>
    <t>P1</t>
  </si>
  <si>
    <t>P2</t>
  </si>
  <si>
    <t>P3</t>
  </si>
  <si>
    <t>P4</t>
  </si>
  <si>
    <t>P5</t>
  </si>
  <si>
    <t>Tempo (ms)</t>
  </si>
  <si>
    <t>Speed up</t>
  </si>
  <si>
    <t>Eficiência</t>
  </si>
  <si>
    <t>num Procs</t>
  </si>
  <si>
    <t>-</t>
  </si>
  <si>
    <t>P6</t>
  </si>
  <si>
    <t>P7</t>
  </si>
  <si>
    <t>P8</t>
  </si>
  <si>
    <t>P9</t>
  </si>
  <si>
    <t>P10</t>
  </si>
  <si>
    <t>Case Base Bag</t>
  </si>
  <si>
    <t>Caso Base Bag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</si>
  <si>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</si>
  <si>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</si>
  <si>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</si>
  <si>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</si>
  <si>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</si>
  <si>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</si>
  <si>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</si>
  <si>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</si>
  <si>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</si>
  <si>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Sempre executando para n igual (10 MILHÕES)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</si>
</sst>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  <font>
      <b/>
      <sz val="11"/>
      <color rgb="FF3C40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Alignment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workbookViewId="0">
      <selection activeCell="P41" sqref="P41"/>
    </sheetView>
  </sheetViews>
  <sheetFormatPr defaultRowHeight="15" x14ac:dyDescent="0.25"/>
  <cols>
    <col min="1" max="1" width="14.28515625" customWidth="1"/>
    <col min="2" max="2" width="13.28515625" customWidth="1"/>
    <col min="3" max="3" width="14.5703125" customWidth="1"/>
    <col min="4" max="4" width="16" customWidth="1"/>
    <col min="5" max="5" width="12.28515625" customWidth="1"/>
    <col min="6" max="6" width="10.140625" bestFit="1" customWidth="1"/>
    <col min="7" max="7" width="13.28515625" customWidth="1"/>
    <col min="8" max="8" width="16.5703125" customWidth="1"/>
    <col min="9" max="9" width="14.42578125" customWidth="1"/>
    <col min="11" max="14" width="11.140625" customWidth="1"/>
    <col min="16" max="16" width="10.140625" bestFit="1" customWidth="1"/>
    <col min="17" max="17" width="11.5703125" bestFit="1" customWidth="1"/>
    <col min="18" max="18" width="9.28515625" bestFit="1" customWidth="1"/>
    <col min="19" max="19" width="9.42578125" bestFit="1" customWidth="1"/>
  </cols>
  <sheetData>
    <row r="2" spans="1:19" x14ac:dyDescent="0.25">
      <c r="A2" s="1"/>
      <c r="B2" s="7" t="s">
        <v>0</v>
      </c>
      <c r="C2" s="7"/>
      <c r="D2" s="7" t="s">
        <v>3</v>
      </c>
      <c r="E2" s="7"/>
    </row>
    <row r="3" spans="1:19" x14ac:dyDescent="0.25">
      <c r="A3" s="1"/>
      <c r="B3" s="3" t="s">
        <v>1</v>
      </c>
      <c r="C3" s="3" t="s">
        <v>2</v>
      </c>
      <c r="D3" s="3" t="s">
        <v>1</v>
      </c>
      <c r="E3" s="3" t="s">
        <v>2</v>
      </c>
    </row>
    <row r="4" spans="1:19" x14ac:dyDescent="0.25">
      <c r="A4" s="2" t="s">
        <v>4</v>
      </c>
      <c r="B4" s="1" t="s">
        <v>9</v>
      </c>
      <c r="C4" s="1" t="s">
        <v>19</v>
      </c>
      <c r="D4" s="1" t="s">
        <v>25</v>
      </c>
      <c r="E4" s="1" t="s">
        <v>30</v>
      </c>
    </row>
    <row r="5" spans="1:19" x14ac:dyDescent="0.25">
      <c r="A5" s="2" t="s">
        <v>5</v>
      </c>
      <c r="B5" s="1" t="s">
        <v>10</v>
      </c>
      <c r="C5" s="1" t="s">
        <v>20</v>
      </c>
      <c r="D5" s="1" t="s">
        <v>26</v>
      </c>
      <c r="E5" s="1" t="s">
        <v>31</v>
      </c>
    </row>
    <row r="6" spans="1:19" x14ac:dyDescent="0.25">
      <c r="A6" s="2" t="s">
        <v>6</v>
      </c>
      <c r="B6" s="1" t="s">
        <v>11</v>
      </c>
      <c r="C6" s="1" t="s">
        <v>21</v>
      </c>
      <c r="D6" s="1" t="s">
        <v>27</v>
      </c>
      <c r="E6" s="1" t="s">
        <v>32</v>
      </c>
    </row>
    <row r="7" spans="1:19" x14ac:dyDescent="0.25">
      <c r="A7" s="2" t="s">
        <v>7</v>
      </c>
      <c r="B7" s="1" t="s">
        <v>12</v>
      </c>
      <c r="C7" s="1" t="s">
        <v>22</v>
      </c>
      <c r="D7" s="1" t="s">
        <v>28</v>
      </c>
      <c r="E7" s="1" t="s">
        <v>33</v>
      </c>
    </row>
    <row r="8" spans="1:19" x14ac:dyDescent="0.25">
      <c r="A8" s="2" t="s">
        <v>8</v>
      </c>
      <c r="B8" s="1" t="s">
        <v>13</v>
      </c>
      <c r="C8" s="1" t="s">
        <v>23</v>
      </c>
      <c r="D8" s="9" t="s">
        <v>29</v>
      </c>
      <c r="E8" s="1" t="s">
        <v>34</v>
      </c>
    </row>
    <row r="9" spans="1:19" x14ac:dyDescent="0.25">
      <c r="D9" s="10"/>
      <c r="F9" s="11" t="s">
        <v>35</v>
      </c>
      <c r="G9" s="11"/>
      <c r="H9" s="11"/>
      <c r="I9" s="11"/>
      <c r="J9" s="11"/>
      <c r="K9" s="11"/>
      <c r="L9" s="11"/>
    </row>
    <row r="11" spans="1:19" x14ac:dyDescent="0.25">
      <c r="A11" s="8" t="s">
        <v>9</v>
      </c>
      <c r="B11" s="8"/>
      <c r="C11" s="8"/>
      <c r="D11" s="8"/>
      <c r="E11" s="4"/>
      <c r="F11" s="8" t="s">
        <v>19</v>
      </c>
      <c r="G11" s="8"/>
      <c r="H11" s="8"/>
      <c r="I11" s="8"/>
      <c r="K11" s="8" t="s">
        <v>24</v>
      </c>
      <c r="L11" s="8"/>
      <c r="M11" s="8"/>
      <c r="N11" s="8"/>
      <c r="P11" s="8" t="s">
        <v>30</v>
      </c>
      <c r="Q11" s="8"/>
      <c r="R11" s="8"/>
      <c r="S11" s="8"/>
    </row>
    <row r="12" spans="1:19" x14ac:dyDescent="0.25">
      <c r="A12" s="1" t="s">
        <v>17</v>
      </c>
      <c r="B12" s="1" t="s">
        <v>14</v>
      </c>
      <c r="C12" s="1" t="s">
        <v>15</v>
      </c>
      <c r="D12" s="1" t="s">
        <v>16</v>
      </c>
      <c r="F12" s="1" t="s">
        <v>17</v>
      </c>
      <c r="G12" s="1" t="s">
        <v>14</v>
      </c>
      <c r="H12" s="1" t="s">
        <v>15</v>
      </c>
      <c r="I12" s="1" t="s">
        <v>16</v>
      </c>
      <c r="K12" s="1" t="s">
        <v>17</v>
      </c>
      <c r="L12" s="1" t="s">
        <v>14</v>
      </c>
      <c r="M12" s="1" t="s">
        <v>15</v>
      </c>
      <c r="N12" s="1" t="s">
        <v>16</v>
      </c>
      <c r="P12" s="1" t="s">
        <v>17</v>
      </c>
      <c r="Q12" s="1" t="s">
        <v>14</v>
      </c>
      <c r="R12" s="1" t="s">
        <v>15</v>
      </c>
      <c r="S12" s="1" t="s">
        <v>16</v>
      </c>
    </row>
    <row r="13" spans="1:19" x14ac:dyDescent="0.25">
      <c r="A13" s="1">
        <v>1</v>
      </c>
      <c r="B13" s="5">
        <v>2.2040000000000002</v>
      </c>
      <c r="C13" s="1" t="s">
        <v>18</v>
      </c>
      <c r="D13" s="1" t="s">
        <v>18</v>
      </c>
      <c r="F13" s="1">
        <v>1</v>
      </c>
      <c r="G13" s="5"/>
      <c r="H13" s="1" t="s">
        <v>18</v>
      </c>
      <c r="I13" s="1" t="s">
        <v>18</v>
      </c>
      <c r="K13" s="1">
        <v>1</v>
      </c>
      <c r="L13" s="5"/>
      <c r="M13" s="1" t="s">
        <v>18</v>
      </c>
      <c r="N13" s="1" t="s">
        <v>18</v>
      </c>
      <c r="P13" s="1">
        <v>1</v>
      </c>
      <c r="Q13" s="5"/>
      <c r="R13" s="1" t="s">
        <v>18</v>
      </c>
      <c r="S13" s="1" t="s">
        <v>18</v>
      </c>
    </row>
    <row r="14" spans="1:19" x14ac:dyDescent="0.25">
      <c r="A14" s="1">
        <v>2</v>
      </c>
      <c r="B14" s="5">
        <v>1.198</v>
      </c>
      <c r="C14" s="1">
        <f>B13/B14</f>
        <v>1.8397328881469117</v>
      </c>
      <c r="D14" s="1">
        <f>B13/(A14*B14)</f>
        <v>0.91986644407345586</v>
      </c>
      <c r="F14" s="1">
        <v>2</v>
      </c>
      <c r="G14" s="5"/>
      <c r="H14" s="1" t="e">
        <f>G13/G14</f>
        <v>#DIV/0!</v>
      </c>
      <c r="I14" s="1" t="e">
        <f>G13/(F14*G14)</f>
        <v>#DIV/0!</v>
      </c>
      <c r="K14" s="1">
        <v>2</v>
      </c>
      <c r="L14" s="5"/>
      <c r="M14" s="1" t="e">
        <f>L13/L14</f>
        <v>#DIV/0!</v>
      </c>
      <c r="N14" s="1" t="e">
        <f>L13/(K14*L14)</f>
        <v>#DIV/0!</v>
      </c>
      <c r="P14" s="1">
        <v>2</v>
      </c>
      <c r="Q14" s="5"/>
      <c r="R14" s="1" t="e">
        <f>Q13/Q14</f>
        <v>#DIV/0!</v>
      </c>
      <c r="S14" s="1" t="e">
        <f>Q13/(P14*Q14)</f>
        <v>#DIV/0!</v>
      </c>
    </row>
    <row r="15" spans="1:19" x14ac:dyDescent="0.25">
      <c r="A15" s="1">
        <v>4</v>
      </c>
      <c r="B15" s="6">
        <v>0.80700000000000005</v>
      </c>
      <c r="C15" s="1">
        <f>B13/B15</f>
        <v>2.7311028500619581</v>
      </c>
      <c r="D15" s="1">
        <f>C15/A15</f>
        <v>0.68277571251548952</v>
      </c>
      <c r="F15" s="1">
        <v>4</v>
      </c>
      <c r="G15" s="6"/>
      <c r="H15" s="1" t="e">
        <f>G13/G15</f>
        <v>#DIV/0!</v>
      </c>
      <c r="I15" s="1" t="e">
        <f>H15/F15</f>
        <v>#DIV/0!</v>
      </c>
      <c r="K15" s="1">
        <v>4</v>
      </c>
      <c r="L15" s="6"/>
      <c r="M15" s="1" t="e">
        <f>L13/L15</f>
        <v>#DIV/0!</v>
      </c>
      <c r="N15" s="1" t="e">
        <f>M15/K15</f>
        <v>#DIV/0!</v>
      </c>
      <c r="P15" s="1">
        <v>4</v>
      </c>
      <c r="Q15" s="6"/>
      <c r="R15" s="1" t="e">
        <f>Q13/Q15</f>
        <v>#DIV/0!</v>
      </c>
      <c r="S15" s="1" t="e">
        <f>R15/P15</f>
        <v>#DIV/0!</v>
      </c>
    </row>
    <row r="18" spans="1:19" x14ac:dyDescent="0.25">
      <c r="A18" s="8" t="s">
        <v>10</v>
      </c>
      <c r="B18" s="8"/>
      <c r="C18" s="8"/>
      <c r="D18" s="8"/>
      <c r="F18" s="8" t="s">
        <v>20</v>
      </c>
      <c r="G18" s="8"/>
      <c r="H18" s="8"/>
      <c r="I18" s="8"/>
      <c r="K18" s="8" t="s">
        <v>26</v>
      </c>
      <c r="L18" s="8"/>
      <c r="M18" s="8"/>
      <c r="N18" s="8"/>
      <c r="P18" s="8" t="s">
        <v>31</v>
      </c>
      <c r="Q18" s="8"/>
      <c r="R18" s="8"/>
      <c r="S18" s="8"/>
    </row>
    <row r="19" spans="1:19" x14ac:dyDescent="0.25">
      <c r="A19" s="1" t="s">
        <v>17</v>
      </c>
      <c r="B19" s="1" t="s">
        <v>14</v>
      </c>
      <c r="C19" s="1" t="s">
        <v>15</v>
      </c>
      <c r="D19" s="1" t="s">
        <v>16</v>
      </c>
      <c r="F19" s="1" t="s">
        <v>17</v>
      </c>
      <c r="G19" s="1"/>
      <c r="H19" s="1" t="s">
        <v>15</v>
      </c>
      <c r="I19" s="1" t="s">
        <v>16</v>
      </c>
      <c r="K19" s="1" t="s">
        <v>17</v>
      </c>
      <c r="L19" s="1"/>
      <c r="M19" s="1" t="s">
        <v>15</v>
      </c>
      <c r="N19" s="1" t="s">
        <v>16</v>
      </c>
      <c r="P19" s="1" t="s">
        <v>17</v>
      </c>
      <c r="Q19" s="1"/>
      <c r="R19" s="1" t="s">
        <v>15</v>
      </c>
      <c r="S19" s="1" t="s">
        <v>16</v>
      </c>
    </row>
    <row r="20" spans="1:19" x14ac:dyDescent="0.25">
      <c r="A20" s="1">
        <v>1</v>
      </c>
      <c r="B20" s="5">
        <v>2.226</v>
      </c>
      <c r="C20" s="1" t="s">
        <v>18</v>
      </c>
      <c r="D20" s="1" t="s">
        <v>18</v>
      </c>
      <c r="F20" s="1">
        <v>1</v>
      </c>
      <c r="G20" s="5"/>
      <c r="H20" s="1" t="s">
        <v>18</v>
      </c>
      <c r="I20" s="1" t="s">
        <v>18</v>
      </c>
      <c r="K20" s="1">
        <v>1</v>
      </c>
      <c r="L20" s="5"/>
      <c r="M20" s="1" t="s">
        <v>18</v>
      </c>
      <c r="N20" s="1" t="s">
        <v>18</v>
      </c>
      <c r="P20" s="1">
        <v>1</v>
      </c>
      <c r="Q20" s="5"/>
      <c r="R20" s="1" t="s">
        <v>18</v>
      </c>
      <c r="S20" s="1" t="s">
        <v>18</v>
      </c>
    </row>
    <row r="21" spans="1:19" x14ac:dyDescent="0.25">
      <c r="A21" s="1">
        <v>2</v>
      </c>
      <c r="B21" s="5">
        <v>1.198</v>
      </c>
      <c r="C21" s="1">
        <f>B20/B21</f>
        <v>1.8580968280467447</v>
      </c>
      <c r="D21" s="1">
        <f>C21/A21</f>
        <v>0.92904841402337235</v>
      </c>
      <c r="F21" s="1">
        <v>2</v>
      </c>
      <c r="G21" s="5"/>
      <c r="H21" s="1" t="e">
        <f>G20/G21</f>
        <v>#DIV/0!</v>
      </c>
      <c r="I21" s="1" t="e">
        <f>H21/F21</f>
        <v>#DIV/0!</v>
      </c>
      <c r="K21" s="1">
        <v>2</v>
      </c>
      <c r="L21" s="5"/>
      <c r="M21" s="1" t="e">
        <f>L20/L21</f>
        <v>#DIV/0!</v>
      </c>
      <c r="N21" s="1" t="e">
        <f>M21/K21</f>
        <v>#DIV/0!</v>
      </c>
      <c r="P21" s="1">
        <v>2</v>
      </c>
      <c r="Q21" s="5"/>
      <c r="R21" s="1" t="e">
        <f>Q20/Q21</f>
        <v>#DIV/0!</v>
      </c>
      <c r="S21" s="1" t="e">
        <f>R21/P21</f>
        <v>#DIV/0!</v>
      </c>
    </row>
    <row r="22" spans="1:19" x14ac:dyDescent="0.25">
      <c r="A22" s="1">
        <v>4</v>
      </c>
      <c r="B22" s="6">
        <v>0.80100000000000005</v>
      </c>
      <c r="C22" s="1">
        <f>B20/B22</f>
        <v>2.7790262172284641</v>
      </c>
      <c r="D22" s="1">
        <f>C22/A22</f>
        <v>0.69475655430711603</v>
      </c>
      <c r="F22" s="1">
        <v>4</v>
      </c>
      <c r="G22" s="6"/>
      <c r="H22" s="1" t="e">
        <f>G20/G22</f>
        <v>#DIV/0!</v>
      </c>
      <c r="I22" s="1" t="e">
        <f>H22/F22</f>
        <v>#DIV/0!</v>
      </c>
      <c r="K22" s="1">
        <v>4</v>
      </c>
      <c r="L22" s="6"/>
      <c r="M22" s="1" t="e">
        <f>L20/L22</f>
        <v>#DIV/0!</v>
      </c>
      <c r="N22" s="1" t="e">
        <f>M22/K22</f>
        <v>#DIV/0!</v>
      </c>
      <c r="P22" s="1">
        <v>4</v>
      </c>
      <c r="Q22" s="6"/>
      <c r="R22" s="1" t="e">
        <f>Q20/Q22</f>
        <v>#DIV/0!</v>
      </c>
      <c r="S22" s="1" t="e">
        <f>R22/P22</f>
        <v>#DIV/0!</v>
      </c>
    </row>
    <row r="26" spans="1:19" x14ac:dyDescent="0.25">
      <c r="A26" s="8" t="s">
        <v>11</v>
      </c>
      <c r="B26" s="8"/>
      <c r="C26" s="8"/>
      <c r="D26" s="8"/>
      <c r="F26" s="8" t="s">
        <v>21</v>
      </c>
      <c r="G26" s="8"/>
      <c r="H26" s="8"/>
      <c r="I26" s="8"/>
      <c r="K26" s="8" t="s">
        <v>27</v>
      </c>
      <c r="L26" s="8"/>
      <c r="M26" s="8"/>
      <c r="N26" s="8"/>
      <c r="P26" s="8" t="s">
        <v>32</v>
      </c>
      <c r="Q26" s="8"/>
      <c r="R26" s="8"/>
      <c r="S26" s="8"/>
    </row>
    <row r="27" spans="1:19" x14ac:dyDescent="0.25">
      <c r="A27" s="1" t="s">
        <v>17</v>
      </c>
      <c r="B27" s="1" t="s">
        <v>14</v>
      </c>
      <c r="C27" s="1" t="s">
        <v>15</v>
      </c>
      <c r="D27" s="1" t="s">
        <v>16</v>
      </c>
      <c r="F27" s="1" t="s">
        <v>17</v>
      </c>
      <c r="G27" s="1" t="s">
        <v>14</v>
      </c>
      <c r="H27" s="1" t="s">
        <v>15</v>
      </c>
      <c r="I27" s="1" t="s">
        <v>16</v>
      </c>
      <c r="K27" s="1" t="s">
        <v>17</v>
      </c>
      <c r="L27" s="1" t="s">
        <v>14</v>
      </c>
      <c r="M27" s="1" t="s">
        <v>15</v>
      </c>
      <c r="N27" s="1" t="s">
        <v>16</v>
      </c>
      <c r="P27" s="1" t="s">
        <v>17</v>
      </c>
      <c r="Q27" s="1" t="s">
        <v>14</v>
      </c>
      <c r="R27" s="1" t="s">
        <v>15</v>
      </c>
      <c r="S27" s="1" t="s">
        <v>16</v>
      </c>
    </row>
    <row r="28" spans="1:19" x14ac:dyDescent="0.25">
      <c r="A28" s="1">
        <v>1</v>
      </c>
      <c r="B28" s="5">
        <v>2.1509999999999998</v>
      </c>
      <c r="C28" s="1" t="s">
        <v>18</v>
      </c>
      <c r="D28" s="1" t="s">
        <v>18</v>
      </c>
      <c r="F28" s="1">
        <v>1</v>
      </c>
      <c r="G28" s="5"/>
      <c r="H28" s="1" t="s">
        <v>18</v>
      </c>
      <c r="I28" s="1" t="s">
        <v>18</v>
      </c>
      <c r="K28" s="1">
        <v>1</v>
      </c>
      <c r="L28" s="5"/>
      <c r="M28" s="1" t="s">
        <v>18</v>
      </c>
      <c r="N28" s="1" t="s">
        <v>18</v>
      </c>
      <c r="P28" s="1">
        <v>1</v>
      </c>
      <c r="Q28" s="5"/>
      <c r="R28" s="1" t="s">
        <v>18</v>
      </c>
      <c r="S28" s="1" t="s">
        <v>18</v>
      </c>
    </row>
    <row r="29" spans="1:19" x14ac:dyDescent="0.25">
      <c r="A29" s="1">
        <v>2</v>
      </c>
      <c r="B29" s="5">
        <v>1.2849999999999999</v>
      </c>
      <c r="C29" s="1">
        <f>B28/B29</f>
        <v>1.6739299610894942</v>
      </c>
      <c r="D29" s="1">
        <f>C29/A29</f>
        <v>0.83696498054474711</v>
      </c>
      <c r="F29" s="1">
        <v>2</v>
      </c>
      <c r="G29" s="5"/>
      <c r="H29" s="1" t="e">
        <f>G28/G29</f>
        <v>#DIV/0!</v>
      </c>
      <c r="I29" s="1" t="e">
        <f>H29/F29</f>
        <v>#DIV/0!</v>
      </c>
      <c r="K29" s="1">
        <v>2</v>
      </c>
      <c r="L29" s="5"/>
      <c r="M29" s="1" t="e">
        <f>L28/L29</f>
        <v>#DIV/0!</v>
      </c>
      <c r="N29" s="1" t="e">
        <f>M29/K29</f>
        <v>#DIV/0!</v>
      </c>
      <c r="P29" s="1">
        <v>2</v>
      </c>
      <c r="Q29" s="5"/>
      <c r="R29" s="1" t="e">
        <f>Q28/Q29</f>
        <v>#DIV/0!</v>
      </c>
      <c r="S29" s="1" t="e">
        <f>R29/P29</f>
        <v>#DIV/0!</v>
      </c>
    </row>
    <row r="30" spans="1:19" x14ac:dyDescent="0.25">
      <c r="A30" s="1">
        <v>4</v>
      </c>
      <c r="B30" s="6">
        <v>0.79200000000000004</v>
      </c>
      <c r="C30" s="1">
        <f>B28/B30</f>
        <v>2.7159090909090904</v>
      </c>
      <c r="D30" s="1">
        <f>C30/A30</f>
        <v>0.6789772727272726</v>
      </c>
      <c r="F30" s="1">
        <v>4</v>
      </c>
      <c r="G30" s="6"/>
      <c r="H30" s="1" t="e">
        <f>G28/G30</f>
        <v>#DIV/0!</v>
      </c>
      <c r="I30" s="1" t="e">
        <f>H30/F30</f>
        <v>#DIV/0!</v>
      </c>
      <c r="K30" s="1">
        <v>4</v>
      </c>
      <c r="L30" s="6"/>
      <c r="M30" s="1" t="e">
        <f>L28/L30</f>
        <v>#DIV/0!</v>
      </c>
      <c r="N30" s="1" t="e">
        <f>M30/K30</f>
        <v>#DIV/0!</v>
      </c>
      <c r="P30" s="1">
        <v>4</v>
      </c>
      <c r="Q30" s="6"/>
      <c r="R30" s="1" t="e">
        <f>Q28/Q30</f>
        <v>#DIV/0!</v>
      </c>
      <c r="S30" s="1" t="e">
        <f>R30/P30</f>
        <v>#DIV/0!</v>
      </c>
    </row>
    <row r="33" spans="1:19" x14ac:dyDescent="0.25">
      <c r="A33" s="8" t="s">
        <v>12</v>
      </c>
      <c r="B33" s="8"/>
      <c r="C33" s="8"/>
      <c r="D33" s="8"/>
      <c r="F33" s="8" t="s">
        <v>22</v>
      </c>
      <c r="G33" s="8"/>
      <c r="H33" s="8"/>
      <c r="I33" s="8"/>
      <c r="K33" s="8" t="s">
        <v>28</v>
      </c>
      <c r="L33" s="8"/>
      <c r="M33" s="8"/>
      <c r="N33" s="8"/>
      <c r="P33" s="8" t="s">
        <v>33</v>
      </c>
      <c r="Q33" s="8"/>
      <c r="R33" s="8"/>
      <c r="S33" s="8"/>
    </row>
    <row r="34" spans="1:19" x14ac:dyDescent="0.25">
      <c r="A34" s="1" t="s">
        <v>17</v>
      </c>
      <c r="B34" s="1" t="s">
        <v>14</v>
      </c>
      <c r="C34" s="1" t="s">
        <v>15</v>
      </c>
      <c r="D34" s="1" t="s">
        <v>16</v>
      </c>
      <c r="F34" s="1" t="s">
        <v>17</v>
      </c>
      <c r="G34" s="1" t="s">
        <v>14</v>
      </c>
      <c r="H34" s="1" t="s">
        <v>15</v>
      </c>
      <c r="I34" s="1" t="s">
        <v>16</v>
      </c>
      <c r="K34" s="1" t="s">
        <v>17</v>
      </c>
      <c r="L34" s="1" t="s">
        <v>14</v>
      </c>
      <c r="M34" s="1" t="s">
        <v>15</v>
      </c>
      <c r="N34" s="1" t="s">
        <v>16</v>
      </c>
      <c r="P34" s="1" t="s">
        <v>17</v>
      </c>
      <c r="Q34" s="1" t="s">
        <v>14</v>
      </c>
      <c r="R34" s="1" t="s">
        <v>15</v>
      </c>
      <c r="S34" s="1" t="s">
        <v>16</v>
      </c>
    </row>
    <row r="35" spans="1:19" x14ac:dyDescent="0.25">
      <c r="A35" s="1">
        <v>1</v>
      </c>
      <c r="B35" s="5">
        <v>2.1059999999999999</v>
      </c>
      <c r="C35" s="1" t="s">
        <v>18</v>
      </c>
      <c r="D35" s="1" t="s">
        <v>18</v>
      </c>
      <c r="F35" s="1">
        <v>1</v>
      </c>
      <c r="G35" s="5"/>
      <c r="H35" s="1" t="s">
        <v>18</v>
      </c>
      <c r="I35" s="1" t="s">
        <v>18</v>
      </c>
      <c r="K35" s="1">
        <v>1</v>
      </c>
      <c r="L35" s="5"/>
      <c r="M35" s="1" t="s">
        <v>18</v>
      </c>
      <c r="N35" s="1" t="s">
        <v>18</v>
      </c>
      <c r="P35" s="1">
        <v>1</v>
      </c>
      <c r="Q35" s="5"/>
      <c r="R35" s="1" t="s">
        <v>18</v>
      </c>
      <c r="S35" s="1" t="s">
        <v>18</v>
      </c>
    </row>
    <row r="36" spans="1:19" x14ac:dyDescent="0.25">
      <c r="A36" s="1">
        <v>2</v>
      </c>
      <c r="B36" s="5">
        <v>1.2190000000000001</v>
      </c>
      <c r="C36" s="1">
        <f>B35/B36</f>
        <v>1.7276456111566856</v>
      </c>
      <c r="D36" s="1">
        <f>C36/A36</f>
        <v>0.86382280557834279</v>
      </c>
      <c r="F36" s="1">
        <v>2</v>
      </c>
      <c r="G36" s="5"/>
      <c r="H36" s="1" t="e">
        <f>G35/G36</f>
        <v>#DIV/0!</v>
      </c>
      <c r="I36" s="1" t="e">
        <f>H36/F36</f>
        <v>#DIV/0!</v>
      </c>
      <c r="K36" s="1">
        <v>2</v>
      </c>
      <c r="L36" s="5"/>
      <c r="M36" s="1" t="e">
        <f>L35/L36</f>
        <v>#DIV/0!</v>
      </c>
      <c r="N36" s="1" t="e">
        <f>M36/K36</f>
        <v>#DIV/0!</v>
      </c>
      <c r="P36" s="1">
        <v>2</v>
      </c>
      <c r="Q36" s="5"/>
      <c r="R36" s="1" t="e">
        <f>Q35/Q36</f>
        <v>#DIV/0!</v>
      </c>
      <c r="S36" s="1" t="e">
        <f>R36/P36</f>
        <v>#DIV/0!</v>
      </c>
    </row>
    <row r="37" spans="1:19" x14ac:dyDescent="0.25">
      <c r="A37" s="1">
        <v>4</v>
      </c>
      <c r="B37" s="6">
        <v>0.81699999999999995</v>
      </c>
      <c r="C37" s="1">
        <f>B35/B37</f>
        <v>2.5777233782129745</v>
      </c>
      <c r="D37" s="1">
        <f>C37/A37</f>
        <v>0.64443084455324362</v>
      </c>
      <c r="F37" s="1">
        <v>4</v>
      </c>
      <c r="G37" s="6"/>
      <c r="H37" s="1" t="e">
        <f>G35/G37</f>
        <v>#DIV/0!</v>
      </c>
      <c r="I37" s="1" t="e">
        <f>H37/F37</f>
        <v>#DIV/0!</v>
      </c>
      <c r="K37" s="1">
        <v>4</v>
      </c>
      <c r="L37" s="6"/>
      <c r="M37" s="1" t="e">
        <f>L35/L37</f>
        <v>#DIV/0!</v>
      </c>
      <c r="N37" s="1" t="e">
        <f>M37/K37</f>
        <v>#DIV/0!</v>
      </c>
      <c r="P37" s="1">
        <v>4</v>
      </c>
      <c r="Q37" s="6"/>
      <c r="R37" s="1" t="e">
        <f>Q35/Q37</f>
        <v>#DIV/0!</v>
      </c>
      <c r="S37" s="1" t="e">
        <f>R37/P37</f>
        <v>#DIV/0!</v>
      </c>
    </row>
    <row r="40" spans="1:19" x14ac:dyDescent="0.25">
      <c r="A40" s="8" t="s">
        <v>13</v>
      </c>
      <c r="B40" s="8"/>
      <c r="C40" s="8"/>
      <c r="D40" s="8"/>
      <c r="F40" s="8" t="s">
        <v>23</v>
      </c>
      <c r="G40" s="8"/>
      <c r="H40" s="8"/>
      <c r="I40" s="8"/>
      <c r="K40" s="8" t="s">
        <v>29</v>
      </c>
      <c r="L40" s="8"/>
      <c r="M40" s="8"/>
      <c r="N40" s="8"/>
      <c r="P40" s="8" t="s">
        <v>34</v>
      </c>
      <c r="Q40" s="8"/>
      <c r="R40" s="8"/>
      <c r="S40" s="8"/>
    </row>
    <row r="41" spans="1:19" x14ac:dyDescent="0.25">
      <c r="A41" s="1" t="s">
        <v>17</v>
      </c>
      <c r="B41" s="1" t="s">
        <v>14</v>
      </c>
      <c r="C41" s="1" t="s">
        <v>15</v>
      </c>
      <c r="D41" s="1" t="s">
        <v>16</v>
      </c>
      <c r="F41" s="1" t="s">
        <v>17</v>
      </c>
      <c r="G41" s="1" t="s">
        <v>14</v>
      </c>
      <c r="H41" s="1" t="s">
        <v>15</v>
      </c>
      <c r="I41" s="1" t="s">
        <v>16</v>
      </c>
      <c r="K41" s="1" t="s">
        <v>17</v>
      </c>
      <c r="L41" s="1" t="s">
        <v>14</v>
      </c>
      <c r="M41" s="1" t="s">
        <v>15</v>
      </c>
      <c r="N41" s="1" t="s">
        <v>16</v>
      </c>
      <c r="P41" s="1" t="s">
        <v>17</v>
      </c>
      <c r="Q41" s="1" t="s">
        <v>14</v>
      </c>
      <c r="R41" s="1" t="s">
        <v>15</v>
      </c>
      <c r="S41" s="1" t="s">
        <v>16</v>
      </c>
    </row>
    <row r="42" spans="1:19" x14ac:dyDescent="0.25">
      <c r="A42" s="1">
        <v>1</v>
      </c>
      <c r="B42" s="5">
        <v>2.1280000000000001</v>
      </c>
      <c r="C42" s="1" t="s">
        <v>18</v>
      </c>
      <c r="D42" s="1" t="s">
        <v>18</v>
      </c>
      <c r="F42" s="1">
        <v>1</v>
      </c>
      <c r="G42" s="5"/>
      <c r="H42" s="1" t="s">
        <v>18</v>
      </c>
      <c r="I42" s="1" t="s">
        <v>18</v>
      </c>
      <c r="K42" s="1">
        <v>1</v>
      </c>
      <c r="L42" s="5"/>
      <c r="M42" s="1" t="s">
        <v>18</v>
      </c>
      <c r="N42" s="1" t="s">
        <v>18</v>
      </c>
      <c r="P42" s="1">
        <v>1</v>
      </c>
      <c r="Q42" s="5"/>
      <c r="R42" s="1" t="s">
        <v>18</v>
      </c>
      <c r="S42" s="1" t="s">
        <v>18</v>
      </c>
    </row>
    <row r="43" spans="1:19" x14ac:dyDescent="0.25">
      <c r="A43" s="1">
        <v>2</v>
      </c>
      <c r="B43" s="5">
        <v>1.2410000000000001</v>
      </c>
      <c r="C43" s="1">
        <f>B42/B43</f>
        <v>1.7147461724415793</v>
      </c>
      <c r="D43" s="1">
        <f>C43/A43</f>
        <v>0.85737308622078967</v>
      </c>
      <c r="F43" s="1">
        <v>2</v>
      </c>
      <c r="G43" s="5"/>
      <c r="H43" s="1" t="e">
        <f>G42/G43</f>
        <v>#DIV/0!</v>
      </c>
      <c r="I43" s="1" t="e">
        <f>H43/F43</f>
        <v>#DIV/0!</v>
      </c>
      <c r="K43" s="1">
        <v>2</v>
      </c>
      <c r="L43" s="5"/>
      <c r="M43" s="1" t="e">
        <f>L42/L43</f>
        <v>#DIV/0!</v>
      </c>
      <c r="N43" s="1" t="e">
        <f>M43/K43</f>
        <v>#DIV/0!</v>
      </c>
      <c r="P43" s="1">
        <v>2</v>
      </c>
      <c r="Q43" s="5"/>
      <c r="R43" s="1" t="e">
        <f>Q42/Q43</f>
        <v>#DIV/0!</v>
      </c>
      <c r="S43" s="1" t="e">
        <f>R43/P43</f>
        <v>#DIV/0!</v>
      </c>
    </row>
    <row r="44" spans="1:19" x14ac:dyDescent="0.25">
      <c r="A44" s="1">
        <v>4</v>
      </c>
      <c r="B44" s="6">
        <v>0.85099999999999998</v>
      </c>
      <c r="C44" s="1">
        <f>B42/B44</f>
        <v>2.5005875440658052</v>
      </c>
      <c r="D44" s="1">
        <f>C44/A44</f>
        <v>0.6251468860164513</v>
      </c>
      <c r="F44" s="1">
        <v>4</v>
      </c>
      <c r="G44" s="6"/>
      <c r="H44" s="1" t="e">
        <f>G42/G44</f>
        <v>#DIV/0!</v>
      </c>
      <c r="I44" s="1" t="e">
        <f>H44/F44</f>
        <v>#DIV/0!</v>
      </c>
      <c r="K44" s="1">
        <v>4</v>
      </c>
      <c r="L44" s="6"/>
      <c r="M44" s="1" t="e">
        <f>L42/L44</f>
        <v>#DIV/0!</v>
      </c>
      <c r="N44" s="1" t="e">
        <f>M44/K44</f>
        <v>#DIV/0!</v>
      </c>
      <c r="P44" s="1">
        <v>4</v>
      </c>
      <c r="Q44" s="6"/>
      <c r="R44" s="1" t="e">
        <f>Q42/Q44</f>
        <v>#DIV/0!</v>
      </c>
      <c r="S44" s="1" t="e">
        <f>R44/P44</f>
        <v>#DIV/0!</v>
      </c>
    </row>
  </sheetData>
  <mergeCells count="23">
    <mergeCell ref="P40:S40"/>
    <mergeCell ref="F9:L9"/>
    <mergeCell ref="P11:S11"/>
    <mergeCell ref="P18:S18"/>
    <mergeCell ref="P26:S26"/>
    <mergeCell ref="P33:S33"/>
    <mergeCell ref="K11:N11"/>
    <mergeCell ref="K18:N18"/>
    <mergeCell ref="K26:N26"/>
    <mergeCell ref="K33:N33"/>
    <mergeCell ref="K40:N40"/>
    <mergeCell ref="A26:D26"/>
    <mergeCell ref="A33:D33"/>
    <mergeCell ref="A40:D40"/>
    <mergeCell ref="F11:I11"/>
    <mergeCell ref="F18:I18"/>
    <mergeCell ref="F26:I26"/>
    <mergeCell ref="F33:I33"/>
    <mergeCell ref="F40:I40"/>
    <mergeCell ref="B2:C2"/>
    <mergeCell ref="D2:E2"/>
    <mergeCell ref="A11:D11"/>
    <mergeCell ref="A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Carvalho</dc:creator>
  <cp:lastModifiedBy>Romano Carvalho</cp:lastModifiedBy>
  <dcterms:created xsi:type="dcterms:W3CDTF">2025-05-05T11:03:06Z</dcterms:created>
  <dcterms:modified xsi:type="dcterms:W3CDTF">2025-05-18T17:51:20Z</dcterms:modified>
</cp:coreProperties>
</file>