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<sst xmlns="http://schemas.openxmlformats.org/spreadsheetml/2006/main" count="170" uniqueCount="37">
  <si>
    <t xml:space="preserve">Caso Naive</t>
  </si>
  <si>
    <t xml:space="preserve">Bag of tasks</t>
  </si>
  <si>
    <t xml:space="preserve">MPI_Recv</t>
  </si>
  <si>
    <t xml:space="preserve">MPI_Irecv</t>
  </si>
  <si>
    <t xml:space="preserve">MPI_Send</t>
  </si>
  <si>
    <t xml:space="preserve">P1</t>
  </si>
  <si>
    <t xml:space="preserve">P6</t>
  </si>
  <si>
    <t xml:space="preserve">Caso Base Bag</t>
  </si>
  <si>
    <t xml:space="preserve">P15</t>
  </si>
  <si>
    <t xml:space="preserve">MPI_Isend</t>
  </si>
  <si>
    <t xml:space="preserve">P2</t>
  </si>
  <si>
    <t xml:space="preserve">P7</t>
  </si>
  <si>
    <t xml:space="preserve">P11</t>
  </si>
  <si>
    <t xml:space="preserve">P16</t>
  </si>
  <si>
    <t xml:space="preserve">MPI_Rsend</t>
  </si>
  <si>
    <t xml:space="preserve">P3</t>
  </si>
  <si>
    <t xml:space="preserve">P8</t>
  </si>
  <si>
    <t xml:space="preserve">P12</t>
  </si>
  <si>
    <t xml:space="preserve">P17</t>
  </si>
  <si>
    <t xml:space="preserve">MPI_Bsend</t>
  </si>
  <si>
    <t xml:space="preserve">P4</t>
  </si>
  <si>
    <t xml:space="preserve">P9</t>
  </si>
  <si>
    <t xml:space="preserve">P13</t>
  </si>
  <si>
    <t xml:space="preserve">P18</t>
  </si>
  <si>
    <t xml:space="preserve">MPI_Ssend</t>
  </si>
  <si>
    <t xml:space="preserve">P5</t>
  </si>
  <si>
    <t xml:space="preserve">P10</t>
  </si>
  <si>
    <t xml:space="preserve">P14</t>
  </si>
  <si>
    <t xml:space="preserve">P19</t>
  </si>
  <si>
    <t xml:space="preserve">Sempre executando para n igual (10 MILHÕES)</t>
  </si>
  <si>
    <t xml:space="preserve">Caso Base Naive</t>
  </si>
  <si>
    <t xml:space="preserve">Caso Base Bag of Tasks</t>
  </si>
  <si>
    <t xml:space="preserve">num Procs</t>
  </si>
  <si>
    <t xml:space="preserve">Tempo (ms)</t>
  </si>
  <si>
    <t xml:space="preserve">Speed up</t>
  </si>
  <si>
    <t xml:space="preserve">Eficiência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</si>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</sst>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C4043"/>
      <name val="Arial"/>
      <family val="2"/>
      <charset val="1"/>
    </font>
    <font>
      <b val="true"/>
      <sz val="11"/>
      <color rgb="FF3C4043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3.29"/>
    <col collapsed="false" customWidth="true" hidden="false" outlineLevel="0" max="3" min="3" style="0" width="14.57"/>
    <col collapsed="false" customWidth="true" hidden="false" outlineLevel="0" max="4" min="4" style="0" width="16"/>
    <col collapsed="false" customWidth="true" hidden="false" outlineLevel="0" max="5" min="5" style="0" width="12.29"/>
    <col collapsed="false" customWidth="true" hidden="false" outlineLevel="0" max="6" min="6" style="0" width="10.12"/>
    <col collapsed="false" customWidth="true" hidden="false" outlineLevel="0" max="7" min="7" style="0" width="13.29"/>
    <col collapsed="false" customWidth="true" hidden="false" outlineLevel="0" max="8" min="8" style="0" width="16.57"/>
    <col collapsed="false" customWidth="true" hidden="false" outlineLevel="0" max="9" min="9" style="0" width="14.43"/>
    <col collapsed="false" customWidth="true" hidden="false" outlineLevel="0" max="14" min="11" style="0" width="11.14"/>
    <col collapsed="false" customWidth="true" hidden="false" outlineLevel="0" max="16" min="16" style="0" width="10.12"/>
    <col collapsed="false" customWidth="true" hidden="false" outlineLevel="0" max="17" min="17" style="0" width="11.57"/>
    <col collapsed="false" customWidth="true" hidden="false" outlineLevel="0" max="18" min="18" style="0" width="9.29"/>
    <col collapsed="false" customWidth="true" hidden="false" outlineLevel="0" max="19" min="19" style="0" width="9.42"/>
    <col collapsed="false" customWidth="true" hidden="false" outlineLevel="0" max="21" min="21" style="0" width="21.41"/>
    <col collapsed="false" customWidth="true" hidden="false" outlineLevel="0" max="22" min="22" style="0" width="11.31"/>
    <col collapsed="false" customWidth="true" hidden="false" outlineLevel="0" max="23" min="23" style="0" width="19.45"/>
    <col collapsed="false" customWidth="true" hidden="false" outlineLevel="0" max="24" min="24" style="0" width="11.76"/>
  </cols>
  <sheetData>
    <row r="2" customFormat="false" ht="15" hidden="false" customHeight="false" outlineLevel="0" collapsed="false">
      <c r="A2" s="1"/>
      <c r="B2" s="2" t="s">
        <v>0</v>
      </c>
      <c r="C2" s="2"/>
      <c r="D2" s="2" t="s">
        <v>1</v>
      </c>
      <c r="E2" s="2"/>
    </row>
    <row r="3" customFormat="false" ht="15" hidden="false" customHeight="false" outlineLevel="0" collapsed="false">
      <c r="A3" s="1"/>
      <c r="B3" s="3" t="s">
        <v>2</v>
      </c>
      <c r="C3" s="3" t="s">
        <v>3</v>
      </c>
      <c r="D3" s="3" t="s">
        <v>2</v>
      </c>
      <c r="E3" s="3" t="s">
        <v>3</v>
      </c>
    </row>
    <row r="4" customFormat="false" ht="15" hidden="false" customHeight="false" outlineLevel="0" collapsed="false">
      <c r="A4" s="4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customFormat="false" ht="15" hidden="false" customHeight="false" outlineLevel="0" collapsed="false">
      <c r="A5" s="4" t="s">
        <v>9</v>
      </c>
      <c r="B5" s="1" t="s">
        <v>10</v>
      </c>
      <c r="C5" s="1" t="s">
        <v>11</v>
      </c>
      <c r="D5" s="1" t="s">
        <v>12</v>
      </c>
      <c r="E5" s="1" t="s">
        <v>13</v>
      </c>
    </row>
    <row r="6" customFormat="false" ht="15" hidden="false" customHeight="false" outlineLevel="0" collapsed="false">
      <c r="A6" s="4" t="s">
        <v>14</v>
      </c>
      <c r="B6" s="1" t="s">
        <v>15</v>
      </c>
      <c r="C6" s="1" t="s">
        <v>16</v>
      </c>
      <c r="D6" s="1" t="s">
        <v>17</v>
      </c>
      <c r="E6" s="1" t="s">
        <v>18</v>
      </c>
    </row>
    <row r="7" customFormat="false" ht="15" hidden="false" customHeight="false" outlineLevel="0" collapsed="false">
      <c r="A7" s="4" t="s">
        <v>19</v>
      </c>
      <c r="B7" s="1" t="s">
        <v>20</v>
      </c>
      <c r="C7" s="1" t="s">
        <v>21</v>
      </c>
      <c r="D7" s="1" t="s">
        <v>22</v>
      </c>
      <c r="E7" s="1" t="s">
        <v>23</v>
      </c>
    </row>
    <row r="8" customFormat="false" ht="15" hidden="false" customHeight="false" outlineLevel="0" collapsed="false">
      <c r="A8" s="4" t="s">
        <v>24</v>
      </c>
      <c r="B8" s="1" t="s">
        <v>25</v>
      </c>
      <c r="C8" s="1" t="s">
        <v>26</v>
      </c>
      <c r="D8" s="5" t="s">
        <v>27</v>
      </c>
      <c r="E8" s="1" t="s">
        <v>28</v>
      </c>
    </row>
    <row r="9" customFormat="false" ht="13.8" hidden="false" customHeight="false" outlineLevel="0" collapsed="false">
      <c r="D9" s="6"/>
      <c r="F9" s="7" t="s">
        <v>29</v>
      </c>
      <c r="G9" s="7"/>
      <c r="H9" s="7"/>
      <c r="I9" s="7"/>
      <c r="J9" s="7"/>
      <c r="K9" s="7"/>
      <c r="L9" s="7"/>
    </row>
    <row r="10" customFormat="false" ht="13.8" hidden="false" customHeight="false" outlineLevel="0" collapsed="false"/>
    <row r="11" customFormat="false" ht="13.8" hidden="false" customHeight="false" outlineLevel="0" collapsed="false">
      <c r="A11" s="8" t="s">
        <v>30</v>
      </c>
      <c r="B11" s="8"/>
      <c r="C11" s="8"/>
      <c r="D11" s="8"/>
      <c r="F11" s="8" t="s">
        <v>6</v>
      </c>
      <c r="G11" s="8"/>
      <c r="H11" s="8"/>
      <c r="I11" s="8"/>
      <c r="J11" s="9"/>
      <c r="K11" s="8" t="s">
        <v>31</v>
      </c>
      <c r="L11" s="8"/>
      <c r="M11" s="8"/>
      <c r="N11" s="8"/>
      <c r="P11" s="8" t="s">
        <v>8</v>
      </c>
      <c r="Q11" s="8"/>
      <c r="R11" s="8"/>
      <c r="S11" s="8"/>
    </row>
    <row r="12" customFormat="false" ht="13.8" hidden="false" customHeight="false" outlineLevel="0" collapsed="false">
      <c r="A12" s="1" t="s">
        <v>32</v>
      </c>
      <c r="B12" s="1" t="s">
        <v>33</v>
      </c>
      <c r="C12" s="1" t="s">
        <v>34</v>
      </c>
      <c r="D12" s="1" t="s">
        <v>35</v>
      </c>
      <c r="F12" s="1" t="s">
        <v>32</v>
      </c>
      <c r="G12" s="1" t="s">
        <v>33</v>
      </c>
      <c r="H12" s="1" t="s">
        <v>34</v>
      </c>
      <c r="I12" s="1" t="s">
        <v>35</v>
      </c>
      <c r="K12" s="1" t="s">
        <v>32</v>
      </c>
      <c r="L12" s="1" t="s">
        <v>33</v>
      </c>
      <c r="M12" s="1" t="s">
        <v>34</v>
      </c>
      <c r="N12" s="1" t="s">
        <v>35</v>
      </c>
      <c r="P12" s="1" t="s">
        <v>32</v>
      </c>
      <c r="Q12" s="1" t="s">
        <v>33</v>
      </c>
      <c r="R12" s="1" t="s">
        <v>34</v>
      </c>
      <c r="S12" s="1" t="s">
        <v>35</v>
      </c>
    </row>
    <row r="13" customFormat="false" ht="13.8" hidden="false" customHeight="false" outlineLevel="0" collapsed="false">
      <c r="A13" s="1" t="n">
        <v>1</v>
      </c>
      <c r="B13" s="10" t="n">
        <v>8204</v>
      </c>
      <c r="C13" s="1" t="s">
        <v>36</v>
      </c>
      <c r="D13" s="1" t="s">
        <v>36</v>
      </c>
      <c r="F13" s="1" t="n">
        <v>1</v>
      </c>
      <c r="G13" s="11" t="n">
        <v>7836</v>
      </c>
      <c r="H13" s="1" t="s">
        <v>36</v>
      </c>
      <c r="I13" s="1" t="s">
        <v>36</v>
      </c>
      <c r="K13" s="1" t="n">
        <v>1</v>
      </c>
      <c r="L13" s="11"/>
      <c r="M13" s="1"/>
      <c r="N13" s="1"/>
      <c r="P13" s="1" t="n">
        <v>1</v>
      </c>
      <c r="Q13" s="11"/>
      <c r="R13" s="1" t="s">
        <v>36</v>
      </c>
      <c r="S13" s="1" t="s">
        <v>36</v>
      </c>
    </row>
    <row r="14" customFormat="false" ht="13.8" hidden="false" customHeight="false" outlineLevel="0" collapsed="false">
      <c r="A14" s="1" t="n">
        <v>2</v>
      </c>
      <c r="B14" s="10" t="n">
        <v>4155</v>
      </c>
      <c r="C14" s="1" t="n">
        <f aca="false">B13/B14</f>
        <v>1.97448856799037</v>
      </c>
      <c r="D14" s="1" t="n">
        <f aca="false">C14/A14</f>
        <v>0.987244283995186</v>
      </c>
      <c r="F14" s="1" t="n">
        <v>2</v>
      </c>
      <c r="G14" s="11" t="n">
        <v>3960</v>
      </c>
      <c r="H14" s="1" t="n">
        <f aca="false">G13/G14</f>
        <v>1.97878787878788</v>
      </c>
      <c r="I14" s="1" t="n">
        <f aca="false">H14/F14</f>
        <v>0.989393939393939</v>
      </c>
      <c r="K14" s="1" t="n">
        <v>2</v>
      </c>
      <c r="L14" s="11" t="n">
        <v>6201</v>
      </c>
      <c r="M14" s="1" t="n">
        <f aca="false">L13/L14</f>
        <v>0</v>
      </c>
      <c r="N14" s="1" t="n">
        <f aca="false">M14*K13/K14</f>
        <v>0</v>
      </c>
      <c r="P14" s="1" t="n">
        <v>2</v>
      </c>
      <c r="Q14" s="11" t="n">
        <v>5927</v>
      </c>
      <c r="R14" s="1" t="n">
        <f aca="false">Q13/Q14</f>
        <v>0</v>
      </c>
      <c r="S14" s="1" t="n">
        <f aca="false">R14*P13/P14</f>
        <v>0</v>
      </c>
    </row>
    <row r="15" customFormat="false" ht="13.8" hidden="false" customHeight="false" outlineLevel="0" collapsed="false">
      <c r="A15" s="1" t="n">
        <v>4</v>
      </c>
      <c r="B15" s="10" t="n">
        <v>2076</v>
      </c>
      <c r="C15" s="1" t="n">
        <f aca="false">B13/B15</f>
        <v>3.95183044315992</v>
      </c>
      <c r="D15" s="1" t="n">
        <f aca="false">C15/A15</f>
        <v>0.987957610789981</v>
      </c>
      <c r="F15" s="1" t="n">
        <v>4</v>
      </c>
      <c r="G15" s="12" t="n">
        <v>2154</v>
      </c>
      <c r="H15" s="1" t="n">
        <f aca="false">G13/G15</f>
        <v>3.63788300835655</v>
      </c>
      <c r="I15" s="1" t="n">
        <f aca="false">H15/F15</f>
        <v>0.909470752089137</v>
      </c>
      <c r="K15" s="1" t="n">
        <v>4</v>
      </c>
      <c r="L15" s="12" t="n">
        <v>2408</v>
      </c>
      <c r="M15" s="1" t="n">
        <f aca="false">L14/L15</f>
        <v>2.57516611295681</v>
      </c>
      <c r="N15" s="1" t="n">
        <f aca="false">M15/K15</f>
        <v>0.643791528239203</v>
      </c>
      <c r="P15" s="1" t="n">
        <v>4</v>
      </c>
      <c r="Q15" s="12" t="n">
        <v>2457</v>
      </c>
      <c r="R15" s="1" t="n">
        <f aca="false">Q14/Q15</f>
        <v>2.41229141229141</v>
      </c>
      <c r="S15" s="1" t="n">
        <f aca="false">R15/P15</f>
        <v>0.603072853072853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>
      <c r="A18" s="8" t="s">
        <v>5</v>
      </c>
      <c r="B18" s="8"/>
      <c r="C18" s="8"/>
      <c r="D18" s="8"/>
      <c r="F18" s="8" t="s">
        <v>11</v>
      </c>
      <c r="G18" s="8"/>
      <c r="H18" s="8"/>
      <c r="I18" s="8"/>
      <c r="K18" s="8" t="s">
        <v>12</v>
      </c>
      <c r="L18" s="8"/>
      <c r="M18" s="8"/>
      <c r="N18" s="8"/>
      <c r="P18" s="8" t="s">
        <v>13</v>
      </c>
      <c r="Q18" s="8"/>
      <c r="R18" s="8"/>
      <c r="S18" s="8"/>
    </row>
    <row r="19" customFormat="false" ht="13.8" hidden="false" customHeight="false" outlineLevel="0" collapsed="false">
      <c r="A19" s="1" t="s">
        <v>32</v>
      </c>
      <c r="B19" s="1" t="s">
        <v>33</v>
      </c>
      <c r="C19" s="1" t="s">
        <v>34</v>
      </c>
      <c r="D19" s="1" t="s">
        <v>35</v>
      </c>
      <c r="F19" s="1" t="s">
        <v>32</v>
      </c>
      <c r="G19" s="1"/>
      <c r="H19" s="1" t="s">
        <v>34</v>
      </c>
      <c r="I19" s="1" t="s">
        <v>35</v>
      </c>
      <c r="K19" s="1" t="s">
        <v>32</v>
      </c>
      <c r="L19" s="1"/>
      <c r="M19" s="1" t="s">
        <v>34</v>
      </c>
      <c r="N19" s="1" t="s">
        <v>35</v>
      </c>
      <c r="P19" s="1" t="s">
        <v>32</v>
      </c>
      <c r="Q19" s="1"/>
      <c r="R19" s="1" t="s">
        <v>34</v>
      </c>
      <c r="S19" s="1" t="s">
        <v>35</v>
      </c>
    </row>
    <row r="20" customFormat="false" ht="13.8" hidden="false" customHeight="false" outlineLevel="0" collapsed="false">
      <c r="A20" s="1" t="n">
        <v>1</v>
      </c>
      <c r="B20" s="11" t="n">
        <v>7026</v>
      </c>
      <c r="C20" s="1" t="s">
        <v>36</v>
      </c>
      <c r="D20" s="1" t="s">
        <v>36</v>
      </c>
      <c r="F20" s="1" t="n">
        <v>1</v>
      </c>
      <c r="G20" s="11" t="n">
        <v>7588</v>
      </c>
      <c r="H20" s="1" t="s">
        <v>36</v>
      </c>
      <c r="I20" s="1" t="s">
        <v>36</v>
      </c>
      <c r="K20" s="1" t="n">
        <v>1</v>
      </c>
      <c r="L20" s="11"/>
      <c r="M20" s="1"/>
      <c r="N20" s="1"/>
      <c r="P20" s="1" t="n">
        <v>1</v>
      </c>
      <c r="Q20" s="11"/>
      <c r="R20" s="1" t="s">
        <v>36</v>
      </c>
      <c r="S20" s="1" t="s">
        <v>36</v>
      </c>
    </row>
    <row r="21" customFormat="false" ht="13.8" hidden="false" customHeight="false" outlineLevel="0" collapsed="false">
      <c r="A21" s="1" t="n">
        <v>2</v>
      </c>
      <c r="B21" s="11" t="n">
        <v>4016</v>
      </c>
      <c r="C21" s="1" t="n">
        <f aca="false">B20/B21</f>
        <v>1.74950199203187</v>
      </c>
      <c r="D21" s="1" t="n">
        <f aca="false">C21/A21</f>
        <v>0.874750996015936</v>
      </c>
      <c r="F21" s="1" t="n">
        <v>2</v>
      </c>
      <c r="G21" s="11" t="n">
        <v>4682</v>
      </c>
      <c r="H21" s="1" t="n">
        <f aca="false">G20/G21</f>
        <v>1.62067492524562</v>
      </c>
      <c r="I21" s="1" t="n">
        <f aca="false">H21/F21</f>
        <v>0.810337462622811</v>
      </c>
      <c r="K21" s="1" t="n">
        <v>2</v>
      </c>
      <c r="L21" s="11" t="n">
        <v>6379</v>
      </c>
      <c r="M21" s="1" t="n">
        <f aca="false">L20/L21</f>
        <v>0</v>
      </c>
      <c r="N21" s="1" t="n">
        <f aca="false">M21*K20/K21</f>
        <v>0</v>
      </c>
      <c r="P21" s="1" t="n">
        <v>2</v>
      </c>
      <c r="Q21" s="11"/>
      <c r="R21" s="1"/>
      <c r="S21" s="1"/>
    </row>
    <row r="22" customFormat="false" ht="13.8" hidden="false" customHeight="false" outlineLevel="0" collapsed="false">
      <c r="A22" s="1" t="n">
        <v>4</v>
      </c>
      <c r="B22" s="12" t="n">
        <v>2218</v>
      </c>
      <c r="C22" s="1" t="n">
        <f aca="false">B20/B22</f>
        <v>3.16771866546438</v>
      </c>
      <c r="D22" s="1" t="n">
        <f aca="false">C22/A22</f>
        <v>0.791929666366096</v>
      </c>
      <c r="F22" s="1" t="n">
        <v>4</v>
      </c>
      <c r="G22" s="12" t="n">
        <v>2217</v>
      </c>
      <c r="H22" s="1" t="n">
        <f aca="false">G20/G22</f>
        <v>3.42264321154714</v>
      </c>
      <c r="I22" s="1" t="n">
        <f aca="false">H22/F22</f>
        <v>0.855660802886784</v>
      </c>
      <c r="K22" s="1" t="n">
        <v>4</v>
      </c>
      <c r="L22" s="12" t="n">
        <v>2306</v>
      </c>
      <c r="M22" s="1" t="n">
        <f aca="false">L21/L22</f>
        <v>2.76626192541197</v>
      </c>
      <c r="N22" s="1" t="n">
        <f aca="false">M22/K22</f>
        <v>0.691565481352993</v>
      </c>
      <c r="P22" s="1" t="n">
        <v>4</v>
      </c>
      <c r="Q22" s="12"/>
      <c r="R22" s="1"/>
      <c r="S22" s="1"/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A25" s="8" t="s">
        <v>10</v>
      </c>
      <c r="B25" s="8"/>
      <c r="C25" s="8"/>
      <c r="D25" s="8"/>
    </row>
    <row r="26" customFormat="false" ht="13.8" hidden="false" customHeight="false" outlineLevel="0" collapsed="false">
      <c r="A26" s="1" t="s">
        <v>32</v>
      </c>
      <c r="B26" s="1" t="s">
        <v>33</v>
      </c>
      <c r="C26" s="1" t="s">
        <v>34</v>
      </c>
      <c r="D26" s="1" t="s">
        <v>35</v>
      </c>
      <c r="F26" s="8" t="s">
        <v>16</v>
      </c>
      <c r="G26" s="8"/>
      <c r="H26" s="8"/>
      <c r="I26" s="8"/>
      <c r="K26" s="8" t="s">
        <v>17</v>
      </c>
      <c r="L26" s="8"/>
      <c r="M26" s="8"/>
      <c r="N26" s="8"/>
      <c r="P26" s="8" t="s">
        <v>18</v>
      </c>
      <c r="Q26" s="8"/>
      <c r="R26" s="8"/>
      <c r="S26" s="8"/>
    </row>
    <row r="27" customFormat="false" ht="13.8" hidden="false" customHeight="false" outlineLevel="0" collapsed="false">
      <c r="A27" s="1" t="n">
        <v>1</v>
      </c>
      <c r="B27" s="11" t="n">
        <v>7682</v>
      </c>
      <c r="C27" s="1" t="s">
        <v>36</v>
      </c>
      <c r="D27" s="1" t="s">
        <v>36</v>
      </c>
      <c r="F27" s="1" t="s">
        <v>32</v>
      </c>
      <c r="G27" s="1" t="s">
        <v>33</v>
      </c>
      <c r="H27" s="1" t="s">
        <v>34</v>
      </c>
      <c r="I27" s="1" t="s">
        <v>35</v>
      </c>
      <c r="K27" s="1" t="s">
        <v>32</v>
      </c>
      <c r="L27" s="1" t="s">
        <v>33</v>
      </c>
      <c r="M27" s="1" t="s">
        <v>34</v>
      </c>
      <c r="N27" s="1" t="s">
        <v>35</v>
      </c>
      <c r="P27" s="1" t="s">
        <v>32</v>
      </c>
      <c r="Q27" s="1" t="s">
        <v>33</v>
      </c>
      <c r="R27" s="1" t="s">
        <v>34</v>
      </c>
      <c r="S27" s="1" t="s">
        <v>35</v>
      </c>
    </row>
    <row r="28" customFormat="false" ht="13.8" hidden="false" customHeight="false" outlineLevel="0" collapsed="false">
      <c r="A28" s="1" t="n">
        <v>2</v>
      </c>
      <c r="B28" s="11" t="n">
        <v>3905</v>
      </c>
      <c r="C28" s="1" t="n">
        <f aca="false">B27/B28</f>
        <v>1.96722151088348</v>
      </c>
      <c r="D28" s="1" t="n">
        <f aca="false">C28/A28</f>
        <v>0.983610755441741</v>
      </c>
      <c r="F28" s="1" t="n">
        <v>1</v>
      </c>
      <c r="G28" s="11" t="n">
        <v>7399</v>
      </c>
      <c r="H28" s="1" t="s">
        <v>36</v>
      </c>
      <c r="I28" s="1" t="s">
        <v>36</v>
      </c>
      <c r="K28" s="1" t="n">
        <v>1</v>
      </c>
      <c r="L28" s="11"/>
      <c r="M28" s="1" t="s">
        <v>36</v>
      </c>
      <c r="N28" s="1" t="s">
        <v>36</v>
      </c>
      <c r="P28" s="1" t="n">
        <v>1</v>
      </c>
      <c r="Q28" s="11"/>
      <c r="R28" s="1"/>
      <c r="S28" s="1"/>
    </row>
    <row r="29" customFormat="false" ht="13.8" hidden="false" customHeight="false" outlineLevel="0" collapsed="false">
      <c r="A29" s="1" t="n">
        <v>4</v>
      </c>
      <c r="B29" s="12" t="n">
        <v>2363</v>
      </c>
      <c r="C29" s="1" t="n">
        <f aca="false">B27/B29</f>
        <v>3.25095217943292</v>
      </c>
      <c r="D29" s="1" t="n">
        <f aca="false">C29/A29</f>
        <v>0.812738044858231</v>
      </c>
      <c r="F29" s="1" t="n">
        <v>2</v>
      </c>
      <c r="G29" s="11" t="n">
        <v>3738</v>
      </c>
      <c r="H29" s="1" t="n">
        <f aca="false">G28/G29</f>
        <v>1.97940074906367</v>
      </c>
      <c r="I29" s="1" t="n">
        <f aca="false">H29/F29</f>
        <v>0.989700374531835</v>
      </c>
      <c r="K29" s="1" t="n">
        <v>2</v>
      </c>
      <c r="L29" s="11" t="n">
        <v>6382</v>
      </c>
      <c r="M29" s="1" t="n">
        <f aca="false">L28/L29</f>
        <v>0</v>
      </c>
      <c r="N29" s="1" t="n">
        <f aca="false">M29*K28/K29</f>
        <v>0</v>
      </c>
      <c r="P29" s="1" t="n">
        <v>2</v>
      </c>
      <c r="Q29" s="11"/>
      <c r="R29" s="1"/>
      <c r="S29" s="1"/>
    </row>
    <row r="30" customFormat="false" ht="13.8" hidden="false" customHeight="false" outlineLevel="0" collapsed="false">
      <c r="F30" s="1" t="n">
        <v>4</v>
      </c>
      <c r="G30" s="12" t="n">
        <v>2123</v>
      </c>
      <c r="H30" s="1" t="n">
        <f aca="false">G28/G30</f>
        <v>3.48516250588789</v>
      </c>
      <c r="I30" s="1" t="n">
        <f aca="false">H30/F30</f>
        <v>0.871290626471974</v>
      </c>
      <c r="K30" s="1" t="n">
        <v>4</v>
      </c>
      <c r="L30" s="12" t="n">
        <v>2547</v>
      </c>
      <c r="M30" s="1" t="n">
        <f aca="false">L29/L30</f>
        <v>2.50569297212407</v>
      </c>
      <c r="N30" s="1" t="n">
        <f aca="false">M30/K30</f>
        <v>0.626423243031018</v>
      </c>
      <c r="P30" s="1" t="n">
        <v>4</v>
      </c>
      <c r="Q30" s="12"/>
      <c r="R30" s="1"/>
      <c r="S30" s="1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>
      <c r="A33" s="8" t="s">
        <v>15</v>
      </c>
      <c r="B33" s="8"/>
      <c r="C33" s="8"/>
      <c r="D33" s="8"/>
      <c r="F33" s="8" t="s">
        <v>21</v>
      </c>
      <c r="G33" s="8"/>
      <c r="H33" s="8"/>
      <c r="I33" s="8"/>
      <c r="K33" s="8" t="s">
        <v>22</v>
      </c>
      <c r="L33" s="8"/>
      <c r="M33" s="8"/>
      <c r="N33" s="8"/>
      <c r="P33" s="8" t="s">
        <v>23</v>
      </c>
      <c r="Q33" s="8"/>
      <c r="R33" s="8"/>
      <c r="S33" s="8"/>
    </row>
    <row r="34" customFormat="false" ht="13.8" hidden="false" customHeight="false" outlineLevel="0" collapsed="false">
      <c r="A34" s="1" t="s">
        <v>32</v>
      </c>
      <c r="B34" s="1" t="s">
        <v>33</v>
      </c>
      <c r="C34" s="1" t="s">
        <v>34</v>
      </c>
      <c r="D34" s="1" t="s">
        <v>35</v>
      </c>
      <c r="F34" s="1" t="s">
        <v>32</v>
      </c>
      <c r="G34" s="1" t="s">
        <v>33</v>
      </c>
      <c r="H34" s="1" t="s">
        <v>34</v>
      </c>
      <c r="I34" s="1" t="s">
        <v>35</v>
      </c>
      <c r="K34" s="1" t="s">
        <v>32</v>
      </c>
      <c r="L34" s="1" t="s">
        <v>33</v>
      </c>
      <c r="M34" s="1" t="s">
        <v>34</v>
      </c>
      <c r="N34" s="1" t="s">
        <v>35</v>
      </c>
      <c r="P34" s="1" t="s">
        <v>32</v>
      </c>
      <c r="Q34" s="1" t="s">
        <v>33</v>
      </c>
      <c r="R34" s="1" t="s">
        <v>34</v>
      </c>
      <c r="S34" s="1" t="s">
        <v>35</v>
      </c>
    </row>
    <row r="35" customFormat="false" ht="13.8" hidden="false" customHeight="false" outlineLevel="0" collapsed="false">
      <c r="A35" s="1" t="n">
        <v>1</v>
      </c>
      <c r="B35" s="11" t="n">
        <v>7273</v>
      </c>
      <c r="C35" s="1" t="s">
        <v>36</v>
      </c>
      <c r="D35" s="1" t="s">
        <v>36</v>
      </c>
      <c r="F35" s="1" t="n">
        <v>1</v>
      </c>
      <c r="G35" s="11" t="n">
        <v>7296</v>
      </c>
      <c r="H35" s="1" t="s">
        <v>36</v>
      </c>
      <c r="I35" s="1" t="s">
        <v>36</v>
      </c>
      <c r="K35" s="1" t="n">
        <v>1</v>
      </c>
      <c r="L35" s="11"/>
      <c r="M35" s="1" t="s">
        <v>36</v>
      </c>
      <c r="N35" s="1" t="s">
        <v>36</v>
      </c>
      <c r="P35" s="1" t="n">
        <v>1</v>
      </c>
      <c r="Q35" s="11"/>
      <c r="R35" s="1" t="s">
        <v>36</v>
      </c>
      <c r="S35" s="1" t="s">
        <v>36</v>
      </c>
    </row>
    <row r="36" customFormat="false" ht="13.8" hidden="false" customHeight="false" outlineLevel="0" collapsed="false">
      <c r="A36" s="1" t="n">
        <v>2</v>
      </c>
      <c r="B36" s="11" t="n">
        <v>3687</v>
      </c>
      <c r="C36" s="1" t="n">
        <f aca="false">B35/B36</f>
        <v>1.97260645511256</v>
      </c>
      <c r="D36" s="1" t="n">
        <f aca="false">C36/A36</f>
        <v>0.986303227556279</v>
      </c>
      <c r="F36" s="1" t="n">
        <v>2</v>
      </c>
      <c r="G36" s="11" t="n">
        <v>3605</v>
      </c>
      <c r="H36" s="1" t="n">
        <f aca="false">G35/G36</f>
        <v>2.02385575589459</v>
      </c>
      <c r="I36" s="1" t="n">
        <f aca="false">H36/F36</f>
        <v>1.0119278779473</v>
      </c>
      <c r="K36" s="1" t="n">
        <v>2</v>
      </c>
      <c r="L36" s="11" t="n">
        <v>6449</v>
      </c>
      <c r="M36" s="1" t="n">
        <f aca="false">L35/L36</f>
        <v>0</v>
      </c>
      <c r="N36" s="1" t="n">
        <f aca="false">M36*K35/K36</f>
        <v>0</v>
      </c>
      <c r="P36" s="1" t="n">
        <v>2</v>
      </c>
      <c r="Q36" s="11"/>
      <c r="R36" s="1"/>
      <c r="S36" s="1"/>
    </row>
    <row r="37" customFormat="false" ht="13.8" hidden="false" customHeight="false" outlineLevel="0" collapsed="false">
      <c r="A37" s="1" t="n">
        <v>4</v>
      </c>
      <c r="B37" s="12" t="n">
        <v>2197</v>
      </c>
      <c r="C37" s="1" t="n">
        <f aca="false">B35/B37</f>
        <v>3.31042330450614</v>
      </c>
      <c r="D37" s="1" t="n">
        <f aca="false">C37/A37</f>
        <v>0.827605826126536</v>
      </c>
      <c r="F37" s="1" t="n">
        <v>4</v>
      </c>
      <c r="G37" s="12" t="n">
        <v>2006</v>
      </c>
      <c r="H37" s="1" t="n">
        <f aca="false">G35/G37</f>
        <v>3.6370887337986</v>
      </c>
      <c r="I37" s="1" t="n">
        <f aca="false">H37/F37</f>
        <v>0.909272183449651</v>
      </c>
      <c r="K37" s="1" t="n">
        <v>4</v>
      </c>
      <c r="L37" s="12" t="n">
        <v>2448</v>
      </c>
      <c r="M37" s="1" t="n">
        <f aca="false">L36/L37</f>
        <v>2.6343954248366</v>
      </c>
      <c r="N37" s="1" t="n">
        <f aca="false">M37/K37</f>
        <v>0.65859885620915</v>
      </c>
      <c r="P37" s="1" t="n">
        <v>4</v>
      </c>
      <c r="Q37" s="12"/>
      <c r="R37" s="1"/>
      <c r="S37" s="1"/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>
      <c r="A40" s="8" t="s">
        <v>20</v>
      </c>
      <c r="B40" s="8"/>
      <c r="C40" s="8"/>
      <c r="D40" s="8"/>
      <c r="F40" s="8" t="s">
        <v>26</v>
      </c>
      <c r="G40" s="8"/>
      <c r="H40" s="8"/>
      <c r="I40" s="8"/>
      <c r="K40" s="8" t="s">
        <v>27</v>
      </c>
      <c r="L40" s="8"/>
      <c r="M40" s="8"/>
      <c r="N40" s="8"/>
      <c r="P40" s="8" t="s">
        <v>28</v>
      </c>
      <c r="Q40" s="8"/>
      <c r="R40" s="8"/>
      <c r="S40" s="8"/>
    </row>
    <row r="41" customFormat="false" ht="13.8" hidden="false" customHeight="false" outlineLevel="0" collapsed="false">
      <c r="A41" s="1" t="s">
        <v>32</v>
      </c>
      <c r="B41" s="1" t="s">
        <v>33</v>
      </c>
      <c r="C41" s="1" t="s">
        <v>34</v>
      </c>
      <c r="D41" s="1" t="s">
        <v>35</v>
      </c>
      <c r="F41" s="1" t="s">
        <v>32</v>
      </c>
      <c r="G41" s="1" t="s">
        <v>33</v>
      </c>
      <c r="H41" s="1" t="s">
        <v>34</v>
      </c>
      <c r="I41" s="1" t="s">
        <v>35</v>
      </c>
      <c r="K41" s="1" t="s">
        <v>32</v>
      </c>
      <c r="L41" s="1" t="s">
        <v>33</v>
      </c>
      <c r="M41" s="1" t="s">
        <v>34</v>
      </c>
      <c r="N41" s="1" t="s">
        <v>35</v>
      </c>
      <c r="P41" s="1" t="s">
        <v>32</v>
      </c>
      <c r="Q41" s="1" t="s">
        <v>33</v>
      </c>
      <c r="R41" s="1" t="s">
        <v>34</v>
      </c>
      <c r="S41" s="1" t="s">
        <v>35</v>
      </c>
    </row>
    <row r="42" customFormat="false" ht="13.8" hidden="false" customHeight="false" outlineLevel="0" collapsed="false">
      <c r="A42" s="1" t="n">
        <v>1</v>
      </c>
      <c r="B42" s="11" t="n">
        <v>7207</v>
      </c>
      <c r="C42" s="1" t="s">
        <v>36</v>
      </c>
      <c r="D42" s="1" t="s">
        <v>36</v>
      </c>
      <c r="F42" s="1" t="n">
        <v>1</v>
      </c>
      <c r="G42" s="11" t="n">
        <v>7172</v>
      </c>
      <c r="H42" s="1" t="s">
        <v>36</v>
      </c>
      <c r="I42" s="1" t="s">
        <v>36</v>
      </c>
      <c r="K42" s="1" t="n">
        <v>1</v>
      </c>
      <c r="L42" s="11"/>
      <c r="M42" s="1" t="s">
        <v>36</v>
      </c>
      <c r="N42" s="1" t="s">
        <v>36</v>
      </c>
      <c r="P42" s="1" t="n">
        <v>1</v>
      </c>
      <c r="Q42" s="11"/>
      <c r="R42" s="1" t="s">
        <v>36</v>
      </c>
      <c r="S42" s="1" t="s">
        <v>36</v>
      </c>
    </row>
    <row r="43" customFormat="false" ht="13.8" hidden="false" customHeight="false" outlineLevel="0" collapsed="false">
      <c r="A43" s="1" t="n">
        <v>2</v>
      </c>
      <c r="B43" s="11" t="n">
        <v>3669</v>
      </c>
      <c r="C43" s="1" t="n">
        <f aca="false">B42/B43</f>
        <v>1.96429544835105</v>
      </c>
      <c r="D43" s="1" t="n">
        <f aca="false">C43/A43</f>
        <v>0.982147724175525</v>
      </c>
      <c r="F43" s="1" t="n">
        <v>2</v>
      </c>
      <c r="G43" s="11" t="n">
        <v>3715</v>
      </c>
      <c r="H43" s="1" t="n">
        <f aca="false">G42/G43</f>
        <v>1.93055181695828</v>
      </c>
      <c r="I43" s="1" t="n">
        <f aca="false">H43/F43</f>
        <v>0.965275908479139</v>
      </c>
      <c r="K43" s="1" t="n">
        <v>2</v>
      </c>
      <c r="L43" s="11" t="n">
        <v>6654</v>
      </c>
      <c r="M43" s="1" t="n">
        <f aca="false">L42/L43</f>
        <v>0</v>
      </c>
      <c r="N43" s="1" t="n">
        <f aca="false">M43*K42/K43</f>
        <v>0</v>
      </c>
      <c r="P43" s="1" t="n">
        <v>2</v>
      </c>
      <c r="Q43" s="11"/>
      <c r="R43" s="1"/>
      <c r="S43" s="1"/>
    </row>
    <row r="44" customFormat="false" ht="13.8" hidden="false" customHeight="false" outlineLevel="0" collapsed="false">
      <c r="A44" s="1" t="n">
        <v>4</v>
      </c>
      <c r="B44" s="12" t="n">
        <v>2056</v>
      </c>
      <c r="C44" s="1" t="n">
        <f aca="false">B42/B44</f>
        <v>3.50535019455253</v>
      </c>
      <c r="D44" s="1" t="n">
        <f aca="false">C44/A44</f>
        <v>0.876337548638132</v>
      </c>
      <c r="F44" s="1" t="n">
        <v>4</v>
      </c>
      <c r="G44" s="12" t="n">
        <v>2044</v>
      </c>
      <c r="H44" s="1" t="n">
        <f aca="false">G42/G44</f>
        <v>3.50880626223092</v>
      </c>
      <c r="I44" s="1" t="n">
        <f aca="false">H44/F44</f>
        <v>0.87720156555773</v>
      </c>
      <c r="K44" s="1" t="n">
        <v>4</v>
      </c>
      <c r="L44" s="12" t="n">
        <v>2353</v>
      </c>
      <c r="M44" s="1" t="n">
        <f aca="false">L43/L44</f>
        <v>2.82787930301742</v>
      </c>
      <c r="N44" s="1" t="n">
        <f aca="false">M44/K44</f>
        <v>0.706969825754355</v>
      </c>
      <c r="P44" s="1" t="n">
        <v>4</v>
      </c>
      <c r="Q44" s="12"/>
      <c r="R44" s="1"/>
      <c r="S44" s="1"/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>
      <c r="A47" s="8" t="s">
        <v>25</v>
      </c>
      <c r="B47" s="8"/>
      <c r="C47" s="8"/>
      <c r="D47" s="8"/>
    </row>
    <row r="48" customFormat="false" ht="13.8" hidden="false" customHeight="false" outlineLevel="0" collapsed="false">
      <c r="A48" s="1" t="s">
        <v>32</v>
      </c>
      <c r="B48" s="1" t="s">
        <v>33</v>
      </c>
      <c r="C48" s="1" t="s">
        <v>34</v>
      </c>
      <c r="D48" s="1" t="s">
        <v>35</v>
      </c>
    </row>
    <row r="49" customFormat="false" ht="13.8" hidden="false" customHeight="false" outlineLevel="0" collapsed="false">
      <c r="A49" s="1" t="n">
        <v>1</v>
      </c>
      <c r="B49" s="11" t="n">
        <v>7714</v>
      </c>
      <c r="C49" s="1" t="s">
        <v>36</v>
      </c>
      <c r="D49" s="1" t="s">
        <v>36</v>
      </c>
    </row>
    <row r="50" customFormat="false" ht="13.8" hidden="false" customHeight="false" outlineLevel="0" collapsed="false">
      <c r="A50" s="1" t="n">
        <v>2</v>
      </c>
      <c r="B50" s="11" t="n">
        <v>3776</v>
      </c>
      <c r="C50" s="1" t="n">
        <f aca="false">B49/B50</f>
        <v>2.04290254237288</v>
      </c>
      <c r="D50" s="1" t="n">
        <f aca="false">C50/A50</f>
        <v>1.02145127118644</v>
      </c>
    </row>
    <row r="51" customFormat="false" ht="13.8" hidden="false" customHeight="false" outlineLevel="0" collapsed="false">
      <c r="A51" s="1" t="n">
        <v>4</v>
      </c>
      <c r="B51" s="12" t="n">
        <v>2016</v>
      </c>
      <c r="C51" s="1" t="n">
        <f aca="false">B49/B51</f>
        <v>3.82638888888889</v>
      </c>
      <c r="D51" s="1" t="n">
        <f aca="false">C51/A51</f>
        <v>0.956597222222222</v>
      </c>
    </row>
  </sheetData>
  <mergeCells count="24">
    <mergeCell ref="B2:C2"/>
    <mergeCell ref="D2:E2"/>
    <mergeCell ref="F9:L9"/>
    <mergeCell ref="A11:D11"/>
    <mergeCell ref="F11:I11"/>
    <mergeCell ref="K11:N11"/>
    <mergeCell ref="P11:S11"/>
    <mergeCell ref="A18:D18"/>
    <mergeCell ref="F18:I18"/>
    <mergeCell ref="K18:N18"/>
    <mergeCell ref="P18:S18"/>
    <mergeCell ref="A25:D25"/>
    <mergeCell ref="F26:I26"/>
    <mergeCell ref="K26:N26"/>
    <mergeCell ref="P26:S26"/>
    <mergeCell ref="A33:D33"/>
    <mergeCell ref="F33:I33"/>
    <mergeCell ref="K33:N33"/>
    <mergeCell ref="P33:S33"/>
    <mergeCell ref="A40:D40"/>
    <mergeCell ref="F40:I40"/>
    <mergeCell ref="K40:N40"/>
    <mergeCell ref="P40:S40"/>
    <mergeCell ref="A47:D4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2025-05-05T11:03:06Z</dcterms:created>
  <dc:creator>Romano Carvalho</dc:creator>
  <dc:description/>
  <dc:language>pt-BR</dc:language>
  <cp:lastModifiedBy/>
  <dcterms:modified xsi:type="dcterms:W3CDTF">2025-05-21T05:27:05Z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