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ulien\Documents\XPS_high_throughput\"/>
    </mc:Choice>
  </mc:AlternateContent>
  <bookViews>
    <workbookView minimized="1" xWindow="0" yWindow="0" windowWidth="25135" windowHeight="10329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5" i="2"/>
  <c r="H7" i="2"/>
  <c r="H4" i="2"/>
  <c r="H6" i="2"/>
  <c r="H8" i="2"/>
  <c r="H15" i="2"/>
  <c r="H13" i="2"/>
  <c r="H11" i="2"/>
  <c r="H14" i="2"/>
  <c r="H12" i="2"/>
  <c r="H10" i="2"/>
  <c r="H11" i="1" l="1"/>
  <c r="H10" i="1"/>
  <c r="H9" i="1"/>
  <c r="H8" i="1"/>
  <c r="H7" i="1"/>
  <c r="H6" i="1"/>
  <c r="H5" i="1"/>
  <c r="H4" i="1"/>
  <c r="H3" i="1"/>
  <c r="H21" i="1"/>
  <c r="H20" i="1"/>
  <c r="H19" i="1"/>
  <c r="H18" i="1"/>
  <c r="H17" i="1"/>
  <c r="H16" i="1"/>
  <c r="H15" i="1"/>
  <c r="H14" i="1"/>
  <c r="H13" i="1"/>
  <c r="H31" i="1"/>
  <c r="H30" i="1"/>
  <c r="H29" i="1"/>
  <c r="H28" i="1"/>
  <c r="H27" i="1"/>
  <c r="H26" i="1"/>
  <c r="H25" i="1"/>
  <c r="H24" i="1"/>
  <c r="H23" i="1"/>
  <c r="H41" i="1"/>
  <c r="H40" i="1"/>
  <c r="H39" i="1"/>
  <c r="H38" i="1"/>
  <c r="H37" i="1"/>
  <c r="H36" i="1"/>
  <c r="H35" i="1"/>
  <c r="H34" i="1"/>
  <c r="H33" i="1"/>
  <c r="H44" i="1"/>
  <c r="H45" i="1"/>
  <c r="H46" i="1"/>
  <c r="H47" i="1"/>
  <c r="H48" i="1"/>
  <c r="H49" i="1"/>
  <c r="H50" i="1"/>
  <c r="H51" i="1"/>
  <c r="H43" i="1"/>
</calcChain>
</file>

<file path=xl/sharedStrings.xml><?xml version="1.0" encoding="utf-8"?>
<sst xmlns="http://schemas.openxmlformats.org/spreadsheetml/2006/main" count="97" uniqueCount="19">
  <si>
    <t>MAE on position</t>
  </si>
  <si>
    <t>MAE on width</t>
  </si>
  <si>
    <t>MAE on amplitude</t>
  </si>
  <si>
    <t>Sub peak 1</t>
  </si>
  <si>
    <t>Sub peak 2</t>
  </si>
  <si>
    <t>Sub peak 3</t>
  </si>
  <si>
    <t>Sub peak 4</t>
  </si>
  <si>
    <t>Sub peak 5</t>
  </si>
  <si>
    <t>One sub-peak</t>
  </si>
  <si>
    <t>Three sub-peaks</t>
  </si>
  <si>
    <t>Two sub-peaks</t>
  </si>
  <si>
    <t>Four sub-peaks</t>
  </si>
  <si>
    <t>Five sub-peaks</t>
  </si>
  <si>
    <t>A1</t>
  </si>
  <si>
    <t>A2</t>
  </si>
  <si>
    <t>A3</t>
  </si>
  <si>
    <t>Avg all peaks</t>
  </si>
  <si>
    <t>Iterative fit</t>
  </si>
  <si>
    <t>Iterative fit + "polish"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</si>
</sst>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3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70" zoomScaleNormal="70" workbookViewId="0">
      <selection sqref="A1:XFD1048576"/>
    </sheetView>
  </sheetViews>
  <sheetFormatPr baseColWidth="10" defaultRowHeight="15.05" x14ac:dyDescent="0.3"/>
  <cols>
    <col min="1" max="1" width="3.109375" bestFit="1" customWidth="1"/>
    <col min="2" max="2" width="17.109375" bestFit="1" customWidth="1"/>
    <col min="3" max="7" width="10.44140625" bestFit="1" customWidth="1"/>
    <col min="8" max="8" width="12.44140625" bestFit="1" customWidth="1"/>
  </cols>
  <sheetData>
    <row r="1" spans="1:17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17" x14ac:dyDescent="0.3">
      <c r="A2" s="23" t="s">
        <v>8</v>
      </c>
      <c r="B2" s="23"/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4"/>
    </row>
    <row r="3" spans="1:17" x14ac:dyDescent="0.3">
      <c r="A3" s="19" t="s">
        <v>13</v>
      </c>
      <c r="B3" s="7" t="s">
        <v>0</v>
      </c>
      <c r="C3" s="7">
        <v>9.8040599999999999E-3</v>
      </c>
      <c r="D3" s="7"/>
      <c r="E3" s="7"/>
      <c r="F3" s="7"/>
      <c r="G3" s="7"/>
      <c r="H3" s="7">
        <f>AVERAGE(C3:G3)</f>
        <v>9.8040599999999999E-3</v>
      </c>
      <c r="I3" s="1"/>
      <c r="K3" s="1"/>
      <c r="L3" s="1"/>
      <c r="M3" s="1"/>
      <c r="N3" s="1"/>
    </row>
    <row r="4" spans="1:17" x14ac:dyDescent="0.3">
      <c r="A4" s="20"/>
      <c r="B4" s="8" t="s">
        <v>1</v>
      </c>
      <c r="C4" s="8">
        <v>5.9650600000000003E-3</v>
      </c>
      <c r="D4" s="8"/>
      <c r="E4" s="8"/>
      <c r="F4" s="8"/>
      <c r="G4" s="8"/>
      <c r="H4" s="8">
        <f t="shared" ref="H4:H11" si="0">AVERAGE(C4:G4)</f>
        <v>5.9650600000000003E-3</v>
      </c>
      <c r="I4" s="1"/>
      <c r="J4" s="1"/>
      <c r="K4" s="1"/>
      <c r="L4" s="1"/>
      <c r="M4" s="1"/>
      <c r="N4" s="1"/>
    </row>
    <row r="5" spans="1:17" x14ac:dyDescent="0.3">
      <c r="A5" s="21"/>
      <c r="B5" s="9" t="s">
        <v>2</v>
      </c>
      <c r="C5" s="9">
        <v>1.9838899999999999E-3</v>
      </c>
      <c r="D5" s="9"/>
      <c r="E5" s="9"/>
      <c r="F5" s="9"/>
      <c r="G5" s="9"/>
      <c r="H5" s="9">
        <f t="shared" si="0"/>
        <v>1.9838899999999999E-3</v>
      </c>
      <c r="I5" s="1"/>
      <c r="J5" s="1"/>
      <c r="K5" s="1"/>
      <c r="L5" s="1"/>
    </row>
    <row r="6" spans="1:17" x14ac:dyDescent="0.3">
      <c r="A6" s="19" t="s">
        <v>14</v>
      </c>
      <c r="B6" s="7" t="s">
        <v>0</v>
      </c>
      <c r="C6" s="7">
        <v>2.1043199999999998E-3</v>
      </c>
      <c r="D6" s="10"/>
      <c r="E6" s="7"/>
      <c r="F6" s="7"/>
      <c r="G6" s="7"/>
      <c r="H6" s="7">
        <f t="shared" si="0"/>
        <v>2.1043199999999998E-3</v>
      </c>
      <c r="I6" s="1"/>
      <c r="J6" s="1"/>
      <c r="K6" s="1"/>
      <c r="L6" s="1"/>
      <c r="M6" s="17"/>
      <c r="N6" s="17"/>
      <c r="O6" s="17"/>
      <c r="P6" s="17"/>
      <c r="Q6" s="17"/>
    </row>
    <row r="7" spans="1:17" x14ac:dyDescent="0.3">
      <c r="A7" s="20"/>
      <c r="B7" s="8" t="s">
        <v>1</v>
      </c>
      <c r="C7" s="8">
        <v>5.1398199999999998E-3</v>
      </c>
      <c r="D7" s="11"/>
      <c r="E7" s="8"/>
      <c r="F7" s="8"/>
      <c r="G7" s="8"/>
      <c r="H7" s="8">
        <f t="shared" si="0"/>
        <v>5.1398199999999998E-3</v>
      </c>
      <c r="I7" s="1"/>
      <c r="K7" s="1"/>
      <c r="L7" s="1"/>
      <c r="M7" s="16"/>
      <c r="N7" s="16"/>
      <c r="O7" s="16"/>
      <c r="P7" s="16"/>
      <c r="Q7" s="16"/>
    </row>
    <row r="8" spans="1:17" x14ac:dyDescent="0.3">
      <c r="A8" s="21"/>
      <c r="B8" s="9" t="s">
        <v>2</v>
      </c>
      <c r="C8" s="9">
        <v>1.3063599999999999E-3</v>
      </c>
      <c r="D8" s="12"/>
      <c r="E8" s="9"/>
      <c r="F8" s="9"/>
      <c r="G8" s="9"/>
      <c r="H8" s="9">
        <f t="shared" si="0"/>
        <v>1.3063599999999999E-3</v>
      </c>
      <c r="I8" s="1"/>
      <c r="J8" s="1"/>
      <c r="K8" s="1"/>
      <c r="L8" s="1"/>
      <c r="M8" s="16"/>
      <c r="N8" s="16"/>
      <c r="O8" s="16"/>
      <c r="P8" s="16"/>
      <c r="Q8" s="16"/>
    </row>
    <row r="9" spans="1:17" x14ac:dyDescent="0.3">
      <c r="A9" s="22" t="s">
        <v>15</v>
      </c>
      <c r="B9" s="1" t="s">
        <v>0</v>
      </c>
      <c r="C9" s="1">
        <v>7.0300500000000004E-3</v>
      </c>
      <c r="D9" s="1"/>
      <c r="E9" s="1"/>
      <c r="F9" s="1"/>
      <c r="G9" s="1"/>
      <c r="H9" s="1">
        <f t="shared" si="0"/>
        <v>7.0300500000000004E-3</v>
      </c>
      <c r="I9" s="1"/>
      <c r="J9" s="1"/>
      <c r="K9" s="1"/>
      <c r="L9" s="1"/>
      <c r="M9" s="16"/>
      <c r="N9" s="16"/>
      <c r="O9" s="16"/>
      <c r="P9" s="16"/>
      <c r="Q9" s="16"/>
    </row>
    <row r="10" spans="1:17" x14ac:dyDescent="0.3">
      <c r="A10" s="22"/>
      <c r="B10" s="1" t="s">
        <v>1</v>
      </c>
      <c r="C10" s="1">
        <v>5.7101000000000001E-3</v>
      </c>
      <c r="D10" s="1"/>
      <c r="E10" s="1"/>
      <c r="F10" s="1"/>
      <c r="G10" s="1"/>
      <c r="H10" s="1">
        <f t="shared" si="0"/>
        <v>5.7101000000000001E-3</v>
      </c>
      <c r="I10" s="2"/>
      <c r="J10" s="2"/>
      <c r="K10" s="2"/>
      <c r="L10" s="2"/>
      <c r="M10" s="18"/>
      <c r="N10" s="18"/>
      <c r="O10" s="18"/>
      <c r="P10" s="18"/>
      <c r="Q10" s="18"/>
    </row>
    <row r="11" spans="1:17" x14ac:dyDescent="0.3">
      <c r="A11" s="22"/>
      <c r="B11" s="1" t="s">
        <v>2</v>
      </c>
      <c r="C11" s="1">
        <v>1.7439000000000001E-3</v>
      </c>
      <c r="D11" s="1"/>
      <c r="E11" s="1"/>
      <c r="F11" s="1"/>
      <c r="G11" s="1"/>
      <c r="H11" s="1">
        <f t="shared" si="0"/>
        <v>1.7439000000000001E-3</v>
      </c>
      <c r="I11" s="3"/>
      <c r="J11" s="3"/>
      <c r="K11" s="3"/>
      <c r="L11" s="1"/>
      <c r="M11" s="16"/>
      <c r="N11" s="16"/>
      <c r="O11" s="16"/>
      <c r="P11" s="16"/>
      <c r="Q11" s="16"/>
    </row>
    <row r="12" spans="1:17" x14ac:dyDescent="0.3">
      <c r="A12" s="23" t="s">
        <v>10</v>
      </c>
      <c r="B12" s="23"/>
      <c r="C12" s="23"/>
      <c r="D12" s="23"/>
      <c r="E12" s="23"/>
      <c r="F12" s="23"/>
      <c r="G12" s="23"/>
      <c r="H12" s="23"/>
      <c r="I12" s="3"/>
      <c r="J12" s="3"/>
      <c r="K12" s="3"/>
      <c r="L12" s="1"/>
      <c r="M12" s="16"/>
      <c r="N12" s="16"/>
      <c r="O12" s="16"/>
      <c r="P12" s="16"/>
      <c r="Q12" s="16"/>
    </row>
    <row r="13" spans="1:17" x14ac:dyDescent="0.3">
      <c r="A13" s="19" t="s">
        <v>13</v>
      </c>
      <c r="B13" s="7" t="s">
        <v>0</v>
      </c>
      <c r="C13" s="7">
        <v>1.81348E-2</v>
      </c>
      <c r="D13" s="7">
        <v>2.3792299999999999E-2</v>
      </c>
      <c r="E13" s="13"/>
      <c r="F13" s="13"/>
      <c r="G13" s="13"/>
      <c r="H13" s="7">
        <f>AVERAGE(C13:G13)</f>
        <v>2.0963549999999997E-2</v>
      </c>
      <c r="I13" s="3"/>
      <c r="J13" s="3"/>
      <c r="K13" s="3"/>
      <c r="L13" s="1"/>
      <c r="M13" s="16"/>
      <c r="N13" s="16"/>
      <c r="O13" s="16"/>
      <c r="P13" s="16"/>
      <c r="Q13" s="16"/>
    </row>
    <row r="14" spans="1:17" x14ac:dyDescent="0.3">
      <c r="A14" s="20"/>
      <c r="B14" s="8" t="s">
        <v>1</v>
      </c>
      <c r="C14" s="8">
        <v>1.07642E-2</v>
      </c>
      <c r="D14" s="8">
        <v>2.2776600000000001E-2</v>
      </c>
      <c r="E14" s="14"/>
      <c r="F14" s="14"/>
      <c r="G14" s="14"/>
      <c r="H14" s="8">
        <f t="shared" ref="H14:H21" si="1">AVERAGE(C14:G14)</f>
        <v>1.6770400000000001E-2</v>
      </c>
      <c r="I14" s="3"/>
      <c r="J14" s="3"/>
      <c r="K14" s="3"/>
      <c r="L14" s="3"/>
      <c r="M14" s="18"/>
      <c r="N14" s="18"/>
      <c r="O14" s="18"/>
      <c r="P14" s="18"/>
      <c r="Q14" s="18"/>
    </row>
    <row r="15" spans="1:17" x14ac:dyDescent="0.3">
      <c r="A15" s="21"/>
      <c r="B15" s="9" t="s">
        <v>2</v>
      </c>
      <c r="C15" s="9">
        <v>6.4303499999999996E-3</v>
      </c>
      <c r="D15" s="9">
        <v>9.7933800000000008E-3</v>
      </c>
      <c r="E15" s="15"/>
      <c r="F15" s="15"/>
      <c r="G15" s="15"/>
      <c r="H15" s="9">
        <f t="shared" si="1"/>
        <v>8.1118649999999994E-3</v>
      </c>
      <c r="I15" s="3"/>
      <c r="J15" s="3"/>
      <c r="K15" s="3"/>
      <c r="L15" s="1"/>
      <c r="M15" s="16"/>
      <c r="N15" s="16"/>
      <c r="O15" s="16"/>
      <c r="P15" s="16"/>
      <c r="Q15" s="16"/>
    </row>
    <row r="16" spans="1:17" x14ac:dyDescent="0.3">
      <c r="A16" s="19" t="s">
        <v>14</v>
      </c>
      <c r="B16" s="7" t="s">
        <v>0</v>
      </c>
      <c r="C16" s="7">
        <v>9.2070899999999997E-2</v>
      </c>
      <c r="D16" s="7">
        <v>0.204542</v>
      </c>
      <c r="E16" s="13"/>
      <c r="F16" s="13"/>
      <c r="G16" s="13"/>
      <c r="H16" s="7">
        <f t="shared" si="1"/>
        <v>0.14830645000000001</v>
      </c>
      <c r="I16" s="3"/>
      <c r="J16" s="3"/>
      <c r="K16" s="3"/>
      <c r="L16" s="1"/>
      <c r="M16" s="16"/>
      <c r="N16" s="16"/>
      <c r="O16" s="16"/>
      <c r="P16" s="16"/>
      <c r="Q16" s="16"/>
    </row>
    <row r="17" spans="1:17" x14ac:dyDescent="0.3">
      <c r="A17" s="20"/>
      <c r="B17" s="8" t="s">
        <v>1</v>
      </c>
      <c r="C17" s="8">
        <v>0.15485699999999999</v>
      </c>
      <c r="D17" s="8">
        <v>0.31279299999999999</v>
      </c>
      <c r="E17" s="14"/>
      <c r="F17" s="14"/>
      <c r="G17" s="14"/>
      <c r="H17" s="8">
        <f t="shared" si="1"/>
        <v>0.23382500000000001</v>
      </c>
      <c r="I17" s="3"/>
      <c r="J17" s="3"/>
      <c r="K17" s="3"/>
      <c r="L17" s="1"/>
      <c r="M17" s="16"/>
      <c r="N17" s="16"/>
      <c r="O17" s="16"/>
      <c r="P17" s="16"/>
      <c r="Q17" s="16"/>
    </row>
    <row r="18" spans="1:17" x14ac:dyDescent="0.3">
      <c r="A18" s="21"/>
      <c r="B18" s="9" t="s">
        <v>2</v>
      </c>
      <c r="C18" s="9">
        <v>6.2132399999999997E-2</v>
      </c>
      <c r="D18" s="9">
        <v>6.6658899999999993E-2</v>
      </c>
      <c r="E18" s="15"/>
      <c r="F18" s="15"/>
      <c r="G18" s="15"/>
      <c r="H18" s="9">
        <f t="shared" si="1"/>
        <v>6.4395649999999999E-2</v>
      </c>
      <c r="I18" s="3"/>
      <c r="J18" s="3"/>
      <c r="K18" s="3"/>
      <c r="L18" s="3"/>
      <c r="M18" s="18"/>
      <c r="N18" s="18"/>
      <c r="O18" s="18"/>
      <c r="P18" s="18"/>
      <c r="Q18" s="18"/>
    </row>
    <row r="19" spans="1:17" x14ac:dyDescent="0.3">
      <c r="A19" s="22" t="s">
        <v>15</v>
      </c>
      <c r="B19" s="1" t="s">
        <v>0</v>
      </c>
      <c r="C19" s="1">
        <v>1.38718E-2</v>
      </c>
      <c r="D19" s="1">
        <v>1.9525399999999998E-2</v>
      </c>
      <c r="E19" s="3"/>
      <c r="F19" s="3"/>
      <c r="G19" s="3"/>
      <c r="H19" s="1">
        <f t="shared" si="1"/>
        <v>1.6698600000000001E-2</v>
      </c>
      <c r="I19" s="3"/>
      <c r="J19" s="3"/>
      <c r="K19" s="3"/>
      <c r="L19" s="1"/>
      <c r="M19" s="16"/>
      <c r="N19" s="16"/>
      <c r="O19" s="16"/>
      <c r="P19" s="16"/>
      <c r="Q19" s="16"/>
    </row>
    <row r="20" spans="1:17" x14ac:dyDescent="0.3">
      <c r="A20" s="22"/>
      <c r="B20" s="1" t="s">
        <v>1</v>
      </c>
      <c r="C20" s="1">
        <v>1.12674E-2</v>
      </c>
      <c r="D20" s="1">
        <v>1.96531E-2</v>
      </c>
      <c r="E20" s="3"/>
      <c r="F20" s="3"/>
      <c r="G20" s="3"/>
      <c r="H20" s="1">
        <f t="shared" si="1"/>
        <v>1.546025E-2</v>
      </c>
      <c r="I20" s="4"/>
      <c r="J20" s="4"/>
      <c r="K20" s="4"/>
      <c r="L20" s="1"/>
      <c r="M20" s="16"/>
      <c r="N20" s="16"/>
      <c r="O20" s="16"/>
      <c r="P20" s="16"/>
      <c r="Q20" s="16"/>
    </row>
    <row r="21" spans="1:17" x14ac:dyDescent="0.3">
      <c r="A21" s="22"/>
      <c r="B21" s="1" t="s">
        <v>2</v>
      </c>
      <c r="C21" s="1">
        <v>6.3524999999999996E-3</v>
      </c>
      <c r="D21" s="1">
        <v>8.4049699999999995E-3</v>
      </c>
      <c r="E21" s="3"/>
      <c r="F21" s="3"/>
      <c r="G21" s="3"/>
      <c r="H21" s="1">
        <f t="shared" si="1"/>
        <v>7.3787349999999991E-3</v>
      </c>
      <c r="I21" s="3"/>
      <c r="J21" s="3"/>
      <c r="K21" s="3"/>
      <c r="L21" s="1"/>
      <c r="M21" s="16"/>
      <c r="N21" s="16"/>
      <c r="O21" s="16"/>
      <c r="P21" s="16"/>
      <c r="Q21" s="16"/>
    </row>
    <row r="22" spans="1:17" x14ac:dyDescent="0.3">
      <c r="A22" s="23" t="s">
        <v>9</v>
      </c>
      <c r="B22" s="23"/>
      <c r="C22" s="23"/>
      <c r="D22" s="23"/>
      <c r="E22" s="23"/>
      <c r="F22" s="23"/>
      <c r="G22" s="23"/>
      <c r="H22" s="23"/>
      <c r="I22" s="3"/>
      <c r="J22" s="3"/>
      <c r="K22" s="3"/>
      <c r="L22" s="3"/>
      <c r="M22" s="3"/>
      <c r="N22" s="3"/>
    </row>
    <row r="23" spans="1:17" x14ac:dyDescent="0.3">
      <c r="A23" s="19" t="s">
        <v>13</v>
      </c>
      <c r="B23" s="7" t="s">
        <v>0</v>
      </c>
      <c r="C23" s="7">
        <v>3.63367E-2</v>
      </c>
      <c r="D23" s="7">
        <v>0.1333</v>
      </c>
      <c r="E23" s="7">
        <v>0.161167</v>
      </c>
      <c r="F23" s="13"/>
      <c r="G23" s="13"/>
      <c r="H23" s="7">
        <f>AVERAGE(C23:G23)</f>
        <v>0.11026790000000002</v>
      </c>
      <c r="I23" s="3"/>
      <c r="J23" s="3"/>
      <c r="K23" s="3"/>
      <c r="L23" s="3"/>
      <c r="M23" s="3"/>
      <c r="N23" s="3"/>
    </row>
    <row r="24" spans="1:17" x14ac:dyDescent="0.3">
      <c r="A24" s="20"/>
      <c r="B24" s="8" t="s">
        <v>1</v>
      </c>
      <c r="C24" s="8">
        <v>1.38511E-2</v>
      </c>
      <c r="D24" s="8">
        <v>4.1126000000000003E-2</v>
      </c>
      <c r="E24" s="8">
        <v>5.4655099999999998E-2</v>
      </c>
      <c r="F24" s="14"/>
      <c r="G24" s="14"/>
      <c r="H24" s="8">
        <f t="shared" ref="H24:H31" si="2">AVERAGE(C24:G24)</f>
        <v>3.6544066666666666E-2</v>
      </c>
      <c r="I24" s="3"/>
      <c r="J24" s="3"/>
      <c r="K24" s="3"/>
      <c r="L24" s="3"/>
      <c r="M24" s="3"/>
      <c r="N24" s="3"/>
    </row>
    <row r="25" spans="1:17" x14ac:dyDescent="0.3">
      <c r="A25" s="21"/>
      <c r="B25" s="9" t="s">
        <v>2</v>
      </c>
      <c r="C25" s="9">
        <v>1.07067E-2</v>
      </c>
      <c r="D25" s="9">
        <v>2.1217400000000001E-2</v>
      </c>
      <c r="E25" s="9">
        <v>2.1843399999999999E-2</v>
      </c>
      <c r="F25" s="15"/>
      <c r="G25" s="15"/>
      <c r="H25" s="9">
        <f t="shared" si="2"/>
        <v>1.7922499999999997E-2</v>
      </c>
      <c r="I25" s="3"/>
      <c r="J25" s="3"/>
      <c r="K25" s="3"/>
      <c r="L25" s="3"/>
      <c r="M25" s="3"/>
      <c r="N25" s="3"/>
    </row>
    <row r="26" spans="1:17" x14ac:dyDescent="0.3">
      <c r="A26" s="19" t="s">
        <v>14</v>
      </c>
      <c r="B26" s="7" t="s">
        <v>0</v>
      </c>
      <c r="C26" s="7">
        <v>0.54401699999999997</v>
      </c>
      <c r="D26" s="7">
        <v>1.18197</v>
      </c>
      <c r="E26" s="7">
        <v>2.2515900000000002</v>
      </c>
      <c r="F26" s="13"/>
      <c r="G26" s="13"/>
      <c r="H26" s="7">
        <f t="shared" si="2"/>
        <v>1.3258590000000001</v>
      </c>
      <c r="I26" s="3"/>
      <c r="J26" s="3"/>
      <c r="K26" s="3"/>
      <c r="L26" s="3"/>
      <c r="M26" s="3"/>
      <c r="N26" s="3"/>
    </row>
    <row r="27" spans="1:17" x14ac:dyDescent="0.3">
      <c r="A27" s="20"/>
      <c r="B27" s="8" t="s">
        <v>1</v>
      </c>
      <c r="C27" s="8">
        <v>0.37750099999999998</v>
      </c>
      <c r="D27" s="8">
        <v>0.22292300000000001</v>
      </c>
      <c r="E27" s="8">
        <v>2.4130500000000001</v>
      </c>
      <c r="F27" s="14"/>
      <c r="G27" s="14"/>
      <c r="H27" s="8">
        <f t="shared" si="2"/>
        <v>1.0044913333333334</v>
      </c>
      <c r="I27" s="3"/>
      <c r="J27" s="3"/>
      <c r="K27" s="3"/>
      <c r="L27" s="3"/>
      <c r="M27" s="3"/>
      <c r="N27" s="3"/>
    </row>
    <row r="28" spans="1:17" x14ac:dyDescent="0.3">
      <c r="A28" s="21"/>
      <c r="B28" s="9" t="s">
        <v>2</v>
      </c>
      <c r="C28" s="9">
        <v>0.144708</v>
      </c>
      <c r="D28" s="9">
        <v>0.103973</v>
      </c>
      <c r="E28" s="9">
        <v>0.173234</v>
      </c>
      <c r="F28" s="15"/>
      <c r="G28" s="15"/>
      <c r="H28" s="9">
        <f t="shared" si="2"/>
        <v>0.14063833333333334</v>
      </c>
      <c r="I28" s="3"/>
      <c r="J28" s="3"/>
      <c r="K28" s="3"/>
      <c r="L28" s="3"/>
      <c r="M28" s="3"/>
      <c r="N28" s="3"/>
    </row>
    <row r="29" spans="1:17" x14ac:dyDescent="0.3">
      <c r="A29" s="22" t="s">
        <v>15</v>
      </c>
      <c r="B29" s="1" t="s">
        <v>0</v>
      </c>
      <c r="C29" s="1">
        <v>6.5936400000000006E-2</v>
      </c>
      <c r="D29" s="1">
        <v>0.15507299999999999</v>
      </c>
      <c r="E29" s="1">
        <v>0.152004</v>
      </c>
      <c r="F29" s="3"/>
      <c r="G29" s="3"/>
      <c r="H29" s="1">
        <f t="shared" si="2"/>
        <v>0.1243378</v>
      </c>
      <c r="I29" s="3"/>
      <c r="J29" s="3"/>
      <c r="K29" s="3"/>
      <c r="L29" s="3"/>
      <c r="M29" s="3"/>
      <c r="N29" s="3"/>
    </row>
    <row r="30" spans="1:17" x14ac:dyDescent="0.3">
      <c r="A30" s="22"/>
      <c r="B30" s="1" t="s">
        <v>1</v>
      </c>
      <c r="C30" s="1">
        <v>1.8968499999999999E-2</v>
      </c>
      <c r="D30" s="1">
        <v>4.0911400000000001E-2</v>
      </c>
      <c r="E30" s="1">
        <v>5.2988899999999999E-2</v>
      </c>
      <c r="F30" s="3"/>
      <c r="G30" s="3"/>
      <c r="H30" s="1">
        <f t="shared" si="2"/>
        <v>3.762293333333333E-2</v>
      </c>
      <c r="I30" s="4"/>
      <c r="J30" s="4"/>
      <c r="K30" s="4"/>
      <c r="L30" s="4"/>
      <c r="M30" s="4"/>
      <c r="N30" s="3"/>
    </row>
    <row r="31" spans="1:17" x14ac:dyDescent="0.3">
      <c r="A31" s="22"/>
      <c r="B31" s="1" t="s">
        <v>2</v>
      </c>
      <c r="C31" s="1">
        <v>1.23996E-2</v>
      </c>
      <c r="D31" s="1">
        <v>2.0686800000000002E-2</v>
      </c>
      <c r="E31" s="1">
        <v>1.9390600000000001E-2</v>
      </c>
      <c r="F31" s="3"/>
      <c r="G31" s="3"/>
      <c r="H31" s="1">
        <f t="shared" si="2"/>
        <v>1.7492333333333335E-2</v>
      </c>
      <c r="I31" s="3"/>
      <c r="J31" s="3"/>
      <c r="K31" s="3"/>
      <c r="L31" s="3"/>
      <c r="M31" s="3"/>
      <c r="N31" s="4"/>
    </row>
    <row r="32" spans="1:17" x14ac:dyDescent="0.3">
      <c r="A32" s="23" t="s">
        <v>11</v>
      </c>
      <c r="B32" s="23"/>
      <c r="C32" s="23"/>
      <c r="D32" s="23"/>
      <c r="E32" s="23"/>
      <c r="F32" s="23"/>
      <c r="G32" s="23"/>
      <c r="H32" s="23"/>
      <c r="I32" s="3"/>
      <c r="J32" s="3"/>
      <c r="K32" s="3"/>
      <c r="L32" s="3"/>
      <c r="M32" s="3"/>
      <c r="N32" s="3"/>
    </row>
    <row r="33" spans="1:14" x14ac:dyDescent="0.3">
      <c r="A33" s="19" t="s">
        <v>13</v>
      </c>
      <c r="B33" s="7" t="s">
        <v>0</v>
      </c>
      <c r="C33" s="7">
        <v>0.15596299999999999</v>
      </c>
      <c r="D33" s="7">
        <v>0.32820100000000002</v>
      </c>
      <c r="E33" s="7">
        <v>0.38089400000000001</v>
      </c>
      <c r="F33" s="7">
        <v>0.40327499999999999</v>
      </c>
      <c r="G33" s="13"/>
      <c r="H33" s="7">
        <f>AVERAGE(C33:G33)</f>
        <v>0.31708325000000004</v>
      </c>
      <c r="I33" s="3"/>
      <c r="J33" s="3"/>
      <c r="K33" s="3"/>
      <c r="L33" s="3"/>
      <c r="M33" s="3"/>
      <c r="N33" s="3"/>
    </row>
    <row r="34" spans="1:14" x14ac:dyDescent="0.3">
      <c r="A34" s="20"/>
      <c r="B34" s="8" t="s">
        <v>1</v>
      </c>
      <c r="C34" s="8">
        <v>2.4486000000000001E-2</v>
      </c>
      <c r="D34" s="8">
        <v>5.2273800000000002E-2</v>
      </c>
      <c r="E34" s="8">
        <v>7.1293200000000001E-2</v>
      </c>
      <c r="F34" s="8">
        <v>9.1132199999999997E-2</v>
      </c>
      <c r="G34" s="14"/>
      <c r="H34" s="8">
        <f t="shared" ref="H34:H41" si="3">AVERAGE(C34:G34)</f>
        <v>5.9796299999999997E-2</v>
      </c>
      <c r="I34" s="3"/>
      <c r="J34" s="3"/>
      <c r="K34" s="3"/>
      <c r="L34" s="3"/>
      <c r="M34" s="3"/>
      <c r="N34" s="3"/>
    </row>
    <row r="35" spans="1:14" x14ac:dyDescent="0.3">
      <c r="A35" s="21"/>
      <c r="B35" s="9" t="s">
        <v>2</v>
      </c>
      <c r="C35" s="9">
        <v>1.7336000000000001E-2</v>
      </c>
      <c r="D35" s="9">
        <v>3.0021800000000001E-2</v>
      </c>
      <c r="E35" s="9">
        <v>3.4890400000000002E-2</v>
      </c>
      <c r="F35" s="9">
        <v>2.7731700000000001E-2</v>
      </c>
      <c r="G35" s="15"/>
      <c r="H35" s="9">
        <f t="shared" si="3"/>
        <v>2.7494975000000001E-2</v>
      </c>
      <c r="I35" s="3"/>
      <c r="J35" s="3"/>
      <c r="K35" s="3"/>
      <c r="L35" s="3"/>
      <c r="M35" s="3"/>
      <c r="N35" s="3"/>
    </row>
    <row r="36" spans="1:14" x14ac:dyDescent="0.3">
      <c r="A36" s="19" t="s">
        <v>14</v>
      </c>
      <c r="B36" s="7" t="s">
        <v>0</v>
      </c>
      <c r="C36" s="7">
        <v>0.84375999999999995</v>
      </c>
      <c r="D36" s="7">
        <v>3.66418</v>
      </c>
      <c r="E36" s="7">
        <v>2.5169800000000002</v>
      </c>
      <c r="F36" s="7">
        <v>4.1635600000000004</v>
      </c>
      <c r="G36" s="13"/>
      <c r="H36" s="7">
        <f t="shared" si="3"/>
        <v>2.7971200000000001</v>
      </c>
      <c r="I36" s="3"/>
      <c r="J36" s="3"/>
      <c r="K36" s="3"/>
      <c r="L36" s="3"/>
      <c r="M36" s="3"/>
      <c r="N36" s="3"/>
    </row>
    <row r="37" spans="1:14" x14ac:dyDescent="0.3">
      <c r="A37" s="20"/>
      <c r="B37" s="8" t="s">
        <v>1</v>
      </c>
      <c r="C37" s="8">
        <v>0.62571299999999996</v>
      </c>
      <c r="D37" s="8">
        <v>1.48153</v>
      </c>
      <c r="E37" s="8">
        <v>0.74216599999999999</v>
      </c>
      <c r="F37" s="8">
        <v>3.9904099999999998</v>
      </c>
      <c r="G37" s="14"/>
      <c r="H37" s="8">
        <f t="shared" si="3"/>
        <v>1.7099547500000001</v>
      </c>
      <c r="I37" s="3"/>
      <c r="J37" s="3"/>
      <c r="K37" s="3"/>
      <c r="L37" s="3"/>
      <c r="M37" s="3"/>
      <c r="N37" s="3"/>
    </row>
    <row r="38" spans="1:14" x14ac:dyDescent="0.3">
      <c r="A38" s="21"/>
      <c r="B38" s="9" t="s">
        <v>2</v>
      </c>
      <c r="C38" s="9">
        <v>0.18074100000000001</v>
      </c>
      <c r="D38" s="9">
        <v>0.15313099999999999</v>
      </c>
      <c r="E38" s="9">
        <v>0.20632800000000001</v>
      </c>
      <c r="F38" s="9">
        <v>0.17777299999999999</v>
      </c>
      <c r="G38" s="15"/>
      <c r="H38" s="9">
        <f t="shared" si="3"/>
        <v>0.17949324999999999</v>
      </c>
      <c r="I38" s="3"/>
      <c r="J38" s="3"/>
      <c r="K38" s="3"/>
      <c r="L38" s="3"/>
      <c r="M38" s="3"/>
      <c r="N38" s="3"/>
    </row>
    <row r="39" spans="1:14" x14ac:dyDescent="0.3">
      <c r="A39" s="22" t="s">
        <v>15</v>
      </c>
      <c r="B39" s="1" t="s">
        <v>0</v>
      </c>
      <c r="C39" s="1">
        <v>0.19758600000000001</v>
      </c>
      <c r="D39" s="1">
        <v>0.32046599999999997</v>
      </c>
      <c r="E39" s="1">
        <v>0.40898699999999999</v>
      </c>
      <c r="F39" s="1">
        <v>0.38260300000000003</v>
      </c>
      <c r="G39" s="3"/>
      <c r="H39" s="1">
        <f t="shared" si="3"/>
        <v>0.32741049999999999</v>
      </c>
      <c r="I39" s="3"/>
      <c r="J39" s="3"/>
      <c r="K39" s="3"/>
      <c r="L39" s="3"/>
      <c r="M39" s="3"/>
      <c r="N39" s="3"/>
    </row>
    <row r="40" spans="1:14" x14ac:dyDescent="0.3">
      <c r="A40" s="22"/>
      <c r="B40" s="1" t="s">
        <v>1</v>
      </c>
      <c r="C40" s="1">
        <v>2.9441700000000001E-2</v>
      </c>
      <c r="D40" s="1">
        <v>5.1232699999999999E-2</v>
      </c>
      <c r="E40" s="1">
        <v>7.5495599999999996E-2</v>
      </c>
      <c r="F40" s="1">
        <v>9.24238E-2</v>
      </c>
      <c r="G40" s="3"/>
      <c r="H40" s="1">
        <f t="shared" si="3"/>
        <v>6.2148450000000001E-2</v>
      </c>
      <c r="I40" s="4"/>
      <c r="J40" s="4"/>
      <c r="K40" s="4"/>
      <c r="L40" s="4"/>
      <c r="M40" s="4"/>
      <c r="N40" s="3"/>
    </row>
    <row r="41" spans="1:14" x14ac:dyDescent="0.3">
      <c r="A41" s="22"/>
      <c r="B41" s="1" t="s">
        <v>2</v>
      </c>
      <c r="C41" s="1">
        <v>2.1128299999999999E-2</v>
      </c>
      <c r="D41" s="1">
        <v>2.8666199999999999E-2</v>
      </c>
      <c r="E41" s="1">
        <v>3.5274199999999999E-2</v>
      </c>
      <c r="F41" s="1">
        <v>2.7543600000000001E-2</v>
      </c>
      <c r="G41" s="3"/>
      <c r="H41" s="1">
        <f t="shared" si="3"/>
        <v>2.8153075E-2</v>
      </c>
      <c r="I41" s="3"/>
      <c r="J41" s="3"/>
      <c r="K41" s="3"/>
      <c r="L41" s="3"/>
      <c r="M41" s="3"/>
      <c r="N41" s="4"/>
    </row>
    <row r="42" spans="1:14" x14ac:dyDescent="0.3">
      <c r="A42" s="23" t="s">
        <v>12</v>
      </c>
      <c r="B42" s="23"/>
      <c r="C42" s="23"/>
      <c r="D42" s="23"/>
      <c r="E42" s="23"/>
      <c r="F42" s="23"/>
      <c r="G42" s="23"/>
      <c r="H42" s="23"/>
      <c r="I42" s="3"/>
      <c r="J42" s="3"/>
      <c r="K42" s="3"/>
      <c r="L42" s="3"/>
      <c r="M42" s="3"/>
      <c r="N42" s="3"/>
    </row>
    <row r="43" spans="1:14" x14ac:dyDescent="0.3">
      <c r="A43" s="19" t="s">
        <v>13</v>
      </c>
      <c r="B43" s="7" t="s">
        <v>0</v>
      </c>
      <c r="C43" s="7">
        <v>0.17300499999999999</v>
      </c>
      <c r="D43" s="7">
        <v>0.49572699999999997</v>
      </c>
      <c r="E43" s="7">
        <v>0.84467899999999996</v>
      </c>
      <c r="F43" s="7">
        <v>1.05524</v>
      </c>
      <c r="G43" s="7">
        <v>0.88673800000000003</v>
      </c>
      <c r="H43" s="7">
        <f>AVERAGE(C43:G43)</f>
        <v>0.69107780000000008</v>
      </c>
      <c r="I43" s="3"/>
      <c r="J43" s="3"/>
      <c r="K43" s="3"/>
      <c r="L43" s="3"/>
      <c r="M43" s="3"/>
      <c r="N43" s="3"/>
    </row>
    <row r="44" spans="1:14" x14ac:dyDescent="0.3">
      <c r="A44" s="20"/>
      <c r="B44" s="8" t="s">
        <v>1</v>
      </c>
      <c r="C44" s="8">
        <v>3.1070199999999999E-2</v>
      </c>
      <c r="D44" s="8">
        <v>7.2323299999999993E-2</v>
      </c>
      <c r="E44" s="8">
        <v>0.103587</v>
      </c>
      <c r="F44" s="8">
        <v>0.16029399999999999</v>
      </c>
      <c r="G44" s="8">
        <v>0.155672</v>
      </c>
      <c r="H44" s="8">
        <f t="shared" ref="H44:H51" si="4">AVERAGE(C44:G44)</f>
        <v>0.1045893</v>
      </c>
      <c r="I44" s="3"/>
      <c r="J44" s="3"/>
      <c r="K44" s="3"/>
      <c r="L44" s="3"/>
      <c r="M44" s="3"/>
      <c r="N44" s="3"/>
    </row>
    <row r="45" spans="1:14" x14ac:dyDescent="0.3">
      <c r="A45" s="21"/>
      <c r="B45" s="9" t="s">
        <v>2</v>
      </c>
      <c r="C45" s="9">
        <v>2.7769800000000001E-2</v>
      </c>
      <c r="D45" s="9">
        <v>4.2592999999999999E-2</v>
      </c>
      <c r="E45" s="9">
        <v>6.1021499999999999E-2</v>
      </c>
      <c r="F45" s="9">
        <v>6.7084699999999997E-2</v>
      </c>
      <c r="G45" s="9">
        <v>4.9909500000000002E-2</v>
      </c>
      <c r="H45" s="9">
        <f t="shared" si="4"/>
        <v>4.9675700000000003E-2</v>
      </c>
      <c r="I45" s="3"/>
      <c r="J45" s="3"/>
      <c r="K45" s="3"/>
      <c r="L45" s="3"/>
      <c r="M45" s="3"/>
      <c r="N45" s="3"/>
    </row>
    <row r="46" spans="1:14" x14ac:dyDescent="0.3">
      <c r="A46" s="19" t="s">
        <v>14</v>
      </c>
      <c r="B46" s="7" t="s">
        <v>0</v>
      </c>
      <c r="C46" s="7">
        <v>1.3309599999999999</v>
      </c>
      <c r="D46" s="7">
        <v>2.9143699999999999</v>
      </c>
      <c r="E46" s="7">
        <v>3.2090399999999999</v>
      </c>
      <c r="F46" s="7">
        <v>3.0490200000000001</v>
      </c>
      <c r="G46" s="7">
        <v>3.00407</v>
      </c>
      <c r="H46" s="7">
        <f t="shared" si="4"/>
        <v>2.701492</v>
      </c>
      <c r="I46" s="3"/>
      <c r="J46" s="3"/>
      <c r="K46" s="3"/>
      <c r="L46" s="3"/>
      <c r="M46" s="3"/>
      <c r="N46" s="3"/>
    </row>
    <row r="47" spans="1:14" x14ac:dyDescent="0.3">
      <c r="A47" s="20"/>
      <c r="B47" s="8" t="s">
        <v>1</v>
      </c>
      <c r="C47" s="8">
        <v>0.89669699999999997</v>
      </c>
      <c r="D47" s="8">
        <v>1.14714</v>
      </c>
      <c r="E47" s="8">
        <v>0.74246000000000001</v>
      </c>
      <c r="F47" s="8">
        <v>1.04694</v>
      </c>
      <c r="G47" s="8">
        <v>0.55064900000000006</v>
      </c>
      <c r="H47" s="8">
        <f t="shared" si="4"/>
        <v>0.87677719999999992</v>
      </c>
      <c r="I47" s="3"/>
      <c r="J47" s="3"/>
      <c r="K47" s="3"/>
      <c r="L47" s="3"/>
      <c r="M47" s="3"/>
      <c r="N47" s="3"/>
    </row>
    <row r="48" spans="1:14" x14ac:dyDescent="0.3">
      <c r="A48" s="21"/>
      <c r="B48" s="9" t="s">
        <v>2</v>
      </c>
      <c r="C48" s="9">
        <v>0.59343500000000005</v>
      </c>
      <c r="D48" s="9">
        <v>0.19290299999999999</v>
      </c>
      <c r="E48" s="9">
        <v>0.24303900000000001</v>
      </c>
      <c r="F48" s="9">
        <v>0.25894099999999998</v>
      </c>
      <c r="G48" s="9">
        <v>0.21096799999999999</v>
      </c>
      <c r="H48" s="9">
        <f t="shared" si="4"/>
        <v>0.29985719999999999</v>
      </c>
      <c r="I48" s="3"/>
      <c r="J48" s="3"/>
      <c r="K48" s="3"/>
      <c r="L48" s="3"/>
      <c r="M48" s="3"/>
      <c r="N48" s="3"/>
    </row>
    <row r="49" spans="1:14" x14ac:dyDescent="0.3">
      <c r="A49" s="19" t="s">
        <v>15</v>
      </c>
      <c r="B49" s="7" t="s">
        <v>0</v>
      </c>
      <c r="C49" s="7">
        <v>0.232821</v>
      </c>
      <c r="D49" s="7">
        <v>0.57249099999999997</v>
      </c>
      <c r="E49" s="7">
        <v>0.78854599999999997</v>
      </c>
      <c r="F49" s="7">
        <v>0.87068599999999996</v>
      </c>
      <c r="G49" s="7">
        <v>0.77429999999999999</v>
      </c>
      <c r="H49" s="7">
        <f t="shared" si="4"/>
        <v>0.64776880000000003</v>
      </c>
      <c r="I49" s="3"/>
      <c r="J49" s="3"/>
      <c r="K49" s="3"/>
      <c r="L49" s="3"/>
      <c r="M49" s="3"/>
      <c r="N49" s="3"/>
    </row>
    <row r="50" spans="1:14" x14ac:dyDescent="0.3">
      <c r="A50" s="20"/>
      <c r="B50" s="8" t="s">
        <v>1</v>
      </c>
      <c r="C50" s="8">
        <v>4.4346499999999997E-2</v>
      </c>
      <c r="D50" s="8">
        <v>7.9907400000000003E-2</v>
      </c>
      <c r="E50" s="8">
        <v>9.75438E-2</v>
      </c>
      <c r="F50" s="8">
        <v>0.144206</v>
      </c>
      <c r="G50" s="8">
        <v>0.14160900000000001</v>
      </c>
      <c r="H50" s="8">
        <f t="shared" si="4"/>
        <v>0.10152254000000001</v>
      </c>
      <c r="N50" s="3"/>
    </row>
    <row r="51" spans="1:14" x14ac:dyDescent="0.3">
      <c r="A51" s="21"/>
      <c r="B51" s="9" t="s">
        <v>2</v>
      </c>
      <c r="C51" s="9">
        <v>3.4678500000000001E-2</v>
      </c>
      <c r="D51" s="9">
        <v>4.5571399999999998E-2</v>
      </c>
      <c r="E51" s="9">
        <v>5.79328E-2</v>
      </c>
      <c r="F51" s="9">
        <v>5.9780600000000003E-2</v>
      </c>
      <c r="G51" s="9">
        <v>4.5270699999999997E-2</v>
      </c>
      <c r="H51" s="9">
        <f t="shared" si="4"/>
        <v>4.8646800000000004E-2</v>
      </c>
    </row>
  </sheetData>
  <mergeCells count="25">
    <mergeCell ref="I2:N2"/>
    <mergeCell ref="A16:A18"/>
    <mergeCell ref="A19:A21"/>
    <mergeCell ref="A23:A25"/>
    <mergeCell ref="A26:A28"/>
    <mergeCell ref="A2:H2"/>
    <mergeCell ref="A46:A48"/>
    <mergeCell ref="A49:A51"/>
    <mergeCell ref="A3:A5"/>
    <mergeCell ref="A6:A8"/>
    <mergeCell ref="A9:A11"/>
    <mergeCell ref="A13:A15"/>
    <mergeCell ref="A12:H12"/>
    <mergeCell ref="A22:H22"/>
    <mergeCell ref="A32:H32"/>
    <mergeCell ref="A42:H42"/>
    <mergeCell ref="A33:A35"/>
    <mergeCell ref="A36:A38"/>
    <mergeCell ref="A39:A41"/>
    <mergeCell ref="A29:A31"/>
    <mergeCell ref="M6:Q6"/>
    <mergeCell ref="M10:Q10"/>
    <mergeCell ref="M14:Q14"/>
    <mergeCell ref="M18:Q18"/>
    <mergeCell ref="A43:A45"/>
  </mergeCells>
  <conditionalFormatting sqref="C3 C6 C9 C13:D13 C16:D16 C19:D19 C23:E23 C26:E26 C29:E29 C33:F33 C36:F36 C39:F39 C43:G43 C46:G46 C49:G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7 C10 C14:D14 C17:D17 C20:D20 C24:E24 C27:E27 C30:E30 C34:F34 C37:F37 C40:F40 C44:G44 C47:G47 C50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8 C11 C15:D15 C18:D18 C21:D21 C25:E25 C28:E28 C31:E31 C35:F35 C38:F38 C41:F41 C45:G45 C48:G48 C51:G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6 H9 H13 H16 H19 H23 H26 H29 H33 H36 H39 H43 H46 H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7 H10 H14 H17 H20 H24 H27 H30 H34 H37 H40 H44 H47 H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8 H11 H15 H18 H21 H25 H28 H31 H35 H38 H41 H45 H48 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130" zoomScaleNormal="130" workbookViewId="0">
      <selection activeCell="L19" sqref="L19"/>
    </sheetView>
  </sheetViews>
  <sheetFormatPr baseColWidth="10" defaultRowHeight="15.05" x14ac:dyDescent="0.3"/>
  <cols>
    <col min="1" max="1" width="16.109375" bestFit="1" customWidth="1"/>
    <col min="2" max="2" width="17.109375" bestFit="1" customWidth="1"/>
    <col min="3" max="7" width="10.44140625" bestFit="1" customWidth="1"/>
    <col min="8" max="8" width="12.44140625" bestFit="1" customWidth="1"/>
  </cols>
  <sheetData>
    <row r="1" spans="1:17" ht="20.95" customHeight="1" x14ac:dyDescent="0.3">
      <c r="A1" s="5"/>
      <c r="B1" s="5"/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16</v>
      </c>
    </row>
    <row r="2" spans="1:17" ht="20.95" customHeight="1" x14ac:dyDescent="0.3">
      <c r="A2" s="31" t="s">
        <v>10</v>
      </c>
      <c r="B2" s="31"/>
      <c r="C2" s="31"/>
      <c r="D2" s="31"/>
      <c r="E2" s="31"/>
      <c r="F2" s="31"/>
      <c r="G2" s="31"/>
      <c r="H2" s="31"/>
      <c r="I2" s="3"/>
      <c r="J2" s="3"/>
      <c r="K2" s="3"/>
      <c r="L2" s="1"/>
      <c r="M2" s="16"/>
      <c r="N2" s="16"/>
      <c r="O2" s="16"/>
      <c r="P2" s="16"/>
      <c r="Q2" s="16"/>
    </row>
    <row r="3" spans="1:17" x14ac:dyDescent="0.3">
      <c r="A3" s="25" t="s">
        <v>0</v>
      </c>
      <c r="B3" s="29" t="s">
        <v>17</v>
      </c>
      <c r="C3" s="7">
        <v>1.81348E-2</v>
      </c>
      <c r="D3" s="7">
        <v>2.3792299999999999E-2</v>
      </c>
      <c r="E3" s="13"/>
      <c r="F3" s="13"/>
      <c r="G3" s="13"/>
      <c r="H3" s="7">
        <f>AVERAGE(C3:G3)</f>
        <v>2.0963549999999997E-2</v>
      </c>
      <c r="I3" s="3"/>
      <c r="J3" s="3"/>
      <c r="K3" s="3"/>
      <c r="L3" s="1"/>
      <c r="M3" s="16"/>
      <c r="N3" s="16"/>
      <c r="O3" s="16"/>
      <c r="P3" s="16"/>
      <c r="Q3" s="16"/>
    </row>
    <row r="4" spans="1:17" x14ac:dyDescent="0.3">
      <c r="A4" s="26"/>
      <c r="B4" s="30" t="s">
        <v>18</v>
      </c>
      <c r="C4" s="9">
        <v>1.38718E-2</v>
      </c>
      <c r="D4" s="9">
        <v>1.9525399999999998E-2</v>
      </c>
      <c r="E4" s="15"/>
      <c r="F4" s="15"/>
      <c r="G4" s="15"/>
      <c r="H4" s="9">
        <f>AVERAGE(C4:G4)</f>
        <v>1.6698600000000001E-2</v>
      </c>
      <c r="I4" s="3"/>
      <c r="J4" s="3"/>
      <c r="K4" s="3"/>
      <c r="L4" s="3"/>
      <c r="M4" s="18"/>
      <c r="N4" s="18"/>
      <c r="O4" s="18"/>
      <c r="P4" s="18"/>
      <c r="Q4" s="18"/>
    </row>
    <row r="5" spans="1:17" x14ac:dyDescent="0.3">
      <c r="A5" s="27" t="s">
        <v>1</v>
      </c>
      <c r="B5" s="29" t="s">
        <v>17</v>
      </c>
      <c r="C5" s="7">
        <v>1.07642E-2</v>
      </c>
      <c r="D5" s="7">
        <v>2.2776600000000001E-2</v>
      </c>
      <c r="E5" s="13"/>
      <c r="F5" s="13"/>
      <c r="G5" s="13"/>
      <c r="H5" s="7">
        <f>AVERAGE(C5:G5)</f>
        <v>1.6770400000000001E-2</v>
      </c>
      <c r="I5" s="3"/>
      <c r="J5" s="3"/>
      <c r="K5" s="3"/>
      <c r="L5" s="1"/>
      <c r="M5" s="16"/>
      <c r="N5" s="16"/>
      <c r="O5" s="16"/>
      <c r="P5" s="16"/>
      <c r="Q5" s="16"/>
    </row>
    <row r="6" spans="1:17" x14ac:dyDescent="0.3">
      <c r="A6" s="28"/>
      <c r="B6" s="30" t="s">
        <v>18</v>
      </c>
      <c r="C6" s="9">
        <v>1.12674E-2</v>
      </c>
      <c r="D6" s="9">
        <v>1.96531E-2</v>
      </c>
      <c r="E6" s="15"/>
      <c r="F6" s="15"/>
      <c r="G6" s="15"/>
      <c r="H6" s="9">
        <f>AVERAGE(C6:G6)</f>
        <v>1.546025E-2</v>
      </c>
      <c r="I6" s="3"/>
      <c r="J6" s="3"/>
      <c r="K6" s="3"/>
      <c r="L6" s="1"/>
      <c r="M6" s="16"/>
      <c r="N6" s="16"/>
      <c r="O6" s="16"/>
      <c r="P6" s="16"/>
      <c r="Q6" s="16"/>
    </row>
    <row r="7" spans="1:17" x14ac:dyDescent="0.3">
      <c r="A7" s="27" t="s">
        <v>2</v>
      </c>
      <c r="B7" s="29" t="s">
        <v>17</v>
      </c>
      <c r="C7" s="7">
        <v>6.4303499999999996E-3</v>
      </c>
      <c r="D7" s="7">
        <v>9.7933800000000008E-3</v>
      </c>
      <c r="E7" s="13"/>
      <c r="F7" s="13"/>
      <c r="G7" s="13"/>
      <c r="H7" s="7">
        <f>AVERAGE(C7:G7)</f>
        <v>8.1118649999999994E-3</v>
      </c>
      <c r="I7" s="6"/>
      <c r="J7" s="6"/>
      <c r="K7" s="6"/>
      <c r="L7" s="1"/>
      <c r="M7" s="16"/>
      <c r="N7" s="16"/>
      <c r="O7" s="16"/>
      <c r="P7" s="16"/>
      <c r="Q7" s="16"/>
    </row>
    <row r="8" spans="1:17" x14ac:dyDescent="0.3">
      <c r="A8" s="28"/>
      <c r="B8" s="30" t="s">
        <v>18</v>
      </c>
      <c r="C8" s="9">
        <v>6.3524999999999996E-3</v>
      </c>
      <c r="D8" s="9">
        <v>8.4049699999999995E-3</v>
      </c>
      <c r="E8" s="15"/>
      <c r="F8" s="15"/>
      <c r="G8" s="15"/>
      <c r="H8" s="9">
        <f>AVERAGE(C8:G8)</f>
        <v>7.3787349999999991E-3</v>
      </c>
      <c r="I8" s="3"/>
      <c r="J8" s="3"/>
      <c r="K8" s="3"/>
      <c r="L8" s="1"/>
      <c r="M8" s="16"/>
      <c r="N8" s="16"/>
      <c r="O8" s="16"/>
      <c r="P8" s="16"/>
      <c r="Q8" s="16"/>
    </row>
    <row r="9" spans="1:17" ht="20.95" customHeight="1" x14ac:dyDescent="0.3">
      <c r="A9" s="31" t="s">
        <v>12</v>
      </c>
      <c r="B9" s="31"/>
      <c r="C9" s="31"/>
      <c r="D9" s="31"/>
      <c r="E9" s="31"/>
      <c r="F9" s="31"/>
      <c r="G9" s="31"/>
      <c r="H9" s="31"/>
      <c r="I9" s="3"/>
      <c r="J9" s="3"/>
      <c r="K9" s="3"/>
      <c r="L9" s="3"/>
      <c r="M9" s="3"/>
      <c r="N9" s="3"/>
    </row>
    <row r="10" spans="1:17" x14ac:dyDescent="0.3">
      <c r="A10" s="25" t="s">
        <v>0</v>
      </c>
      <c r="B10" s="29" t="s">
        <v>17</v>
      </c>
      <c r="C10" s="7">
        <v>0.17300499999999999</v>
      </c>
      <c r="D10" s="7">
        <v>0.49572699999999997</v>
      </c>
      <c r="E10" s="7">
        <v>0.84467899999999996</v>
      </c>
      <c r="F10" s="7">
        <v>1.05524</v>
      </c>
      <c r="G10" s="7">
        <v>0.88673800000000003</v>
      </c>
      <c r="H10" s="7">
        <f>AVERAGE(C10:G10)</f>
        <v>0.69107780000000008</v>
      </c>
      <c r="I10" s="3"/>
      <c r="J10" s="3"/>
      <c r="K10" s="3"/>
      <c r="L10" s="3"/>
      <c r="M10" s="3"/>
      <c r="N10" s="3"/>
    </row>
    <row r="11" spans="1:17" x14ac:dyDescent="0.3">
      <c r="A11" s="26"/>
      <c r="B11" s="30" t="s">
        <v>18</v>
      </c>
      <c r="C11" s="9">
        <v>0.232821</v>
      </c>
      <c r="D11" s="9">
        <v>0.57249099999999997</v>
      </c>
      <c r="E11" s="9">
        <v>0.78854599999999997</v>
      </c>
      <c r="F11" s="9">
        <v>0.87068599999999996</v>
      </c>
      <c r="G11" s="9">
        <v>0.77429999999999999</v>
      </c>
      <c r="H11" s="9">
        <f>AVERAGE(C11:G11)</f>
        <v>0.64776880000000003</v>
      </c>
      <c r="I11" s="3"/>
      <c r="J11" s="3"/>
      <c r="K11" s="3"/>
      <c r="L11" s="3"/>
      <c r="M11" s="3"/>
      <c r="N11" s="3"/>
    </row>
    <row r="12" spans="1:17" x14ac:dyDescent="0.3">
      <c r="A12" s="27" t="s">
        <v>1</v>
      </c>
      <c r="B12" s="29" t="s">
        <v>17</v>
      </c>
      <c r="C12" s="7">
        <v>3.1070199999999999E-2</v>
      </c>
      <c r="D12" s="7">
        <v>7.2323299999999993E-2</v>
      </c>
      <c r="E12" s="7">
        <v>0.103587</v>
      </c>
      <c r="F12" s="7">
        <v>0.16029399999999999</v>
      </c>
      <c r="G12" s="7">
        <v>0.155672</v>
      </c>
      <c r="H12" s="7">
        <f>AVERAGE(C12:G12)</f>
        <v>0.1045893</v>
      </c>
      <c r="I12" s="3"/>
      <c r="J12" s="3"/>
      <c r="K12" s="3"/>
      <c r="L12" s="3"/>
      <c r="M12" s="3"/>
      <c r="N12" s="3"/>
    </row>
    <row r="13" spans="1:17" x14ac:dyDescent="0.3">
      <c r="A13" s="28"/>
      <c r="B13" s="30" t="s">
        <v>18</v>
      </c>
      <c r="C13" s="9">
        <v>4.4346499999999997E-2</v>
      </c>
      <c r="D13" s="9">
        <v>7.9907400000000003E-2</v>
      </c>
      <c r="E13" s="9">
        <v>9.75438E-2</v>
      </c>
      <c r="F13" s="9">
        <v>0.144206</v>
      </c>
      <c r="G13" s="9">
        <v>0.14160900000000001</v>
      </c>
      <c r="H13" s="9">
        <f>AVERAGE(C13:G13)</f>
        <v>0.10152254000000001</v>
      </c>
      <c r="N13" s="3"/>
    </row>
    <row r="14" spans="1:17" x14ac:dyDescent="0.3">
      <c r="A14" s="27" t="s">
        <v>2</v>
      </c>
      <c r="B14" s="29" t="s">
        <v>17</v>
      </c>
      <c r="C14" s="7">
        <v>2.7769800000000001E-2</v>
      </c>
      <c r="D14" s="7">
        <v>4.2592999999999999E-2</v>
      </c>
      <c r="E14" s="7">
        <v>6.1021499999999999E-2</v>
      </c>
      <c r="F14" s="7">
        <v>6.7084699999999997E-2</v>
      </c>
      <c r="G14" s="7">
        <v>4.9909500000000002E-2</v>
      </c>
      <c r="H14" s="7">
        <f>AVERAGE(C14:G14)</f>
        <v>4.9675700000000003E-2</v>
      </c>
    </row>
    <row r="15" spans="1:17" x14ac:dyDescent="0.3">
      <c r="A15" s="28"/>
      <c r="B15" s="30" t="s">
        <v>18</v>
      </c>
      <c r="C15" s="9">
        <v>3.4678500000000001E-2</v>
      </c>
      <c r="D15" s="9">
        <v>4.5571399999999998E-2</v>
      </c>
      <c r="E15" s="9">
        <v>5.79328E-2</v>
      </c>
      <c r="F15" s="9">
        <v>5.9780600000000003E-2</v>
      </c>
      <c r="G15" s="9">
        <v>4.5270699999999997E-2</v>
      </c>
      <c r="H15" s="9">
        <f>AVERAGE(C15:G15)</f>
        <v>4.8646800000000004E-2</v>
      </c>
    </row>
  </sheetData>
  <mergeCells count="9">
    <mergeCell ref="A10:A11"/>
    <mergeCell ref="A12:A13"/>
    <mergeCell ref="A14:A15"/>
    <mergeCell ref="A9:H9"/>
    <mergeCell ref="A3:A4"/>
    <mergeCell ref="A5:A6"/>
    <mergeCell ref="A7:A8"/>
    <mergeCell ref="A2:H2"/>
    <mergeCell ref="M4:Q4"/>
  </mergeCells>
  <conditionalFormatting sqref="C3:H4 C10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H6 C12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H8 C14:H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Julien</dc:creator>
  <cp:lastModifiedBy>Arthur Julien</cp:lastModifiedBy>
  <dcterms:created xsi:type="dcterms:W3CDTF">2024-03-07T11:20:07Z</dcterms:created>
  <dcterms:modified xsi:type="dcterms:W3CDTF">2024-03-14T16:07:58Z</dcterms:modified>
</cp:coreProperties>
</file>