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llege\Automatic Solar Lighting System\Buck Converter Design\"/>
    </mc:Choice>
  </mc:AlternateContent>
  <xr:revisionPtr revIDLastSave="0" documentId="13_ncr:1_{87139CDF-C525-4D53-8E2B-4652A40EF5D5}" xr6:coauthVersionLast="47" xr6:coauthVersionMax="47" xr10:uidLastSave="{00000000-0000-0000-0000-000000000000}"/>
  <bookViews>
    <workbookView xWindow="-108" yWindow="-108" windowWidth="23256" windowHeight="12456" xr2:uid="{15EC2BC7-3997-433F-84B3-8907EE3C0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5" i="1"/>
  <c r="G6" i="1"/>
  <c r="G7" i="1"/>
  <c r="G4" i="1"/>
  <c r="G3" i="1"/>
  <c r="G2" i="1"/>
</calcChain>
</file>

<file path=xl/sharedStrings.xml><?xml version="1.0" encoding="utf-8"?>
<sst xmlns="http://schemas.openxmlformats.org/spreadsheetml/2006/main" count="65" uniqueCount="65">
  <si>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</si>
  <si>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</si>
  <si>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</si>
  <si>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</si>
  <si>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</si>
  <si>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</si>
  <si>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</si>
  <si>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</si>
  <si>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RT0805BRE079KL</t>
  </si>
  <si>
    <t>https://www.mouser.com/ProductDetail/YAGEO/RT0805BRE079KL?qs=fHAk5VQYflcIn1CtOjlNlw%3D%3D</t>
  </si>
  <si>
    <t>Thin Film Resistors - SMD 9K ohm 0.1% 50 ppm High-Precision</t>
  </si>
  <si>
    <t>https://www.mouser.com/ProductDetail/Analog-Devices/ADP1853ACPZ-R7?qs=WIvQP4zGanh%252BK9xRR%252BIKlg%3D%3D</t>
  </si>
  <si>
    <t>Switching Controllers Synch, StepDown DC/DC Cntr w/Volt trking</t>
  </si>
  <si>
    <t>ADP1853ACPZ-R7</t>
  </si>
  <si>
    <t>RMC1/10K2001DTP</t>
  </si>
  <si>
    <t>https://www.mouser.com/ProductDetail/Kamaya/RMC1-10K2001DTP?qs=GedFDFLaBXEtDM6ptaphEg%3D%3D</t>
  </si>
  <si>
    <t>Thick Film Resistors - SMD 0805 2K00 0.5% Lead Free</t>
  </si>
  <si>
    <t>https://www.mouser.com/ProductDetail/Vishay-Siliconix/SI7110DN-T1-GE3?qs=tWM4QuTcS4WnK258aCCirw%3D%3D</t>
  </si>
  <si>
    <t>SI7110DN-T1-GE3</t>
  </si>
  <si>
    <t>Vishay MOSFET</t>
  </si>
  <si>
    <t>Analog Devices Switching Controller</t>
  </si>
  <si>
    <t>MOSFETs 20V 21.1A 3.8W 5.3mohm @ 10V</t>
  </si>
  <si>
    <t>Power Inductors - SMD CHIP INDUCTOR SMT 4.7uH</t>
  </si>
  <si>
    <t>https://www.mouser.com/ProductDetail/Bourns/CM322522-4R7JL?qs=LKPZbmhlTxiN4A1%252BXp7OBw%3D%3D</t>
  </si>
  <si>
    <t>CM322522-4R7JL</t>
  </si>
  <si>
    <t>C0805C104K4JACAUTO</t>
  </si>
  <si>
    <t>https://www.mouser.com/ProductDetail/KEMET/C0805C104K4JACAUTO?qs=t7xnP681wgUZDwdF060xTA%3D%3D</t>
  </si>
  <si>
    <t>Multilayer Ceramic Capacitors MLCC - SMD/SMT Cap Cer 0805 0.1F 16VDC U2J</t>
  </si>
  <si>
    <t>https://www.mouser.com/ProductDetail/KEMET/C0805C333F3GEC7210?qs=55YtniHzbhBTJ%252Bv4qAIaRA%3D%3D</t>
  </si>
  <si>
    <t>C0805C333F3GEC7210</t>
  </si>
  <si>
    <t>Multilayer Ceramic Capacitors MLCC - SMD/SMT 25V 0.033uF C0G 0805 1%</t>
  </si>
  <si>
    <t>https://www.mouser.com/ProductDetail/Vishay-Vitramon/VJ0603Y122MXXPW1BC?qs=UKdY8hItbmncrYsnG%252BdaaA%3D%3D</t>
  </si>
  <si>
    <t>VJ0603Y122MXXPW1BC</t>
  </si>
  <si>
    <t>Multilayer Ceramic Capacitors MLCC - SMD/SMT 0603 1200pF 25volts X7R 20%</t>
  </si>
  <si>
    <t>RLC73PW2AR432FTDF</t>
  </si>
  <si>
    <t>Thin Film Resistors 0805 432ohm 0.1% 25ppm</t>
  </si>
  <si>
    <t>https://www.mouser.com/ProductDetail/Panasonic/ERA-6AEB4320V?qs=sGAEpiMZZMvdGkrng054txAO1F77ZlZQtgIMYfrhq80%3D</t>
  </si>
  <si>
    <t>Panasonic Resistor (432ohm)</t>
  </si>
  <si>
    <t>Vishay Capacitor (1200pF)</t>
  </si>
  <si>
    <t>KEMET Capacitor (0.033uF)</t>
  </si>
  <si>
    <t>KEMET Capacitor (0.1F)</t>
  </si>
  <si>
    <t>YAGEO Resistor (9Kohm)</t>
  </si>
  <si>
    <t>Kamaya Resistor (2Kohm)</t>
  </si>
  <si>
    <t>Bourns Inductor (4.7uH)</t>
  </si>
  <si>
    <t>RT0805DRD07100KL</t>
  </si>
  <si>
    <t>YAGEO Resistor (100Kohm)</t>
  </si>
  <si>
    <t>https://www.mouser.com/ProductDetail/YAGEO/RT0805DRD07100KL?qs=4CyHz7GXqSjhC3zd695W1A%3D%3D</t>
  </si>
  <si>
    <t>Thin Film Resistors - SMD 100K Ohm 0.5% 1/8W 150 Volts 25ppm</t>
  </si>
  <si>
    <t>ERA-6ARW132V</t>
  </si>
  <si>
    <t>Panasonic Resistor (1.3Kohm)</t>
  </si>
  <si>
    <t>https://www.mouser.com/ProductDetail/Panasonic/ERA-6ARW132V?qs=ob%252BdNz2%252BYEgRjakygvdA1w%3D%3D</t>
  </si>
  <si>
    <t>Thin Film Resistors - SMD 0805 1.3Kohm 0.05% 10ppm AEC-Q200</t>
  </si>
  <si>
    <t>ERJ-P06D3483V</t>
  </si>
  <si>
    <t>Panasonic Resistor (348Kohm)</t>
  </si>
  <si>
    <t>https://www.mouser.com/ProductDetail/Panasonic/ERJ-P06D3483V?qs=18kBAoNi3c%252B8uxeSeA081w%3D%3D</t>
  </si>
  <si>
    <t>Thick Film Resistors - SMD 0805 348Kohms 0.5W 0.5% AEC-Q200</t>
  </si>
  <si>
    <t>CC0805MKX5R8BB226</t>
  </si>
  <si>
    <t>YAGEO Capacitor (22uF)</t>
  </si>
  <si>
    <t>https://www.mouser.com/ProductDetail/YAGEO/CC0805MKX5R8BB226?qs=WS5Jv%252B%252Bx1qULWDK6O%2FQuig%3D%3D</t>
  </si>
  <si>
    <t>Multilayer Ceramic Capacitors MLCC - SMD/SMT 25V 22uF X5R 0805 20% HI CV</t>
  </si>
  <si>
    <t>CL21A106KAYNNNG</t>
  </si>
  <si>
    <t>Samsung Electro-Mechanics Capacitor (10uF)</t>
  </si>
  <si>
    <t>https://www.mouser.com/ProductDetail/Samsung-Electro-Mechanics/CL21A106KAYNNNG?qs=yOVawPpwOwl2HL%252Buj2PlNg%3D%3D</t>
  </si>
  <si>
    <t>Multilayer Ceramic Capacitors MLCC - SMD/SMT 10uF+/-10% 25V X5R 2 0805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</si>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</sst>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Vishay-Vitramon/VJ0603Y122MXXPW1BC?qs=UKdY8hItbmncrYsnG%252BdaaA%3D%3D" TargetMode="External"/><Relationship Id="rId2" Type="http://schemas.openxmlformats.org/officeDocument/2006/relationships/hyperlink" Target="https://www.mouser.com/ProductDetail/Kamaya/RMC1-10K2001DTP?qs=GedFDFLaBXEtDM6ptaphEg%3D%3D" TargetMode="External"/><Relationship Id="rId1" Type="http://schemas.openxmlformats.org/officeDocument/2006/relationships/hyperlink" Target="https://www.mouser.com/ProductDetail/YAGEO/RT0805BRE079KL?qs=fHAk5VQYflcIn1CtOjlNlw%3D%3D" TargetMode="External"/><Relationship Id="rId4" Type="http://schemas.openxmlformats.org/officeDocument/2006/relationships/hyperlink" Target="https://www.mouser.com/ProductDetail/Panasonic/ERA-6AEB4320V?qs=sGAEpiMZZMvdGkrng054txAO1F77ZlZQtgIMYfrhq8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C6B2-930E-47CD-A2DF-36C19BDE33F9}">
  <dimension ref="A1:H16"/>
  <sheetViews>
    <sheetView tabSelected="1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38.21875" bestFit="1" customWidth="1"/>
    <col min="4" max="4" width="115.88671875" bestFit="1" customWidth="1"/>
    <col min="5" max="5" width="11.33203125" bestFit="1" customWidth="1"/>
    <col min="8" max="8" width="64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45577</v>
      </c>
      <c r="B2" t="s">
        <v>24</v>
      </c>
      <c r="C2" t="s">
        <v>43</v>
      </c>
      <c r="D2" t="s">
        <v>23</v>
      </c>
      <c r="E2">
        <v>0.31</v>
      </c>
      <c r="F2">
        <v>3</v>
      </c>
      <c r="G2">
        <f>E2*F2</f>
        <v>0.92999999999999994</v>
      </c>
      <c r="H2" t="s">
        <v>22</v>
      </c>
    </row>
    <row r="3" spans="1:8" x14ac:dyDescent="0.3">
      <c r="A3" s="1">
        <v>45577</v>
      </c>
      <c r="B3" t="s">
        <v>8</v>
      </c>
      <c r="C3" t="s">
        <v>41</v>
      </c>
      <c r="D3" s="2" t="s">
        <v>9</v>
      </c>
      <c r="E3">
        <v>0.23</v>
      </c>
      <c r="F3">
        <v>3</v>
      </c>
      <c r="G3">
        <f>E3*F3</f>
        <v>0.69000000000000006</v>
      </c>
      <c r="H3" t="s">
        <v>10</v>
      </c>
    </row>
    <row r="4" spans="1:8" x14ac:dyDescent="0.3">
      <c r="A4" s="1">
        <v>45577</v>
      </c>
      <c r="B4" t="s">
        <v>13</v>
      </c>
      <c r="C4" t="s">
        <v>20</v>
      </c>
      <c r="D4" t="s">
        <v>11</v>
      </c>
      <c r="E4">
        <v>5.65</v>
      </c>
      <c r="F4">
        <v>4</v>
      </c>
      <c r="G4">
        <f>E4*F4</f>
        <v>22.6</v>
      </c>
      <c r="H4" t="s">
        <v>12</v>
      </c>
    </row>
    <row r="5" spans="1:8" x14ac:dyDescent="0.3">
      <c r="A5" s="1">
        <v>45577</v>
      </c>
      <c r="B5" t="s">
        <v>14</v>
      </c>
      <c r="C5" t="s">
        <v>42</v>
      </c>
      <c r="D5" s="2" t="s">
        <v>15</v>
      </c>
      <c r="E5">
        <v>0.1</v>
      </c>
      <c r="F5">
        <v>3</v>
      </c>
      <c r="G5">
        <f t="shared" ref="G5:G15" si="0">E5*F5</f>
        <v>0.30000000000000004</v>
      </c>
      <c r="H5" t="s">
        <v>16</v>
      </c>
    </row>
    <row r="6" spans="1:8" x14ac:dyDescent="0.3">
      <c r="A6" s="1">
        <v>45577</v>
      </c>
      <c r="B6" t="s">
        <v>18</v>
      </c>
      <c r="C6" t="s">
        <v>19</v>
      </c>
      <c r="D6" t="s">
        <v>17</v>
      </c>
      <c r="E6">
        <v>2.02</v>
      </c>
      <c r="F6">
        <v>6</v>
      </c>
      <c r="G6">
        <f t="shared" si="0"/>
        <v>12.120000000000001</v>
      </c>
      <c r="H6" t="s">
        <v>21</v>
      </c>
    </row>
    <row r="7" spans="1:8" x14ac:dyDescent="0.3">
      <c r="A7" s="1">
        <v>45577</v>
      </c>
      <c r="B7" t="s">
        <v>25</v>
      </c>
      <c r="C7" t="s">
        <v>40</v>
      </c>
      <c r="D7" t="s">
        <v>26</v>
      </c>
      <c r="E7">
        <v>0.6</v>
      </c>
      <c r="F7">
        <v>6</v>
      </c>
      <c r="G7">
        <f t="shared" si="0"/>
        <v>3.5999999999999996</v>
      </c>
      <c r="H7" t="s">
        <v>27</v>
      </c>
    </row>
    <row r="8" spans="1:8" x14ac:dyDescent="0.3">
      <c r="A8" s="1">
        <v>45577</v>
      </c>
      <c r="B8" t="s">
        <v>29</v>
      </c>
      <c r="C8" t="s">
        <v>39</v>
      </c>
      <c r="D8" t="s">
        <v>28</v>
      </c>
      <c r="E8">
        <v>1.28</v>
      </c>
      <c r="F8">
        <v>4</v>
      </c>
      <c r="G8">
        <f t="shared" si="0"/>
        <v>5.12</v>
      </c>
      <c r="H8" t="s">
        <v>30</v>
      </c>
    </row>
    <row r="9" spans="1:8" x14ac:dyDescent="0.3">
      <c r="A9" s="1">
        <v>45577</v>
      </c>
      <c r="B9" t="s">
        <v>32</v>
      </c>
      <c r="C9" t="s">
        <v>38</v>
      </c>
      <c r="D9" s="2" t="s">
        <v>31</v>
      </c>
      <c r="E9">
        <v>0.17</v>
      </c>
      <c r="F9">
        <v>4</v>
      </c>
      <c r="G9">
        <f t="shared" si="0"/>
        <v>0.68</v>
      </c>
      <c r="H9" t="s">
        <v>33</v>
      </c>
    </row>
    <row r="10" spans="1:8" x14ac:dyDescent="0.3">
      <c r="A10" s="1">
        <v>45577</v>
      </c>
      <c r="B10" t="s">
        <v>34</v>
      </c>
      <c r="C10" t="s">
        <v>37</v>
      </c>
      <c r="D10" s="2" t="s">
        <v>36</v>
      </c>
      <c r="E10">
        <v>0.1</v>
      </c>
      <c r="F10">
        <v>4</v>
      </c>
      <c r="G10">
        <f t="shared" si="0"/>
        <v>0.4</v>
      </c>
      <c r="H10" t="s">
        <v>35</v>
      </c>
    </row>
    <row r="11" spans="1:8" x14ac:dyDescent="0.3">
      <c r="A11" s="1">
        <v>45577</v>
      </c>
      <c r="B11" t="s">
        <v>44</v>
      </c>
      <c r="C11" t="s">
        <v>45</v>
      </c>
      <c r="D11" t="s">
        <v>46</v>
      </c>
      <c r="E11">
        <v>0.1</v>
      </c>
      <c r="F11">
        <v>4</v>
      </c>
      <c r="G11">
        <f t="shared" si="0"/>
        <v>0.4</v>
      </c>
      <c r="H11" t="s">
        <v>47</v>
      </c>
    </row>
    <row r="12" spans="1:8" x14ac:dyDescent="0.3">
      <c r="A12" s="1">
        <v>45577</v>
      </c>
      <c r="B12" t="s">
        <v>48</v>
      </c>
      <c r="C12" t="s">
        <v>49</v>
      </c>
      <c r="D12" t="s">
        <v>50</v>
      </c>
      <c r="E12">
        <v>0.63</v>
      </c>
      <c r="F12">
        <v>4</v>
      </c>
      <c r="G12">
        <f t="shared" si="0"/>
        <v>2.52</v>
      </c>
      <c r="H12" t="s">
        <v>51</v>
      </c>
    </row>
    <row r="13" spans="1:8" x14ac:dyDescent="0.3">
      <c r="A13" s="1">
        <v>45577</v>
      </c>
      <c r="B13" t="s">
        <v>52</v>
      </c>
      <c r="C13" t="s">
        <v>53</v>
      </c>
      <c r="D13" t="s">
        <v>54</v>
      </c>
      <c r="E13">
        <v>0.28999999999999998</v>
      </c>
      <c r="F13">
        <v>4</v>
      </c>
      <c r="G13">
        <f t="shared" si="0"/>
        <v>1.1599999999999999</v>
      </c>
      <c r="H13" t="s">
        <v>55</v>
      </c>
    </row>
    <row r="14" spans="1:8" x14ac:dyDescent="0.3">
      <c r="A14" s="1">
        <v>45577</v>
      </c>
      <c r="B14" t="s">
        <v>56</v>
      </c>
      <c r="C14" t="s">
        <v>57</v>
      </c>
      <c r="D14" t="s">
        <v>58</v>
      </c>
      <c r="E14">
        <v>0.39</v>
      </c>
      <c r="F14">
        <v>4</v>
      </c>
      <c r="G14">
        <f t="shared" si="0"/>
        <v>1.56</v>
      </c>
      <c r="H14" t="s">
        <v>59</v>
      </c>
    </row>
    <row r="15" spans="1:8" x14ac:dyDescent="0.3">
      <c r="A15" s="1">
        <v>45577</v>
      </c>
      <c r="B15" t="s">
        <v>60</v>
      </c>
      <c r="C15" t="s">
        <v>61</v>
      </c>
      <c r="D15" t="s">
        <v>62</v>
      </c>
      <c r="E15">
        <v>0.15</v>
      </c>
      <c r="F15">
        <v>4</v>
      </c>
      <c r="G15">
        <f t="shared" si="0"/>
        <v>0.6</v>
      </c>
      <c r="H15" t="s">
        <v>63</v>
      </c>
    </row>
    <row r="16" spans="1:8" x14ac:dyDescent="0.3">
      <c r="E16" t="s">
        <v>64</v>
      </c>
      <c r="G16">
        <f>SUM(G2:G15)</f>
        <v>52.68</v>
      </c>
    </row>
  </sheetData>
  <hyperlinks>
    <hyperlink ref="D3" r:id="rId1" xr:uid="{5CC9BD47-781C-4E21-9E90-9E16EECA3EF9}"/>
    <hyperlink ref="D5" r:id="rId2" xr:uid="{2F57092D-41CC-4B3C-8B73-31C695F2CB9A}"/>
    <hyperlink ref="D9" r:id="rId3" xr:uid="{31E7CFEB-DB51-4A27-9B71-0B5B297AAFC2}"/>
    <hyperlink ref="D10" r:id="rId4" xr:uid="{6522280C-6F4E-4941-A605-A18FE1FEEA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2024-10-12T14:53:33Z</dcterms:created>
  <dcterms:modified xsi:type="dcterms:W3CDTF">2024-10-15T18:46:03Z</dcterms:modified>
</cp:coreProperties>
</file>