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Liberia Overall" sheetId="1" r:id="rId1"/>
    <sheet name="Guinea Overall" sheetId="2" r:id="rId2"/>
    <sheet name="Sierra Leon" sheetId="3" r:id="rId3"/>
    <sheet name="West Africa" sheetId="4" r:id="rId4"/>
  </sheets>
  <calcPr calcId="14562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<sst xmlns="http://schemas.openxmlformats.org/spreadsheetml/2006/main" count="100" uniqueCount="59">
  <si>
    <t>Initial Case</t>
  </si>
  <si>
    <t>official confirmation on March 31, 1 died, 1 infected</t>
  </si>
  <si>
    <t>I am assuming March 22 as day 0</t>
  </si>
  <si>
    <t>Intervention</t>
  </si>
  <si>
    <t>July 30 - School shutdown</t>
  </si>
  <si>
    <t>Aug 2-3 - fight with local people over burial</t>
  </si>
  <si>
    <t>Aug 4 Cremation started</t>
  </si>
  <si>
    <t>I am assuming day 120 as intervention start</t>
  </si>
  <si>
    <t>incubation time (1/k)</t>
  </si>
  <si>
    <t>infection time (1/gamma)</t>
  </si>
  <si>
    <t>Vespign..</t>
  </si>
  <si>
    <t>CDC</t>
  </si>
  <si>
    <t>other</t>
  </si>
  <si>
    <t>range</t>
  </si>
  <si>
    <t>3.5-10.7</t>
  </si>
  <si>
    <t>0-21 with mean 6.3</t>
  </si>
  <si>
    <t>Us</t>
  </si>
  <si>
    <t>* we will estimate this parameter</t>
  </si>
  <si>
    <t>*6.3</t>
  </si>
  <si>
    <t>**</t>
  </si>
  <si>
    <t>** we are assuming mean 6.3 as fixed value to reduce simulation burden</t>
  </si>
  <si>
    <t>Parameters</t>
  </si>
  <si>
    <t>beta0</t>
  </si>
  <si>
    <t>beta1</t>
  </si>
  <si>
    <t>tau</t>
  </si>
  <si>
    <t>q</t>
  </si>
  <si>
    <t>fatality rate</t>
  </si>
  <si>
    <t>December 2, 1 fell ill</t>
  </si>
  <si>
    <t>March 2, Guinea Gov informed who</t>
  </si>
  <si>
    <t>I am assuming Dec 2 as day 0</t>
  </si>
  <si>
    <t>I am assuming day 110 as intervention start</t>
  </si>
  <si>
    <t>June 12, country declared emergency</t>
  </si>
  <si>
    <t>I am assuming day 50 as intervention start</t>
  </si>
  <si>
    <t>95% CI</t>
  </si>
  <si>
    <t>5.43-5.545</t>
  </si>
  <si>
    <t>0.2374-0.244</t>
  </si>
  <si>
    <t>0.2033-0.2135</t>
  </si>
  <si>
    <t>0.1-100</t>
  </si>
  <si>
    <t>R0</t>
  </si>
  <si>
    <t>1.295-1.341</t>
  </si>
  <si>
    <t>CI</t>
  </si>
  <si>
    <t>6.324-6.396</t>
  </si>
  <si>
    <t>0.3525-0.3613</t>
  </si>
  <si>
    <t>0.1994-0.2028</t>
  </si>
  <si>
    <t>1.9-110</t>
  </si>
  <si>
    <t>2.243-2.298</t>
  </si>
  <si>
    <t>0.202-0.21</t>
  </si>
  <si>
    <t>0.14-0.16</t>
  </si>
  <si>
    <t>8.756-9.16</t>
  </si>
  <si>
    <t>1.815-1.89</t>
  </si>
  <si>
    <t>Updated Parameter Estimate</t>
  </si>
  <si>
    <t>official confirmation on March 31, 2 infected</t>
  </si>
  <si>
    <t>Initial Case (day 0)</t>
  </si>
  <si>
    <t>Intervention(day 120)</t>
  </si>
  <si>
    <t>-</t>
  </si>
  <si>
    <t>8.9-10.7</t>
  </si>
  <si>
    <t>0.168-0.191</t>
  </si>
  <si>
    <t>0.0001-0.1</t>
  </si>
  <si>
    <t>0.0072-0.0264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</si>
</sst>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Fill="1" applyBorder="1"/>
    <xf numFmtId="0" fontId="0" fillId="0" borderId="2" xfId="0" applyBorder="1"/>
    <xf numFmtId="16" fontId="0" fillId="0" borderId="1" xfId="0" applyNumberForma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2"/>
  <sheetViews>
    <sheetView tabSelected="1" topLeftCell="E1" zoomScale="85" zoomScaleNormal="85" workbookViewId="0">
      <selection activeCell="Q32" sqref="Q32"/>
    </sheetView>
  </sheetViews>
  <sheetFormatPr defaultRowHeight="14.4" x14ac:dyDescent="0.3"/>
  <cols>
    <col min="2" max="2" width="20.77734375" customWidth="1"/>
    <col min="3" max="3" width="44.88671875" customWidth="1"/>
    <col min="4" max="4" width="28.33203125" customWidth="1"/>
    <col min="7" max="7" width="23.77734375" customWidth="1"/>
    <col min="16" max="16" width="15.6640625" customWidth="1"/>
    <col min="17" max="17" width="18.6640625" customWidth="1"/>
  </cols>
  <sheetData>
    <row r="4" spans="2:21" x14ac:dyDescent="0.3">
      <c r="B4" s="2" t="s">
        <v>0</v>
      </c>
      <c r="C4" s="1" t="s">
        <v>1</v>
      </c>
      <c r="D4" s="1" t="s">
        <v>2</v>
      </c>
    </row>
    <row r="5" spans="2:21" x14ac:dyDescent="0.3">
      <c r="B5" s="9" t="s">
        <v>3</v>
      </c>
      <c r="C5" s="1" t="s">
        <v>4</v>
      </c>
      <c r="D5" s="1"/>
    </row>
    <row r="6" spans="2:21" x14ac:dyDescent="0.3">
      <c r="B6" s="10"/>
      <c r="C6" s="1" t="s">
        <v>5</v>
      </c>
      <c r="D6" s="1" t="s">
        <v>7</v>
      </c>
    </row>
    <row r="7" spans="2:21" x14ac:dyDescent="0.3">
      <c r="B7" s="11"/>
      <c r="C7" s="1" t="s">
        <v>6</v>
      </c>
      <c r="D7" s="1"/>
    </row>
    <row r="13" spans="2:21" x14ac:dyDescent="0.3">
      <c r="O13" s="15" t="s">
        <v>50</v>
      </c>
      <c r="P13" s="15"/>
      <c r="Q13" s="15"/>
      <c r="R13" s="15"/>
      <c r="S13" s="15"/>
      <c r="T13" s="15"/>
      <c r="U13" s="15"/>
    </row>
    <row r="16" spans="2:21" x14ac:dyDescent="0.3">
      <c r="N16" s="16" t="s">
        <v>52</v>
      </c>
      <c r="O16" s="16"/>
      <c r="P16" s="17" t="s">
        <v>51</v>
      </c>
      <c r="Q16" s="17"/>
      <c r="R16" s="17"/>
      <c r="S16" s="17"/>
      <c r="T16" s="17"/>
    </row>
    <row r="17" spans="3:20" x14ac:dyDescent="0.3">
      <c r="C17" s="1" t="s">
        <v>21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16</v>
      </c>
      <c r="K17" t="s">
        <v>40</v>
      </c>
      <c r="N17" s="18" t="s">
        <v>53</v>
      </c>
      <c r="O17" s="18"/>
      <c r="P17" s="17" t="s">
        <v>4</v>
      </c>
      <c r="Q17" s="17"/>
      <c r="R17" s="17"/>
      <c r="S17" s="17"/>
      <c r="T17" s="17"/>
    </row>
    <row r="18" spans="3:20" x14ac:dyDescent="0.3">
      <c r="C18" s="1" t="s">
        <v>8</v>
      </c>
      <c r="D18" s="1">
        <v>7</v>
      </c>
      <c r="E18" s="1">
        <v>6</v>
      </c>
      <c r="F18" s="1">
        <v>5.3</v>
      </c>
      <c r="G18" s="1" t="s">
        <v>15</v>
      </c>
      <c r="H18" s="5" t="s">
        <v>18</v>
      </c>
      <c r="J18">
        <v>6.3</v>
      </c>
      <c r="N18" s="18"/>
      <c r="O18" s="18"/>
      <c r="P18" s="17"/>
      <c r="Q18" s="17"/>
      <c r="R18" s="17"/>
      <c r="S18" s="17"/>
      <c r="T18" s="17"/>
    </row>
    <row r="19" spans="3:20" x14ac:dyDescent="0.3">
      <c r="C19" s="7" t="s">
        <v>9</v>
      </c>
      <c r="D19" s="7">
        <v>10</v>
      </c>
      <c r="E19" s="7">
        <v>6</v>
      </c>
      <c r="F19" s="7">
        <v>5.61</v>
      </c>
      <c r="G19" s="7" t="s">
        <v>14</v>
      </c>
      <c r="H19" s="7" t="s">
        <v>19</v>
      </c>
      <c r="I19">
        <v>10.548500000000001</v>
      </c>
      <c r="J19">
        <v>8.98</v>
      </c>
      <c r="K19" t="s">
        <v>48</v>
      </c>
      <c r="N19" s="18"/>
      <c r="O19" s="18"/>
      <c r="P19" s="17"/>
      <c r="Q19" s="17"/>
      <c r="R19" s="17"/>
      <c r="S19" s="17"/>
      <c r="T19" s="17"/>
    </row>
    <row r="20" spans="3:20" x14ac:dyDescent="0.3">
      <c r="C20" s="6" t="s">
        <v>22</v>
      </c>
      <c r="D20" s="1"/>
      <c r="E20" s="1"/>
      <c r="F20" s="1"/>
      <c r="G20" s="1"/>
      <c r="H20" s="6" t="s">
        <v>19</v>
      </c>
      <c r="I20" s="1">
        <v>0.1769</v>
      </c>
      <c r="J20">
        <v>0.20599999999999999</v>
      </c>
      <c r="K20" t="s">
        <v>46</v>
      </c>
    </row>
    <row r="21" spans="3:20" x14ac:dyDescent="0.3">
      <c r="C21" s="6" t="s">
        <v>23</v>
      </c>
      <c r="D21" s="1"/>
      <c r="E21" s="1"/>
      <c r="F21" s="1"/>
      <c r="G21" s="1"/>
      <c r="H21" s="6" t="s">
        <v>19</v>
      </c>
      <c r="I21" s="1">
        <v>0</v>
      </c>
      <c r="J21">
        <v>0.15</v>
      </c>
      <c r="K21" t="s">
        <v>47</v>
      </c>
    </row>
    <row r="22" spans="3:20" x14ac:dyDescent="0.3">
      <c r="C22" s="6" t="s">
        <v>24</v>
      </c>
      <c r="D22" s="1"/>
      <c r="E22" s="1"/>
      <c r="F22" s="1"/>
      <c r="G22" s="1"/>
      <c r="H22" s="5">
        <v>120</v>
      </c>
      <c r="I22" s="1"/>
    </row>
    <row r="23" spans="3:20" x14ac:dyDescent="0.3">
      <c r="C23" s="6" t="s">
        <v>25</v>
      </c>
      <c r="D23" s="1"/>
      <c r="E23" s="1"/>
      <c r="F23" s="1"/>
      <c r="G23" s="1"/>
      <c r="H23" s="1"/>
      <c r="I23" s="1">
        <v>7.7999999999999996E-3</v>
      </c>
      <c r="J23">
        <v>0.46</v>
      </c>
      <c r="K23" t="s">
        <v>37</v>
      </c>
    </row>
    <row r="24" spans="3:20" x14ac:dyDescent="0.3">
      <c r="C24" s="6" t="s">
        <v>26</v>
      </c>
      <c r="D24" s="1"/>
      <c r="E24" s="1"/>
      <c r="F24" s="1"/>
      <c r="G24" s="1"/>
      <c r="H24" s="1"/>
      <c r="I24" s="1">
        <v>0</v>
      </c>
    </row>
    <row r="25" spans="3:20" x14ac:dyDescent="0.3">
      <c r="N25" s="17" t="s">
        <v>21</v>
      </c>
      <c r="O25" s="17"/>
      <c r="P25" s="1"/>
      <c r="Q25" s="1"/>
    </row>
    <row r="26" spans="3:20" x14ac:dyDescent="0.3">
      <c r="I26" t="s">
        <v>38</v>
      </c>
      <c r="J26">
        <v>1.86</v>
      </c>
      <c r="K26" t="s">
        <v>49</v>
      </c>
      <c r="N26" s="17" t="s">
        <v>8</v>
      </c>
      <c r="O26" s="17"/>
      <c r="P26" s="1"/>
      <c r="Q26" s="1" t="s">
        <v>54</v>
      </c>
    </row>
    <row r="27" spans="3:20" x14ac:dyDescent="0.3">
      <c r="N27" s="17" t="s">
        <v>9</v>
      </c>
      <c r="O27" s="17"/>
      <c r="P27" s="1">
        <v>10.7</v>
      </c>
      <c r="Q27" s="1" t="s">
        <v>55</v>
      </c>
    </row>
    <row r="28" spans="3:20" x14ac:dyDescent="0.3">
      <c r="N28" s="19" t="s">
        <v>22</v>
      </c>
      <c r="O28" s="19"/>
      <c r="P28" s="1">
        <v>0.16900000000000001</v>
      </c>
      <c r="Q28" s="1" t="s">
        <v>56</v>
      </c>
    </row>
    <row r="29" spans="3:20" x14ac:dyDescent="0.3">
      <c r="G29">
        <f>70*70*138*40</f>
        <v>27048000</v>
      </c>
      <c r="N29" s="19" t="s">
        <v>23</v>
      </c>
      <c r="O29" s="19"/>
      <c r="P29" s="1">
        <v>1E-4</v>
      </c>
      <c r="Q29" s="1" t="s">
        <v>57</v>
      </c>
    </row>
    <row r="30" spans="3:20" x14ac:dyDescent="0.3">
      <c r="C30" t="s">
        <v>20</v>
      </c>
      <c r="N30" s="19" t="s">
        <v>24</v>
      </c>
      <c r="O30" s="19"/>
      <c r="P30" s="1">
        <v>120</v>
      </c>
      <c r="Q30" s="1" t="s">
        <v>54</v>
      </c>
    </row>
    <row r="31" spans="3:20" x14ac:dyDescent="0.3">
      <c r="C31" t="s">
        <v>17</v>
      </c>
      <c r="N31" s="19" t="s">
        <v>25</v>
      </c>
      <c r="O31" s="19"/>
      <c r="P31" s="1">
        <v>8.5000000000000006E-3</v>
      </c>
      <c r="Q31" s="1" t="s">
        <v>58</v>
      </c>
    </row>
    <row r="32" spans="3:20" x14ac:dyDescent="0.3">
      <c r="N32" s="19" t="s">
        <v>26</v>
      </c>
      <c r="O32" s="19"/>
      <c r="P32" s="1"/>
      <c r="Q32" s="1"/>
    </row>
  </sheetData>
  <mergeCells count="14">
    <mergeCell ref="N25:O25"/>
    <mergeCell ref="N26:O26"/>
    <mergeCell ref="N27:O27"/>
    <mergeCell ref="N28:O28"/>
    <mergeCell ref="N29:O29"/>
    <mergeCell ref="N30:O30"/>
    <mergeCell ref="N31:O31"/>
    <mergeCell ref="N32:O32"/>
    <mergeCell ref="B5:B7"/>
    <mergeCell ref="O13:U13"/>
    <mergeCell ref="N16:O16"/>
    <mergeCell ref="N17:O19"/>
    <mergeCell ref="P16:T16"/>
    <mergeCell ref="P17:T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0"/>
  <sheetViews>
    <sheetView topLeftCell="D21" workbookViewId="0">
      <selection activeCell="D23" sqref="D23"/>
    </sheetView>
  </sheetViews>
  <sheetFormatPr defaultRowHeight="14.4" x14ac:dyDescent="0.3"/>
  <cols>
    <col min="2" max="2" width="21" customWidth="1"/>
    <col min="3" max="3" width="33.88671875" customWidth="1"/>
    <col min="4" max="4" width="53.44140625" customWidth="1"/>
  </cols>
  <sheetData>
    <row r="5" spans="2:4" x14ac:dyDescent="0.3">
      <c r="B5" s="3" t="s">
        <v>0</v>
      </c>
      <c r="C5" s="4" t="s">
        <v>27</v>
      </c>
      <c r="D5" s="4" t="s">
        <v>29</v>
      </c>
    </row>
    <row r="6" spans="2:4" x14ac:dyDescent="0.3">
      <c r="B6" s="12" t="s">
        <v>3</v>
      </c>
      <c r="C6" s="4" t="s">
        <v>28</v>
      </c>
      <c r="D6" s="4"/>
    </row>
    <row r="7" spans="2:4" x14ac:dyDescent="0.3">
      <c r="B7" s="13"/>
      <c r="C7" s="4"/>
      <c r="D7" s="4" t="s">
        <v>30</v>
      </c>
    </row>
    <row r="8" spans="2:4" x14ac:dyDescent="0.3">
      <c r="B8" s="14"/>
      <c r="C8" s="4"/>
      <c r="D8" s="4"/>
    </row>
    <row r="20" spans="3:6" x14ac:dyDescent="0.3">
      <c r="F20" t="s">
        <v>33</v>
      </c>
    </row>
    <row r="21" spans="3:6" x14ac:dyDescent="0.3">
      <c r="C21" s="1" t="s">
        <v>8</v>
      </c>
      <c r="D21" s="5">
        <v>6.3</v>
      </c>
    </row>
    <row r="22" spans="3:6" x14ac:dyDescent="0.3">
      <c r="C22" s="1" t="s">
        <v>9</v>
      </c>
      <c r="D22" s="1">
        <v>5.4957000000000003</v>
      </c>
      <c r="F22" t="s">
        <v>34</v>
      </c>
    </row>
    <row r="23" spans="3:6" x14ac:dyDescent="0.3">
      <c r="C23" s="6" t="s">
        <v>22</v>
      </c>
      <c r="D23" s="1">
        <v>0.2407</v>
      </c>
      <c r="F23" t="s">
        <v>35</v>
      </c>
    </row>
    <row r="24" spans="3:6" x14ac:dyDescent="0.3">
      <c r="C24" s="6" t="s">
        <v>23</v>
      </c>
      <c r="D24" s="1">
        <v>0.2084</v>
      </c>
      <c r="F24" t="s">
        <v>36</v>
      </c>
    </row>
    <row r="25" spans="3:6" x14ac:dyDescent="0.3">
      <c r="C25" s="6" t="s">
        <v>24</v>
      </c>
      <c r="D25" s="5">
        <v>110</v>
      </c>
    </row>
    <row r="26" spans="3:6" x14ac:dyDescent="0.3">
      <c r="C26" s="6" t="s">
        <v>25</v>
      </c>
      <c r="D26" s="1">
        <v>32</v>
      </c>
      <c r="F26" t="s">
        <v>37</v>
      </c>
    </row>
    <row r="27" spans="3:6" x14ac:dyDescent="0.3">
      <c r="C27" s="6" t="s">
        <v>26</v>
      </c>
      <c r="D27" s="1">
        <v>0.67</v>
      </c>
    </row>
    <row r="30" spans="3:6" x14ac:dyDescent="0.3">
      <c r="D30" t="s">
        <v>38</v>
      </c>
      <c r="F30" t="s">
        <v>39</v>
      </c>
    </row>
  </sheetData>
  <mergeCells count="1">
    <mergeCell ref="B6:B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8"/>
  <sheetViews>
    <sheetView topLeftCell="A16" zoomScale="90" zoomScaleNormal="90" workbookViewId="0">
      <selection activeCell="E20" sqref="E20:E26"/>
    </sheetView>
  </sheetViews>
  <sheetFormatPr defaultRowHeight="14.4" x14ac:dyDescent="0.3"/>
  <cols>
    <col min="4" max="4" width="13.44140625" customWidth="1"/>
    <col min="5" max="5" width="29.77734375" customWidth="1"/>
    <col min="6" max="6" width="49" customWidth="1"/>
  </cols>
  <sheetData>
    <row r="7" spans="4:6" x14ac:dyDescent="0.3">
      <c r="D7" s="3" t="s">
        <v>0</v>
      </c>
      <c r="E7" s="8">
        <v>41752</v>
      </c>
      <c r="F7" s="4"/>
    </row>
    <row r="8" spans="4:6" x14ac:dyDescent="0.3">
      <c r="D8" s="12" t="s">
        <v>3</v>
      </c>
      <c r="E8" s="4"/>
      <c r="F8" s="4"/>
    </row>
    <row r="9" spans="4:6" ht="28.8" x14ac:dyDescent="0.3">
      <c r="D9" s="13"/>
      <c r="E9" s="4" t="s">
        <v>31</v>
      </c>
      <c r="F9" s="4" t="s">
        <v>32</v>
      </c>
    </row>
    <row r="10" spans="4:6" x14ac:dyDescent="0.3">
      <c r="D10" s="14"/>
      <c r="E10" s="4"/>
      <c r="F10" s="4"/>
    </row>
    <row r="19" spans="5:8" x14ac:dyDescent="0.3">
      <c r="H19" t="s">
        <v>40</v>
      </c>
    </row>
    <row r="20" spans="5:8" x14ac:dyDescent="0.3">
      <c r="E20" s="1" t="s">
        <v>8</v>
      </c>
      <c r="F20" s="5">
        <v>6.3</v>
      </c>
    </row>
    <row r="21" spans="5:8" x14ac:dyDescent="0.3">
      <c r="E21" s="1" t="s">
        <v>9</v>
      </c>
      <c r="F21" s="1">
        <v>6.36</v>
      </c>
      <c r="H21" t="s">
        <v>41</v>
      </c>
    </row>
    <row r="22" spans="5:8" x14ac:dyDescent="0.3">
      <c r="E22" s="6" t="s">
        <v>22</v>
      </c>
      <c r="F22" s="1">
        <v>0.35699999999999998</v>
      </c>
      <c r="H22" t="s">
        <v>42</v>
      </c>
    </row>
    <row r="23" spans="5:8" x14ac:dyDescent="0.3">
      <c r="E23" s="6" t="s">
        <v>23</v>
      </c>
      <c r="F23" s="1">
        <v>0.20119999999999999</v>
      </c>
      <c r="H23" t="s">
        <v>43</v>
      </c>
    </row>
    <row r="24" spans="5:8" x14ac:dyDescent="0.3">
      <c r="E24" s="6" t="s">
        <v>24</v>
      </c>
      <c r="F24" s="5">
        <v>50</v>
      </c>
    </row>
    <row r="25" spans="5:8" x14ac:dyDescent="0.3">
      <c r="E25" s="6" t="s">
        <v>25</v>
      </c>
      <c r="F25" s="1">
        <v>34</v>
      </c>
      <c r="H25" t="s">
        <v>44</v>
      </c>
    </row>
    <row r="26" spans="5:8" x14ac:dyDescent="0.3">
      <c r="E26" s="6" t="s">
        <v>26</v>
      </c>
      <c r="F26" s="1">
        <v>0.38400000000000001</v>
      </c>
    </row>
    <row r="28" spans="5:8" x14ac:dyDescent="0.3">
      <c r="G28" t="s">
        <v>38</v>
      </c>
      <c r="H28" t="s">
        <v>45</v>
      </c>
    </row>
  </sheetData>
  <mergeCells count="1">
    <mergeCell ref="D8:D1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workbookViewId="0">
      <selection activeCell="D9" sqref="D9"/>
    </sheetView>
  </sheetViews>
  <sheetFormatPr defaultRowHeight="14.4" x14ac:dyDescent="0.3"/>
  <cols>
    <col min="3" max="3" width="28.6640625" customWidth="1"/>
  </cols>
  <sheetData>
    <row r="5" spans="3:4" x14ac:dyDescent="0.3">
      <c r="C5" s="1" t="s">
        <v>8</v>
      </c>
      <c r="D5">
        <v>6.3</v>
      </c>
    </row>
    <row r="6" spans="3:4" x14ac:dyDescent="0.3">
      <c r="C6" s="1" t="s">
        <v>9</v>
      </c>
      <c r="D6">
        <v>6.8</v>
      </c>
    </row>
    <row r="7" spans="3:4" x14ac:dyDescent="0.3">
      <c r="C7" s="6" t="s">
        <v>22</v>
      </c>
      <c r="D7">
        <v>0.2</v>
      </c>
    </row>
    <row r="8" spans="3:4" x14ac:dyDescent="0.3">
      <c r="C8" s="6" t="s">
        <v>23</v>
      </c>
      <c r="D8">
        <v>0</v>
      </c>
    </row>
    <row r="9" spans="3:4" x14ac:dyDescent="0.3">
      <c r="C9" s="6" t="s">
        <v>24</v>
      </c>
      <c r="D9">
        <v>111</v>
      </c>
    </row>
    <row r="10" spans="3:4" x14ac:dyDescent="0.3">
      <c r="C10" s="6" t="s">
        <v>25</v>
      </c>
      <c r="D10">
        <v>0</v>
      </c>
    </row>
    <row r="11" spans="3:4" x14ac:dyDescent="0.3">
      <c r="C11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Liberia Overall</vt:lpstr>
      <vt:lpstr>Guinea Overall</vt:lpstr>
      <vt:lpstr>Sierra Leon</vt:lpstr>
      <vt:lpstr>West 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2014-11-04T05:52:39Z</dcterms:modified>
</cp:coreProperties>
</file>