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jects\conspectus\Фриланс\Projects\atena.com.ua\"/>
    </mc:Choice>
  </mc:AlternateContent>
  <bookViews>
    <workbookView xWindow="0" yWindow="0" windowWidth="28800" windowHeight="12315"/>
  </bookViews>
  <sheets>
    <sheet name="Аркуш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" l="1"/>
  <c r="J52" i="1"/>
  <c r="J51" i="1"/>
  <c r="J47" i="1"/>
  <c r="J39" i="1"/>
  <c r="J38" i="1"/>
  <c r="J36" i="1"/>
  <c r="J35" i="1"/>
  <c r="J34" i="1"/>
  <c r="J31" i="1"/>
  <c r="J27" i="1"/>
  <c r="J26" i="1"/>
  <c r="J24" i="1"/>
  <c r="J23" i="1"/>
  <c r="J20" i="1"/>
  <c r="J17" i="1"/>
  <c r="J13" i="1"/>
  <c r="J8" i="1"/>
  <c r="J3" i="1"/>
</calcChain>
</file>

<file path=xl/comments1.xml><?xml version="1.0" encoding="utf-8"?>
<comments xmlns="http://schemas.openxmlformats.org/spreadsheetml/2006/main">
  <authors>
    <author>Beregulenko</author>
  </authors>
  <commentList>
    <comment ref="F21" authorId="0" shapeId="0">
      <text>
        <r>
          <rPr>
            <b/>
            <sz val="9"/>
            <color indexed="81"/>
            <rFont val="Tahoma"/>
            <family val="2"/>
            <charset val="204"/>
          </rPr>
          <t>Beregulenko:</t>
        </r>
        <r>
          <rPr>
            <sz val="9"/>
            <color indexed="81"/>
            <rFont val="Tahoma"/>
            <family val="2"/>
            <charset val="204"/>
          </rPr>
          <t xml:space="preserve">
лекарство - косметика </t>
        </r>
      </text>
    </comment>
  </commentList>
</comments>
</file>

<file path=xl/sharedStrings.xml><?xml version="1.0" encoding="utf-8"?>
<sst xmlns="http://schemas.openxmlformats.org/spreadsheetml/2006/main" count="192" uniqueCount="75">
  <si>
    <t>соль пищевая</t>
  </si>
  <si>
    <t>соль экстра</t>
  </si>
  <si>
    <t>соль таблетированная</t>
  </si>
  <si>
    <t xml:space="preserve">соль техническая </t>
  </si>
  <si>
    <t>сода пищевая</t>
  </si>
  <si>
    <t>сода каустическая</t>
  </si>
  <si>
    <t>сода кальцеонированая</t>
  </si>
  <si>
    <t>крахмал картофельный</t>
  </si>
  <si>
    <t>крахмал кукурузный</t>
  </si>
  <si>
    <t>кислота лимонная пищевая</t>
  </si>
  <si>
    <t>кислота лимонная безводная</t>
  </si>
  <si>
    <t>Хлорная известь</t>
  </si>
  <si>
    <t>Кальций хлористый</t>
  </si>
  <si>
    <t>Двуокись титана</t>
  </si>
  <si>
    <t>Канифоль сосновая</t>
  </si>
  <si>
    <t>Лобомид</t>
  </si>
  <si>
    <t>Лабомид</t>
  </si>
  <si>
    <t>Тринатрийфосфат</t>
  </si>
  <si>
    <t>Железный купорос</t>
  </si>
  <si>
    <t>Медный купорос</t>
  </si>
  <si>
    <t>Паста чистящая для рук</t>
  </si>
  <si>
    <t>Мыло хозяйственное</t>
  </si>
  <si>
    <t>Мыло жидкое 5л</t>
  </si>
  <si>
    <t>Мыло туалетное</t>
  </si>
  <si>
    <t>Льноволокно (сантехн) №10</t>
  </si>
  <si>
    <t>Каболка жировая/смоляная диам.10-50 мм</t>
  </si>
  <si>
    <t xml:space="preserve">Известь гашеная </t>
  </si>
  <si>
    <t xml:space="preserve">Известь не гашеная комовая, кусковая, </t>
  </si>
  <si>
    <t>Карбид кальция Словакия 50-80 кг</t>
  </si>
  <si>
    <t>Мешок п/п 105х55 без вклад/с вклад.</t>
  </si>
  <si>
    <t>Мешок джутовый 110х70см (из кофе)</t>
  </si>
  <si>
    <t>Веревка (канат) джутовая 10-50 мм.</t>
  </si>
  <si>
    <t>Веревка (канат) льняная 10-50 мм</t>
  </si>
  <si>
    <t>Стрейч черная пленка 500 мм 20 мкм, 2,2 кг / 250 м</t>
  </si>
  <si>
    <t>Скотч упаковочный прозрачный – 48 мм × 200 м</t>
  </si>
  <si>
    <t>Ветошь</t>
  </si>
  <si>
    <t xml:space="preserve">Холст Неткан. </t>
  </si>
  <si>
    <t>Ткань вафельная</t>
  </si>
  <si>
    <t>Мешковина джутовая</t>
  </si>
  <si>
    <t>kaapri.com</t>
  </si>
  <si>
    <t>странца в гугле</t>
  </si>
  <si>
    <t>крахмал</t>
  </si>
  <si>
    <t>Бишофит</t>
  </si>
  <si>
    <t>-</t>
  </si>
  <si>
    <t>Сургуч</t>
  </si>
  <si>
    <t>Пакля</t>
  </si>
  <si>
    <t>уровень конкуренции</t>
  </si>
  <si>
    <t>страница на проме</t>
  </si>
  <si>
    <t>Гвозди</t>
  </si>
  <si>
    <t>Битум</t>
  </si>
  <si>
    <t>Шпагат льняной</t>
  </si>
  <si>
    <t>Шпагат джутовый</t>
  </si>
  <si>
    <t>Стрейч пленка</t>
  </si>
  <si>
    <t>сода кальцинована</t>
  </si>
  <si>
    <t>Перекись водорода</t>
  </si>
  <si>
    <t>Вапно</t>
  </si>
  <si>
    <t>Высокий</t>
  </si>
  <si>
    <t xml:space="preserve">в google </t>
  </si>
  <si>
    <t>100-1000</t>
  </si>
  <si>
    <t>Ср. число запросов в месяц</t>
  </si>
  <si>
    <t>10-100</t>
  </si>
  <si>
    <t>1000-10000</t>
  </si>
  <si>
    <t>0-10</t>
  </si>
  <si>
    <t>Низький</t>
  </si>
  <si>
    <t>atena.com.ua</t>
  </si>
  <si>
    <r>
      <t>Ориентировочная цена за</t>
    </r>
    <r>
      <rPr>
        <sz val="11"/>
        <color rgb="FF0070C0"/>
        <rFont val="Calibri"/>
        <family val="2"/>
        <charset val="204"/>
        <scheme val="minor"/>
      </rPr>
      <t xml:space="preserve"> кг</t>
    </r>
  </si>
  <si>
    <t>ориентировочная стоимость тонны</t>
  </si>
  <si>
    <t>отрасль промышленности</t>
  </si>
  <si>
    <t>Пищевая, Текстильная, Дорожное хозяйство</t>
  </si>
  <si>
    <t>Пищевая, Текстильная, Сельское хозяйство, Производство бетона</t>
  </si>
  <si>
    <t>Пищевая, Текстильная, Производство бетона</t>
  </si>
  <si>
    <t>Производство бетона</t>
  </si>
  <si>
    <t>Пищевая</t>
  </si>
  <si>
    <t xml:space="preserve">Пищевая </t>
  </si>
  <si>
    <t>Дезинфекция воды и оборудования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</si>
</sst>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9"/>
      <color rgb="FF202124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9"/>
      <color theme="1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4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0" fillId="4" borderId="0" xfId="0" applyFill="1" applyAlignment="1">
      <alignment wrapText="1"/>
    </xf>
    <xf numFmtId="0" fontId="0" fillId="4" borderId="0" xfId="0" applyFill="1" applyAlignment="1">
      <alignment horizontal="center" vertical="center"/>
    </xf>
    <xf numFmtId="0" fontId="0" fillId="4" borderId="0" xfId="0" applyFill="1" applyAlignment="1">
      <alignment horizontal="center"/>
    </xf>
    <xf numFmtId="3" fontId="0" fillId="0" borderId="0" xfId="0" applyNumberFormat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3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3" fontId="0" fillId="0" borderId="0" xfId="0" applyNumberFormat="1" applyBorder="1" applyAlignment="1">
      <alignment horizontal="center" vertical="center" wrapText="1"/>
    </xf>
    <xf numFmtId="3" fontId="0" fillId="0" borderId="1" xfId="0" applyNumberFormat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3" fontId="0" fillId="4" borderId="0" xfId="0" applyNumberFormat="1" applyFill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3"/>
  <sheetViews>
    <sheetView tabSelected="1" workbookViewId="0">
      <pane ySplit="2" topLeftCell="A3" activePane="bottomLeft" state="frozen"/>
      <selection pane="bottomLeft" activeCell="E5" sqref="E5"/>
    </sheetView>
  </sheetViews>
  <sheetFormatPr defaultRowHeight="15" x14ac:dyDescent="0.25"/>
  <cols>
    <col min="1" max="1" width="28.28515625" style="3" customWidth="1"/>
    <col min="2" max="2" width="11.42578125" style="1" customWidth="1"/>
    <col min="3" max="3" width="11" style="2" customWidth="1"/>
    <col min="4" max="4" width="5.5703125" style="1" customWidth="1"/>
    <col min="5" max="5" width="5.140625" style="2" customWidth="1"/>
    <col min="6" max="7" width="13.5703125" style="2" customWidth="1"/>
    <col min="8" max="8" width="3" customWidth="1"/>
    <col min="9" max="9" width="9.5703125" style="8" customWidth="1"/>
    <col min="10" max="10" width="10" style="14" customWidth="1"/>
    <col min="11" max="11" width="25.28515625" customWidth="1"/>
  </cols>
  <sheetData>
    <row r="1" spans="1:11" s="4" customFormat="1" ht="60" customHeight="1" x14ac:dyDescent="0.25">
      <c r="A1" s="21"/>
      <c r="B1" s="9" t="s">
        <v>40</v>
      </c>
      <c r="C1" s="9" t="s">
        <v>47</v>
      </c>
      <c r="D1" s="10" t="s">
        <v>40</v>
      </c>
      <c r="E1" s="10" t="s">
        <v>47</v>
      </c>
      <c r="F1" s="9" t="s">
        <v>46</v>
      </c>
      <c r="G1" s="9" t="s">
        <v>59</v>
      </c>
      <c r="I1" s="26" t="s">
        <v>65</v>
      </c>
      <c r="J1" s="24" t="s">
        <v>66</v>
      </c>
      <c r="K1" s="23" t="s">
        <v>67</v>
      </c>
    </row>
    <row r="2" spans="1:11" s="16" customFormat="1" ht="15.75" thickBot="1" x14ac:dyDescent="0.3">
      <c r="A2" s="22"/>
      <c r="B2" s="17" t="s">
        <v>39</v>
      </c>
      <c r="C2" s="17" t="s">
        <v>39</v>
      </c>
      <c r="D2" s="18" t="s">
        <v>64</v>
      </c>
      <c r="E2" s="18" t="s">
        <v>64</v>
      </c>
      <c r="F2" s="30" t="s">
        <v>57</v>
      </c>
      <c r="G2" s="30"/>
      <c r="I2" s="27"/>
      <c r="J2" s="25"/>
      <c r="K2" s="22"/>
    </row>
    <row r="3" spans="1:11" x14ac:dyDescent="0.25">
      <c r="A3" s="11" t="s">
        <v>0</v>
      </c>
      <c r="B3" s="12">
        <v>1</v>
      </c>
      <c r="C3" s="13">
        <v>2</v>
      </c>
      <c r="F3" s="2" t="s">
        <v>56</v>
      </c>
      <c r="G3" s="2" t="s">
        <v>60</v>
      </c>
      <c r="I3" s="28">
        <v>9</v>
      </c>
      <c r="J3" s="29">
        <f>I3*1000</f>
        <v>9000</v>
      </c>
      <c r="K3" s="21" t="s">
        <v>68</v>
      </c>
    </row>
    <row r="4" spans="1:11" x14ac:dyDescent="0.25">
      <c r="A4" s="11" t="s">
        <v>1</v>
      </c>
      <c r="B4" s="12">
        <v>2</v>
      </c>
      <c r="C4" s="13">
        <v>2</v>
      </c>
      <c r="F4" s="5" t="s">
        <v>56</v>
      </c>
      <c r="G4" s="1" t="s">
        <v>58</v>
      </c>
      <c r="I4" s="28"/>
      <c r="J4" s="29"/>
      <c r="K4" s="21"/>
    </row>
    <row r="5" spans="1:11" x14ac:dyDescent="0.25">
      <c r="A5" s="11" t="s">
        <v>2</v>
      </c>
      <c r="B5" s="12">
        <v>2</v>
      </c>
      <c r="C5" s="13">
        <v>1</v>
      </c>
      <c r="F5" s="5" t="s">
        <v>56</v>
      </c>
      <c r="G5" s="1" t="s">
        <v>58</v>
      </c>
      <c r="I5" s="28"/>
      <c r="J5" s="29"/>
      <c r="K5" s="21"/>
    </row>
    <row r="6" spans="1:11" x14ac:dyDescent="0.25">
      <c r="A6" s="11" t="s">
        <v>3</v>
      </c>
      <c r="B6" s="12">
        <v>1</v>
      </c>
      <c r="C6" s="13">
        <v>1</v>
      </c>
      <c r="F6" s="5" t="s">
        <v>56</v>
      </c>
      <c r="G6" s="1" t="s">
        <v>58</v>
      </c>
      <c r="I6" s="28"/>
      <c r="J6" s="29"/>
      <c r="K6" s="21"/>
    </row>
    <row r="7" spans="1:11" ht="10.5" customHeight="1" x14ac:dyDescent="0.25"/>
    <row r="8" spans="1:11" x14ac:dyDescent="0.25">
      <c r="A8" s="3" t="s">
        <v>4</v>
      </c>
      <c r="B8" s="1">
        <v>6</v>
      </c>
      <c r="C8" s="2" t="s">
        <v>43</v>
      </c>
      <c r="F8" s="5" t="s">
        <v>56</v>
      </c>
      <c r="G8" s="1" t="s">
        <v>58</v>
      </c>
      <c r="I8" s="28">
        <v>20</v>
      </c>
      <c r="J8" s="29">
        <f>I8*1000</f>
        <v>20000</v>
      </c>
      <c r="K8" t="s">
        <v>69</v>
      </c>
    </row>
    <row r="9" spans="1:11" x14ac:dyDescent="0.25">
      <c r="A9" s="11" t="s">
        <v>5</v>
      </c>
      <c r="B9" s="12">
        <v>2</v>
      </c>
      <c r="C9" s="13">
        <v>1</v>
      </c>
      <c r="F9" s="5" t="s">
        <v>56</v>
      </c>
      <c r="G9" s="7" t="s">
        <v>61</v>
      </c>
      <c r="I9" s="28"/>
      <c r="J9" s="29"/>
      <c r="K9" t="s">
        <v>70</v>
      </c>
    </row>
    <row r="10" spans="1:11" x14ac:dyDescent="0.25">
      <c r="A10" s="11" t="s">
        <v>53</v>
      </c>
      <c r="B10" s="12">
        <v>2</v>
      </c>
      <c r="C10" s="13">
        <v>1</v>
      </c>
      <c r="F10" s="5" t="s">
        <v>56</v>
      </c>
      <c r="G10" s="7" t="s">
        <v>61</v>
      </c>
      <c r="I10" s="28"/>
      <c r="J10" s="29"/>
      <c r="K10" t="s">
        <v>71</v>
      </c>
    </row>
    <row r="11" spans="1:11" x14ac:dyDescent="0.25">
      <c r="A11" s="3" t="s">
        <v>6</v>
      </c>
      <c r="B11" s="1">
        <v>1</v>
      </c>
      <c r="C11" s="2" t="s">
        <v>43</v>
      </c>
      <c r="F11" s="2" t="s">
        <v>43</v>
      </c>
      <c r="G11" s="2" t="s">
        <v>62</v>
      </c>
      <c r="I11" s="28"/>
    </row>
    <row r="12" spans="1:11" ht="10.5" customHeight="1" x14ac:dyDescent="0.25"/>
    <row r="13" spans="1:11" x14ac:dyDescent="0.25">
      <c r="A13" s="3" t="s">
        <v>41</v>
      </c>
      <c r="B13" s="1">
        <v>6</v>
      </c>
      <c r="C13" s="2" t="s">
        <v>43</v>
      </c>
      <c r="F13" s="6" t="s">
        <v>63</v>
      </c>
      <c r="G13" s="7" t="s">
        <v>61</v>
      </c>
      <c r="I13" s="28">
        <v>45</v>
      </c>
      <c r="J13" s="29">
        <f>I13*1000</f>
        <v>45000</v>
      </c>
      <c r="K13" s="19" t="s">
        <v>72</v>
      </c>
    </row>
    <row r="14" spans="1:11" x14ac:dyDescent="0.25">
      <c r="A14" s="11" t="s">
        <v>7</v>
      </c>
      <c r="B14" s="12">
        <v>4</v>
      </c>
      <c r="C14" s="13">
        <v>2</v>
      </c>
      <c r="F14" s="5" t="s">
        <v>56</v>
      </c>
      <c r="G14" s="1" t="s">
        <v>58</v>
      </c>
      <c r="I14" s="28"/>
      <c r="J14" s="29"/>
      <c r="K14" s="19"/>
    </row>
    <row r="15" spans="1:11" x14ac:dyDescent="0.25">
      <c r="A15" s="3" t="s">
        <v>8</v>
      </c>
      <c r="B15" s="1">
        <v>4</v>
      </c>
      <c r="C15" s="2" t="s">
        <v>43</v>
      </c>
      <c r="F15" s="5" t="s">
        <v>56</v>
      </c>
      <c r="G15" s="7" t="s">
        <v>61</v>
      </c>
      <c r="I15" s="28"/>
      <c r="J15" s="29"/>
      <c r="K15" s="19"/>
    </row>
    <row r="16" spans="1:11" ht="10.5" customHeight="1" x14ac:dyDescent="0.25"/>
    <row r="17" spans="1:11" x14ac:dyDescent="0.25">
      <c r="A17" s="11" t="s">
        <v>9</v>
      </c>
      <c r="B17" s="12">
        <v>2</v>
      </c>
      <c r="C17" s="2" t="s">
        <v>43</v>
      </c>
      <c r="F17" s="5" t="s">
        <v>56</v>
      </c>
      <c r="G17" s="8" t="s">
        <v>60</v>
      </c>
      <c r="I17" s="28">
        <v>70</v>
      </c>
      <c r="J17" s="29">
        <f>I17*1000</f>
        <v>70000</v>
      </c>
      <c r="K17" s="19" t="s">
        <v>73</v>
      </c>
    </row>
    <row r="18" spans="1:11" x14ac:dyDescent="0.25">
      <c r="A18" s="11" t="s">
        <v>10</v>
      </c>
      <c r="B18" s="12">
        <v>1</v>
      </c>
      <c r="C18" s="13">
        <v>1</v>
      </c>
      <c r="F18" s="5" t="s">
        <v>56</v>
      </c>
      <c r="G18" s="8" t="s">
        <v>60</v>
      </c>
      <c r="I18" s="28"/>
      <c r="J18" s="29"/>
      <c r="K18" s="19"/>
    </row>
    <row r="19" spans="1:11" ht="10.5" customHeight="1" x14ac:dyDescent="0.25"/>
    <row r="20" spans="1:11" x14ac:dyDescent="0.25">
      <c r="A20" s="11" t="s">
        <v>11</v>
      </c>
      <c r="B20" s="12">
        <v>1</v>
      </c>
      <c r="C20" s="13">
        <v>1</v>
      </c>
      <c r="F20" s="5" t="s">
        <v>56</v>
      </c>
      <c r="G20" s="1" t="s">
        <v>58</v>
      </c>
      <c r="I20" s="8">
        <v>40</v>
      </c>
      <c r="J20" s="15">
        <f>I20*1000</f>
        <v>40000</v>
      </c>
      <c r="K20" t="s">
        <v>74</v>
      </c>
    </row>
    <row r="21" spans="1:11" x14ac:dyDescent="0.25">
      <c r="A21" s="3" t="s">
        <v>42</v>
      </c>
      <c r="B21" s="1" t="s">
        <v>43</v>
      </c>
      <c r="C21" s="2" t="s">
        <v>43</v>
      </c>
      <c r="F21" s="5" t="s">
        <v>56</v>
      </c>
      <c r="G21" s="7" t="s">
        <v>61</v>
      </c>
    </row>
    <row r="22" spans="1:11" x14ac:dyDescent="0.25">
      <c r="A22" s="3" t="s">
        <v>12</v>
      </c>
      <c r="B22" s="1">
        <v>8</v>
      </c>
      <c r="C22" s="2" t="s">
        <v>43</v>
      </c>
      <c r="F22" s="5" t="s">
        <v>56</v>
      </c>
      <c r="G22" s="7" t="s">
        <v>61</v>
      </c>
    </row>
    <row r="23" spans="1:11" x14ac:dyDescent="0.25">
      <c r="A23" s="11" t="s">
        <v>13</v>
      </c>
      <c r="B23" s="12">
        <v>3</v>
      </c>
      <c r="C23" s="13">
        <v>1</v>
      </c>
      <c r="F23" s="2" t="s">
        <v>56</v>
      </c>
      <c r="G23" s="2" t="s">
        <v>60</v>
      </c>
      <c r="I23" s="8">
        <v>130</v>
      </c>
      <c r="J23" s="14">
        <f>I23*1000</f>
        <v>130000</v>
      </c>
    </row>
    <row r="24" spans="1:11" x14ac:dyDescent="0.25">
      <c r="A24" s="11" t="s">
        <v>14</v>
      </c>
      <c r="B24" s="12">
        <v>1</v>
      </c>
      <c r="C24" s="2" t="s">
        <v>43</v>
      </c>
      <c r="F24" s="5" t="s">
        <v>56</v>
      </c>
      <c r="G24" s="1" t="s">
        <v>58</v>
      </c>
      <c r="I24" s="8">
        <v>120</v>
      </c>
      <c r="J24" s="14">
        <f>I24*1000</f>
        <v>120000</v>
      </c>
    </row>
    <row r="25" spans="1:11" x14ac:dyDescent="0.25">
      <c r="A25" s="3" t="s">
        <v>44</v>
      </c>
      <c r="B25" s="1" t="s">
        <v>43</v>
      </c>
      <c r="C25" s="2">
        <v>3</v>
      </c>
      <c r="F25" s="5" t="s">
        <v>56</v>
      </c>
      <c r="G25" s="1" t="s">
        <v>58</v>
      </c>
    </row>
    <row r="26" spans="1:11" x14ac:dyDescent="0.25">
      <c r="A26" s="11" t="s">
        <v>15</v>
      </c>
      <c r="B26" s="12" t="s">
        <v>43</v>
      </c>
      <c r="C26" s="13">
        <v>1</v>
      </c>
      <c r="F26" s="5" t="s">
        <v>56</v>
      </c>
      <c r="G26" s="8" t="s">
        <v>60</v>
      </c>
      <c r="I26" s="28">
        <v>80</v>
      </c>
      <c r="J26" s="20">
        <f t="shared" ref="J26:J27" si="0">I26*1000</f>
        <v>80000</v>
      </c>
    </row>
    <row r="27" spans="1:11" x14ac:dyDescent="0.25">
      <c r="A27" s="11" t="s">
        <v>16</v>
      </c>
      <c r="B27" s="12">
        <v>1</v>
      </c>
      <c r="C27" s="13">
        <v>1</v>
      </c>
      <c r="F27" s="5" t="s">
        <v>56</v>
      </c>
      <c r="G27" s="1" t="s">
        <v>58</v>
      </c>
      <c r="I27" s="28"/>
      <c r="J27" s="20">
        <f t="shared" si="0"/>
        <v>0</v>
      </c>
    </row>
    <row r="28" spans="1:11" x14ac:dyDescent="0.25">
      <c r="A28" s="3" t="s">
        <v>54</v>
      </c>
      <c r="B28" s="1" t="s">
        <v>43</v>
      </c>
      <c r="C28" s="2" t="s">
        <v>43</v>
      </c>
      <c r="F28" s="5" t="s">
        <v>56</v>
      </c>
      <c r="G28" s="7" t="s">
        <v>61</v>
      </c>
    </row>
    <row r="29" spans="1:11" x14ac:dyDescent="0.25">
      <c r="A29" s="3" t="s">
        <v>17</v>
      </c>
      <c r="B29" s="1" t="s">
        <v>43</v>
      </c>
      <c r="C29" s="2" t="s">
        <v>43</v>
      </c>
      <c r="F29" s="5" t="s">
        <v>56</v>
      </c>
      <c r="G29" s="1" t="s">
        <v>58</v>
      </c>
    </row>
    <row r="30" spans="1:11" x14ac:dyDescent="0.25">
      <c r="A30" s="3" t="s">
        <v>18</v>
      </c>
      <c r="B30" s="1">
        <v>5</v>
      </c>
      <c r="C30" s="2" t="s">
        <v>43</v>
      </c>
      <c r="F30" s="5" t="s">
        <v>56</v>
      </c>
      <c r="G30" s="7" t="s">
        <v>61</v>
      </c>
    </row>
    <row r="31" spans="1:11" x14ac:dyDescent="0.25">
      <c r="A31" s="11" t="s">
        <v>19</v>
      </c>
      <c r="B31" s="12" t="s">
        <v>43</v>
      </c>
      <c r="C31" s="13">
        <v>1</v>
      </c>
      <c r="F31" s="5" t="s">
        <v>56</v>
      </c>
      <c r="G31" s="7" t="s">
        <v>61</v>
      </c>
      <c r="I31" s="8">
        <v>170</v>
      </c>
      <c r="J31" s="14">
        <f>I31*1000</f>
        <v>170000</v>
      </c>
    </row>
    <row r="32" spans="1:11" ht="10.5" customHeight="1" x14ac:dyDescent="0.25"/>
    <row r="33" spans="1:10" x14ac:dyDescent="0.25">
      <c r="A33" s="3" t="s">
        <v>45</v>
      </c>
      <c r="B33" s="1">
        <v>3</v>
      </c>
      <c r="C33" s="2" t="s">
        <v>43</v>
      </c>
      <c r="F33" s="5" t="s">
        <v>56</v>
      </c>
      <c r="G33" s="7" t="s">
        <v>61</v>
      </c>
    </row>
    <row r="34" spans="1:10" x14ac:dyDescent="0.25">
      <c r="A34" s="11" t="s">
        <v>24</v>
      </c>
      <c r="B34" s="12">
        <v>1</v>
      </c>
      <c r="C34" s="13">
        <v>1</v>
      </c>
      <c r="F34" s="6" t="s">
        <v>63</v>
      </c>
      <c r="G34" s="8" t="s">
        <v>60</v>
      </c>
      <c r="I34" s="8">
        <v>40</v>
      </c>
      <c r="J34" s="14">
        <f>I34*1000</f>
        <v>40000</v>
      </c>
    </row>
    <row r="35" spans="1:10" ht="30" x14ac:dyDescent="0.25">
      <c r="A35" s="11" t="s">
        <v>25</v>
      </c>
      <c r="B35" s="12">
        <v>1</v>
      </c>
      <c r="C35" s="13">
        <v>1</v>
      </c>
      <c r="F35" s="5" t="s">
        <v>56</v>
      </c>
      <c r="G35" s="1" t="s">
        <v>58</v>
      </c>
      <c r="I35" s="8">
        <v>180</v>
      </c>
      <c r="J35" s="14">
        <f>I35*1000</f>
        <v>180000</v>
      </c>
    </row>
    <row r="36" spans="1:10" x14ac:dyDescent="0.25">
      <c r="A36" s="11" t="s">
        <v>26</v>
      </c>
      <c r="B36" s="12">
        <v>6</v>
      </c>
      <c r="C36" s="13">
        <v>1</v>
      </c>
      <c r="F36" s="5" t="s">
        <v>56</v>
      </c>
      <c r="G36" s="1" t="s">
        <v>58</v>
      </c>
      <c r="I36" s="8">
        <v>10</v>
      </c>
      <c r="J36" s="15">
        <f>I36*1000</f>
        <v>10000</v>
      </c>
    </row>
    <row r="37" spans="1:10" ht="30" x14ac:dyDescent="0.25">
      <c r="A37" s="3" t="s">
        <v>27</v>
      </c>
      <c r="B37" s="1">
        <v>3</v>
      </c>
      <c r="F37" s="5" t="s">
        <v>56</v>
      </c>
      <c r="G37" s="8" t="s">
        <v>60</v>
      </c>
    </row>
    <row r="38" spans="1:10" x14ac:dyDescent="0.25">
      <c r="A38" s="11" t="s">
        <v>55</v>
      </c>
      <c r="B38" s="12" t="s">
        <v>43</v>
      </c>
      <c r="C38" s="13">
        <v>1</v>
      </c>
      <c r="F38" s="5" t="s">
        <v>56</v>
      </c>
      <c r="G38" s="7" t="s">
        <v>61</v>
      </c>
      <c r="I38" s="8">
        <v>10</v>
      </c>
      <c r="J38" s="15">
        <f>I38*1000</f>
        <v>10000</v>
      </c>
    </row>
    <row r="39" spans="1:10" ht="30" x14ac:dyDescent="0.25">
      <c r="A39" s="11" t="s">
        <v>28</v>
      </c>
      <c r="B39" s="12">
        <v>2</v>
      </c>
      <c r="C39" s="13">
        <v>1</v>
      </c>
      <c r="F39" s="5" t="s">
        <v>56</v>
      </c>
      <c r="G39" s="7" t="s">
        <v>61</v>
      </c>
      <c r="I39" s="8">
        <v>100</v>
      </c>
      <c r="J39" s="15">
        <f>I39*1000</f>
        <v>100000</v>
      </c>
    </row>
    <row r="40" spans="1:10" x14ac:dyDescent="0.25">
      <c r="A40" s="11" t="s">
        <v>48</v>
      </c>
      <c r="B40" s="12" t="s">
        <v>43</v>
      </c>
      <c r="C40" s="13">
        <v>1</v>
      </c>
    </row>
    <row r="41" spans="1:10" x14ac:dyDescent="0.25">
      <c r="A41" s="3" t="s">
        <v>49</v>
      </c>
      <c r="B41" s="1">
        <v>6</v>
      </c>
      <c r="C41" s="2" t="s">
        <v>43</v>
      </c>
      <c r="F41" s="5" t="s">
        <v>56</v>
      </c>
      <c r="G41" s="7" t="s">
        <v>61</v>
      </c>
    </row>
    <row r="42" spans="1:10" ht="10.5" customHeight="1" x14ac:dyDescent="0.25"/>
    <row r="43" spans="1:10" ht="30" x14ac:dyDescent="0.25">
      <c r="A43" s="3" t="s">
        <v>29</v>
      </c>
      <c r="B43" s="1" t="s">
        <v>43</v>
      </c>
    </row>
    <row r="44" spans="1:10" ht="30" x14ac:dyDescent="0.25">
      <c r="A44" s="11" t="s">
        <v>30</v>
      </c>
      <c r="B44" s="12">
        <v>2</v>
      </c>
      <c r="C44" s="13">
        <v>1</v>
      </c>
      <c r="F44" s="5" t="s">
        <v>56</v>
      </c>
      <c r="G44" s="1" t="s">
        <v>60</v>
      </c>
    </row>
    <row r="45" spans="1:10" ht="10.5" customHeight="1" x14ac:dyDescent="0.25"/>
    <row r="46" spans="1:10" ht="30" x14ac:dyDescent="0.25">
      <c r="A46" s="3" t="s">
        <v>31</v>
      </c>
      <c r="B46" s="1">
        <v>4</v>
      </c>
      <c r="C46" s="2" t="s">
        <v>43</v>
      </c>
      <c r="F46" s="5" t="s">
        <v>56</v>
      </c>
      <c r="G46" s="1" t="s">
        <v>58</v>
      </c>
    </row>
    <row r="47" spans="1:10" ht="30" x14ac:dyDescent="0.25">
      <c r="A47" s="11" t="s">
        <v>32</v>
      </c>
      <c r="B47" s="12" t="s">
        <v>43</v>
      </c>
      <c r="C47" s="13">
        <v>1</v>
      </c>
      <c r="F47" s="5" t="s">
        <v>56</v>
      </c>
      <c r="G47" s="1" t="s">
        <v>60</v>
      </c>
      <c r="I47" s="28">
        <v>120</v>
      </c>
      <c r="J47" s="20">
        <f>I47*1000</f>
        <v>120000</v>
      </c>
    </row>
    <row r="48" spans="1:10" x14ac:dyDescent="0.25">
      <c r="A48" s="11" t="s">
        <v>50</v>
      </c>
      <c r="B48" s="12">
        <v>2</v>
      </c>
      <c r="C48" s="13">
        <v>2</v>
      </c>
      <c r="F48" s="5" t="s">
        <v>56</v>
      </c>
      <c r="G48" s="8" t="s">
        <v>60</v>
      </c>
      <c r="I48" s="28"/>
      <c r="J48" s="20"/>
    </row>
    <row r="49" spans="1:10" x14ac:dyDescent="0.25">
      <c r="A49" s="3" t="s">
        <v>51</v>
      </c>
      <c r="B49" s="1">
        <v>6</v>
      </c>
      <c r="C49" s="2" t="s">
        <v>43</v>
      </c>
      <c r="F49" s="5" t="s">
        <v>56</v>
      </c>
      <c r="G49" s="1" t="s">
        <v>58</v>
      </c>
    </row>
    <row r="50" spans="1:10" ht="10.5" customHeight="1" x14ac:dyDescent="0.25"/>
    <row r="51" spans="1:10" x14ac:dyDescent="0.25">
      <c r="A51" s="11" t="s">
        <v>35</v>
      </c>
      <c r="B51" s="12">
        <v>1</v>
      </c>
      <c r="C51" s="2" t="s">
        <v>43</v>
      </c>
      <c r="F51" s="5" t="s">
        <v>56</v>
      </c>
      <c r="G51" s="7" t="s">
        <v>61</v>
      </c>
      <c r="I51" s="8">
        <v>25</v>
      </c>
      <c r="J51" s="15">
        <f>I51*1000</f>
        <v>25000</v>
      </c>
    </row>
    <row r="52" spans="1:10" x14ac:dyDescent="0.25">
      <c r="A52" s="11" t="s">
        <v>36</v>
      </c>
      <c r="B52" s="12">
        <v>1</v>
      </c>
      <c r="C52" s="2" t="s">
        <v>43</v>
      </c>
      <c r="I52" s="8">
        <v>30</v>
      </c>
      <c r="J52" s="14">
        <f>I52*1000</f>
        <v>30000</v>
      </c>
    </row>
    <row r="53" spans="1:10" x14ac:dyDescent="0.25">
      <c r="A53" s="3" t="s">
        <v>37</v>
      </c>
      <c r="B53" s="1">
        <v>3</v>
      </c>
      <c r="C53" s="2" t="s">
        <v>43</v>
      </c>
      <c r="F53" s="5" t="s">
        <v>56</v>
      </c>
      <c r="G53" s="1" t="s">
        <v>58</v>
      </c>
    </row>
    <row r="54" spans="1:10" x14ac:dyDescent="0.25">
      <c r="A54" s="11" t="s">
        <v>38</v>
      </c>
      <c r="B54" s="12">
        <v>1</v>
      </c>
      <c r="C54" s="13">
        <v>1</v>
      </c>
      <c r="F54" s="5" t="s">
        <v>56</v>
      </c>
      <c r="G54" s="1" t="s">
        <v>60</v>
      </c>
      <c r="I54" s="8">
        <v>50</v>
      </c>
      <c r="J54" s="14">
        <f>I54*1000</f>
        <v>50000</v>
      </c>
    </row>
    <row r="56" spans="1:10" x14ac:dyDescent="0.25">
      <c r="A56" s="3" t="s">
        <v>52</v>
      </c>
      <c r="B56" s="1" t="s">
        <v>43</v>
      </c>
      <c r="C56" s="2" t="s">
        <v>43</v>
      </c>
    </row>
    <row r="57" spans="1:10" ht="30" x14ac:dyDescent="0.25">
      <c r="A57" s="3" t="s">
        <v>33</v>
      </c>
      <c r="B57" s="1" t="s">
        <v>43</v>
      </c>
      <c r="C57" s="2" t="s">
        <v>43</v>
      </c>
    </row>
    <row r="58" spans="1:10" ht="30" x14ac:dyDescent="0.25">
      <c r="A58" s="3" t="s">
        <v>34</v>
      </c>
      <c r="B58" s="1" t="s">
        <v>43</v>
      </c>
      <c r="C58" s="2" t="s">
        <v>43</v>
      </c>
    </row>
    <row r="59" spans="1:10" ht="12.75" customHeight="1" x14ac:dyDescent="0.25"/>
    <row r="60" spans="1:10" x14ac:dyDescent="0.25">
      <c r="A60" s="3" t="s">
        <v>20</v>
      </c>
      <c r="B60" s="1" t="s">
        <v>43</v>
      </c>
    </row>
    <row r="61" spans="1:10" x14ac:dyDescent="0.25">
      <c r="A61" s="3" t="s">
        <v>21</v>
      </c>
      <c r="B61" s="1" t="s">
        <v>43</v>
      </c>
    </row>
    <row r="62" spans="1:10" x14ac:dyDescent="0.25">
      <c r="A62" s="3" t="s">
        <v>22</v>
      </c>
      <c r="B62" s="1" t="s">
        <v>43</v>
      </c>
    </row>
    <row r="63" spans="1:10" x14ac:dyDescent="0.25">
      <c r="A63" s="3" t="s">
        <v>23</v>
      </c>
      <c r="B63" s="1">
        <v>2</v>
      </c>
      <c r="C63" s="2" t="s">
        <v>43</v>
      </c>
    </row>
  </sheetData>
  <mergeCells count="20">
    <mergeCell ref="I3:I6"/>
    <mergeCell ref="I8:I11"/>
    <mergeCell ref="I13:I15"/>
    <mergeCell ref="I17:I18"/>
    <mergeCell ref="K17:K18"/>
    <mergeCell ref="J47:J48"/>
    <mergeCell ref="A1:A2"/>
    <mergeCell ref="K1:K2"/>
    <mergeCell ref="J1:J2"/>
    <mergeCell ref="I1:I2"/>
    <mergeCell ref="K3:K6"/>
    <mergeCell ref="K13:K15"/>
    <mergeCell ref="I26:I27"/>
    <mergeCell ref="I47:I48"/>
    <mergeCell ref="J3:J6"/>
    <mergeCell ref="J8:J10"/>
    <mergeCell ref="J13:J15"/>
    <mergeCell ref="J17:J18"/>
    <mergeCell ref="J26:J27"/>
    <mergeCell ref="F2:G2"/>
  </mergeCells>
  <pageMargins left="0.24" right="0.2" top="0.2" bottom="0.2" header="0.2" footer="0.3"/>
  <pageSetup paperSize="9" orientation="landscape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Beregulenko</dc:creator>
  <cp:lastModifiedBy>Beregulenko</cp:lastModifiedBy>
  <cp:lastPrinted>2024-10-21T09:07:41Z</cp:lastPrinted>
  <dcterms:created xsi:type="dcterms:W3CDTF">2024-10-17T10:09:21Z</dcterms:created>
  <dcterms:modified xsi:type="dcterms:W3CDTF">2024-10-21T09:09:28Z</dcterms:modified>
</cp:coreProperties>
</file>