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OpenServer\domains\hypmonbot\www\Вспомагательные файлы\"/>
    </mc:Choice>
  </mc:AlternateContent>
  <bookViews>
    <workbookView xWindow="120" yWindow="15" windowWidth="20610" windowHeight="11640" tabRatio="725" firstSheet="2" activeTab="7"/>
  </bookViews>
  <sheets>
    <sheet name="Заметки на завтра" sheetId="5" r:id="rId1"/>
    <sheet name="Оценка надёжности ПРОЭКТА " sheetId="3" r:id="rId2"/>
    <sheet name="Оценка надёжности МОНИТОРА" sheetId="4" r:id="rId3"/>
    <sheet name="Хайп - проэкты" sheetId="1" r:id="rId4"/>
    <sheet name="Хайп – мониторы" sheetId="2" r:id="rId5"/>
    <sheet name="Сервисы статистики сайтов" sheetId="7" r:id="rId6"/>
    <sheet name="Обзор ПРОЭКТОВ в МОНИТОРАХ" sheetId="6" r:id="rId7"/>
    <sheet name="SEO    анализ" sheetId="8" r:id="rId8"/>
  </sheets>
  <definedNames>
    <definedName name="_xlnm._FilterDatabase" localSheetId="6" hidden="1">'Обзор ПРОЭКТОВ в МОНИТОРАХ'!$A$1:$S$12</definedName>
    <definedName name="_xlnm._FilterDatabase" localSheetId="5" hidden="1">'Сервисы статистики сайтов'!$A$3:$W$3</definedName>
  </definedNames>
  <calcPr calcId="125725" refMode="R1C1"/>
</workbook>
</file>

<file path=xl/calcChain.xml><?xml version="1.0" encoding="utf-8"?>
<calcChain xmlns="http://schemas.openxmlformats.org/spreadsheetml/2006/main">
  <c r="P13" i="3" l="1"/>
  <c r="A9" i="1"/>
  <c r="B9" i="1"/>
  <c r="C9" i="1"/>
  <c r="D9" i="1"/>
  <c r="F9" i="1"/>
  <c r="J9" i="1"/>
  <c r="K9" i="1"/>
  <c r="L9" i="1"/>
  <c r="S9" i="1"/>
  <c r="V9" i="1"/>
  <c r="A10" i="1"/>
  <c r="B10" i="1"/>
  <c r="C10" i="1"/>
  <c r="D10" i="1"/>
  <c r="F10" i="1"/>
  <c r="J10" i="1"/>
  <c r="K10" i="1"/>
  <c r="L10" i="1"/>
  <c r="S10" i="1"/>
  <c r="V10" i="1"/>
  <c r="A11" i="1"/>
  <c r="B11" i="1"/>
  <c r="C11" i="1"/>
  <c r="D11" i="1"/>
  <c r="F11" i="1"/>
  <c r="J11" i="1"/>
  <c r="K11" i="1"/>
  <c r="L11" i="1"/>
  <c r="S11" i="1"/>
  <c r="V11" i="1"/>
  <c r="A12" i="1"/>
  <c r="B12" i="1"/>
  <c r="C12" i="1"/>
  <c r="D12" i="1"/>
  <c r="F12" i="1"/>
  <c r="J12" i="1"/>
  <c r="K12" i="1"/>
  <c r="L12" i="1"/>
  <c r="S12" i="1"/>
  <c r="V12" i="1"/>
  <c r="A13" i="1"/>
  <c r="B13" i="1"/>
  <c r="C13" i="1"/>
  <c r="D13" i="1"/>
  <c r="F13" i="1"/>
  <c r="J13" i="1"/>
  <c r="K13" i="1"/>
  <c r="L13" i="1"/>
  <c r="S13" i="1"/>
  <c r="V13" i="1"/>
  <c r="A14" i="1"/>
  <c r="B14" i="1"/>
  <c r="C14" i="1"/>
  <c r="D14" i="1"/>
  <c r="F14" i="1"/>
  <c r="J14" i="1"/>
  <c r="K14" i="1"/>
  <c r="L14" i="1"/>
  <c r="S14" i="1"/>
  <c r="V14" i="1"/>
  <c r="A15" i="1"/>
  <c r="B15" i="1"/>
  <c r="C15" i="1"/>
  <c r="D15" i="1"/>
  <c r="F15" i="1"/>
  <c r="J15" i="1"/>
  <c r="K15" i="1"/>
  <c r="L15" i="1"/>
  <c r="S15" i="1"/>
  <c r="V15" i="1"/>
  <c r="A16" i="1"/>
  <c r="B16" i="1"/>
  <c r="C16" i="1"/>
  <c r="D16" i="1"/>
  <c r="F16" i="1"/>
  <c r="J16" i="1"/>
  <c r="K16" i="1"/>
  <c r="L16" i="1"/>
  <c r="S16" i="1"/>
  <c r="V16" i="1"/>
  <c r="A17" i="1"/>
  <c r="B17" i="1"/>
  <c r="C17" i="1"/>
  <c r="D17" i="1"/>
  <c r="F17" i="1"/>
  <c r="J17" i="1"/>
  <c r="K17" i="1"/>
  <c r="L17" i="1"/>
  <c r="S17" i="1"/>
  <c r="V17" i="1"/>
  <c r="A18" i="1"/>
  <c r="B18" i="1"/>
  <c r="C18" i="1"/>
  <c r="D18" i="1"/>
  <c r="F18" i="1"/>
  <c r="J18" i="1"/>
  <c r="K18" i="1"/>
  <c r="L18" i="1"/>
  <c r="S18" i="1"/>
  <c r="V18" i="1"/>
  <c r="A19" i="1"/>
  <c r="B19" i="1"/>
  <c r="C19" i="1"/>
  <c r="D19" i="1"/>
  <c r="F19" i="1"/>
  <c r="J19" i="1"/>
  <c r="K19" i="1"/>
  <c r="L19" i="1"/>
  <c r="S19" i="1"/>
  <c r="V19" i="1"/>
  <c r="A20" i="1"/>
  <c r="B20" i="1"/>
  <c r="C20" i="1"/>
  <c r="D20" i="1"/>
  <c r="F20" i="1"/>
  <c r="J20" i="1"/>
  <c r="K20" i="1"/>
  <c r="L20" i="1"/>
  <c r="S20" i="1"/>
  <c r="V20" i="1"/>
  <c r="A21" i="1"/>
  <c r="B21" i="1"/>
  <c r="C21" i="1"/>
  <c r="D21" i="1"/>
  <c r="F21" i="1"/>
  <c r="J21" i="1"/>
  <c r="K21" i="1"/>
  <c r="L21" i="1"/>
  <c r="S21" i="1"/>
  <c r="V21" i="1"/>
  <c r="A22" i="1"/>
  <c r="B22" i="1"/>
  <c r="C22" i="1"/>
  <c r="D22" i="1"/>
  <c r="F22" i="1"/>
  <c r="J22" i="1"/>
  <c r="K22" i="1"/>
  <c r="L22" i="1"/>
  <c r="S22" i="1"/>
  <c r="V22" i="1"/>
  <c r="A23" i="1"/>
  <c r="B23" i="1"/>
  <c r="C23" i="1"/>
  <c r="D23" i="1"/>
  <c r="F23" i="1"/>
  <c r="J23" i="1"/>
  <c r="K23" i="1"/>
  <c r="L23" i="1"/>
  <c r="S23" i="1"/>
  <c r="V23" i="1"/>
  <c r="A24" i="1"/>
  <c r="B24" i="1"/>
  <c r="C24" i="1"/>
  <c r="D24" i="1"/>
  <c r="F24" i="1"/>
  <c r="J24" i="1"/>
  <c r="K24" i="1"/>
  <c r="L24" i="1"/>
  <c r="S24" i="1"/>
  <c r="V24" i="1"/>
  <c r="A25" i="1"/>
  <c r="B25" i="1"/>
  <c r="C25" i="1"/>
  <c r="D25" i="1"/>
  <c r="F25" i="1"/>
  <c r="J25" i="1"/>
  <c r="K25" i="1"/>
  <c r="L25" i="1"/>
  <c r="S25" i="1"/>
  <c r="V25" i="1"/>
  <c r="A26" i="1"/>
  <c r="B26" i="1"/>
  <c r="C26" i="1"/>
  <c r="D26" i="1"/>
  <c r="F26" i="1"/>
  <c r="J26" i="1"/>
  <c r="K26" i="1"/>
  <c r="L26" i="1"/>
  <c r="S26" i="1"/>
  <c r="V26" i="1"/>
  <c r="A27" i="1"/>
  <c r="B27" i="1"/>
  <c r="C27" i="1"/>
  <c r="D27" i="1"/>
  <c r="F27" i="1"/>
  <c r="J27" i="1"/>
  <c r="K27" i="1"/>
  <c r="L27" i="1"/>
  <c r="S27" i="1"/>
  <c r="V27" i="1"/>
  <c r="A28" i="1"/>
  <c r="B28" i="1"/>
  <c r="C28" i="1"/>
  <c r="D28" i="1"/>
  <c r="F28" i="1"/>
  <c r="J28" i="1"/>
  <c r="K28" i="1"/>
  <c r="L28" i="1"/>
  <c r="S28" i="1"/>
  <c r="V28" i="1"/>
  <c r="A29" i="1"/>
  <c r="B29" i="1"/>
  <c r="C29" i="1"/>
  <c r="D29" i="1"/>
  <c r="F29" i="1"/>
  <c r="J29" i="1"/>
  <c r="K29" i="1"/>
  <c r="L29" i="1"/>
  <c r="S29" i="1"/>
  <c r="V29" i="1"/>
  <c r="A30" i="1"/>
  <c r="B30" i="1"/>
  <c r="C30" i="1"/>
  <c r="D30" i="1"/>
  <c r="F30" i="1"/>
  <c r="J30" i="1"/>
  <c r="K30" i="1"/>
  <c r="L30" i="1"/>
  <c r="S30" i="1"/>
  <c r="V30" i="1"/>
  <c r="A31" i="1"/>
  <c r="B31" i="1"/>
  <c r="C31" i="1"/>
  <c r="D31" i="1"/>
  <c r="F31" i="1"/>
  <c r="J31" i="1"/>
  <c r="K31" i="1"/>
  <c r="L31" i="1"/>
  <c r="S31" i="1"/>
  <c r="V31" i="1"/>
  <c r="A32" i="1"/>
  <c r="B32" i="1"/>
  <c r="C32" i="1"/>
  <c r="D32" i="1"/>
  <c r="F32" i="1"/>
  <c r="J32" i="1"/>
  <c r="K32" i="1"/>
  <c r="L32" i="1"/>
  <c r="S32" i="1"/>
  <c r="V32" i="1"/>
  <c r="A33" i="1"/>
  <c r="B33" i="1"/>
  <c r="C33" i="1"/>
  <c r="D33" i="1"/>
  <c r="F33" i="1"/>
  <c r="J33" i="1"/>
  <c r="K33" i="1"/>
  <c r="L33" i="1"/>
  <c r="S33" i="1"/>
  <c r="V33" i="1"/>
  <c r="A34" i="1"/>
  <c r="B34" i="1"/>
  <c r="C34" i="1"/>
  <c r="D34" i="1"/>
  <c r="F34" i="1"/>
  <c r="J34" i="1"/>
  <c r="K34" i="1"/>
  <c r="L34" i="1"/>
  <c r="S34" i="1"/>
  <c r="V34" i="1"/>
  <c r="A35" i="1"/>
  <c r="B35" i="1"/>
  <c r="C35" i="1"/>
  <c r="D35" i="1"/>
  <c r="F35" i="1"/>
  <c r="J35" i="1"/>
  <c r="K35" i="1"/>
  <c r="L35" i="1"/>
  <c r="S35" i="1"/>
  <c r="V35" i="1"/>
  <c r="A36" i="1"/>
  <c r="B36" i="1"/>
  <c r="C36" i="1"/>
  <c r="D36" i="1"/>
  <c r="F36" i="1"/>
  <c r="J36" i="1"/>
  <c r="K36" i="1"/>
  <c r="L36" i="1"/>
  <c r="S36" i="1"/>
  <c r="V36" i="1"/>
  <c r="A37" i="1"/>
  <c r="B37" i="1"/>
  <c r="C37" i="1"/>
  <c r="D37" i="1"/>
  <c r="F37" i="1"/>
  <c r="J37" i="1"/>
  <c r="K37" i="1"/>
  <c r="L37" i="1"/>
  <c r="S37" i="1"/>
  <c r="V37" i="1"/>
  <c r="A38" i="1"/>
  <c r="B38" i="1"/>
  <c r="C38" i="1"/>
  <c r="D38" i="1"/>
  <c r="F38" i="1"/>
  <c r="J38" i="1"/>
  <c r="K38" i="1"/>
  <c r="L38" i="1"/>
  <c r="S38" i="1"/>
  <c r="V38" i="1"/>
  <c r="A39" i="1"/>
  <c r="B39" i="1"/>
  <c r="C39" i="1"/>
  <c r="D39" i="1"/>
  <c r="F39" i="1"/>
  <c r="J39" i="1"/>
  <c r="K39" i="1"/>
  <c r="L39" i="1"/>
  <c r="S39" i="1"/>
  <c r="V39" i="1"/>
  <c r="A40" i="1"/>
  <c r="B40" i="1"/>
  <c r="C40" i="1"/>
  <c r="D40" i="1"/>
  <c r="F40" i="1"/>
  <c r="J40" i="1"/>
  <c r="K40" i="1"/>
  <c r="L40" i="1"/>
  <c r="S40" i="1"/>
  <c r="V40" i="1"/>
  <c r="A41" i="1"/>
  <c r="B41" i="1"/>
  <c r="C41" i="1"/>
  <c r="D41" i="1"/>
  <c r="F41" i="1"/>
  <c r="J41" i="1"/>
  <c r="K41" i="1"/>
  <c r="L41" i="1"/>
  <c r="S41" i="1"/>
  <c r="V41" i="1"/>
  <c r="A42" i="1"/>
  <c r="B42" i="1"/>
  <c r="C42" i="1"/>
  <c r="D42" i="1"/>
  <c r="F42" i="1"/>
  <c r="J42" i="1"/>
  <c r="K42" i="1"/>
  <c r="L42" i="1"/>
  <c r="S42" i="1"/>
  <c r="V42" i="1"/>
  <c r="A43" i="1"/>
  <c r="B43" i="1"/>
  <c r="C43" i="1"/>
  <c r="D43" i="1"/>
  <c r="F43" i="1"/>
  <c r="J43" i="1"/>
  <c r="K43" i="1"/>
  <c r="L43" i="1"/>
  <c r="S43" i="1"/>
  <c r="V43" i="1"/>
  <c r="A44" i="1"/>
  <c r="B44" i="1"/>
  <c r="C44" i="1"/>
  <c r="D44" i="1"/>
  <c r="F44" i="1"/>
  <c r="J44" i="1"/>
  <c r="K44" i="1"/>
  <c r="L44" i="1"/>
  <c r="S44" i="1"/>
  <c r="V44" i="1"/>
  <c r="A45" i="1"/>
  <c r="B45" i="1"/>
  <c r="C45" i="1"/>
  <c r="D45" i="1"/>
  <c r="F45" i="1"/>
  <c r="J45" i="1"/>
  <c r="K45" i="1"/>
  <c r="L45" i="1"/>
  <c r="S45" i="1"/>
  <c r="V45" i="1"/>
  <c r="A46" i="1"/>
  <c r="B46" i="1"/>
  <c r="C46" i="1"/>
  <c r="D46" i="1"/>
  <c r="F46" i="1"/>
  <c r="J46" i="1"/>
  <c r="K46" i="1"/>
  <c r="L46" i="1"/>
  <c r="S46" i="1"/>
  <c r="V46" i="1"/>
  <c r="A47" i="1"/>
  <c r="B47" i="1"/>
  <c r="C47" i="1"/>
  <c r="D47" i="1"/>
  <c r="F47" i="1"/>
  <c r="J47" i="1"/>
  <c r="K47" i="1"/>
  <c r="L47" i="1"/>
  <c r="S47" i="1"/>
  <c r="V47" i="1"/>
  <c r="A48" i="1"/>
  <c r="B48" i="1"/>
  <c r="C48" i="1"/>
  <c r="D48" i="1"/>
  <c r="F48" i="1"/>
  <c r="J48" i="1"/>
  <c r="K48" i="1"/>
  <c r="L48" i="1"/>
  <c r="S48" i="1"/>
  <c r="V48" i="1"/>
  <c r="A49" i="1"/>
  <c r="B49" i="1"/>
  <c r="C49" i="1"/>
  <c r="D49" i="1"/>
  <c r="F49" i="1"/>
  <c r="J49" i="1"/>
  <c r="K49" i="1"/>
  <c r="L49" i="1"/>
  <c r="S49" i="1"/>
  <c r="V49" i="1"/>
  <c r="A50" i="1"/>
  <c r="B50" i="1"/>
  <c r="C50" i="1"/>
  <c r="D50" i="1"/>
  <c r="F50" i="1"/>
  <c r="J50" i="1"/>
  <c r="K50" i="1"/>
  <c r="L50" i="1"/>
  <c r="S50" i="1"/>
  <c r="V50" i="1"/>
  <c r="A51" i="1"/>
  <c r="B51" i="1"/>
  <c r="C51" i="1"/>
  <c r="D51" i="1"/>
  <c r="F51" i="1"/>
  <c r="J51" i="1"/>
  <c r="K51" i="1"/>
  <c r="L51" i="1"/>
  <c r="S51" i="1"/>
  <c r="V51" i="1"/>
  <c r="A52" i="1"/>
  <c r="B52" i="1"/>
  <c r="C52" i="1"/>
  <c r="D52" i="1"/>
  <c r="F52" i="1"/>
  <c r="J52" i="1"/>
  <c r="K52" i="1"/>
  <c r="L52" i="1"/>
  <c r="S52" i="1"/>
  <c r="V52" i="1"/>
  <c r="A53" i="1"/>
  <c r="B53" i="1"/>
  <c r="C53" i="1"/>
  <c r="D53" i="1"/>
  <c r="F53" i="1"/>
  <c r="J53" i="1"/>
  <c r="K53" i="1"/>
  <c r="L53" i="1"/>
  <c r="S53" i="1"/>
  <c r="V53" i="1"/>
  <c r="A54" i="1"/>
  <c r="B54" i="1"/>
  <c r="C54" i="1"/>
  <c r="D54" i="1"/>
  <c r="F54" i="1"/>
  <c r="J54" i="1"/>
  <c r="K54" i="1"/>
  <c r="L54" i="1"/>
  <c r="S54" i="1"/>
  <c r="V54" i="1"/>
  <c r="A55" i="1"/>
  <c r="B55" i="1"/>
  <c r="C55" i="1"/>
  <c r="D55" i="1"/>
  <c r="F55" i="1"/>
  <c r="J55" i="1"/>
  <c r="K55" i="1"/>
  <c r="L55" i="1"/>
  <c r="S55" i="1"/>
  <c r="V55" i="1"/>
  <c r="A56" i="1"/>
  <c r="B56" i="1"/>
  <c r="C56" i="1"/>
  <c r="D56" i="1"/>
  <c r="F56" i="1"/>
  <c r="J56" i="1"/>
  <c r="K56" i="1"/>
  <c r="L56" i="1"/>
  <c r="S56" i="1"/>
  <c r="V56" i="1"/>
  <c r="A57" i="1"/>
  <c r="B57" i="1"/>
  <c r="C57" i="1"/>
  <c r="D57" i="1"/>
  <c r="F57" i="1"/>
  <c r="J57" i="1"/>
  <c r="K57" i="1"/>
  <c r="L57" i="1"/>
  <c r="S57" i="1"/>
  <c r="V57" i="1"/>
  <c r="A58" i="1"/>
  <c r="B58" i="1"/>
  <c r="C58" i="1"/>
  <c r="D58" i="1"/>
  <c r="F58" i="1"/>
  <c r="J58" i="1"/>
  <c r="K58" i="1"/>
  <c r="L58" i="1"/>
  <c r="S58" i="1"/>
  <c r="V58" i="1"/>
  <c r="A59" i="1"/>
  <c r="B59" i="1"/>
  <c r="C59" i="1"/>
  <c r="D59" i="1"/>
  <c r="F59" i="1"/>
  <c r="J59" i="1"/>
  <c r="K59" i="1"/>
  <c r="L59" i="1"/>
  <c r="S59" i="1"/>
  <c r="V59" i="1"/>
  <c r="A60" i="1"/>
  <c r="B60" i="1"/>
  <c r="C60" i="1"/>
  <c r="D60" i="1"/>
  <c r="F60" i="1"/>
  <c r="J60" i="1"/>
  <c r="K60" i="1"/>
  <c r="L60" i="1"/>
  <c r="S60" i="1"/>
  <c r="V60" i="1"/>
  <c r="A61" i="1"/>
  <c r="B61" i="1"/>
  <c r="C61" i="1"/>
  <c r="D61" i="1"/>
  <c r="F61" i="1"/>
  <c r="J61" i="1"/>
  <c r="K61" i="1"/>
  <c r="L61" i="1"/>
  <c r="S61" i="1"/>
  <c r="V61" i="1"/>
  <c r="A62" i="1"/>
  <c r="B62" i="1"/>
  <c r="C62" i="1"/>
  <c r="D62" i="1"/>
  <c r="F62" i="1"/>
  <c r="J62" i="1"/>
  <c r="K62" i="1"/>
  <c r="L62" i="1"/>
  <c r="S62" i="1"/>
  <c r="V62" i="1"/>
  <c r="A63" i="1"/>
  <c r="B63" i="1"/>
  <c r="C63" i="1"/>
  <c r="D63" i="1"/>
  <c r="F63" i="1"/>
  <c r="J63" i="1"/>
  <c r="K63" i="1"/>
  <c r="L63" i="1"/>
  <c r="S63" i="1"/>
  <c r="V63" i="1"/>
  <c r="A64" i="1"/>
  <c r="B64" i="1"/>
  <c r="C64" i="1"/>
  <c r="D64" i="1"/>
  <c r="F64" i="1"/>
  <c r="J64" i="1"/>
  <c r="K64" i="1"/>
  <c r="L64" i="1"/>
  <c r="S64" i="1"/>
  <c r="V64" i="1"/>
  <c r="A65" i="1"/>
  <c r="B65" i="1"/>
  <c r="C65" i="1"/>
  <c r="D65" i="1"/>
  <c r="F65" i="1"/>
  <c r="J65" i="1"/>
  <c r="K65" i="1"/>
  <c r="L65" i="1"/>
  <c r="S65" i="1"/>
  <c r="V65" i="1"/>
  <c r="A66" i="1"/>
  <c r="B66" i="1"/>
  <c r="C66" i="1"/>
  <c r="D66" i="1"/>
  <c r="F66" i="1"/>
  <c r="J66" i="1"/>
  <c r="K66" i="1"/>
  <c r="L66" i="1"/>
  <c r="S66" i="1"/>
  <c r="V66" i="1"/>
  <c r="A67" i="1"/>
  <c r="B67" i="1"/>
  <c r="C67" i="1"/>
  <c r="D67" i="1"/>
  <c r="F67" i="1"/>
  <c r="J67" i="1"/>
  <c r="K67" i="1"/>
  <c r="L67" i="1"/>
  <c r="S67" i="1"/>
  <c r="V67" i="1"/>
  <c r="A68" i="1"/>
  <c r="B68" i="1"/>
  <c r="C68" i="1"/>
  <c r="D68" i="1"/>
  <c r="F68" i="1"/>
  <c r="J68" i="1"/>
  <c r="K68" i="1"/>
  <c r="L68" i="1"/>
  <c r="S68" i="1"/>
  <c r="V68" i="1"/>
  <c r="A69" i="1"/>
  <c r="B69" i="1"/>
  <c r="C69" i="1"/>
  <c r="D69" i="1"/>
  <c r="F69" i="1"/>
  <c r="J69" i="1"/>
  <c r="K69" i="1"/>
  <c r="L69" i="1"/>
  <c r="S69" i="1"/>
  <c r="V69" i="1"/>
  <c r="A70" i="1"/>
  <c r="B70" i="1"/>
  <c r="C70" i="1"/>
  <c r="D70" i="1"/>
  <c r="F70" i="1"/>
  <c r="J70" i="1"/>
  <c r="K70" i="1"/>
  <c r="L70" i="1"/>
  <c r="S70" i="1"/>
  <c r="V70" i="1"/>
  <c r="A71" i="1"/>
  <c r="B71" i="1"/>
  <c r="C71" i="1"/>
  <c r="D71" i="1"/>
  <c r="F71" i="1"/>
  <c r="J71" i="1"/>
  <c r="K71" i="1"/>
  <c r="L71" i="1"/>
  <c r="S71" i="1"/>
  <c r="V71" i="1"/>
  <c r="A72" i="1"/>
  <c r="B72" i="1"/>
  <c r="C72" i="1"/>
  <c r="D72" i="1"/>
  <c r="F72" i="1"/>
  <c r="J72" i="1"/>
  <c r="K72" i="1"/>
  <c r="L72" i="1"/>
  <c r="S72" i="1"/>
  <c r="V72" i="1"/>
  <c r="A73" i="1"/>
  <c r="B73" i="1"/>
  <c r="C73" i="1"/>
  <c r="D73" i="1"/>
  <c r="F73" i="1"/>
  <c r="J73" i="1"/>
  <c r="K73" i="1"/>
  <c r="L73" i="1"/>
  <c r="S73" i="1"/>
  <c r="V73" i="1"/>
  <c r="A74" i="1"/>
  <c r="B74" i="1"/>
  <c r="C74" i="1"/>
  <c r="D74" i="1"/>
  <c r="F74" i="1"/>
  <c r="J74" i="1"/>
  <c r="K74" i="1"/>
  <c r="L74" i="1"/>
  <c r="S74" i="1"/>
  <c r="V74" i="1"/>
  <c r="A75" i="1"/>
  <c r="B75" i="1"/>
  <c r="C75" i="1"/>
  <c r="D75" i="1"/>
  <c r="F75" i="1"/>
  <c r="J75" i="1"/>
  <c r="K75" i="1"/>
  <c r="L75" i="1"/>
  <c r="S75" i="1"/>
  <c r="V75" i="1"/>
  <c r="A76" i="1"/>
  <c r="B76" i="1"/>
  <c r="C76" i="1"/>
  <c r="D76" i="1"/>
  <c r="F76" i="1"/>
  <c r="J76" i="1"/>
  <c r="K76" i="1"/>
  <c r="L76" i="1"/>
  <c r="S76" i="1"/>
  <c r="V76" i="1"/>
  <c r="A77" i="1"/>
  <c r="B77" i="1"/>
  <c r="C77" i="1"/>
  <c r="D77" i="1"/>
  <c r="F77" i="1"/>
  <c r="J77" i="1"/>
  <c r="K77" i="1"/>
  <c r="L77" i="1"/>
  <c r="S77" i="1"/>
  <c r="V77" i="1"/>
  <c r="A78" i="1"/>
  <c r="B78" i="1"/>
  <c r="C78" i="1"/>
  <c r="D78" i="1"/>
  <c r="F78" i="1"/>
  <c r="J78" i="1"/>
  <c r="K78" i="1"/>
  <c r="L78" i="1"/>
  <c r="S78" i="1"/>
  <c r="V78" i="1"/>
  <c r="A79" i="1"/>
  <c r="B79" i="1"/>
  <c r="C79" i="1"/>
  <c r="D79" i="1"/>
  <c r="F79" i="1"/>
  <c r="J79" i="1"/>
  <c r="K79" i="1"/>
  <c r="L79" i="1"/>
  <c r="S79" i="1"/>
  <c r="V79" i="1"/>
  <c r="A80" i="1"/>
  <c r="B80" i="1"/>
  <c r="C80" i="1"/>
  <c r="D80" i="1"/>
  <c r="F80" i="1"/>
  <c r="J80" i="1"/>
  <c r="K80" i="1"/>
  <c r="L80" i="1"/>
  <c r="S80" i="1"/>
  <c r="V80" i="1"/>
  <c r="A81" i="1"/>
  <c r="B81" i="1"/>
  <c r="C81" i="1"/>
  <c r="D81" i="1"/>
  <c r="F81" i="1"/>
  <c r="J81" i="1"/>
  <c r="K81" i="1"/>
  <c r="L81" i="1"/>
  <c r="S81" i="1"/>
  <c r="V81" i="1"/>
  <c r="A82" i="1"/>
  <c r="B82" i="1"/>
  <c r="C82" i="1"/>
  <c r="D82" i="1"/>
  <c r="F82" i="1"/>
  <c r="J82" i="1"/>
  <c r="K82" i="1"/>
  <c r="L82" i="1"/>
  <c r="S82" i="1"/>
  <c r="V82" i="1"/>
  <c r="A83" i="1"/>
  <c r="B83" i="1"/>
  <c r="C83" i="1"/>
  <c r="D83" i="1"/>
  <c r="F83" i="1"/>
  <c r="J83" i="1"/>
  <c r="K83" i="1"/>
  <c r="L83" i="1"/>
  <c r="S83" i="1"/>
  <c r="V83" i="1"/>
  <c r="A84" i="1"/>
  <c r="B84" i="1"/>
  <c r="C84" i="1"/>
  <c r="D84" i="1"/>
  <c r="F84" i="1"/>
  <c r="J84" i="1"/>
  <c r="K84" i="1"/>
  <c r="L84" i="1"/>
  <c r="S84" i="1"/>
  <c r="V84" i="1"/>
  <c r="A85" i="1"/>
  <c r="B85" i="1"/>
  <c r="C85" i="1"/>
  <c r="D85" i="1"/>
  <c r="F85" i="1"/>
  <c r="J85" i="1"/>
  <c r="K85" i="1"/>
  <c r="L85" i="1"/>
  <c r="S85" i="1"/>
  <c r="V85" i="1"/>
  <c r="A86" i="1"/>
  <c r="B86" i="1"/>
  <c r="C86" i="1"/>
  <c r="D86" i="1"/>
  <c r="F86" i="1"/>
  <c r="J86" i="1"/>
  <c r="K86" i="1"/>
  <c r="L86" i="1"/>
  <c r="S86" i="1"/>
  <c r="V86" i="1"/>
  <c r="A87" i="1"/>
  <c r="B87" i="1"/>
  <c r="C87" i="1"/>
  <c r="D87" i="1"/>
  <c r="F87" i="1"/>
  <c r="J87" i="1"/>
  <c r="K87" i="1"/>
  <c r="L87" i="1"/>
  <c r="S87" i="1"/>
  <c r="V87" i="1"/>
  <c r="A88" i="1"/>
  <c r="B88" i="1"/>
  <c r="C88" i="1"/>
  <c r="D88" i="1"/>
  <c r="F88" i="1"/>
  <c r="J88" i="1"/>
  <c r="K88" i="1"/>
  <c r="L88" i="1"/>
  <c r="S88" i="1"/>
  <c r="V88" i="1"/>
  <c r="A89" i="1"/>
  <c r="B89" i="1"/>
  <c r="C89" i="1"/>
  <c r="D89" i="1"/>
  <c r="F89" i="1"/>
  <c r="J89" i="1"/>
  <c r="K89" i="1"/>
  <c r="L89" i="1"/>
  <c r="S89" i="1"/>
  <c r="V89" i="1"/>
  <c r="A90" i="1"/>
  <c r="B90" i="1"/>
  <c r="C90" i="1"/>
  <c r="D90" i="1"/>
  <c r="F90" i="1"/>
  <c r="J90" i="1"/>
  <c r="K90" i="1"/>
  <c r="L90" i="1"/>
  <c r="S90" i="1"/>
  <c r="V90" i="1"/>
  <c r="A91" i="1"/>
  <c r="B91" i="1"/>
  <c r="C91" i="1"/>
  <c r="D91" i="1"/>
  <c r="F91" i="1"/>
  <c r="J91" i="1"/>
  <c r="K91" i="1"/>
  <c r="L91" i="1"/>
  <c r="S91" i="1"/>
  <c r="V91" i="1"/>
  <c r="A92" i="1"/>
  <c r="B92" i="1"/>
  <c r="C92" i="1"/>
  <c r="D92" i="1"/>
  <c r="F92" i="1"/>
  <c r="J92" i="1"/>
  <c r="K92" i="1"/>
  <c r="L92" i="1"/>
  <c r="S92" i="1"/>
  <c r="V92" i="1"/>
  <c r="A93" i="1"/>
  <c r="B93" i="1"/>
  <c r="C93" i="1"/>
  <c r="D93" i="1"/>
  <c r="F93" i="1"/>
  <c r="J93" i="1"/>
  <c r="K93" i="1"/>
  <c r="L93" i="1"/>
  <c r="S93" i="1"/>
  <c r="V93" i="1"/>
  <c r="A94" i="1"/>
  <c r="B94" i="1"/>
  <c r="C94" i="1"/>
  <c r="D94" i="1"/>
  <c r="F94" i="1"/>
  <c r="J94" i="1"/>
  <c r="K94" i="1"/>
  <c r="L94" i="1"/>
  <c r="S94" i="1"/>
  <c r="V94" i="1"/>
  <c r="A95" i="1"/>
  <c r="B95" i="1"/>
  <c r="C95" i="1"/>
  <c r="D95" i="1"/>
  <c r="F95" i="1"/>
  <c r="J95" i="1"/>
  <c r="K95" i="1"/>
  <c r="L95" i="1"/>
  <c r="S95" i="1"/>
  <c r="V95" i="1"/>
  <c r="A96" i="1"/>
  <c r="B96" i="1"/>
  <c r="C96" i="1"/>
  <c r="D96" i="1"/>
  <c r="F96" i="1"/>
  <c r="J96" i="1"/>
  <c r="K96" i="1"/>
  <c r="L96" i="1"/>
  <c r="S96" i="1"/>
  <c r="V96" i="1"/>
  <c r="A97" i="1"/>
  <c r="B97" i="1"/>
  <c r="C97" i="1"/>
  <c r="D97" i="1"/>
  <c r="F97" i="1"/>
  <c r="J97" i="1"/>
  <c r="K97" i="1"/>
  <c r="L97" i="1"/>
  <c r="S97" i="1"/>
  <c r="V97" i="1"/>
  <c r="A98" i="1"/>
  <c r="B98" i="1"/>
  <c r="C98" i="1"/>
  <c r="D98" i="1"/>
  <c r="F98" i="1"/>
  <c r="J98" i="1"/>
  <c r="K98" i="1"/>
  <c r="L98" i="1"/>
  <c r="S98" i="1"/>
  <c r="V98" i="1"/>
  <c r="A99" i="1"/>
  <c r="B99" i="1"/>
  <c r="C99" i="1"/>
  <c r="D99" i="1"/>
  <c r="F99" i="1"/>
  <c r="J99" i="1"/>
  <c r="K99" i="1"/>
  <c r="L99" i="1"/>
  <c r="S99" i="1"/>
  <c r="V99" i="1"/>
  <c r="A100" i="1"/>
  <c r="B100" i="1"/>
  <c r="C100" i="1"/>
  <c r="D100" i="1"/>
  <c r="F100" i="1"/>
  <c r="J100" i="1"/>
  <c r="K100" i="1"/>
  <c r="L100" i="1"/>
  <c r="S100" i="1"/>
  <c r="V100" i="1"/>
  <c r="A9" i="2"/>
  <c r="B9" i="2"/>
  <c r="C9" i="2"/>
  <c r="D9" i="2"/>
  <c r="F9" i="2"/>
  <c r="J9" i="2"/>
  <c r="K9" i="2"/>
  <c r="L9" i="2"/>
  <c r="S9" i="2"/>
  <c r="V9" i="2"/>
  <c r="A10" i="2"/>
  <c r="B10" i="2"/>
  <c r="C10" i="2"/>
  <c r="D10" i="2"/>
  <c r="F10" i="2"/>
  <c r="J10" i="2"/>
  <c r="K10" i="2"/>
  <c r="L10" i="2"/>
  <c r="S10" i="2"/>
  <c r="V10" i="2"/>
  <c r="A11" i="2"/>
  <c r="B11" i="2"/>
  <c r="C11" i="2"/>
  <c r="D11" i="2"/>
  <c r="F11" i="2"/>
  <c r="J11" i="2"/>
  <c r="K11" i="2"/>
  <c r="L11" i="2"/>
  <c r="S11" i="2"/>
  <c r="V11" i="2"/>
  <c r="A12" i="2"/>
  <c r="B12" i="2"/>
  <c r="C12" i="2"/>
  <c r="D12" i="2"/>
  <c r="F12" i="2"/>
  <c r="J12" i="2"/>
  <c r="K12" i="2"/>
  <c r="L12" i="2"/>
  <c r="S12" i="2"/>
  <c r="V12" i="2"/>
  <c r="A13" i="2"/>
  <c r="B13" i="2"/>
  <c r="C13" i="2"/>
  <c r="D13" i="2"/>
  <c r="F13" i="2"/>
  <c r="J13" i="2"/>
  <c r="K13" i="2"/>
  <c r="L13" i="2"/>
  <c r="S13" i="2"/>
  <c r="V13" i="2"/>
  <c r="A14" i="2"/>
  <c r="B14" i="2"/>
  <c r="C14" i="2"/>
  <c r="D14" i="2"/>
  <c r="F14" i="2"/>
  <c r="J14" i="2"/>
  <c r="K14" i="2"/>
  <c r="L14" i="2"/>
  <c r="S14" i="2"/>
  <c r="V14" i="2"/>
  <c r="A15" i="2"/>
  <c r="B15" i="2"/>
  <c r="C15" i="2"/>
  <c r="D15" i="2"/>
  <c r="F15" i="2"/>
  <c r="J15" i="2"/>
  <c r="K15" i="2"/>
  <c r="L15" i="2"/>
  <c r="S15" i="2"/>
  <c r="V15" i="2"/>
  <c r="A16" i="2"/>
  <c r="B16" i="2"/>
  <c r="C16" i="2"/>
  <c r="D16" i="2"/>
  <c r="F16" i="2"/>
  <c r="J16" i="2"/>
  <c r="K16" i="2"/>
  <c r="L16" i="2"/>
  <c r="S16" i="2"/>
  <c r="V16" i="2"/>
  <c r="A17" i="2"/>
  <c r="B17" i="2"/>
  <c r="C17" i="2"/>
  <c r="D17" i="2"/>
  <c r="F17" i="2"/>
  <c r="J17" i="2"/>
  <c r="K17" i="2"/>
  <c r="L17" i="2"/>
  <c r="S17" i="2"/>
  <c r="V17" i="2"/>
  <c r="A18" i="2"/>
  <c r="B18" i="2"/>
  <c r="C18" i="2"/>
  <c r="D18" i="2"/>
  <c r="F18" i="2"/>
  <c r="J18" i="2"/>
  <c r="K18" i="2"/>
  <c r="L18" i="2"/>
  <c r="S18" i="2"/>
  <c r="V18" i="2"/>
  <c r="A19" i="2"/>
  <c r="B19" i="2"/>
  <c r="C19" i="2"/>
  <c r="D19" i="2"/>
  <c r="F19" i="2"/>
  <c r="J19" i="2"/>
  <c r="K19" i="2"/>
  <c r="L19" i="2"/>
  <c r="S19" i="2"/>
  <c r="V19" i="2"/>
  <c r="A20" i="2"/>
  <c r="B20" i="2"/>
  <c r="C20" i="2"/>
  <c r="D20" i="2"/>
  <c r="F20" i="2"/>
  <c r="J20" i="2"/>
  <c r="K20" i="2"/>
  <c r="L20" i="2"/>
  <c r="S20" i="2"/>
  <c r="V20" i="2"/>
  <c r="A21" i="2"/>
  <c r="B21" i="2"/>
  <c r="C21" i="2"/>
  <c r="D21" i="2"/>
  <c r="F21" i="2"/>
  <c r="J21" i="2"/>
  <c r="K21" i="2"/>
  <c r="L21" i="2"/>
  <c r="S21" i="2"/>
  <c r="V21" i="2"/>
  <c r="A22" i="2"/>
  <c r="B22" i="2"/>
  <c r="C22" i="2"/>
  <c r="D22" i="2"/>
  <c r="F22" i="2"/>
  <c r="J22" i="2"/>
  <c r="K22" i="2"/>
  <c r="L22" i="2"/>
  <c r="S22" i="2"/>
  <c r="V22" i="2"/>
  <c r="A23" i="2"/>
  <c r="B23" i="2"/>
  <c r="C23" i="2"/>
  <c r="D23" i="2"/>
  <c r="F23" i="2"/>
  <c r="J23" i="2"/>
  <c r="K23" i="2"/>
  <c r="L23" i="2"/>
  <c r="S23" i="2"/>
  <c r="V23" i="2"/>
  <c r="A24" i="2"/>
  <c r="B24" i="2"/>
  <c r="C24" i="2"/>
  <c r="D24" i="2"/>
  <c r="F24" i="2"/>
  <c r="J24" i="2"/>
  <c r="K24" i="2"/>
  <c r="L24" i="2"/>
  <c r="S24" i="2"/>
  <c r="V24" i="2"/>
  <c r="A25" i="2"/>
  <c r="B25" i="2"/>
  <c r="C25" i="2"/>
  <c r="D25" i="2"/>
  <c r="F25" i="2"/>
  <c r="J25" i="2"/>
  <c r="K25" i="2"/>
  <c r="L25" i="2"/>
  <c r="S25" i="2"/>
  <c r="V25" i="2"/>
  <c r="A26" i="2"/>
  <c r="B26" i="2"/>
  <c r="C26" i="2"/>
  <c r="D26" i="2"/>
  <c r="F26" i="2"/>
  <c r="J26" i="2"/>
  <c r="K26" i="2"/>
  <c r="L26" i="2"/>
  <c r="S26" i="2"/>
  <c r="V26" i="2"/>
  <c r="A27" i="2"/>
  <c r="B27" i="2"/>
  <c r="C27" i="2"/>
  <c r="D27" i="2"/>
  <c r="F27" i="2"/>
  <c r="J27" i="2"/>
  <c r="K27" i="2"/>
  <c r="L27" i="2"/>
  <c r="S27" i="2"/>
  <c r="V27" i="2"/>
  <c r="A28" i="2"/>
  <c r="B28" i="2"/>
  <c r="C28" i="2"/>
  <c r="D28" i="2"/>
  <c r="F28" i="2"/>
  <c r="J28" i="2"/>
  <c r="K28" i="2"/>
  <c r="L28" i="2"/>
  <c r="S28" i="2"/>
  <c r="V28" i="2"/>
  <c r="A29" i="2"/>
  <c r="B29" i="2"/>
  <c r="C29" i="2"/>
  <c r="D29" i="2"/>
  <c r="F29" i="2"/>
  <c r="J29" i="2"/>
  <c r="K29" i="2"/>
  <c r="L29" i="2"/>
  <c r="S29" i="2"/>
  <c r="V29" i="2"/>
  <c r="A30" i="2"/>
  <c r="B30" i="2"/>
  <c r="C30" i="2"/>
  <c r="D30" i="2"/>
  <c r="F30" i="2"/>
  <c r="J30" i="2"/>
  <c r="K30" i="2"/>
  <c r="L30" i="2"/>
  <c r="S30" i="2"/>
  <c r="V30" i="2"/>
  <c r="A31" i="2"/>
  <c r="B31" i="2"/>
  <c r="C31" i="2"/>
  <c r="D31" i="2"/>
  <c r="F31" i="2"/>
  <c r="J31" i="2"/>
  <c r="K31" i="2"/>
  <c r="L31" i="2"/>
  <c r="S31" i="2"/>
  <c r="V31" i="2"/>
  <c r="A32" i="2"/>
  <c r="B32" i="2"/>
  <c r="C32" i="2"/>
  <c r="D32" i="2"/>
  <c r="F32" i="2"/>
  <c r="J32" i="2"/>
  <c r="K32" i="2"/>
  <c r="L32" i="2"/>
  <c r="S32" i="2"/>
  <c r="V32" i="2"/>
  <c r="A33" i="2"/>
  <c r="B33" i="2"/>
  <c r="C33" i="2"/>
  <c r="D33" i="2"/>
  <c r="F33" i="2"/>
  <c r="J33" i="2"/>
  <c r="K33" i="2"/>
  <c r="L33" i="2"/>
  <c r="S33" i="2"/>
  <c r="V33" i="2"/>
  <c r="A34" i="2"/>
  <c r="B34" i="2"/>
  <c r="C34" i="2"/>
  <c r="D34" i="2"/>
  <c r="F34" i="2"/>
  <c r="J34" i="2"/>
  <c r="K34" i="2"/>
  <c r="L34" i="2"/>
  <c r="S34" i="2"/>
  <c r="V34" i="2"/>
  <c r="A35" i="2"/>
  <c r="B35" i="2"/>
  <c r="C35" i="2"/>
  <c r="D35" i="2"/>
  <c r="F35" i="2"/>
  <c r="J35" i="2"/>
  <c r="K35" i="2"/>
  <c r="L35" i="2"/>
  <c r="S35" i="2"/>
  <c r="V35" i="2"/>
  <c r="A36" i="2"/>
  <c r="B36" i="2"/>
  <c r="C36" i="2"/>
  <c r="D36" i="2"/>
  <c r="F36" i="2"/>
  <c r="J36" i="2"/>
  <c r="K36" i="2"/>
  <c r="L36" i="2"/>
  <c r="S36" i="2"/>
  <c r="V36" i="2"/>
  <c r="A37" i="2"/>
  <c r="B37" i="2"/>
  <c r="C37" i="2"/>
  <c r="D37" i="2"/>
  <c r="F37" i="2"/>
  <c r="J37" i="2"/>
  <c r="K37" i="2"/>
  <c r="L37" i="2"/>
  <c r="S37" i="2"/>
  <c r="V37" i="2"/>
  <c r="A38" i="2"/>
  <c r="B38" i="2"/>
  <c r="C38" i="2"/>
  <c r="D38" i="2"/>
  <c r="F38" i="2"/>
  <c r="J38" i="2"/>
  <c r="K38" i="2"/>
  <c r="L38" i="2"/>
  <c r="S38" i="2"/>
  <c r="V38" i="2"/>
  <c r="A39" i="2"/>
  <c r="B39" i="2"/>
  <c r="C39" i="2"/>
  <c r="D39" i="2"/>
  <c r="F39" i="2"/>
  <c r="J39" i="2"/>
  <c r="K39" i="2"/>
  <c r="L39" i="2"/>
  <c r="S39" i="2"/>
  <c r="V39" i="2"/>
  <c r="A40" i="2"/>
  <c r="B40" i="2"/>
  <c r="C40" i="2"/>
  <c r="D40" i="2"/>
  <c r="F40" i="2"/>
  <c r="J40" i="2"/>
  <c r="K40" i="2"/>
  <c r="L40" i="2"/>
  <c r="S40" i="2"/>
  <c r="V40" i="2"/>
  <c r="A41" i="2"/>
  <c r="B41" i="2"/>
  <c r="C41" i="2"/>
  <c r="D41" i="2"/>
  <c r="F41" i="2"/>
  <c r="J41" i="2"/>
  <c r="K41" i="2"/>
  <c r="L41" i="2"/>
  <c r="S41" i="2"/>
  <c r="V41" i="2"/>
  <c r="A42" i="2"/>
  <c r="B42" i="2"/>
  <c r="C42" i="2"/>
  <c r="D42" i="2"/>
  <c r="F42" i="2"/>
  <c r="J42" i="2"/>
  <c r="K42" i="2"/>
  <c r="L42" i="2"/>
  <c r="S42" i="2"/>
  <c r="V42" i="2"/>
  <c r="A43" i="2"/>
  <c r="B43" i="2"/>
  <c r="C43" i="2"/>
  <c r="D43" i="2"/>
  <c r="F43" i="2"/>
  <c r="J43" i="2"/>
  <c r="K43" i="2"/>
  <c r="L43" i="2"/>
  <c r="S43" i="2"/>
  <c r="V43" i="2"/>
  <c r="A44" i="2"/>
  <c r="B44" i="2"/>
  <c r="C44" i="2"/>
  <c r="D44" i="2"/>
  <c r="F44" i="2"/>
  <c r="J44" i="2"/>
  <c r="K44" i="2"/>
  <c r="L44" i="2"/>
  <c r="S44" i="2"/>
  <c r="V44" i="2"/>
  <c r="A45" i="2"/>
  <c r="B45" i="2"/>
  <c r="C45" i="2"/>
  <c r="D45" i="2"/>
  <c r="F45" i="2"/>
  <c r="J45" i="2"/>
  <c r="K45" i="2"/>
  <c r="L45" i="2"/>
  <c r="S45" i="2"/>
  <c r="V45" i="2"/>
  <c r="A46" i="2"/>
  <c r="B46" i="2"/>
  <c r="C46" i="2"/>
  <c r="D46" i="2"/>
  <c r="F46" i="2"/>
  <c r="J46" i="2"/>
  <c r="K46" i="2"/>
  <c r="L46" i="2"/>
  <c r="S46" i="2"/>
  <c r="V46" i="2"/>
  <c r="A47" i="2"/>
  <c r="B47" i="2"/>
  <c r="C47" i="2"/>
  <c r="D47" i="2"/>
  <c r="F47" i="2"/>
  <c r="J47" i="2"/>
  <c r="K47" i="2"/>
  <c r="L47" i="2"/>
  <c r="S47" i="2"/>
  <c r="V47" i="2"/>
  <c r="A48" i="2"/>
  <c r="B48" i="2"/>
  <c r="C48" i="2"/>
  <c r="D48" i="2"/>
  <c r="F48" i="2"/>
  <c r="J48" i="2"/>
  <c r="K48" i="2"/>
  <c r="L48" i="2"/>
  <c r="S48" i="2"/>
  <c r="V48" i="2"/>
  <c r="A49" i="2"/>
  <c r="B49" i="2"/>
  <c r="C49" i="2"/>
  <c r="D49" i="2"/>
  <c r="F49" i="2"/>
  <c r="J49" i="2"/>
  <c r="K49" i="2"/>
  <c r="L49" i="2"/>
  <c r="S49" i="2"/>
  <c r="V49" i="2"/>
  <c r="A50" i="2"/>
  <c r="B50" i="2"/>
  <c r="C50" i="2"/>
  <c r="D50" i="2"/>
  <c r="F50" i="2"/>
  <c r="J50" i="2"/>
  <c r="K50" i="2"/>
  <c r="L50" i="2"/>
  <c r="S50" i="2"/>
  <c r="V50" i="2"/>
  <c r="A51" i="2"/>
  <c r="B51" i="2"/>
  <c r="C51" i="2"/>
  <c r="D51" i="2"/>
  <c r="F51" i="2"/>
  <c r="J51" i="2"/>
  <c r="K51" i="2"/>
  <c r="L51" i="2"/>
  <c r="S51" i="2"/>
  <c r="V51" i="2"/>
  <c r="A52" i="2"/>
  <c r="B52" i="2"/>
  <c r="C52" i="2"/>
  <c r="D52" i="2"/>
  <c r="F52" i="2"/>
  <c r="J52" i="2"/>
  <c r="K52" i="2"/>
  <c r="L52" i="2"/>
  <c r="S52" i="2"/>
  <c r="V52" i="2"/>
  <c r="A53" i="2"/>
  <c r="B53" i="2"/>
  <c r="C53" i="2"/>
  <c r="D53" i="2"/>
  <c r="F53" i="2"/>
  <c r="J53" i="2"/>
  <c r="K53" i="2"/>
  <c r="L53" i="2"/>
  <c r="S53" i="2"/>
  <c r="V53" i="2"/>
  <c r="A54" i="2"/>
  <c r="B54" i="2"/>
  <c r="C54" i="2"/>
  <c r="D54" i="2"/>
  <c r="F54" i="2"/>
  <c r="J54" i="2"/>
  <c r="K54" i="2"/>
  <c r="L54" i="2"/>
  <c r="S54" i="2"/>
  <c r="V54" i="2"/>
  <c r="A55" i="2"/>
  <c r="B55" i="2"/>
  <c r="C55" i="2"/>
  <c r="D55" i="2"/>
  <c r="F55" i="2"/>
  <c r="J55" i="2"/>
  <c r="K55" i="2"/>
  <c r="L55" i="2"/>
  <c r="S55" i="2"/>
  <c r="V55" i="2"/>
  <c r="A56" i="2"/>
  <c r="B56" i="2"/>
  <c r="C56" i="2"/>
  <c r="D56" i="2"/>
  <c r="F56" i="2"/>
  <c r="J56" i="2"/>
  <c r="K56" i="2"/>
  <c r="L56" i="2"/>
  <c r="S56" i="2"/>
  <c r="V56" i="2"/>
  <c r="A57" i="2"/>
  <c r="B57" i="2"/>
  <c r="C57" i="2"/>
  <c r="D57" i="2"/>
  <c r="F57" i="2"/>
  <c r="J57" i="2"/>
  <c r="K57" i="2"/>
  <c r="L57" i="2"/>
  <c r="S57" i="2"/>
  <c r="V57" i="2"/>
  <c r="A58" i="2"/>
  <c r="B58" i="2"/>
  <c r="C58" i="2"/>
  <c r="D58" i="2"/>
  <c r="F58" i="2"/>
  <c r="J58" i="2"/>
  <c r="K58" i="2"/>
  <c r="L58" i="2"/>
  <c r="S58" i="2"/>
  <c r="V58" i="2"/>
  <c r="A59" i="2"/>
  <c r="B59" i="2"/>
  <c r="C59" i="2"/>
  <c r="D59" i="2"/>
  <c r="F59" i="2"/>
  <c r="J59" i="2"/>
  <c r="K59" i="2"/>
  <c r="L59" i="2"/>
  <c r="S59" i="2"/>
  <c r="V59" i="2"/>
  <c r="A60" i="2"/>
  <c r="B60" i="2"/>
  <c r="C60" i="2"/>
  <c r="D60" i="2"/>
  <c r="F60" i="2"/>
  <c r="J60" i="2"/>
  <c r="K60" i="2"/>
  <c r="L60" i="2"/>
  <c r="S60" i="2"/>
  <c r="V60" i="2"/>
  <c r="A61" i="2"/>
  <c r="B61" i="2"/>
  <c r="C61" i="2"/>
  <c r="D61" i="2"/>
  <c r="F61" i="2"/>
  <c r="J61" i="2"/>
  <c r="K61" i="2"/>
  <c r="L61" i="2"/>
  <c r="S61" i="2"/>
  <c r="V61" i="2"/>
  <c r="A62" i="2"/>
  <c r="B62" i="2"/>
  <c r="C62" i="2"/>
  <c r="D62" i="2"/>
  <c r="F62" i="2"/>
  <c r="J62" i="2"/>
  <c r="K62" i="2"/>
  <c r="L62" i="2"/>
  <c r="S62" i="2"/>
  <c r="V62" i="2"/>
  <c r="A63" i="2"/>
  <c r="B63" i="2"/>
  <c r="C63" i="2"/>
  <c r="D63" i="2"/>
  <c r="F63" i="2"/>
  <c r="J63" i="2"/>
  <c r="K63" i="2"/>
  <c r="L63" i="2"/>
  <c r="S63" i="2"/>
  <c r="V63" i="2"/>
  <c r="A64" i="2"/>
  <c r="B64" i="2"/>
  <c r="C64" i="2"/>
  <c r="D64" i="2"/>
  <c r="F64" i="2"/>
  <c r="J64" i="2"/>
  <c r="K64" i="2"/>
  <c r="L64" i="2"/>
  <c r="S64" i="2"/>
  <c r="V64" i="2"/>
  <c r="A65" i="2"/>
  <c r="B65" i="2"/>
  <c r="C65" i="2"/>
  <c r="D65" i="2"/>
  <c r="F65" i="2"/>
  <c r="J65" i="2"/>
  <c r="K65" i="2"/>
  <c r="L65" i="2"/>
  <c r="S65" i="2"/>
  <c r="V65" i="2"/>
  <c r="A66" i="2"/>
  <c r="B66" i="2"/>
  <c r="C66" i="2"/>
  <c r="D66" i="2"/>
  <c r="F66" i="2"/>
  <c r="J66" i="2"/>
  <c r="K66" i="2"/>
  <c r="L66" i="2"/>
  <c r="S66" i="2"/>
  <c r="V66" i="2"/>
  <c r="A67" i="2"/>
  <c r="B67" i="2"/>
  <c r="C67" i="2"/>
  <c r="D67" i="2"/>
  <c r="F67" i="2"/>
  <c r="J67" i="2"/>
  <c r="K67" i="2"/>
  <c r="L67" i="2"/>
  <c r="S67" i="2"/>
  <c r="V67" i="2"/>
  <c r="A68" i="2"/>
  <c r="B68" i="2"/>
  <c r="C68" i="2"/>
  <c r="D68" i="2"/>
  <c r="F68" i="2"/>
  <c r="J68" i="2"/>
  <c r="K68" i="2"/>
  <c r="L68" i="2"/>
  <c r="S68" i="2"/>
  <c r="V68" i="2"/>
  <c r="A69" i="2"/>
  <c r="B69" i="2"/>
  <c r="C69" i="2"/>
  <c r="D69" i="2"/>
  <c r="F69" i="2"/>
  <c r="J69" i="2"/>
  <c r="K69" i="2"/>
  <c r="L69" i="2"/>
  <c r="S69" i="2"/>
  <c r="V69" i="2"/>
  <c r="A70" i="2"/>
  <c r="B70" i="2"/>
  <c r="C70" i="2"/>
  <c r="D70" i="2"/>
  <c r="F70" i="2"/>
  <c r="J70" i="2"/>
  <c r="K70" i="2"/>
  <c r="L70" i="2"/>
  <c r="S70" i="2"/>
  <c r="V70" i="2"/>
  <c r="A71" i="2"/>
  <c r="B71" i="2"/>
  <c r="C71" i="2"/>
  <c r="D71" i="2"/>
  <c r="F71" i="2"/>
  <c r="J71" i="2"/>
  <c r="K71" i="2"/>
  <c r="L71" i="2"/>
  <c r="S71" i="2"/>
  <c r="V71" i="2"/>
  <c r="A72" i="2"/>
  <c r="B72" i="2"/>
  <c r="C72" i="2"/>
  <c r="D72" i="2"/>
  <c r="F72" i="2"/>
  <c r="J72" i="2"/>
  <c r="K72" i="2"/>
  <c r="L72" i="2"/>
  <c r="S72" i="2"/>
  <c r="V72" i="2"/>
  <c r="A73" i="2"/>
  <c r="B73" i="2"/>
  <c r="C73" i="2"/>
  <c r="D73" i="2"/>
  <c r="F73" i="2"/>
  <c r="J73" i="2"/>
  <c r="K73" i="2"/>
  <c r="L73" i="2"/>
  <c r="S73" i="2"/>
  <c r="V73" i="2"/>
  <c r="A74" i="2"/>
  <c r="B74" i="2"/>
  <c r="C74" i="2"/>
  <c r="D74" i="2"/>
  <c r="F74" i="2"/>
  <c r="J74" i="2"/>
  <c r="K74" i="2"/>
  <c r="L74" i="2"/>
  <c r="S74" i="2"/>
  <c r="V74" i="2"/>
  <c r="A75" i="2"/>
  <c r="B75" i="2"/>
  <c r="C75" i="2"/>
  <c r="D75" i="2"/>
  <c r="F75" i="2"/>
  <c r="J75" i="2"/>
  <c r="K75" i="2"/>
  <c r="L75" i="2"/>
  <c r="S75" i="2"/>
  <c r="V75" i="2"/>
  <c r="A76" i="2"/>
  <c r="B76" i="2"/>
  <c r="C76" i="2"/>
  <c r="D76" i="2"/>
  <c r="F76" i="2"/>
  <c r="J76" i="2"/>
  <c r="K76" i="2"/>
  <c r="L76" i="2"/>
  <c r="S76" i="2"/>
  <c r="V76" i="2"/>
  <c r="A77" i="2"/>
  <c r="B77" i="2"/>
  <c r="C77" i="2"/>
  <c r="D77" i="2"/>
  <c r="F77" i="2"/>
  <c r="J77" i="2"/>
  <c r="K77" i="2"/>
  <c r="L77" i="2"/>
  <c r="S77" i="2"/>
  <c r="V77" i="2"/>
  <c r="A78" i="2"/>
  <c r="B78" i="2"/>
  <c r="C78" i="2"/>
  <c r="D78" i="2"/>
  <c r="F78" i="2"/>
  <c r="J78" i="2"/>
  <c r="K78" i="2"/>
  <c r="L78" i="2"/>
  <c r="S78" i="2"/>
  <c r="V78" i="2"/>
  <c r="A79" i="2"/>
  <c r="B79" i="2"/>
  <c r="C79" i="2"/>
  <c r="D79" i="2"/>
  <c r="F79" i="2"/>
  <c r="J79" i="2"/>
  <c r="K79" i="2"/>
  <c r="L79" i="2"/>
  <c r="S79" i="2"/>
  <c r="V79" i="2"/>
  <c r="A80" i="2"/>
  <c r="B80" i="2"/>
  <c r="C80" i="2"/>
  <c r="D80" i="2"/>
  <c r="F80" i="2"/>
  <c r="J80" i="2"/>
  <c r="K80" i="2"/>
  <c r="L80" i="2"/>
  <c r="S80" i="2"/>
  <c r="V80" i="2"/>
  <c r="A81" i="2"/>
  <c r="B81" i="2"/>
  <c r="C81" i="2"/>
  <c r="D81" i="2"/>
  <c r="F81" i="2"/>
  <c r="J81" i="2"/>
  <c r="K81" i="2"/>
  <c r="L81" i="2"/>
  <c r="S81" i="2"/>
  <c r="V81" i="2"/>
  <c r="A82" i="2"/>
  <c r="B82" i="2"/>
  <c r="C82" i="2"/>
  <c r="D82" i="2"/>
  <c r="F82" i="2"/>
  <c r="J82" i="2"/>
  <c r="K82" i="2"/>
  <c r="L82" i="2"/>
  <c r="S82" i="2"/>
  <c r="V82" i="2"/>
  <c r="A83" i="2"/>
  <c r="B83" i="2"/>
  <c r="C83" i="2"/>
  <c r="D83" i="2"/>
  <c r="F83" i="2"/>
  <c r="J83" i="2"/>
  <c r="K83" i="2"/>
  <c r="L83" i="2"/>
  <c r="S83" i="2"/>
  <c r="V83" i="2"/>
  <c r="A84" i="2"/>
  <c r="B84" i="2"/>
  <c r="C84" i="2"/>
  <c r="D84" i="2"/>
  <c r="F84" i="2"/>
  <c r="J84" i="2"/>
  <c r="K84" i="2"/>
  <c r="L84" i="2"/>
  <c r="S84" i="2"/>
  <c r="V84" i="2"/>
  <c r="A85" i="2"/>
  <c r="B85" i="2"/>
  <c r="C85" i="2"/>
  <c r="D85" i="2"/>
  <c r="F85" i="2"/>
  <c r="J85" i="2"/>
  <c r="K85" i="2"/>
  <c r="L85" i="2"/>
  <c r="S85" i="2"/>
  <c r="V85" i="2"/>
  <c r="A86" i="2"/>
  <c r="B86" i="2"/>
  <c r="C86" i="2"/>
  <c r="D86" i="2"/>
  <c r="F86" i="2"/>
  <c r="J86" i="2"/>
  <c r="K86" i="2"/>
  <c r="L86" i="2"/>
  <c r="S86" i="2"/>
  <c r="V86" i="2"/>
  <c r="A87" i="2"/>
  <c r="B87" i="2"/>
  <c r="C87" i="2"/>
  <c r="D87" i="2"/>
  <c r="F87" i="2"/>
  <c r="J87" i="2"/>
  <c r="K87" i="2"/>
  <c r="L87" i="2"/>
  <c r="S87" i="2"/>
  <c r="V87" i="2"/>
  <c r="A88" i="2"/>
  <c r="B88" i="2"/>
  <c r="C88" i="2"/>
  <c r="D88" i="2"/>
  <c r="F88" i="2"/>
  <c r="J88" i="2"/>
  <c r="K88" i="2"/>
  <c r="L88" i="2"/>
  <c r="S88" i="2"/>
  <c r="V88" i="2"/>
  <c r="A89" i="2"/>
  <c r="B89" i="2"/>
  <c r="C89" i="2"/>
  <c r="D89" i="2"/>
  <c r="F89" i="2"/>
  <c r="J89" i="2"/>
  <c r="K89" i="2"/>
  <c r="L89" i="2"/>
  <c r="S89" i="2"/>
  <c r="V89" i="2"/>
  <c r="A90" i="2"/>
  <c r="B90" i="2"/>
  <c r="C90" i="2"/>
  <c r="D90" i="2"/>
  <c r="F90" i="2"/>
  <c r="J90" i="2"/>
  <c r="K90" i="2"/>
  <c r="L90" i="2"/>
  <c r="S90" i="2"/>
  <c r="V90" i="2"/>
  <c r="A91" i="2"/>
  <c r="B91" i="2"/>
  <c r="C91" i="2"/>
  <c r="D91" i="2"/>
  <c r="F91" i="2"/>
  <c r="J91" i="2"/>
  <c r="K91" i="2"/>
  <c r="L91" i="2"/>
  <c r="S91" i="2"/>
  <c r="V91" i="2"/>
  <c r="A92" i="2"/>
  <c r="B92" i="2"/>
  <c r="C92" i="2"/>
  <c r="D92" i="2"/>
  <c r="F92" i="2"/>
  <c r="J92" i="2"/>
  <c r="K92" i="2"/>
  <c r="L92" i="2"/>
  <c r="S92" i="2"/>
  <c r="V92" i="2"/>
  <c r="A93" i="2"/>
  <c r="B93" i="2"/>
  <c r="C93" i="2"/>
  <c r="D93" i="2"/>
  <c r="F93" i="2"/>
  <c r="J93" i="2"/>
  <c r="K93" i="2"/>
  <c r="L93" i="2"/>
  <c r="S93" i="2"/>
  <c r="V93" i="2"/>
  <c r="A94" i="2"/>
  <c r="B94" i="2"/>
  <c r="C94" i="2"/>
  <c r="D94" i="2"/>
  <c r="F94" i="2"/>
  <c r="J94" i="2"/>
  <c r="K94" i="2"/>
  <c r="L94" i="2"/>
  <c r="S94" i="2"/>
  <c r="V94" i="2"/>
  <c r="A95" i="2"/>
  <c r="B95" i="2"/>
  <c r="C95" i="2"/>
  <c r="D95" i="2"/>
  <c r="F95" i="2"/>
  <c r="J95" i="2"/>
  <c r="K95" i="2"/>
  <c r="L95" i="2"/>
  <c r="S95" i="2"/>
  <c r="V95" i="2"/>
  <c r="A96" i="2"/>
  <c r="B96" i="2"/>
  <c r="C96" i="2"/>
  <c r="D96" i="2"/>
  <c r="F96" i="2"/>
  <c r="J96" i="2"/>
  <c r="K96" i="2"/>
  <c r="L96" i="2"/>
  <c r="S96" i="2"/>
  <c r="V96" i="2"/>
  <c r="A97" i="2"/>
  <c r="B97" i="2"/>
  <c r="C97" i="2"/>
  <c r="D97" i="2"/>
  <c r="F97" i="2"/>
  <c r="J97" i="2"/>
  <c r="K97" i="2"/>
  <c r="L97" i="2"/>
  <c r="S97" i="2"/>
  <c r="V97" i="2"/>
  <c r="A98" i="2"/>
  <c r="B98" i="2"/>
  <c r="C98" i="2"/>
  <c r="D98" i="2"/>
  <c r="F98" i="2"/>
  <c r="J98" i="2"/>
  <c r="K98" i="2"/>
  <c r="L98" i="2"/>
  <c r="S98" i="2"/>
  <c r="V98" i="2"/>
  <c r="A99" i="2"/>
  <c r="B99" i="2"/>
  <c r="C99" i="2"/>
  <c r="D99" i="2"/>
  <c r="F99" i="2"/>
  <c r="J99" i="2"/>
  <c r="K99" i="2"/>
  <c r="L99" i="2"/>
  <c r="S99" i="2"/>
  <c r="V99" i="2"/>
  <c r="A100" i="2"/>
  <c r="B100" i="2"/>
  <c r="C100" i="2"/>
  <c r="D100" i="2"/>
  <c r="F100" i="2"/>
  <c r="J100" i="2"/>
  <c r="K100" i="2"/>
  <c r="L100" i="2"/>
  <c r="S100" i="2"/>
  <c r="V100" i="2"/>
  <c r="V8" i="2"/>
  <c r="S8" i="2"/>
  <c r="L8" i="2"/>
  <c r="K8" i="2"/>
  <c r="J8" i="2"/>
  <c r="F8" i="2"/>
  <c r="D8" i="2"/>
  <c r="C8" i="2"/>
  <c r="B8" i="2"/>
  <c r="A8" i="2"/>
  <c r="B8" i="1"/>
  <c r="S8" i="1"/>
  <c r="V8" i="1"/>
  <c r="K8" i="1"/>
  <c r="J8" i="1"/>
  <c r="L8" i="1"/>
  <c r="D8" i="1"/>
  <c r="F8" i="1"/>
  <c r="C8" i="1"/>
  <c r="A8" i="1"/>
</calcChain>
</file>

<file path=xl/comments1.xml><?xml version="1.0" encoding="utf-8"?>
<comments xmlns="http://schemas.openxmlformats.org/spreadsheetml/2006/main">
  <authors>
    <author>Dom</author>
    <author>Beregulenko</author>
  </authors>
  <commentList>
    <comment ref="A4" authorId="0" shapeId="0">
      <text>
        <r>
          <rPr>
            <b/>
            <sz val="8"/>
            <color indexed="81"/>
            <rFont val="Tahoma"/>
            <family val="2"/>
            <charset val="204"/>
          </rPr>
          <t>Dom:</t>
        </r>
        <r>
          <rPr>
            <sz val="8"/>
            <color indexed="81"/>
            <rFont val="Tahoma"/>
            <family val="2"/>
            <charset val="204"/>
          </rPr>
          <t xml:space="preserve">
по сайту:   http://web-ru.net/services/kak-uznat-poseshhaemost-chuzhogo-sajta-mini-servis/</t>
        </r>
      </text>
    </comment>
    <comment ref="A11" authorId="1" shapeId="0">
      <text>
        <r>
          <rPr>
            <b/>
            <sz val="8"/>
            <color indexed="81"/>
            <rFont val="Tahoma"/>
            <family val="2"/>
            <charset val="204"/>
          </rPr>
          <t>Beregulenko:</t>
        </r>
        <r>
          <rPr>
            <sz val="8"/>
            <color indexed="81"/>
            <rFont val="Tahoma"/>
            <family val="2"/>
            <charset val="204"/>
          </rPr>
          <t xml:space="preserve">
Жду письмо с подтверждением регистрации</t>
        </r>
      </text>
    </comment>
    <comment ref="A12" authorId="0" shapeId="0">
      <text>
        <r>
          <rPr>
            <b/>
            <sz val="8"/>
            <color indexed="81"/>
            <rFont val="Tahoma"/>
            <family val="2"/>
            <charset val="204"/>
          </rPr>
          <t>Dom:</t>
        </r>
        <r>
          <rPr>
            <sz val="8"/>
            <color indexed="81"/>
            <rFont val="Tahoma"/>
            <family val="2"/>
            <charset val="204"/>
          </rPr>
          <t xml:space="preserve">
Должен показывать скрипты сайта
показ только тех подробностей</t>
        </r>
      </text>
    </comment>
    <comment ref="A13" authorId="0" shapeId="0">
      <text>
        <r>
          <rPr>
            <b/>
            <sz val="8"/>
            <color indexed="81"/>
            <rFont val="Tahoma"/>
            <family val="2"/>
            <charset val="204"/>
          </rPr>
          <t>Dom:</t>
        </r>
        <r>
          <rPr>
            <sz val="8"/>
            <color indexed="81"/>
            <rFont val="Tahoma"/>
            <family val="2"/>
            <charset val="204"/>
          </rPr>
          <t xml:space="preserve">
ПЛАТНО</t>
        </r>
      </text>
    </comment>
  </commentList>
</comments>
</file>

<file path=xl/comments2.xml><?xml version="1.0" encoding="utf-8"?>
<comments xmlns="http://schemas.openxmlformats.org/spreadsheetml/2006/main">
  <authors>
    <author>Beregulenko</author>
  </authors>
  <commentList>
    <comment ref="BC1" authorId="0" shapeId="0">
      <text>
        <r>
          <rPr>
            <b/>
            <sz val="8"/>
            <color indexed="81"/>
            <rFont val="Tahoma"/>
            <charset val="1"/>
          </rPr>
          <t>Beregulenko:</t>
        </r>
        <r>
          <rPr>
            <sz val="8"/>
            <color indexed="81"/>
            <rFont val="Tahoma"/>
            <charset val="1"/>
          </rPr>
          <t xml:space="preserve">
по сайту     http://web-ru.net/services/kak-uznat-poseshhaemost-chuzhogo-sajta-mini-servis/</t>
        </r>
      </text>
    </comment>
  </commentList>
</comments>
</file>

<file path=xl/sharedStrings.xml><?xml version="1.0" encoding="utf-8"?>
<sst xmlns="http://schemas.openxmlformats.org/spreadsheetml/2006/main" count="690" uniqueCount="367">
  <si>
    <t>IP</t>
  </si>
  <si>
    <t>стоимость хостинга</t>
  </si>
  <si>
    <t>оценка дизайна и вёрстки</t>
  </si>
  <si>
    <t>уникальность контента</t>
  </si>
  <si>
    <t>картинки</t>
  </si>
  <si>
    <t>https://validator.w3.org</t>
  </si>
  <si>
    <t>тексты</t>
  </si>
  <si>
    <t>активность пользователей</t>
  </si>
  <si>
    <t>коментарии</t>
  </si>
  <si>
    <t>обновление контента</t>
  </si>
  <si>
    <r>
      <t xml:space="preserve">многоязычность </t>
    </r>
    <r>
      <rPr>
        <b/>
        <sz val="9"/>
        <color theme="1"/>
        <rFont val="Calibri"/>
        <family val="2"/>
        <charset val="204"/>
        <scheme val="minor"/>
      </rPr>
      <t>(реальные материалы или только меню)</t>
    </r>
  </si>
  <si>
    <t>возраст сайта</t>
  </si>
  <si>
    <t>https://web-beta.archive.org</t>
  </si>
  <si>
    <t>обратная связь</t>
  </si>
  <si>
    <t>в разделе FAQ</t>
  </si>
  <si>
    <t>контакты владельцев сайта</t>
  </si>
  <si>
    <t>он-лайн</t>
  </si>
  <si>
    <t>оф-лайн</t>
  </si>
  <si>
    <t>Регистрационные данные домена</t>
  </si>
  <si>
    <t>наличие на сайте</t>
  </si>
  <si>
    <t>подлинность</t>
  </si>
  <si>
    <r>
      <t xml:space="preserve">регистрационные документы </t>
    </r>
    <r>
      <rPr>
        <b/>
        <sz val="9"/>
        <color theme="1"/>
        <rFont val="Calibri"/>
        <family val="2"/>
        <charset val="204"/>
        <scheme val="minor"/>
      </rPr>
      <t xml:space="preserve"> </t>
    </r>
    <r>
      <rPr>
        <sz val="9"/>
        <color theme="1"/>
        <rFont val="Calibri"/>
        <family val="2"/>
        <charset val="204"/>
        <scheme val="minor"/>
      </rPr>
      <t>(налоговые декларации, сертификаты, лицензии и т.д.)</t>
    </r>
  </si>
  <si>
    <t>Легенда</t>
  </si>
  <si>
    <t>соответствие до-кам</t>
  </si>
  <si>
    <t>варианты ввода вывода средств</t>
  </si>
  <si>
    <t>Характеристики сайта</t>
  </si>
  <si>
    <t>Характеристики проэкта</t>
  </si>
  <si>
    <t>WebMoney</t>
  </si>
  <si>
    <t>банковские переводы</t>
  </si>
  <si>
    <t>реальность</t>
  </si>
  <si>
    <t>ЭПС</t>
  </si>
  <si>
    <t>программы инвестирования</t>
  </si>
  <si>
    <t>процент выплат</t>
  </si>
  <si>
    <t>мин. вклад</t>
  </si>
  <si>
    <t>мин. срок вклада</t>
  </si>
  <si>
    <t>автомат. вывод процентной прибыли</t>
  </si>
  <si>
    <t>переодичность</t>
  </si>
  <si>
    <t>наличие лицензии</t>
  </si>
  <si>
    <t>название скрипта</t>
  </si>
  <si>
    <t>скрипт</t>
  </si>
  <si>
    <t xml:space="preserve">среда разработки </t>
  </si>
  <si>
    <t xml:space="preserve">владелец </t>
  </si>
  <si>
    <t>контактные данные</t>
  </si>
  <si>
    <t>дата регистрации</t>
  </si>
  <si>
    <t>срок регистрации</t>
  </si>
  <si>
    <t xml:space="preserve">CMS </t>
  </si>
  <si>
    <r>
      <t xml:space="preserve">Характеристики домена    </t>
    </r>
    <r>
      <rPr>
        <sz val="11"/>
        <color rgb="FF0000FF"/>
        <rFont val="Calibri"/>
        <family val="2"/>
        <charset val="204"/>
        <scheme val="minor"/>
      </rPr>
      <t>по данным:  https://2ip.ru</t>
    </r>
  </si>
  <si>
    <t>SEO</t>
  </si>
  <si>
    <t>валидность</t>
  </si>
  <si>
    <t>back-linc</t>
  </si>
  <si>
    <t xml:space="preserve">ТИЦ </t>
  </si>
  <si>
    <t>уников в сут.</t>
  </si>
  <si>
    <t>Наличие IP в СПАМ базах</t>
  </si>
  <si>
    <t>Сайты на данном IP (сервере)</t>
  </si>
  <si>
    <t>наличие выделенного сервера</t>
  </si>
  <si>
    <t>Продвижение проэкта</t>
  </si>
  <si>
    <t>наличие                спам-рассылки</t>
  </si>
  <si>
    <t>заказные статьи</t>
  </si>
  <si>
    <t>заказные</t>
  </si>
  <si>
    <t>стихийные</t>
  </si>
  <si>
    <t>отзывы</t>
  </si>
  <si>
    <t>наличие банеров</t>
  </si>
  <si>
    <t>Информация с специализированых плащадок</t>
  </si>
  <si>
    <t>http://mmgp.ru/</t>
  </si>
  <si>
    <t>http://www.rusmmg.ru/</t>
  </si>
  <si>
    <t>http://antimmgp.ru/</t>
  </si>
  <si>
    <t>http://forum-profit.ru/</t>
  </si>
  <si>
    <t>http://profit-maker.org/</t>
  </si>
  <si>
    <t>http://investoday.ru/</t>
  </si>
  <si>
    <t>http://www.moneymakergroup.com/forums.html</t>
  </si>
  <si>
    <t>http://www.talkgold.com/forum/</t>
  </si>
  <si>
    <t>выплаты</t>
  </si>
  <si>
    <t>официал представитель</t>
  </si>
  <si>
    <t>Хайп – проэкт</t>
  </si>
  <si>
    <t>срок регистрации домена</t>
  </si>
  <si>
    <t>стоимость лицензии на скрипт</t>
  </si>
  <si>
    <t>валидность сайта</t>
  </si>
  <si>
    <t xml:space="preserve">Оценка надёжности проэкта </t>
  </si>
  <si>
    <t>ФЛАГ</t>
  </si>
  <si>
    <t>Флаг надёжности</t>
  </si>
  <si>
    <t>при наличии хотябы одной 1 в столбце "флаг",  т.е. флаг поднят, проэкт автоматически удаляеться из расмотрения (на странице "Проэкты" выделяется красным фоном )</t>
  </si>
  <si>
    <t>Количество сайтов на данном IP (сервере)</t>
  </si>
  <si>
    <t>Хайп - МОНИТОР</t>
  </si>
  <si>
    <t>http://www.monitoringhyip.com</t>
  </si>
  <si>
    <t>Хайп - ПРОЭКТ</t>
  </si>
  <si>
    <t>https://2ip.ru/</t>
  </si>
  <si>
    <t>52.200.106.112</t>
  </si>
  <si>
    <t>штук</t>
  </si>
  <si>
    <t>доллар/год</t>
  </si>
  <si>
    <t>дата</t>
  </si>
  <si>
    <t>регистрация домена</t>
  </si>
  <si>
    <r>
      <t xml:space="preserve">окончание регистрации домена </t>
    </r>
    <r>
      <rPr>
        <b/>
        <sz val="11"/>
        <color rgb="FF0000FF"/>
        <rFont val="Calibri"/>
        <family val="2"/>
        <charset val="204"/>
        <scheme val="minor"/>
      </rPr>
      <t>РЕГЕСТРАТОРОМ</t>
    </r>
  </si>
  <si>
    <t>https://www.reg.ru/</t>
  </si>
  <si>
    <t>кол-во ошибок</t>
  </si>
  <si>
    <t>https://bitradeinvest.com/</t>
  </si>
  <si>
    <t>192.99.174.114</t>
  </si>
  <si>
    <t xml:space="preserve">дата </t>
  </si>
  <si>
    <t>дол./мес</t>
  </si>
  <si>
    <t>преблезительный расход на содержание проэкта</t>
  </si>
  <si>
    <t>преблезительный расход на содержание САЙТА</t>
  </si>
  <si>
    <t>размер сайта</t>
  </si>
  <si>
    <t>мБайт</t>
  </si>
  <si>
    <t>страниц, шт.</t>
  </si>
  <si>
    <t>20-а</t>
  </si>
  <si>
    <t>20-б</t>
  </si>
  <si>
    <t xml:space="preserve"> две таблицы:</t>
  </si>
  <si>
    <t>Техническая оценка надёжности</t>
  </si>
  <si>
    <t>Комерческая оценка надёжности</t>
  </si>
  <si>
    <t>Соотносить количество уников в сутки с МНП сайта</t>
  </si>
  <si>
    <r>
      <t>оценка минимально необходимой прибыли сайта (</t>
    </r>
    <r>
      <rPr>
        <b/>
        <sz val="11"/>
        <color theme="1"/>
        <rFont val="Calibri"/>
        <family val="2"/>
        <charset val="204"/>
        <scheme val="minor"/>
      </rPr>
      <t>МНП</t>
    </r>
    <r>
      <rPr>
        <sz val="11"/>
        <color theme="1"/>
        <rFont val="Calibri"/>
        <family val="2"/>
        <charset val="204"/>
        <scheme val="minor"/>
      </rPr>
      <t>)</t>
    </r>
  </si>
  <si>
    <t>http://whois.uanic.name/</t>
  </si>
  <si>
    <t>https://2ip.ru/whois/</t>
  </si>
  <si>
    <t>http://www.goldcoders.com/?page=checkdomain</t>
  </si>
  <si>
    <t>http://h-scripts.ru/</t>
  </si>
  <si>
    <t>Расчёт точки безубытка</t>
  </si>
  <si>
    <t>входить в проэкты с мин. сроком</t>
  </si>
  <si>
    <t>https://a.pr-cy.ru/</t>
  </si>
  <si>
    <t>проэкт</t>
  </si>
  <si>
    <t>монитор</t>
  </si>
  <si>
    <t>http://investorsstartpage.com</t>
  </si>
  <si>
    <t>Возраст</t>
  </si>
  <si>
    <t>Уники, мес</t>
  </si>
  <si>
    <t>baclink</t>
  </si>
  <si>
    <t>http://monitor-invest.net/</t>
  </si>
  <si>
    <t>http://main-monitoring.ru/</t>
  </si>
  <si>
    <t>https://grand-monitor.com/</t>
  </si>
  <si>
    <t>http://hyip-world.ru/</t>
  </si>
  <si>
    <t>http://monitoring-vip.ru/</t>
  </si>
  <si>
    <t>https://bitmakler.com/investmentfund</t>
  </si>
  <si>
    <t>http://invest-en.com/hyip/</t>
  </si>
  <si>
    <t>http://allhyipmon.ru/domains/search/</t>
  </si>
  <si>
    <t>http://www.hyips-analysis.com</t>
  </si>
  <si>
    <t>http://profit-hunters.biz/</t>
  </si>
  <si>
    <t>http://hyipclub.club/</t>
  </si>
  <si>
    <t>http://mehyips.com/</t>
  </si>
  <si>
    <t>http://list4hyip.com/</t>
  </si>
  <si>
    <t>http://myhyips.net/</t>
  </si>
  <si>
    <t>https://hyip-cruiser.com/</t>
  </si>
  <si>
    <t>ТИЦ</t>
  </si>
  <si>
    <t>Google</t>
  </si>
  <si>
    <t>Yndex</t>
  </si>
  <si>
    <t>Продлён до</t>
  </si>
  <si>
    <t>страниц</t>
  </si>
  <si>
    <t>доменов</t>
  </si>
  <si>
    <t>2-10</t>
  </si>
  <si>
    <t>1-1</t>
  </si>
  <si>
    <t>2-1</t>
  </si>
  <si>
    <t>-10</t>
  </si>
  <si>
    <t>2-5</t>
  </si>
  <si>
    <t>-7</t>
  </si>
  <si>
    <t>4-</t>
  </si>
  <si>
    <t>-11</t>
  </si>
  <si>
    <t>3-1</t>
  </si>
  <si>
    <t>3-2</t>
  </si>
  <si>
    <t>1-7</t>
  </si>
  <si>
    <t>1-5</t>
  </si>
  <si>
    <t>-6</t>
  </si>
  <si>
    <t>3-4</t>
  </si>
  <si>
    <t>4-5</t>
  </si>
  <si>
    <t>?</t>
  </si>
  <si>
    <t>7-</t>
  </si>
  <si>
    <t>3-9</t>
  </si>
  <si>
    <t>2-2</t>
  </si>
  <si>
    <t>1-</t>
  </si>
  <si>
    <t>8-10</t>
  </si>
  <si>
    <t>4-1</t>
  </si>
  <si>
    <t>1-3</t>
  </si>
  <si>
    <t>-8</t>
  </si>
  <si>
    <t>8-</t>
  </si>
  <si>
    <t>Ключевик:    АНАЛИЗ сайта</t>
  </si>
  <si>
    <t>https://www.semrush.com/</t>
  </si>
  <si>
    <t>https://www.quantcast.com/</t>
  </si>
  <si>
    <t>https://www.similarweb.com/</t>
  </si>
  <si>
    <t>http://pr-cy.ru/site-statistics/</t>
  </si>
  <si>
    <t>https://seranking.ru/</t>
  </si>
  <si>
    <t>http://www.raskruty.ru/</t>
  </si>
  <si>
    <t>http://seobudget.ru/</t>
  </si>
  <si>
    <t>https://serpstat.com/ru/</t>
  </si>
  <si>
    <t>https://www.compete.com/</t>
  </si>
  <si>
    <t>http://spywords.ru/</t>
  </si>
  <si>
    <t>https://www.keys.so/</t>
  </si>
  <si>
    <t>https://builtwith.com/</t>
  </si>
  <si>
    <t>https://raventools.com/</t>
  </si>
  <si>
    <t>http://spyonweb.com/</t>
  </si>
  <si>
    <t>http://simplymeasured.com/</t>
  </si>
  <si>
    <t>https://www.whatrunswhere.com/</t>
  </si>
  <si>
    <t>https://www.adbeat.com/</t>
  </si>
  <si>
    <t>https://www.spyfu.com/</t>
  </si>
  <si>
    <t>http://www.seogadget.ru/counters</t>
  </si>
  <si>
    <t>https://ahrefs.com/</t>
  </si>
  <si>
    <t>https://topvisor.ru/</t>
  </si>
  <si>
    <t>similarweb.com</t>
  </si>
  <si>
    <t>2ip.ru</t>
  </si>
  <si>
    <t>pr-cy.ru</t>
  </si>
  <si>
    <t>уники</t>
  </si>
  <si>
    <t>просмотры</t>
  </si>
  <si>
    <t>217 351</t>
  </si>
  <si>
    <t>869 400</t>
  </si>
  <si>
    <t>40 353</t>
  </si>
  <si>
    <t>161 400</t>
  </si>
  <si>
    <t>21 124</t>
  </si>
  <si>
    <t>84 510</t>
  </si>
  <si>
    <t>979 006</t>
  </si>
  <si>
    <t>3 916 020</t>
  </si>
  <si>
    <t>863 423</t>
  </si>
  <si>
    <t>3 453 690</t>
  </si>
  <si>
    <t>970 855</t>
  </si>
  <si>
    <t>3 883 410</t>
  </si>
  <si>
    <t>105 283</t>
  </si>
  <si>
    <t>421 140</t>
  </si>
  <si>
    <t>54 018</t>
  </si>
  <si>
    <t>216 060</t>
  </si>
  <si>
    <t>138 499</t>
  </si>
  <si>
    <t>553 980</t>
  </si>
  <si>
    <t>1 160 531</t>
  </si>
  <si>
    <t>4 642 110</t>
  </si>
  <si>
    <t>34 122</t>
  </si>
  <si>
    <t>136 500</t>
  </si>
  <si>
    <t>23 020</t>
  </si>
  <si>
    <t>92 070</t>
  </si>
  <si>
    <t>225 372</t>
  </si>
  <si>
    <t>901 500</t>
  </si>
  <si>
    <t>69 791</t>
  </si>
  <si>
    <t>279 150</t>
  </si>
  <si>
    <t>31 695</t>
  </si>
  <si>
    <t>126 780</t>
  </si>
  <si>
    <t>88 777</t>
  </si>
  <si>
    <t>355 110</t>
  </si>
  <si>
    <t>43 785</t>
  </si>
  <si>
    <t>175 140</t>
  </si>
  <si>
    <t>49 826</t>
  </si>
  <si>
    <t>199 290</t>
  </si>
  <si>
    <t>148 055</t>
  </si>
  <si>
    <t>592 230</t>
  </si>
  <si>
    <t>45 090</t>
  </si>
  <si>
    <t>180 360</t>
  </si>
  <si>
    <t>584 594</t>
  </si>
  <si>
    <t>2 338 380</t>
  </si>
  <si>
    <t>47 150</t>
  </si>
  <si>
    <t>188 610</t>
  </si>
  <si>
    <t>194 296</t>
  </si>
  <si>
    <t>777 180</t>
  </si>
  <si>
    <t>http://www.alexa.com/siteinfo</t>
  </si>
  <si>
    <t>serpstat.com</t>
  </si>
  <si>
    <t>трафик</t>
  </si>
  <si>
    <t>видимость</t>
  </si>
  <si>
    <t>n/a</t>
  </si>
  <si>
    <t>http://www.liveinternet.ru/</t>
  </si>
  <si>
    <t>liveinternet.ru</t>
  </si>
  <si>
    <t>Страницы</t>
  </si>
  <si>
    <t>яндекс</t>
  </si>
  <si>
    <t>гугл</t>
  </si>
  <si>
    <t>Просмотры</t>
  </si>
  <si>
    <r>
      <rPr>
        <b/>
        <sz val="10"/>
        <color theme="1"/>
        <rFont val="Calibri"/>
        <family val="2"/>
        <charset val="204"/>
        <scheme val="minor"/>
      </rPr>
      <t>Просмотры</t>
    </r>
    <r>
      <rPr>
        <b/>
        <sz val="11"/>
        <color theme="1"/>
        <rFont val="Calibri"/>
        <family val="2"/>
        <charset val="204"/>
        <scheme val="minor"/>
      </rPr>
      <t xml:space="preserve">, </t>
    </r>
    <r>
      <rPr>
        <sz val="8"/>
        <color theme="1"/>
        <rFont val="Calibri"/>
        <family val="2"/>
        <charset val="204"/>
        <scheme val="minor"/>
      </rPr>
      <t>шт/мес</t>
    </r>
  </si>
  <si>
    <t>стр.</t>
  </si>
  <si>
    <t>домен.</t>
  </si>
  <si>
    <r>
      <rPr>
        <b/>
        <sz val="11"/>
        <color theme="1"/>
        <rFont val="Calibri"/>
        <family val="2"/>
        <charset val="204"/>
        <scheme val="minor"/>
      </rPr>
      <t>текущий</t>
    </r>
    <r>
      <rPr>
        <sz val="11"/>
        <color theme="1"/>
        <rFont val="Calibri"/>
        <family val="2"/>
        <charset val="204"/>
        <scheme val="minor"/>
      </rPr>
      <t xml:space="preserve"> месяц</t>
    </r>
  </si>
  <si>
    <r>
      <rPr>
        <b/>
        <sz val="11"/>
        <color theme="1"/>
        <rFont val="Calibri"/>
        <family val="2"/>
        <charset val="204"/>
        <scheme val="minor"/>
      </rPr>
      <t xml:space="preserve">прошлый </t>
    </r>
    <r>
      <rPr>
        <sz val="11"/>
        <color theme="1"/>
        <rFont val="Calibri"/>
        <family val="2"/>
        <charset val="204"/>
        <scheme val="minor"/>
      </rPr>
      <t>месяц</t>
    </r>
  </si>
  <si>
    <r>
      <rPr>
        <b/>
        <sz val="11"/>
        <color theme="1"/>
        <rFont val="Calibri"/>
        <family val="2"/>
        <charset val="204"/>
        <scheme val="minor"/>
      </rPr>
      <t>позапрошлый</t>
    </r>
    <r>
      <rPr>
        <sz val="11"/>
        <color theme="1"/>
        <rFont val="Calibri"/>
        <family val="2"/>
        <charset val="204"/>
        <scheme val="minor"/>
      </rPr>
      <t xml:space="preserve"> мес</t>
    </r>
  </si>
  <si>
    <r>
      <t xml:space="preserve">Просмотры, </t>
    </r>
    <r>
      <rPr>
        <sz val="9"/>
        <color theme="1"/>
        <rFont val="Calibri"/>
        <family val="2"/>
        <charset val="204"/>
        <scheme val="minor"/>
      </rPr>
      <t>шт/мес</t>
    </r>
  </si>
  <si>
    <t>№п/п</t>
  </si>
  <si>
    <r>
      <t xml:space="preserve">по состаянию на 07.04.2017 информация с сайта </t>
    </r>
    <r>
      <rPr>
        <b/>
        <sz val="11"/>
        <color theme="0" tint="-0.34998626667073579"/>
        <rFont val="Calibri"/>
        <family val="2"/>
        <charset val="204"/>
        <scheme val="minor"/>
      </rPr>
      <t>pr-cy.ru</t>
    </r>
  </si>
  <si>
    <t>Страниц сайта в поиске</t>
  </si>
  <si>
    <t>ПРОЭКТ</t>
  </si>
  <si>
    <t>https://bitsilver.biz</t>
  </si>
  <si>
    <t>https://coinfactory.io</t>
  </si>
  <si>
    <t>https://pureworld.biz</t>
  </si>
  <si>
    <t>https://coinrev.cc</t>
  </si>
  <si>
    <t>https://bitarts.uk</t>
  </si>
  <si>
    <t>https://altcoiner.net</t>
  </si>
  <si>
    <t>https://bitecfuture.com</t>
  </si>
  <si>
    <t>https://bitmind.biz</t>
  </si>
  <si>
    <t>https://proinvest.io</t>
  </si>
  <si>
    <t>https://aurum7.top/</t>
  </si>
  <si>
    <t>-</t>
  </si>
  <si>
    <t>Возраст, г-м</t>
  </si>
  <si>
    <t>8-12</t>
  </si>
  <si>
    <t>Доменны</t>
  </si>
  <si>
    <t>страницы</t>
  </si>
  <si>
    <t>проиндексировано</t>
  </si>
  <si>
    <t>уник IP</t>
  </si>
  <si>
    <t>http://pr-cy.ru/</t>
  </si>
  <si>
    <t>-10-17</t>
  </si>
  <si>
    <t>продлён на г-м-д</t>
  </si>
  <si>
    <t>quantcast.com/</t>
  </si>
  <si>
    <t>serpstat.com/ru</t>
  </si>
  <si>
    <t>www.similarweb.com</t>
  </si>
  <si>
    <t>Страниц за везит</t>
  </si>
  <si>
    <t>Показатель отказов</t>
  </si>
  <si>
    <t>5-42</t>
  </si>
  <si>
    <t>Выетнам</t>
  </si>
  <si>
    <t>прямой</t>
  </si>
  <si>
    <t>ссылки</t>
  </si>
  <si>
    <t>поисковики</t>
  </si>
  <si>
    <t>соц. сети</t>
  </si>
  <si>
    <t>другое</t>
  </si>
  <si>
    <t>Источник трафика, %</t>
  </si>
  <si>
    <t>-11-6</t>
  </si>
  <si>
    <t>0</t>
  </si>
  <si>
    <t>-11-7</t>
  </si>
  <si>
    <t>max. Трафик, страна</t>
  </si>
  <si>
    <t>Польша +</t>
  </si>
  <si>
    <t>&gt;5000</t>
  </si>
  <si>
    <t>1-56</t>
  </si>
  <si>
    <t>Франция</t>
  </si>
  <si>
    <t>-5</t>
  </si>
  <si>
    <t>2-6</t>
  </si>
  <si>
    <t>Германия</t>
  </si>
  <si>
    <t>-6-3</t>
  </si>
  <si>
    <t>4-10</t>
  </si>
  <si>
    <t xml:space="preserve">Естония </t>
  </si>
  <si>
    <t>2-36</t>
  </si>
  <si>
    <t>%</t>
  </si>
  <si>
    <t xml:space="preserve">География трафика </t>
  </si>
  <si>
    <t>Росия</t>
  </si>
  <si>
    <t>количество стран</t>
  </si>
  <si>
    <t>максимум из</t>
  </si>
  <si>
    <t>Иран</t>
  </si>
  <si>
    <t>-2</t>
  </si>
  <si>
    <t>-9-9</t>
  </si>
  <si>
    <t>динамика</t>
  </si>
  <si>
    <t>8-28</t>
  </si>
  <si>
    <t>шт.</t>
  </si>
  <si>
    <t>шт</t>
  </si>
  <si>
    <t>Условный авторитет, %</t>
  </si>
  <si>
    <t>Оценка трастовости (авторит ссылающихся стр.), %</t>
  </si>
  <si>
    <t>12+</t>
  </si>
  <si>
    <t>19100+</t>
  </si>
  <si>
    <t>шт/мес.</t>
  </si>
  <si>
    <t>динамика, %</t>
  </si>
  <si>
    <t>2,145+</t>
  </si>
  <si>
    <t>Ср. продолжит визита,          м-с</t>
  </si>
  <si>
    <t>1-50</t>
  </si>
  <si>
    <t>Япония</t>
  </si>
  <si>
    <t>-9-10</t>
  </si>
  <si>
    <t>6+</t>
  </si>
  <si>
    <t>4+</t>
  </si>
  <si>
    <t>6-</t>
  </si>
  <si>
    <t>10-</t>
  </si>
  <si>
    <t>2-</t>
  </si>
  <si>
    <t>580+</t>
  </si>
  <si>
    <t>300+</t>
  </si>
  <si>
    <t>3-10</t>
  </si>
  <si>
    <t>https://www.nic.ru/whois/</t>
  </si>
  <si>
    <t>Популярность</t>
  </si>
  <si>
    <t>Global Rank</t>
  </si>
  <si>
    <t>Rank in country</t>
  </si>
  <si>
    <t>значение</t>
  </si>
  <si>
    <t>страна</t>
  </si>
  <si>
    <t>дата окончания домена</t>
  </si>
  <si>
    <t>дата  регистрации домена</t>
  </si>
  <si>
    <t>дата обновления домена</t>
  </si>
  <si>
    <t>2-0</t>
  </si>
  <si>
    <t>Процент поискового трафика</t>
  </si>
  <si>
    <t>Активность пользователей</t>
  </si>
  <si>
    <t>Индия</t>
  </si>
  <si>
    <t>4-26</t>
  </si>
  <si>
    <t>3-31</t>
  </si>
  <si>
    <t>4-22</t>
  </si>
  <si>
    <t>Россия</t>
  </si>
  <si>
    <t>1-22</t>
  </si>
  <si>
    <t>3-59</t>
  </si>
  <si>
    <t>2-55</t>
  </si>
  <si>
    <t>2-49</t>
  </si>
  <si>
    <t>3-27</t>
  </si>
  <si>
    <t>3-24</t>
  </si>
  <si>
    <t>МОНИТОР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</si>
</sst>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3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1"/>
      <color rgb="FF0000FF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u/>
      <sz val="8"/>
      <color theme="10"/>
      <name val="Calibri"/>
      <family val="2"/>
      <charset val="204"/>
    </font>
    <font>
      <b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1"/>
      <color rgb="FF0000FF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9"/>
      <color rgb="FF3F3F3F"/>
      <name val="Calibri"/>
      <family val="2"/>
      <charset val="204"/>
      <scheme val="minor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u/>
      <sz val="16"/>
      <color theme="10"/>
      <name val="Calibri"/>
      <family val="2"/>
      <charset val="204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</font>
    <font>
      <sz val="8"/>
      <name val="Calibri"/>
      <family val="2"/>
      <charset val="204"/>
    </font>
    <font>
      <sz val="10"/>
      <color rgb="FF333333"/>
      <name val="Trebuchet MS"/>
      <family val="2"/>
      <charset val="204"/>
    </font>
    <font>
      <sz val="8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b/>
      <sz val="11"/>
      <color theme="0" tint="-0.34998626667073579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b/>
      <u/>
      <sz val="11"/>
      <color theme="1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1FED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2" fillId="2" borderId="12" applyNumberFormat="0" applyAlignment="0" applyProtection="0"/>
  </cellStyleXfs>
  <cellXfs count="341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" fillId="0" borderId="0" xfId="1" applyAlignment="1" applyProtection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1" applyBorder="1" applyAlignment="1" applyProtection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 wrapText="1"/>
    </xf>
    <xf numFmtId="0" fontId="2" fillId="0" borderId="0" xfId="1" applyAlignment="1" applyProtection="1"/>
    <xf numFmtId="0" fontId="0" fillId="0" borderId="6" xfId="0" applyBorder="1" applyAlignment="1">
      <alignment horizontal="center"/>
    </xf>
    <xf numFmtId="0" fontId="3" fillId="0" borderId="6" xfId="0" applyFont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2" fillId="2" borderId="12" xfId="2" applyAlignment="1" applyProtection="1">
      <alignment horizontal="center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3" fontId="9" fillId="0" borderId="0" xfId="0" applyNumberFormat="1" applyFont="1" applyAlignment="1">
      <alignment horizontal="center" vertical="center" wrapText="1"/>
    </xf>
    <xf numFmtId="3" fontId="0" fillId="0" borderId="0" xfId="0" applyNumberFormat="1"/>
    <xf numFmtId="3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3" fontId="14" fillId="0" borderId="6" xfId="0" applyNumberFormat="1" applyFont="1" applyBorder="1" applyAlignment="1">
      <alignment horizontal="center" vertical="center" wrapText="1"/>
    </xf>
    <xf numFmtId="0" fontId="2" fillId="0" borderId="0" xfId="1" applyAlignment="1" applyProtection="1">
      <alignment horizontal="center" textRotation="90"/>
    </xf>
    <xf numFmtId="0" fontId="16" fillId="2" borderId="0" xfId="2" applyFont="1" applyBorder="1" applyAlignment="1">
      <alignment horizontal="center" vertical="center"/>
    </xf>
    <xf numFmtId="0" fontId="16" fillId="3" borderId="1" xfId="2" applyFont="1" applyFill="1" applyBorder="1" applyAlignment="1" applyProtection="1">
      <alignment horizontal="center" vertical="center"/>
    </xf>
    <xf numFmtId="0" fontId="0" fillId="0" borderId="0" xfId="0" applyFill="1"/>
    <xf numFmtId="0" fontId="2" fillId="0" borderId="0" xfId="1" applyFill="1" applyAlignment="1" applyProtection="1">
      <alignment horizontal="center" textRotation="90"/>
    </xf>
    <xf numFmtId="0" fontId="16" fillId="0" borderId="0" xfId="2" applyFont="1" applyFill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0" fillId="0" borderId="0" xfId="0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2" fillId="0" borderId="6" xfId="1" applyBorder="1" applyAlignment="1" applyProtection="1">
      <alignment horizontal="center" textRotation="90"/>
    </xf>
    <xf numFmtId="0" fontId="2" fillId="4" borderId="6" xfId="1" applyFill="1" applyBorder="1" applyAlignment="1" applyProtection="1">
      <alignment horizontal="center" textRotation="90"/>
    </xf>
    <xf numFmtId="0" fontId="0" fillId="0" borderId="1" xfId="0" applyBorder="1" applyAlignment="1">
      <alignment horizontal="right" vertical="center"/>
    </xf>
    <xf numFmtId="3" fontId="0" fillId="0" borderId="1" xfId="0" applyNumberFormat="1" applyBorder="1" applyAlignment="1">
      <alignment horizontal="center" vertical="center"/>
    </xf>
    <xf numFmtId="3" fontId="0" fillId="5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19" fillId="0" borderId="0" xfId="1" applyFont="1" applyAlignment="1" applyProtection="1">
      <alignment horizontal="center" textRotation="90"/>
    </xf>
    <xf numFmtId="0" fontId="15" fillId="0" borderId="0" xfId="0" applyFont="1" applyAlignment="1">
      <alignment horizontal="center" textRotation="90"/>
    </xf>
    <xf numFmtId="0" fontId="0" fillId="0" borderId="0" xfId="0" applyAlignment="1">
      <alignment horizontal="right" vertical="center"/>
    </xf>
    <xf numFmtId="3" fontId="21" fillId="0" borderId="0" xfId="1" applyNumberFormat="1" applyFont="1" applyAlignment="1" applyProtection="1">
      <alignment horizontal="right" vertical="center"/>
    </xf>
    <xf numFmtId="3" fontId="0" fillId="0" borderId="0" xfId="0" applyNumberFormat="1" applyAlignment="1">
      <alignment horizontal="right" vertical="center"/>
    </xf>
    <xf numFmtId="0" fontId="23" fillId="0" borderId="0" xfId="0" applyFont="1" applyAlignment="1">
      <alignment horizontal="right" vertical="center"/>
    </xf>
    <xf numFmtId="3" fontId="20" fillId="0" borderId="0" xfId="0" applyNumberFormat="1" applyFont="1" applyAlignment="1">
      <alignment horizontal="right" vertical="center"/>
    </xf>
    <xf numFmtId="0" fontId="15" fillId="0" borderId="0" xfId="0" applyFont="1" applyAlignment="1">
      <alignment horizontal="center"/>
    </xf>
    <xf numFmtId="0" fontId="2" fillId="7" borderId="0" xfId="1" applyFill="1" applyAlignment="1" applyProtection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8" borderId="0" xfId="1" applyFill="1" applyAlignment="1" applyProtection="1"/>
    <xf numFmtId="0" fontId="24" fillId="0" borderId="0" xfId="0" applyFont="1" applyAlignment="1">
      <alignment horizontal="center"/>
    </xf>
    <xf numFmtId="3" fontId="22" fillId="0" borderId="0" xfId="1" applyNumberFormat="1" applyFont="1" applyAlignment="1" applyProtection="1">
      <alignment horizontal="center" vertical="center" wrapText="1"/>
    </xf>
    <xf numFmtId="0" fontId="22" fillId="0" borderId="0" xfId="1" applyFont="1" applyAlignment="1" applyProtection="1">
      <alignment horizontal="center" vertical="center" wrapText="1"/>
    </xf>
    <xf numFmtId="0" fontId="22" fillId="0" borderId="0" xfId="1" applyFont="1" applyAlignment="1" applyProtection="1">
      <alignment horizontal="center"/>
    </xf>
    <xf numFmtId="4" fontId="22" fillId="0" borderId="0" xfId="1" applyNumberFormat="1" applyFont="1" applyAlignment="1" applyProtection="1">
      <alignment horizontal="center" vertical="center"/>
    </xf>
    <xf numFmtId="4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15" fillId="0" borderId="0" xfId="0" applyFont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right" vertical="center"/>
    </xf>
    <xf numFmtId="0" fontId="0" fillId="0" borderId="0" xfId="0" applyFill="1" applyAlignment="1">
      <alignment horizontal="center" vertical="center" wrapText="1"/>
    </xf>
    <xf numFmtId="3" fontId="0" fillId="3" borderId="1" xfId="0" applyNumberFormat="1" applyFill="1" applyBorder="1" applyAlignment="1">
      <alignment horizontal="center" vertical="center"/>
    </xf>
    <xf numFmtId="3" fontId="5" fillId="0" borderId="1" xfId="0" applyNumberFormat="1" applyFont="1" applyFill="1" applyBorder="1" applyAlignment="1">
      <alignment horizontal="center" vertical="center" wrapText="1"/>
    </xf>
    <xf numFmtId="3" fontId="20" fillId="0" borderId="1" xfId="0" applyNumberFormat="1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28" xfId="1" applyBorder="1" applyAlignment="1" applyProtection="1">
      <alignment horizontal="left" vertical="center" wrapText="1"/>
    </xf>
    <xf numFmtId="3" fontId="0" fillId="0" borderId="22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3" fontId="0" fillId="0" borderId="23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23" xfId="0" applyNumberForma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3" fontId="0" fillId="0" borderId="28" xfId="0" applyNumberFormat="1" applyBorder="1" applyAlignment="1">
      <alignment horizontal="center" vertical="center" wrapText="1"/>
    </xf>
    <xf numFmtId="3" fontId="0" fillId="0" borderId="35" xfId="0" applyNumberFormat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 wrapText="1"/>
    </xf>
    <xf numFmtId="0" fontId="25" fillId="0" borderId="32" xfId="0" applyFont="1" applyBorder="1" applyAlignment="1">
      <alignment horizontal="center" vertical="center" textRotation="90" wrapText="1"/>
    </xf>
    <xf numFmtId="0" fontId="0" fillId="0" borderId="2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3" fontId="0" fillId="0" borderId="8" xfId="0" applyNumberFormat="1" applyBorder="1" applyAlignment="1">
      <alignment horizontal="center" vertical="center" wrapText="1"/>
    </xf>
    <xf numFmtId="3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3" fontId="0" fillId="0" borderId="24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3" fontId="0" fillId="0" borderId="1" xfId="0" applyNumberFormat="1" applyBorder="1" applyAlignment="1">
      <alignment horizontal="left" vertical="center"/>
    </xf>
    <xf numFmtId="0" fontId="25" fillId="0" borderId="41" xfId="0" applyFont="1" applyBorder="1" applyAlignment="1">
      <alignment horizontal="center" vertical="center" textRotation="90" wrapText="1"/>
    </xf>
    <xf numFmtId="3" fontId="0" fillId="0" borderId="13" xfId="0" applyNumberFormat="1" applyBorder="1" applyAlignment="1">
      <alignment horizontal="center" vertical="center" wrapText="1"/>
    </xf>
    <xf numFmtId="3" fontId="0" fillId="0" borderId="4" xfId="0" applyNumberFormat="1" applyBorder="1" applyAlignment="1">
      <alignment horizontal="center" vertical="center" wrapText="1"/>
    </xf>
    <xf numFmtId="0" fontId="0" fillId="0" borderId="32" xfId="0" applyFont="1" applyBorder="1" applyAlignment="1">
      <alignment horizontal="center" vertical="center" wrapText="1"/>
    </xf>
    <xf numFmtId="0" fontId="0" fillId="0" borderId="32" xfId="0" applyFont="1" applyBorder="1" applyAlignment="1">
      <alignment horizontal="center" vertical="center" textRotation="90" wrapText="1"/>
    </xf>
    <xf numFmtId="0" fontId="25" fillId="0" borderId="36" xfId="0" applyFont="1" applyBorder="1" applyAlignment="1">
      <alignment horizontal="center" vertical="center" textRotation="90" wrapText="1"/>
    </xf>
    <xf numFmtId="3" fontId="0" fillId="0" borderId="3" xfId="0" applyNumberForma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/>
    </xf>
    <xf numFmtId="49" fontId="0" fillId="0" borderId="32" xfId="0" applyNumberFormat="1" applyFont="1" applyBorder="1" applyAlignment="1">
      <alignment horizontal="center" vertical="center" textRotation="90" wrapText="1"/>
    </xf>
    <xf numFmtId="3" fontId="0" fillId="0" borderId="6" xfId="0" applyNumberFormat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3" fontId="0" fillId="0" borderId="13" xfId="0" applyNumberFormat="1" applyBorder="1" applyAlignment="1">
      <alignment horizontal="right" vertical="center" wrapText="1"/>
    </xf>
    <xf numFmtId="3" fontId="0" fillId="0" borderId="4" xfId="0" applyNumberFormat="1" applyBorder="1" applyAlignment="1">
      <alignment horizontal="right" vertical="center" wrapText="1"/>
    </xf>
    <xf numFmtId="3" fontId="0" fillId="0" borderId="39" xfId="0" applyNumberForma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3" fontId="0" fillId="0" borderId="31" xfId="0" applyNumberFormat="1" applyFont="1" applyBorder="1" applyAlignment="1">
      <alignment horizontal="center" vertical="center" textRotation="90" wrapText="1"/>
    </xf>
    <xf numFmtId="3" fontId="0" fillId="0" borderId="41" xfId="0" applyNumberFormat="1" applyBorder="1" applyAlignment="1">
      <alignment horizontal="center" vertical="center" textRotation="90" wrapText="1"/>
    </xf>
    <xf numFmtId="49" fontId="0" fillId="0" borderId="2" xfId="0" applyNumberFormat="1" applyBorder="1" applyAlignment="1">
      <alignment horizontal="center" vertical="center" wrapText="1"/>
    </xf>
    <xf numFmtId="49" fontId="0" fillId="0" borderId="22" xfId="0" applyNumberFormat="1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2" fillId="0" borderId="49" xfId="1" applyBorder="1" applyAlignment="1" applyProtection="1">
      <alignment horizontal="left" vertical="center" wrapText="1"/>
    </xf>
    <xf numFmtId="3" fontId="4" fillId="0" borderId="6" xfId="0" applyNumberFormat="1" applyFon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 wrapText="1"/>
    </xf>
    <xf numFmtId="3" fontId="0" fillId="0" borderId="55" xfId="0" applyNumberFormat="1" applyBorder="1" applyAlignment="1">
      <alignment horizontal="center" vertical="center" wrapText="1"/>
    </xf>
    <xf numFmtId="3" fontId="0" fillId="0" borderId="9" xfId="0" applyNumberFormat="1" applyBorder="1" applyAlignment="1">
      <alignment horizontal="center" vertical="center" wrapText="1"/>
    </xf>
    <xf numFmtId="3" fontId="0" fillId="0" borderId="56" xfId="0" applyNumberFormat="1" applyBorder="1" applyAlignment="1">
      <alignment horizontal="center" vertical="center" wrapText="1"/>
    </xf>
    <xf numFmtId="3" fontId="0" fillId="0" borderId="49" xfId="0" applyNumberForma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3" fontId="9" fillId="0" borderId="31" xfId="0" applyNumberFormat="1" applyFont="1" applyBorder="1" applyAlignment="1">
      <alignment horizontal="center" vertical="center" textRotation="90" wrapText="1"/>
    </xf>
    <xf numFmtId="3" fontId="9" fillId="0" borderId="32" xfId="0" applyNumberFormat="1" applyFont="1" applyBorder="1" applyAlignment="1">
      <alignment horizontal="center" vertical="center" textRotation="90" wrapText="1"/>
    </xf>
    <xf numFmtId="3" fontId="9" fillId="0" borderId="33" xfId="0" applyNumberFormat="1" applyFont="1" applyBorder="1" applyAlignment="1">
      <alignment horizontal="center" vertical="center" textRotation="90" wrapText="1"/>
    </xf>
    <xf numFmtId="3" fontId="6" fillId="0" borderId="6" xfId="0" applyNumberFormat="1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4" fontId="0" fillId="0" borderId="13" xfId="0" applyNumberFormat="1" applyBorder="1" applyAlignment="1">
      <alignment horizontal="center" vertical="center" wrapText="1"/>
    </xf>
    <xf numFmtId="4" fontId="0" fillId="0" borderId="4" xfId="0" applyNumberForma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4" fontId="0" fillId="0" borderId="35" xfId="0" applyNumberFormat="1" applyBorder="1" applyAlignment="1">
      <alignment horizontal="center" vertical="center" wrapText="1"/>
    </xf>
    <xf numFmtId="4" fontId="0" fillId="0" borderId="11" xfId="0" applyNumberFormat="1" applyBorder="1" applyAlignment="1">
      <alignment horizontal="center" vertical="center" wrapText="1"/>
    </xf>
    <xf numFmtId="4" fontId="0" fillId="0" borderId="22" xfId="0" applyNumberFormat="1" applyBorder="1" applyAlignment="1">
      <alignment horizontal="center" vertical="center" wrapText="1"/>
    </xf>
    <xf numFmtId="4" fontId="0" fillId="0" borderId="3" xfId="0" applyNumberFormat="1" applyBorder="1" applyAlignment="1">
      <alignment horizontal="center" vertical="center" wrapText="1"/>
    </xf>
    <xf numFmtId="4" fontId="0" fillId="0" borderId="2" xfId="0" applyNumberFormat="1" applyBorder="1" applyAlignment="1">
      <alignment horizontal="center" vertical="center" wrapText="1"/>
    </xf>
    <xf numFmtId="164" fontId="0" fillId="0" borderId="35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164" fontId="0" fillId="0" borderId="39" xfId="0" applyNumberFormat="1" applyBorder="1" applyAlignment="1">
      <alignment horizontal="center" vertical="center" wrapText="1"/>
    </xf>
    <xf numFmtId="164" fontId="0" fillId="0" borderId="22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23" xfId="0" applyNumberFormat="1" applyBorder="1" applyAlignment="1">
      <alignment horizontal="center" vertical="center" wrapText="1"/>
    </xf>
    <xf numFmtId="4" fontId="0" fillId="0" borderId="39" xfId="0" applyNumberFormat="1" applyBorder="1" applyAlignment="1">
      <alignment horizontal="center" vertical="center" wrapText="1"/>
    </xf>
    <xf numFmtId="4" fontId="0" fillId="0" borderId="23" xfId="0" applyNumberFormat="1" applyBorder="1" applyAlignment="1">
      <alignment horizontal="center" vertical="center" wrapText="1"/>
    </xf>
    <xf numFmtId="3" fontId="6" fillId="0" borderId="6" xfId="0" applyNumberFormat="1" applyFont="1" applyBorder="1" applyAlignment="1">
      <alignment horizontal="right" vertical="center" wrapText="1"/>
    </xf>
    <xf numFmtId="3" fontId="6" fillId="0" borderId="1" xfId="0" applyNumberFormat="1" applyFont="1" applyBorder="1" applyAlignment="1">
      <alignment horizontal="right" vertical="center" wrapText="1"/>
    </xf>
    <xf numFmtId="3" fontId="0" fillId="0" borderId="35" xfId="0" applyNumberFormat="1" applyBorder="1" applyAlignment="1">
      <alignment horizontal="right" vertical="center" wrapText="1"/>
    </xf>
    <xf numFmtId="3" fontId="0" fillId="0" borderId="22" xfId="0" applyNumberFormat="1" applyBorder="1" applyAlignment="1">
      <alignment horizontal="righ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0" xfId="1" applyAlignment="1" applyProtection="1">
      <alignment horizontal="left" vertical="center" wrapText="1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2" fillId="0" borderId="11" xfId="1" applyBorder="1" applyAlignment="1" applyProtection="1">
      <alignment horizontal="left"/>
    </xf>
    <xf numFmtId="0" fontId="0" fillId="0" borderId="11" xfId="0" applyBorder="1" applyAlignment="1">
      <alignment horizontal="left"/>
    </xf>
    <xf numFmtId="0" fontId="9" fillId="0" borderId="0" xfId="0" applyFont="1" applyAlignment="1">
      <alignment horizontal="left" vertical="center" wrapText="1"/>
    </xf>
    <xf numFmtId="0" fontId="2" fillId="0" borderId="11" xfId="1" applyBorder="1" applyAlignment="1" applyProtection="1">
      <alignment horizontal="center"/>
    </xf>
    <xf numFmtId="0" fontId="0" fillId="0" borderId="11" xfId="0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2" fillId="0" borderId="0" xfId="1" applyBorder="1" applyAlignment="1" applyProtection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1" xfId="1" applyBorder="1" applyAlignment="1" applyProtection="1">
      <alignment horizontal="center" vertical="center"/>
    </xf>
    <xf numFmtId="0" fontId="2" fillId="0" borderId="11" xfId="1" applyBorder="1" applyAlignment="1" applyProtection="1">
      <alignment horizontal="left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7" fillId="0" borderId="2" xfId="1" applyFont="1" applyBorder="1" applyAlignment="1" applyProtection="1">
      <alignment horizontal="center" vertical="center" wrapText="1"/>
    </xf>
    <xf numFmtId="0" fontId="7" fillId="0" borderId="4" xfId="1" applyFont="1" applyBorder="1" applyAlignment="1" applyProtection="1">
      <alignment horizontal="center" vertical="center" wrapText="1"/>
    </xf>
    <xf numFmtId="0" fontId="7" fillId="0" borderId="1" xfId="1" applyFont="1" applyBorder="1" applyAlignment="1" applyProtection="1">
      <alignment horizontal="center" vertical="center" wrapText="1"/>
    </xf>
    <xf numFmtId="0" fontId="2" fillId="0" borderId="1" xfId="1" applyBorder="1" applyAlignment="1" applyProtection="1">
      <alignment horizontal="center" vertical="center" wrapText="1"/>
    </xf>
    <xf numFmtId="0" fontId="1" fillId="0" borderId="5" xfId="0" applyFont="1" applyBorder="1" applyAlignment="1">
      <alignment horizontal="center" vertical="center" textRotation="90" wrapText="1"/>
    </xf>
    <xf numFmtId="0" fontId="1" fillId="0" borderId="9" xfId="0" applyFont="1" applyBorder="1" applyAlignment="1">
      <alignment horizontal="center" vertical="center" textRotation="90" wrapText="1"/>
    </xf>
    <xf numFmtId="0" fontId="1" fillId="0" borderId="6" xfId="0" applyFont="1" applyBorder="1" applyAlignment="1">
      <alignment horizontal="center" vertical="center" textRotation="90" wrapText="1"/>
    </xf>
    <xf numFmtId="0" fontId="1" fillId="0" borderId="1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9" fillId="0" borderId="0" xfId="1" applyFont="1" applyAlignment="1" applyProtection="1">
      <alignment horizontal="center" textRotation="90"/>
    </xf>
    <xf numFmtId="0" fontId="0" fillId="0" borderId="0" xfId="0" applyAlignment="1">
      <alignment horizontal="center"/>
    </xf>
    <xf numFmtId="0" fontId="19" fillId="0" borderId="0" xfId="1" applyFont="1" applyAlignment="1" applyProtection="1">
      <alignment horizontal="center" vertical="center" textRotation="90"/>
    </xf>
    <xf numFmtId="0" fontId="0" fillId="0" borderId="0" xfId="0" applyAlignment="1">
      <alignment horizontal="center" vertical="center"/>
    </xf>
    <xf numFmtId="0" fontId="15" fillId="0" borderId="14" xfId="0" applyFont="1" applyBorder="1" applyAlignment="1">
      <alignment horizontal="center" vertical="center" textRotation="90"/>
    </xf>
    <xf numFmtId="0" fontId="15" fillId="0" borderId="15" xfId="0" applyFont="1" applyBorder="1" applyAlignment="1">
      <alignment horizontal="center" vertical="center" textRotation="90"/>
    </xf>
    <xf numFmtId="0" fontId="15" fillId="0" borderId="8" xfId="0" applyFont="1" applyBorder="1" applyAlignment="1">
      <alignment horizontal="center" vertical="center" textRotation="90"/>
    </xf>
    <xf numFmtId="0" fontId="15" fillId="0" borderId="13" xfId="0" applyFont="1" applyBorder="1" applyAlignment="1">
      <alignment horizontal="center" vertical="center" textRotation="90"/>
    </xf>
    <xf numFmtId="49" fontId="0" fillId="0" borderId="1" xfId="0" applyNumberFormat="1" applyBorder="1" applyAlignment="1">
      <alignment horizontal="right" vertical="center"/>
    </xf>
    <xf numFmtId="0" fontId="5" fillId="0" borderId="1" xfId="0" applyFont="1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26" fillId="0" borderId="8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0" fillId="0" borderId="59" xfId="0" applyBorder="1" applyAlignment="1">
      <alignment horizontal="center" vertical="center" textRotation="90" wrapText="1"/>
    </xf>
    <xf numFmtId="0" fontId="0" fillId="0" borderId="18" xfId="0" applyBorder="1" applyAlignment="1">
      <alignment horizontal="center" vertical="center" textRotation="90" wrapText="1"/>
    </xf>
    <xf numFmtId="0" fontId="0" fillId="0" borderId="48" xfId="0" applyBorder="1" applyAlignment="1">
      <alignment horizontal="center" vertical="center" textRotation="90" wrapText="1"/>
    </xf>
    <xf numFmtId="0" fontId="0" fillId="0" borderId="59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textRotation="90" wrapText="1"/>
    </xf>
    <xf numFmtId="0" fontId="0" fillId="0" borderId="58" xfId="0" applyBorder="1" applyAlignment="1">
      <alignment horizontal="center" vertical="center" textRotation="90" wrapText="1"/>
    </xf>
    <xf numFmtId="0" fontId="9" fillId="0" borderId="22" xfId="0" applyFont="1" applyBorder="1" applyAlignment="1">
      <alignment horizontal="center" vertical="center" textRotation="90" wrapText="1"/>
    </xf>
    <xf numFmtId="0" fontId="9" fillId="0" borderId="31" xfId="0" applyFont="1" applyBorder="1" applyAlignment="1">
      <alignment horizontal="center" vertical="center" textRotation="90" wrapText="1"/>
    </xf>
    <xf numFmtId="0" fontId="9" fillId="0" borderId="1" xfId="0" applyFont="1" applyBorder="1" applyAlignment="1">
      <alignment horizontal="center" vertical="center" textRotation="90" wrapText="1"/>
    </xf>
    <xf numFmtId="0" fontId="9" fillId="0" borderId="32" xfId="0" applyFont="1" applyBorder="1" applyAlignment="1">
      <alignment horizontal="center" vertical="center" textRotation="90" wrapText="1"/>
    </xf>
    <xf numFmtId="0" fontId="9" fillId="0" borderId="23" xfId="0" applyFont="1" applyBorder="1" applyAlignment="1">
      <alignment horizontal="center" vertical="center" textRotation="90" wrapText="1"/>
    </xf>
    <xf numFmtId="0" fontId="9" fillId="0" borderId="33" xfId="0" applyFont="1" applyBorder="1" applyAlignment="1">
      <alignment horizontal="center" vertical="center" textRotation="90" wrapText="1"/>
    </xf>
    <xf numFmtId="0" fontId="0" fillId="0" borderId="43" xfId="0" applyBorder="1" applyAlignment="1">
      <alignment horizontal="center" vertical="center" textRotation="90" wrapText="1"/>
    </xf>
    <xf numFmtId="0" fontId="0" fillId="0" borderId="55" xfId="0" applyFont="1" applyBorder="1" applyAlignment="1">
      <alignment horizontal="center" vertical="center" textRotation="90" wrapText="1"/>
    </xf>
    <xf numFmtId="0" fontId="0" fillId="0" borderId="46" xfId="0" applyFont="1" applyBorder="1" applyAlignment="1">
      <alignment horizontal="center" vertical="center" textRotation="90" wrapText="1"/>
    </xf>
    <xf numFmtId="0" fontId="0" fillId="0" borderId="55" xfId="0" applyBorder="1" applyAlignment="1">
      <alignment horizontal="center" vertical="center" textRotation="90" wrapText="1"/>
    </xf>
    <xf numFmtId="0" fontId="0" fillId="0" borderId="46" xfId="0" applyBorder="1" applyAlignment="1">
      <alignment horizontal="center" vertical="center" textRotation="90" wrapText="1"/>
    </xf>
    <xf numFmtId="0" fontId="0" fillId="0" borderId="9" xfId="0" applyBorder="1" applyAlignment="1">
      <alignment horizontal="center" vertical="center" textRotation="90" wrapText="1"/>
    </xf>
    <xf numFmtId="0" fontId="0" fillId="0" borderId="37" xfId="0" applyBorder="1" applyAlignment="1">
      <alignment horizontal="center" vertical="center" textRotation="90" wrapText="1"/>
    </xf>
    <xf numFmtId="49" fontId="0" fillId="0" borderId="56" xfId="0" applyNumberFormat="1" applyBorder="1" applyAlignment="1">
      <alignment horizontal="center" vertical="center" textRotation="90" wrapText="1"/>
    </xf>
    <xf numFmtId="49" fontId="0" fillId="0" borderId="47" xfId="0" applyNumberFormat="1" applyBorder="1" applyAlignment="1">
      <alignment horizontal="center" vertical="center" textRotation="90" wrapText="1"/>
    </xf>
    <xf numFmtId="0" fontId="1" fillId="0" borderId="28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2" fillId="0" borderId="53" xfId="1" applyBorder="1" applyAlignment="1" applyProtection="1">
      <alignment horizontal="center" vertical="center" wrapText="1"/>
    </xf>
    <xf numFmtId="0" fontId="28" fillId="0" borderId="53" xfId="0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textRotation="90" wrapText="1"/>
    </xf>
    <xf numFmtId="49" fontId="0" fillId="0" borderId="32" xfId="0" applyNumberFormat="1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 textRotation="90" wrapText="1"/>
    </xf>
    <xf numFmtId="0" fontId="0" fillId="0" borderId="32" xfId="0" applyBorder="1" applyAlignment="1">
      <alignment horizontal="center" vertical="center" textRotation="90" wrapText="1"/>
    </xf>
    <xf numFmtId="0" fontId="0" fillId="0" borderId="2" xfId="0" applyBorder="1" applyAlignment="1">
      <alignment horizontal="center" vertical="center" textRotation="90" wrapText="1"/>
    </xf>
    <xf numFmtId="0" fontId="0" fillId="0" borderId="36" xfId="0" applyBorder="1" applyAlignment="1">
      <alignment horizontal="center" vertical="center" textRotation="90" wrapText="1"/>
    </xf>
    <xf numFmtId="0" fontId="2" fillId="0" borderId="19" xfId="1" applyBorder="1" applyAlignment="1" applyProtection="1">
      <alignment horizontal="center" vertical="center" wrapText="1"/>
    </xf>
    <xf numFmtId="0" fontId="32" fillId="0" borderId="57" xfId="1" applyFont="1" applyBorder="1" applyAlignment="1" applyProtection="1">
      <alignment horizontal="center" vertical="center" wrapText="1"/>
    </xf>
    <xf numFmtId="0" fontId="32" fillId="0" borderId="20" xfId="1" applyFont="1" applyBorder="1" applyAlignment="1" applyProtection="1">
      <alignment horizontal="center" vertical="center" wrapText="1"/>
    </xf>
    <xf numFmtId="0" fontId="32" fillId="0" borderId="21" xfId="1" applyFont="1" applyBorder="1" applyAlignment="1" applyProtection="1">
      <alignment horizontal="center" vertical="center" wrapText="1"/>
    </xf>
    <xf numFmtId="0" fontId="1" fillId="0" borderId="22" xfId="0" applyFont="1" applyBorder="1" applyAlignment="1">
      <alignment horizontal="center" vertical="center" textRotation="1" wrapText="1"/>
    </xf>
    <xf numFmtId="0" fontId="1" fillId="0" borderId="1" xfId="0" applyFont="1" applyBorder="1" applyAlignment="1">
      <alignment horizontal="center" vertical="center" textRotation="1" wrapText="1"/>
    </xf>
    <xf numFmtId="0" fontId="1" fillId="0" borderId="23" xfId="0" applyFont="1" applyBorder="1" applyAlignment="1">
      <alignment horizontal="center" vertical="center" textRotation="1" wrapText="1"/>
    </xf>
    <xf numFmtId="0" fontId="28" fillId="0" borderId="20" xfId="0" applyFont="1" applyBorder="1" applyAlignment="1">
      <alignment horizontal="center" vertical="center" wrapText="1"/>
    </xf>
    <xf numFmtId="0" fontId="28" fillId="0" borderId="21" xfId="0" applyFont="1" applyBorder="1" applyAlignment="1">
      <alignment horizontal="center" vertical="center" wrapText="1"/>
    </xf>
    <xf numFmtId="0" fontId="2" fillId="0" borderId="20" xfId="1" applyBorder="1" applyAlignment="1" applyProtection="1">
      <alignment horizontal="center" vertical="center" wrapText="1"/>
    </xf>
    <xf numFmtId="3" fontId="9" fillId="0" borderId="22" xfId="0" applyNumberFormat="1" applyFont="1" applyBorder="1" applyAlignment="1">
      <alignment horizontal="center" vertical="center" wrapText="1"/>
    </xf>
    <xf numFmtId="3" fontId="9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29" fillId="0" borderId="34" xfId="0" applyFont="1" applyBorder="1" applyAlignment="1">
      <alignment horizontal="center" vertical="center" textRotation="90" wrapText="1"/>
    </xf>
    <xf numFmtId="0" fontId="29" fillId="0" borderId="28" xfId="0" applyFont="1" applyBorder="1" applyAlignment="1">
      <alignment horizontal="center" vertical="center" textRotation="90" wrapText="1"/>
    </xf>
    <xf numFmtId="0" fontId="9" fillId="0" borderId="42" xfId="0" applyFont="1" applyBorder="1" applyAlignment="1">
      <alignment horizontal="center" vertical="center" textRotation="90" wrapText="1"/>
    </xf>
    <xf numFmtId="0" fontId="9" fillId="0" borderId="48" xfId="0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textRotation="90" wrapText="1"/>
    </xf>
    <xf numFmtId="0" fontId="1" fillId="0" borderId="32" xfId="0" applyFont="1" applyBorder="1" applyAlignment="1">
      <alignment horizontal="center" vertical="center" textRotation="90" wrapText="1"/>
    </xf>
    <xf numFmtId="0" fontId="32" fillId="0" borderId="19" xfId="1" applyFont="1" applyBorder="1" applyAlignment="1" applyProtection="1">
      <alignment horizontal="center" vertical="center" wrapText="1"/>
    </xf>
    <xf numFmtId="0" fontId="9" fillId="0" borderId="5" xfId="0" applyFont="1" applyBorder="1" applyAlignment="1">
      <alignment horizontal="center" vertical="center" textRotation="90" wrapText="1"/>
    </xf>
    <xf numFmtId="0" fontId="9" fillId="0" borderId="2" xfId="0" applyFont="1" applyBorder="1" applyAlignment="1">
      <alignment horizontal="center" vertical="center" textRotation="90" wrapText="1"/>
    </xf>
    <xf numFmtId="0" fontId="9" fillId="0" borderId="7" xfId="0" applyFont="1" applyBorder="1" applyAlignment="1">
      <alignment horizontal="center" vertical="center" textRotation="90" wrapText="1"/>
    </xf>
    <xf numFmtId="0" fontId="9" fillId="0" borderId="36" xfId="0" applyFont="1" applyBorder="1" applyAlignment="1">
      <alignment horizontal="center" vertical="center" textRotation="90" wrapText="1"/>
    </xf>
    <xf numFmtId="0" fontId="0" fillId="0" borderId="2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textRotation="90"/>
    </xf>
    <xf numFmtId="0" fontId="0" fillId="0" borderId="9" xfId="0" applyFont="1" applyBorder="1" applyAlignment="1">
      <alignment horizontal="center" vertical="center" textRotation="90"/>
    </xf>
    <xf numFmtId="0" fontId="0" fillId="0" borderId="37" xfId="0" applyFont="1" applyBorder="1" applyAlignment="1">
      <alignment horizontal="center" vertical="center" textRotation="90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textRotation="90" wrapText="1"/>
    </xf>
    <xf numFmtId="0" fontId="0" fillId="0" borderId="17" xfId="0" applyBorder="1" applyAlignment="1">
      <alignment horizontal="center" vertical="center" textRotation="90" wrapText="1"/>
    </xf>
    <xf numFmtId="0" fontId="0" fillId="0" borderId="42" xfId="0" applyBorder="1" applyAlignment="1">
      <alignment horizontal="center" vertical="center" textRotation="90" wrapText="1"/>
    </xf>
    <xf numFmtId="0" fontId="0" fillId="0" borderId="29" xfId="0" applyBorder="1" applyAlignment="1">
      <alignment horizontal="center" vertical="center" textRotation="90" wrapText="1"/>
    </xf>
    <xf numFmtId="0" fontId="1" fillId="0" borderId="26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3" fontId="9" fillId="0" borderId="23" xfId="0" applyNumberFormat="1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3" fontId="13" fillId="0" borderId="22" xfId="0" applyNumberFormat="1" applyFont="1" applyBorder="1" applyAlignment="1">
      <alignment horizontal="center" vertical="center" wrapText="1"/>
    </xf>
    <xf numFmtId="3" fontId="13" fillId="0" borderId="1" xfId="0" applyNumberFormat="1" applyFont="1" applyBorder="1" applyAlignment="1">
      <alignment horizontal="center" vertical="center" wrapText="1"/>
    </xf>
    <xf numFmtId="3" fontId="13" fillId="0" borderId="23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textRotation="90" wrapText="1"/>
    </xf>
    <xf numFmtId="0" fontId="0" fillId="0" borderId="38" xfId="0" applyBorder="1" applyAlignment="1">
      <alignment horizontal="center" vertical="center" textRotation="90" wrapText="1"/>
    </xf>
    <xf numFmtId="0" fontId="0" fillId="0" borderId="47" xfId="0" applyBorder="1" applyAlignment="1">
      <alignment horizontal="center" vertical="center" textRotation="90" wrapText="1"/>
    </xf>
    <xf numFmtId="0" fontId="25" fillId="0" borderId="28" xfId="0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2" fillId="0" borderId="34" xfId="1" applyFont="1" applyBorder="1" applyAlignment="1" applyProtection="1">
      <alignment horizontal="center" vertical="center" wrapText="1"/>
    </xf>
    <xf numFmtId="0" fontId="32" fillId="0" borderId="51" xfId="1" applyFont="1" applyBorder="1" applyAlignment="1" applyProtection="1">
      <alignment horizontal="center" vertical="center" wrapText="1"/>
    </xf>
    <xf numFmtId="0" fontId="32" fillId="0" borderId="26" xfId="1" applyFont="1" applyBorder="1" applyAlignment="1" applyProtection="1">
      <alignment horizontal="center" vertical="center" wrapText="1"/>
    </xf>
    <xf numFmtId="0" fontId="25" fillId="0" borderId="3" xfId="0" applyFont="1" applyBorder="1" applyAlignment="1">
      <alignment horizontal="center" vertical="center" wrapText="1"/>
    </xf>
    <xf numFmtId="0" fontId="25" fillId="0" borderId="27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 textRotation="90" wrapText="1"/>
    </xf>
    <xf numFmtId="0" fontId="4" fillId="0" borderId="50" xfId="0" applyFont="1" applyBorder="1" applyAlignment="1">
      <alignment horizontal="center" vertical="center" textRotation="90" wrapText="1"/>
    </xf>
    <xf numFmtId="3" fontId="1" fillId="0" borderId="45" xfId="0" applyNumberFormat="1" applyFont="1" applyBorder="1" applyAlignment="1">
      <alignment horizontal="center" vertical="center" wrapText="1"/>
    </xf>
    <xf numFmtId="3" fontId="1" fillId="0" borderId="44" xfId="0" applyNumberFormat="1" applyFont="1" applyBorder="1" applyAlignment="1">
      <alignment horizontal="center" vertical="center" wrapText="1"/>
    </xf>
    <xf numFmtId="3" fontId="1" fillId="0" borderId="24" xfId="0" applyNumberFormat="1" applyFont="1" applyBorder="1" applyAlignment="1">
      <alignment horizontal="center" vertical="center" wrapText="1"/>
    </xf>
    <xf numFmtId="3" fontId="1" fillId="0" borderId="15" xfId="0" applyNumberFormat="1" applyFont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textRotation="90" wrapText="1"/>
    </xf>
    <xf numFmtId="0" fontId="0" fillId="0" borderId="31" xfId="0" applyBorder="1" applyAlignment="1">
      <alignment horizontal="center" vertical="center" textRotation="90" wrapText="1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textRotation="90" wrapText="1"/>
    </xf>
    <xf numFmtId="0" fontId="29" fillId="0" borderId="32" xfId="0" applyFont="1" applyBorder="1" applyAlignment="1">
      <alignment horizontal="center" vertical="center" textRotation="90" wrapText="1"/>
    </xf>
  </cellXfs>
  <cellStyles count="3">
    <cellStyle name="Вывод" xfId="2" builtinId="21"/>
    <cellStyle name="Гиперссылка" xfId="1" builtinId="8"/>
    <cellStyle name="Обычный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00FF"/>
      <color rgb="FFFFFF99"/>
      <color rgb="FFF1FED2"/>
      <color rgb="FFFFFFFF"/>
      <color rgb="FFFFFFCC"/>
      <color rgb="FFE6E6E6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.pr-cy.ru/" TargetMode="External"/><Relationship Id="rId3" Type="http://schemas.openxmlformats.org/officeDocument/2006/relationships/hyperlink" Target="https://2ip.ru/whois/" TargetMode="External"/><Relationship Id="rId7" Type="http://schemas.openxmlformats.org/officeDocument/2006/relationships/hyperlink" Target="http://h-scripts.ru/" TargetMode="External"/><Relationship Id="rId2" Type="http://schemas.openxmlformats.org/officeDocument/2006/relationships/hyperlink" Target="https://www.reg.ru/" TargetMode="External"/><Relationship Id="rId1" Type="http://schemas.openxmlformats.org/officeDocument/2006/relationships/hyperlink" Target="https://bitradeinvest.com/" TargetMode="External"/><Relationship Id="rId6" Type="http://schemas.openxmlformats.org/officeDocument/2006/relationships/hyperlink" Target="http://www.goldcoders.com/?page=checkdomain" TargetMode="External"/><Relationship Id="rId5" Type="http://schemas.openxmlformats.org/officeDocument/2006/relationships/hyperlink" Target="https://validator.w3.org/" TargetMode="External"/><Relationship Id="rId4" Type="http://schemas.openxmlformats.org/officeDocument/2006/relationships/hyperlink" Target="http://whois.uanic.name/" TargetMode="Externa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eg.ru/" TargetMode="External"/><Relationship Id="rId2" Type="http://schemas.openxmlformats.org/officeDocument/2006/relationships/hyperlink" Target="https://2ip.ru/" TargetMode="External"/><Relationship Id="rId1" Type="http://schemas.openxmlformats.org/officeDocument/2006/relationships/hyperlink" Target="http://www.monitoringhyip.com/" TargetMode="External"/><Relationship Id="rId4" Type="http://schemas.openxmlformats.org/officeDocument/2006/relationships/hyperlink" Target="https://validator.w3.org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investoday.ru/" TargetMode="External"/><Relationship Id="rId3" Type="http://schemas.openxmlformats.org/officeDocument/2006/relationships/hyperlink" Target="http://mmgp.ru/" TargetMode="External"/><Relationship Id="rId7" Type="http://schemas.openxmlformats.org/officeDocument/2006/relationships/hyperlink" Target="http://profit-maker.org/" TargetMode="External"/><Relationship Id="rId2" Type="http://schemas.openxmlformats.org/officeDocument/2006/relationships/hyperlink" Target="https://web-beta.archive.org/" TargetMode="External"/><Relationship Id="rId1" Type="http://schemas.openxmlformats.org/officeDocument/2006/relationships/hyperlink" Target="https://validator.w3.org/" TargetMode="External"/><Relationship Id="rId6" Type="http://schemas.openxmlformats.org/officeDocument/2006/relationships/hyperlink" Target="http://forum-profit.ru/" TargetMode="External"/><Relationship Id="rId5" Type="http://schemas.openxmlformats.org/officeDocument/2006/relationships/hyperlink" Target="http://antimmgp.ru/" TargetMode="External"/><Relationship Id="rId10" Type="http://schemas.openxmlformats.org/officeDocument/2006/relationships/hyperlink" Target="http://www.talkgold.com/forum/" TargetMode="External"/><Relationship Id="rId4" Type="http://schemas.openxmlformats.org/officeDocument/2006/relationships/hyperlink" Target="http://www.rusmmg.ru/" TargetMode="External"/><Relationship Id="rId9" Type="http://schemas.openxmlformats.org/officeDocument/2006/relationships/hyperlink" Target="http://www.moneymakergroup.com/forums.htm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investoday.ru/" TargetMode="External"/><Relationship Id="rId3" Type="http://schemas.openxmlformats.org/officeDocument/2006/relationships/hyperlink" Target="http://mmgp.ru/" TargetMode="External"/><Relationship Id="rId7" Type="http://schemas.openxmlformats.org/officeDocument/2006/relationships/hyperlink" Target="http://profit-maker.org/" TargetMode="External"/><Relationship Id="rId2" Type="http://schemas.openxmlformats.org/officeDocument/2006/relationships/hyperlink" Target="https://web-beta.archive.org/" TargetMode="External"/><Relationship Id="rId1" Type="http://schemas.openxmlformats.org/officeDocument/2006/relationships/hyperlink" Target="https://validator.w3.org/" TargetMode="External"/><Relationship Id="rId6" Type="http://schemas.openxmlformats.org/officeDocument/2006/relationships/hyperlink" Target="http://forum-profit.ru/" TargetMode="External"/><Relationship Id="rId5" Type="http://schemas.openxmlformats.org/officeDocument/2006/relationships/hyperlink" Target="http://antimmgp.ru/" TargetMode="External"/><Relationship Id="rId10" Type="http://schemas.openxmlformats.org/officeDocument/2006/relationships/hyperlink" Target="http://www.talkgold.com/forum/" TargetMode="External"/><Relationship Id="rId4" Type="http://schemas.openxmlformats.org/officeDocument/2006/relationships/hyperlink" Target="http://www.rusmmg.ru/" TargetMode="External"/><Relationship Id="rId9" Type="http://schemas.openxmlformats.org/officeDocument/2006/relationships/hyperlink" Target="http://www.moneymakergroup.com/forums.html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serpstat.com/ru/" TargetMode="External"/><Relationship Id="rId13" Type="http://schemas.openxmlformats.org/officeDocument/2006/relationships/hyperlink" Target="https://www.keys.so/" TargetMode="External"/><Relationship Id="rId18" Type="http://schemas.openxmlformats.org/officeDocument/2006/relationships/hyperlink" Target="https://www.whatrunswhere.com/" TargetMode="External"/><Relationship Id="rId26" Type="http://schemas.openxmlformats.org/officeDocument/2006/relationships/hyperlink" Target="http://www.alexa.com/siteinfo" TargetMode="External"/><Relationship Id="rId3" Type="http://schemas.openxmlformats.org/officeDocument/2006/relationships/hyperlink" Target="https://2ip.ru/" TargetMode="External"/><Relationship Id="rId21" Type="http://schemas.openxmlformats.org/officeDocument/2006/relationships/hyperlink" Target="http://www.seogadget.ru/counters" TargetMode="External"/><Relationship Id="rId7" Type="http://schemas.openxmlformats.org/officeDocument/2006/relationships/hyperlink" Target="https://www.semrush.com/" TargetMode="External"/><Relationship Id="rId12" Type="http://schemas.openxmlformats.org/officeDocument/2006/relationships/hyperlink" Target="http://spywords.ru/" TargetMode="External"/><Relationship Id="rId17" Type="http://schemas.openxmlformats.org/officeDocument/2006/relationships/hyperlink" Target="http://simplymeasured.com/" TargetMode="External"/><Relationship Id="rId25" Type="http://schemas.openxmlformats.org/officeDocument/2006/relationships/hyperlink" Target="https://www.similarweb.com/" TargetMode="External"/><Relationship Id="rId2" Type="http://schemas.openxmlformats.org/officeDocument/2006/relationships/hyperlink" Target="https://seranking.ru/" TargetMode="External"/><Relationship Id="rId16" Type="http://schemas.openxmlformats.org/officeDocument/2006/relationships/hyperlink" Target="http://spyonweb.com/" TargetMode="External"/><Relationship Id="rId20" Type="http://schemas.openxmlformats.org/officeDocument/2006/relationships/hyperlink" Target="https://www.spyfu.com/" TargetMode="External"/><Relationship Id="rId29" Type="http://schemas.openxmlformats.org/officeDocument/2006/relationships/printerSettings" Target="../printerSettings/printerSettings2.bin"/><Relationship Id="rId1" Type="http://schemas.openxmlformats.org/officeDocument/2006/relationships/hyperlink" Target="https://ahrefs.com/" TargetMode="External"/><Relationship Id="rId6" Type="http://schemas.openxmlformats.org/officeDocument/2006/relationships/hyperlink" Target="https://www.similarweb.com/" TargetMode="External"/><Relationship Id="rId11" Type="http://schemas.openxmlformats.org/officeDocument/2006/relationships/hyperlink" Target="http://www.liveinternet.ru/" TargetMode="External"/><Relationship Id="rId24" Type="http://schemas.openxmlformats.org/officeDocument/2006/relationships/hyperlink" Target="https://2ip.ru/" TargetMode="External"/><Relationship Id="rId5" Type="http://schemas.openxmlformats.org/officeDocument/2006/relationships/hyperlink" Target="http://seobudget.ru/" TargetMode="External"/><Relationship Id="rId15" Type="http://schemas.openxmlformats.org/officeDocument/2006/relationships/hyperlink" Target="https://raventools.com/" TargetMode="External"/><Relationship Id="rId23" Type="http://schemas.openxmlformats.org/officeDocument/2006/relationships/hyperlink" Target="http://pr-cy.ru/site-statistics" TargetMode="External"/><Relationship Id="rId28" Type="http://schemas.openxmlformats.org/officeDocument/2006/relationships/hyperlink" Target="http://www.liveinternet.ru/" TargetMode="External"/><Relationship Id="rId10" Type="http://schemas.openxmlformats.org/officeDocument/2006/relationships/hyperlink" Target="https://www.quantcast.com/" TargetMode="External"/><Relationship Id="rId19" Type="http://schemas.openxmlformats.org/officeDocument/2006/relationships/hyperlink" Target="https://www.adbeat.com/" TargetMode="External"/><Relationship Id="rId31" Type="http://schemas.openxmlformats.org/officeDocument/2006/relationships/comments" Target="../comments1.xml"/><Relationship Id="rId4" Type="http://schemas.openxmlformats.org/officeDocument/2006/relationships/hyperlink" Target="http://www.raskruty.ru/" TargetMode="External"/><Relationship Id="rId9" Type="http://schemas.openxmlformats.org/officeDocument/2006/relationships/hyperlink" Target="https://www.compete.com/" TargetMode="External"/><Relationship Id="rId14" Type="http://schemas.openxmlformats.org/officeDocument/2006/relationships/hyperlink" Target="https://builtwith.com/" TargetMode="External"/><Relationship Id="rId22" Type="http://schemas.openxmlformats.org/officeDocument/2006/relationships/hyperlink" Target="https://topvisor.ru/" TargetMode="External"/><Relationship Id="rId27" Type="http://schemas.openxmlformats.org/officeDocument/2006/relationships/hyperlink" Target="http://pr-cy.ru/site-statistics/" TargetMode="External"/><Relationship Id="rId30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bitmakler.com/investmentfund" TargetMode="External"/><Relationship Id="rId13" Type="http://schemas.openxmlformats.org/officeDocument/2006/relationships/hyperlink" Target="http://hyipclub.club/" TargetMode="External"/><Relationship Id="rId18" Type="http://schemas.openxmlformats.org/officeDocument/2006/relationships/printerSettings" Target="../printerSettings/printerSettings3.bin"/><Relationship Id="rId3" Type="http://schemas.openxmlformats.org/officeDocument/2006/relationships/hyperlink" Target="http://monitor-invest.net/" TargetMode="External"/><Relationship Id="rId7" Type="http://schemas.openxmlformats.org/officeDocument/2006/relationships/hyperlink" Target="http://monitoring-vip.ru/" TargetMode="External"/><Relationship Id="rId12" Type="http://schemas.openxmlformats.org/officeDocument/2006/relationships/hyperlink" Target="http://profit-hunters.biz/" TargetMode="External"/><Relationship Id="rId17" Type="http://schemas.openxmlformats.org/officeDocument/2006/relationships/hyperlink" Target="https://hyip-cruiser.com/" TargetMode="External"/><Relationship Id="rId2" Type="http://schemas.openxmlformats.org/officeDocument/2006/relationships/hyperlink" Target="http://www.monitoringhyip.com/" TargetMode="External"/><Relationship Id="rId16" Type="http://schemas.openxmlformats.org/officeDocument/2006/relationships/hyperlink" Target="http://myhyips.net/" TargetMode="External"/><Relationship Id="rId1" Type="http://schemas.openxmlformats.org/officeDocument/2006/relationships/hyperlink" Target="http://investorsstartpage.com/" TargetMode="External"/><Relationship Id="rId6" Type="http://schemas.openxmlformats.org/officeDocument/2006/relationships/hyperlink" Target="http://hyip-world.ru/" TargetMode="External"/><Relationship Id="rId11" Type="http://schemas.openxmlformats.org/officeDocument/2006/relationships/hyperlink" Target="http://www.hyips-analysis.com/" TargetMode="External"/><Relationship Id="rId5" Type="http://schemas.openxmlformats.org/officeDocument/2006/relationships/hyperlink" Target="https://grand-monitor.com/" TargetMode="External"/><Relationship Id="rId15" Type="http://schemas.openxmlformats.org/officeDocument/2006/relationships/hyperlink" Target="http://list4hyip.com/" TargetMode="External"/><Relationship Id="rId10" Type="http://schemas.openxmlformats.org/officeDocument/2006/relationships/hyperlink" Target="http://allhyipmon.ru/domains/search/" TargetMode="External"/><Relationship Id="rId4" Type="http://schemas.openxmlformats.org/officeDocument/2006/relationships/hyperlink" Target="http://main-monitoring.ru/" TargetMode="External"/><Relationship Id="rId9" Type="http://schemas.openxmlformats.org/officeDocument/2006/relationships/hyperlink" Target="http://invest-en.com/hyip/" TargetMode="External"/><Relationship Id="rId14" Type="http://schemas.openxmlformats.org/officeDocument/2006/relationships/hyperlink" Target="http://mehyips.com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itmind.biz/" TargetMode="External"/><Relationship Id="rId13" Type="http://schemas.openxmlformats.org/officeDocument/2006/relationships/hyperlink" Target="https://serpstat.com/ru/" TargetMode="External"/><Relationship Id="rId18" Type="http://schemas.openxmlformats.org/officeDocument/2006/relationships/printerSettings" Target="../printerSettings/printerSettings4.bin"/><Relationship Id="rId3" Type="http://schemas.openxmlformats.org/officeDocument/2006/relationships/hyperlink" Target="https://pureworld.biz/" TargetMode="External"/><Relationship Id="rId7" Type="http://schemas.openxmlformats.org/officeDocument/2006/relationships/hyperlink" Target="https://bitecfuture.com/" TargetMode="External"/><Relationship Id="rId12" Type="http://schemas.openxmlformats.org/officeDocument/2006/relationships/hyperlink" Target="https://www.quantcast.com/" TargetMode="External"/><Relationship Id="rId17" Type="http://schemas.openxmlformats.org/officeDocument/2006/relationships/hyperlink" Target="http://www.alexa.com/siteinfo" TargetMode="External"/><Relationship Id="rId2" Type="http://schemas.openxmlformats.org/officeDocument/2006/relationships/hyperlink" Target="https://coinfactory.io/" TargetMode="External"/><Relationship Id="rId16" Type="http://schemas.openxmlformats.org/officeDocument/2006/relationships/hyperlink" Target="https://www.nic.ru/whois/" TargetMode="External"/><Relationship Id="rId20" Type="http://schemas.openxmlformats.org/officeDocument/2006/relationships/comments" Target="../comments2.xml"/><Relationship Id="rId1" Type="http://schemas.openxmlformats.org/officeDocument/2006/relationships/hyperlink" Target="https://bitsilver.biz/" TargetMode="External"/><Relationship Id="rId6" Type="http://schemas.openxmlformats.org/officeDocument/2006/relationships/hyperlink" Target="https://altcoiner.net/" TargetMode="External"/><Relationship Id="rId11" Type="http://schemas.openxmlformats.org/officeDocument/2006/relationships/hyperlink" Target="http://pr-cy.ru/" TargetMode="External"/><Relationship Id="rId5" Type="http://schemas.openxmlformats.org/officeDocument/2006/relationships/hyperlink" Target="https://bitarts.uk/" TargetMode="External"/><Relationship Id="rId15" Type="http://schemas.openxmlformats.org/officeDocument/2006/relationships/hyperlink" Target="https://2ip.ru/" TargetMode="External"/><Relationship Id="rId10" Type="http://schemas.openxmlformats.org/officeDocument/2006/relationships/hyperlink" Target="https://aurum7.top/" TargetMode="External"/><Relationship Id="rId19" Type="http://schemas.openxmlformats.org/officeDocument/2006/relationships/vmlDrawing" Target="../drawings/vmlDrawing2.vml"/><Relationship Id="rId4" Type="http://schemas.openxmlformats.org/officeDocument/2006/relationships/hyperlink" Target="https://coinrev.cc/" TargetMode="External"/><Relationship Id="rId9" Type="http://schemas.openxmlformats.org/officeDocument/2006/relationships/hyperlink" Target="https://proinvest.io/" TargetMode="External"/><Relationship Id="rId14" Type="http://schemas.openxmlformats.org/officeDocument/2006/relationships/hyperlink" Target="http://www.similarwe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15"/>
  <sheetViews>
    <sheetView workbookViewId="0">
      <selection activeCell="C25" sqref="C24:C25"/>
    </sheetView>
  </sheetViews>
  <sheetFormatPr defaultRowHeight="15" x14ac:dyDescent="0.25"/>
  <cols>
    <col min="1" max="1" width="9.140625" style="1" customWidth="1"/>
    <col min="2" max="2" width="17.7109375" style="1" customWidth="1"/>
    <col min="3" max="3" width="53" style="1" customWidth="1"/>
    <col min="4" max="4" width="24.28515625" style="1" customWidth="1"/>
    <col min="5" max="16384" width="9.140625" style="1"/>
  </cols>
  <sheetData>
    <row r="5" spans="2:4" x14ac:dyDescent="0.25">
      <c r="B5" s="1" t="s">
        <v>105</v>
      </c>
    </row>
    <row r="6" spans="2:4" x14ac:dyDescent="0.25">
      <c r="B6" s="177" t="s">
        <v>106</v>
      </c>
      <c r="C6" s="177"/>
    </row>
    <row r="8" spans="2:4" x14ac:dyDescent="0.25">
      <c r="B8" s="177" t="s">
        <v>107</v>
      </c>
      <c r="C8" s="177"/>
    </row>
    <row r="9" spans="2:4" ht="30" x14ac:dyDescent="0.25">
      <c r="C9" s="1" t="s">
        <v>109</v>
      </c>
    </row>
    <row r="10" spans="2:4" x14ac:dyDescent="0.25">
      <c r="C10" s="24" t="s">
        <v>108</v>
      </c>
    </row>
    <row r="12" spans="2:4" ht="30" x14ac:dyDescent="0.25">
      <c r="C12" s="1" t="s">
        <v>114</v>
      </c>
      <c r="D12" s="1" t="s">
        <v>115</v>
      </c>
    </row>
    <row r="15" spans="2:4" x14ac:dyDescent="0.25">
      <c r="C15" s="48" t="s">
        <v>169</v>
      </c>
    </row>
  </sheetData>
  <mergeCells count="2">
    <mergeCell ref="B8:C8"/>
    <mergeCell ref="B6:C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95"/>
  <sheetViews>
    <sheetView workbookViewId="0">
      <selection activeCell="A13" sqref="A13"/>
    </sheetView>
  </sheetViews>
  <sheetFormatPr defaultRowHeight="15" x14ac:dyDescent="0.25"/>
  <cols>
    <col min="1" max="1" width="27" customWidth="1"/>
    <col min="2" max="2" width="14.42578125" customWidth="1"/>
    <col min="3" max="3" width="10.85546875" style="12" customWidth="1"/>
    <col min="4" max="4" width="11.7109375" customWidth="1"/>
    <col min="5" max="5" width="6.140625" customWidth="1"/>
    <col min="6" max="6" width="8.140625" style="27" customWidth="1"/>
    <col min="7" max="7" width="6" customWidth="1"/>
    <col min="8" max="8" width="11.140625" customWidth="1"/>
    <col min="9" max="9" width="6.85546875" customWidth="1"/>
    <col min="10" max="10" width="10.85546875" customWidth="1"/>
    <col min="11" max="11" width="6.42578125" customWidth="1"/>
    <col min="12" max="12" width="11.42578125" customWidth="1"/>
    <col min="13" max="13" width="6.5703125" customWidth="1"/>
    <col min="14" max="14" width="12.85546875" customWidth="1"/>
    <col min="15" max="15" width="7.85546875" customWidth="1"/>
    <col min="16" max="16" width="14.140625" customWidth="1"/>
    <col min="17" max="17" width="6" customWidth="1"/>
  </cols>
  <sheetData>
    <row r="2" spans="1:17" ht="23.25" customHeight="1" x14ac:dyDescent="0.35">
      <c r="A2" s="191" t="s">
        <v>77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</row>
    <row r="3" spans="1:17" s="13" customFormat="1" ht="14.25" customHeight="1" x14ac:dyDescent="0.2">
      <c r="A3" s="192" t="s">
        <v>80</v>
      </c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</row>
    <row r="4" spans="1:17" s="13" customFormat="1" ht="14.25" customHeight="1" x14ac:dyDescent="0.2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</row>
    <row r="5" spans="1:17" s="13" customFormat="1" ht="14.25" customHeight="1" x14ac:dyDescent="0.2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</row>
    <row r="6" spans="1:17" s="13" customFormat="1" ht="14.25" customHeight="1" x14ac:dyDescent="0.2">
      <c r="A6" s="14"/>
      <c r="B6" s="190" t="s">
        <v>116</v>
      </c>
      <c r="C6" s="190"/>
      <c r="D6" s="190"/>
      <c r="E6" s="190"/>
      <c r="F6" s="26"/>
      <c r="G6" s="14"/>
      <c r="H6" s="14"/>
      <c r="I6" s="14"/>
      <c r="J6" s="14"/>
      <c r="K6" s="14"/>
      <c r="L6" s="14"/>
      <c r="M6" s="14"/>
      <c r="N6" s="14"/>
      <c r="O6" s="14"/>
    </row>
    <row r="7" spans="1:17" s="13" customFormat="1" ht="14.25" customHeight="1" x14ac:dyDescent="0.2">
      <c r="A7" s="14"/>
      <c r="B7" s="190" t="s">
        <v>110</v>
      </c>
      <c r="C7" s="190"/>
      <c r="D7" s="190"/>
      <c r="E7" s="190"/>
      <c r="F7" s="26"/>
      <c r="G7" s="14"/>
      <c r="H7" s="14"/>
      <c r="I7" s="14"/>
      <c r="J7" s="14"/>
      <c r="K7" s="14"/>
      <c r="L7" s="14"/>
      <c r="M7" s="14"/>
      <c r="N7" s="14"/>
      <c r="O7" s="14"/>
    </row>
    <row r="8" spans="1:17" s="13" customFormat="1" ht="14.25" customHeight="1" x14ac:dyDescent="0.2">
      <c r="A8" s="14"/>
      <c r="B8" s="190" t="s">
        <v>111</v>
      </c>
      <c r="C8" s="195"/>
      <c r="D8" s="195"/>
      <c r="E8" s="195"/>
      <c r="F8" s="26"/>
      <c r="G8" s="14"/>
      <c r="H8" s="14"/>
      <c r="I8" s="14"/>
      <c r="J8" s="14"/>
      <c r="K8" s="14"/>
      <c r="L8" s="14"/>
      <c r="M8" s="14"/>
      <c r="N8" s="190" t="s">
        <v>112</v>
      </c>
      <c r="O8" s="195"/>
    </row>
    <row r="9" spans="1:17" x14ac:dyDescent="0.25">
      <c r="B9" s="193" t="s">
        <v>92</v>
      </c>
      <c r="C9" s="194"/>
      <c r="D9" s="194"/>
      <c r="E9" s="194"/>
      <c r="L9" s="196" t="s">
        <v>5</v>
      </c>
      <c r="M9" s="197"/>
      <c r="N9" s="193" t="s">
        <v>113</v>
      </c>
      <c r="O9" s="194"/>
    </row>
    <row r="10" spans="1:17" s="2" customFormat="1" ht="44.25" customHeight="1" x14ac:dyDescent="0.25">
      <c r="A10" s="186" t="s">
        <v>84</v>
      </c>
      <c r="B10" s="189" t="s">
        <v>0</v>
      </c>
      <c r="C10" s="20" t="s">
        <v>52</v>
      </c>
      <c r="D10" s="178" t="s">
        <v>81</v>
      </c>
      <c r="E10" s="179"/>
      <c r="F10" s="184" t="s">
        <v>1</v>
      </c>
      <c r="G10" s="185"/>
      <c r="H10" s="178" t="s">
        <v>90</v>
      </c>
      <c r="I10" s="179"/>
      <c r="J10" s="178" t="s">
        <v>74</v>
      </c>
      <c r="K10" s="179"/>
      <c r="L10" s="178" t="s">
        <v>76</v>
      </c>
      <c r="M10" s="179"/>
      <c r="N10" s="182" t="s">
        <v>75</v>
      </c>
      <c r="O10" s="182"/>
      <c r="P10" s="183" t="s">
        <v>99</v>
      </c>
      <c r="Q10" s="183"/>
    </row>
    <row r="11" spans="1:17" s="2" customFormat="1" ht="30" customHeight="1" x14ac:dyDescent="0.25">
      <c r="A11" s="187"/>
      <c r="B11" s="188"/>
      <c r="C11" s="22" t="s">
        <v>78</v>
      </c>
      <c r="D11" s="7" t="s">
        <v>87</v>
      </c>
      <c r="E11" s="7" t="s">
        <v>78</v>
      </c>
      <c r="F11" s="31" t="s">
        <v>97</v>
      </c>
      <c r="G11" s="7" t="s">
        <v>78</v>
      </c>
      <c r="H11" s="9" t="s">
        <v>96</v>
      </c>
      <c r="I11" s="7" t="s">
        <v>78</v>
      </c>
      <c r="J11" s="9" t="s">
        <v>89</v>
      </c>
      <c r="K11" s="7" t="s">
        <v>78</v>
      </c>
      <c r="L11" s="23" t="s">
        <v>93</v>
      </c>
      <c r="M11" s="7" t="s">
        <v>78</v>
      </c>
      <c r="N11" s="16"/>
      <c r="O11" s="7" t="s">
        <v>78</v>
      </c>
      <c r="P11" s="8" t="s">
        <v>97</v>
      </c>
      <c r="Q11" s="8" t="s">
        <v>78</v>
      </c>
    </row>
    <row r="12" spans="1:17" s="2" customFormat="1" ht="10.5" customHeight="1" x14ac:dyDescent="0.25">
      <c r="A12" s="188"/>
      <c r="B12" s="10">
        <v>1</v>
      </c>
      <c r="C12" s="10">
        <v>4</v>
      </c>
      <c r="D12" s="180">
        <v>2</v>
      </c>
      <c r="E12" s="181"/>
      <c r="F12" s="180">
        <v>10</v>
      </c>
      <c r="G12" s="181"/>
      <c r="H12" s="180">
        <v>8</v>
      </c>
      <c r="I12" s="181"/>
      <c r="J12" s="180">
        <v>9</v>
      </c>
      <c r="K12" s="181"/>
      <c r="L12" s="180">
        <v>20</v>
      </c>
      <c r="M12" s="181"/>
      <c r="N12" s="180">
        <v>17</v>
      </c>
      <c r="O12" s="181"/>
      <c r="P12" s="182"/>
      <c r="Q12" s="182"/>
    </row>
    <row r="13" spans="1:17" s="1" customFormat="1" ht="24" customHeight="1" x14ac:dyDescent="0.25">
      <c r="A13" s="4" t="s">
        <v>94</v>
      </c>
      <c r="B13" s="1" t="s">
        <v>95</v>
      </c>
      <c r="C13" s="25">
        <v>0</v>
      </c>
      <c r="D13" s="1">
        <v>5</v>
      </c>
      <c r="E13" s="1">
        <v>0</v>
      </c>
      <c r="F13" s="28">
        <v>3</v>
      </c>
      <c r="H13" s="30">
        <v>42819</v>
      </c>
      <c r="J13" s="30">
        <v>43184</v>
      </c>
      <c r="L13" s="1">
        <v>49</v>
      </c>
      <c r="P13" s="1">
        <f>F13+N13</f>
        <v>3</v>
      </c>
    </row>
    <row r="14" spans="1:17" s="1" customFormat="1" x14ac:dyDescent="0.25">
      <c r="A14" s="3"/>
      <c r="C14" s="25"/>
      <c r="F14" s="28"/>
    </row>
    <row r="15" spans="1:17" s="1" customFormat="1" x14ac:dyDescent="0.25">
      <c r="A15" s="3"/>
      <c r="C15" s="25"/>
      <c r="F15" s="28"/>
    </row>
    <row r="16" spans="1:17" s="1" customFormat="1" x14ac:dyDescent="0.25">
      <c r="A16" s="3"/>
      <c r="C16" s="25"/>
      <c r="F16" s="28"/>
    </row>
    <row r="17" spans="1:6" s="1" customFormat="1" x14ac:dyDescent="0.25">
      <c r="A17" s="3"/>
      <c r="C17" s="25"/>
      <c r="F17" s="28"/>
    </row>
    <row r="18" spans="1:6" s="1" customFormat="1" x14ac:dyDescent="0.25">
      <c r="A18" s="3"/>
      <c r="C18" s="25"/>
      <c r="F18" s="28"/>
    </row>
    <row r="19" spans="1:6" s="1" customFormat="1" x14ac:dyDescent="0.25">
      <c r="A19" s="3"/>
      <c r="C19" s="25"/>
      <c r="F19" s="28"/>
    </row>
    <row r="20" spans="1:6" s="1" customFormat="1" x14ac:dyDescent="0.25">
      <c r="A20" s="3"/>
      <c r="C20" s="25"/>
      <c r="F20" s="28"/>
    </row>
    <row r="21" spans="1:6" s="1" customFormat="1" x14ac:dyDescent="0.25">
      <c r="A21" s="3"/>
      <c r="C21" s="25"/>
      <c r="F21" s="28"/>
    </row>
    <row r="22" spans="1:6" s="1" customFormat="1" x14ac:dyDescent="0.25">
      <c r="A22" s="3"/>
      <c r="C22" s="25"/>
      <c r="F22" s="28"/>
    </row>
    <row r="23" spans="1:6" s="1" customFormat="1" x14ac:dyDescent="0.25">
      <c r="A23" s="3"/>
      <c r="C23" s="25"/>
      <c r="F23" s="28"/>
    </row>
    <row r="24" spans="1:6" s="1" customFormat="1" x14ac:dyDescent="0.25">
      <c r="A24" s="3"/>
      <c r="C24" s="25"/>
      <c r="F24" s="28"/>
    </row>
    <row r="25" spans="1:6" s="1" customFormat="1" x14ac:dyDescent="0.25">
      <c r="A25" s="3"/>
      <c r="C25" s="25"/>
      <c r="F25" s="28"/>
    </row>
    <row r="26" spans="1:6" s="1" customFormat="1" x14ac:dyDescent="0.25">
      <c r="A26" s="3"/>
      <c r="C26" s="25"/>
      <c r="F26" s="28"/>
    </row>
    <row r="27" spans="1:6" s="1" customFormat="1" x14ac:dyDescent="0.25">
      <c r="A27" s="3"/>
      <c r="C27" s="25"/>
      <c r="F27" s="28"/>
    </row>
    <row r="28" spans="1:6" s="1" customFormat="1" x14ac:dyDescent="0.25">
      <c r="A28" s="3"/>
      <c r="C28" s="25"/>
      <c r="F28" s="28"/>
    </row>
    <row r="29" spans="1:6" s="1" customFormat="1" x14ac:dyDescent="0.25">
      <c r="A29" s="3"/>
      <c r="C29" s="25"/>
      <c r="F29" s="28"/>
    </row>
    <row r="30" spans="1:6" s="1" customFormat="1" x14ac:dyDescent="0.25">
      <c r="A30" s="3"/>
      <c r="C30" s="25"/>
      <c r="F30" s="28"/>
    </row>
    <row r="31" spans="1:6" s="1" customFormat="1" x14ac:dyDescent="0.25">
      <c r="A31" s="3"/>
      <c r="C31" s="25"/>
      <c r="F31" s="28"/>
    </row>
    <row r="32" spans="1:6" s="1" customFormat="1" x14ac:dyDescent="0.25">
      <c r="A32" s="3"/>
      <c r="C32" s="25"/>
      <c r="F32" s="28"/>
    </row>
    <row r="33" spans="1:6" s="1" customFormat="1" x14ac:dyDescent="0.25">
      <c r="A33" s="3"/>
      <c r="C33" s="25"/>
      <c r="F33" s="28"/>
    </row>
    <row r="34" spans="1:6" s="1" customFormat="1" x14ac:dyDescent="0.25">
      <c r="A34" s="3"/>
      <c r="C34" s="25"/>
      <c r="F34" s="28"/>
    </row>
    <row r="35" spans="1:6" s="1" customFormat="1" x14ac:dyDescent="0.25">
      <c r="A35" s="3"/>
      <c r="C35" s="25"/>
      <c r="F35" s="28"/>
    </row>
    <row r="36" spans="1:6" s="1" customFormat="1" x14ac:dyDescent="0.25">
      <c r="A36" s="3"/>
      <c r="C36" s="25"/>
      <c r="F36" s="28"/>
    </row>
    <row r="37" spans="1:6" s="1" customFormat="1" x14ac:dyDescent="0.25">
      <c r="A37" s="3"/>
      <c r="C37" s="25"/>
      <c r="F37" s="28"/>
    </row>
    <row r="38" spans="1:6" s="1" customFormat="1" x14ac:dyDescent="0.25">
      <c r="A38" s="3"/>
      <c r="C38" s="25"/>
      <c r="F38" s="28"/>
    </row>
    <row r="39" spans="1:6" s="1" customFormat="1" x14ac:dyDescent="0.25">
      <c r="A39" s="3"/>
      <c r="C39" s="25"/>
      <c r="F39" s="28"/>
    </row>
    <row r="40" spans="1:6" s="1" customFormat="1" x14ac:dyDescent="0.25">
      <c r="A40" s="3"/>
      <c r="C40" s="25"/>
      <c r="F40" s="28"/>
    </row>
    <row r="41" spans="1:6" s="1" customFormat="1" x14ac:dyDescent="0.25">
      <c r="A41" s="3"/>
      <c r="C41" s="25"/>
      <c r="F41" s="28"/>
    </row>
    <row r="42" spans="1:6" s="1" customFormat="1" x14ac:dyDescent="0.25">
      <c r="A42" s="3"/>
      <c r="C42" s="25"/>
      <c r="F42" s="28"/>
    </row>
    <row r="43" spans="1:6" s="1" customFormat="1" x14ac:dyDescent="0.25">
      <c r="A43" s="3"/>
      <c r="C43" s="25"/>
      <c r="F43" s="28"/>
    </row>
    <row r="44" spans="1:6" s="1" customFormat="1" x14ac:dyDescent="0.25">
      <c r="A44" s="3"/>
      <c r="C44" s="25"/>
      <c r="F44" s="28"/>
    </row>
    <row r="45" spans="1:6" s="1" customFormat="1" x14ac:dyDescent="0.25">
      <c r="A45" s="3"/>
      <c r="C45" s="25"/>
      <c r="F45" s="28"/>
    </row>
    <row r="46" spans="1:6" s="1" customFormat="1" x14ac:dyDescent="0.25">
      <c r="A46" s="3"/>
      <c r="C46" s="25"/>
      <c r="F46" s="28"/>
    </row>
    <row r="47" spans="1:6" s="1" customFormat="1" x14ac:dyDescent="0.25">
      <c r="A47" s="3"/>
      <c r="C47" s="25"/>
      <c r="F47" s="28"/>
    </row>
    <row r="48" spans="1:6" s="1" customFormat="1" x14ac:dyDescent="0.25">
      <c r="A48" s="3"/>
      <c r="C48" s="25"/>
      <c r="F48" s="28"/>
    </row>
    <row r="49" spans="1:6" s="1" customFormat="1" x14ac:dyDescent="0.25">
      <c r="A49" s="3"/>
      <c r="C49" s="25"/>
      <c r="F49" s="28"/>
    </row>
    <row r="50" spans="1:6" s="1" customFormat="1" x14ac:dyDescent="0.25">
      <c r="A50" s="3"/>
      <c r="C50" s="25"/>
      <c r="F50" s="28"/>
    </row>
    <row r="51" spans="1:6" s="1" customFormat="1" x14ac:dyDescent="0.25">
      <c r="A51" s="3"/>
      <c r="C51" s="25"/>
      <c r="F51" s="28"/>
    </row>
    <row r="52" spans="1:6" s="1" customFormat="1" x14ac:dyDescent="0.25">
      <c r="A52" s="3"/>
      <c r="C52" s="25"/>
      <c r="F52" s="28"/>
    </row>
    <row r="53" spans="1:6" s="1" customFormat="1" x14ac:dyDescent="0.25">
      <c r="A53" s="3"/>
      <c r="C53" s="25"/>
      <c r="F53" s="28"/>
    </row>
    <row r="54" spans="1:6" s="1" customFormat="1" x14ac:dyDescent="0.25">
      <c r="A54" s="3"/>
      <c r="C54" s="25"/>
      <c r="F54" s="28"/>
    </row>
    <row r="55" spans="1:6" s="1" customFormat="1" x14ac:dyDescent="0.25">
      <c r="A55" s="3"/>
      <c r="C55" s="25"/>
      <c r="F55" s="28"/>
    </row>
    <row r="56" spans="1:6" s="1" customFormat="1" x14ac:dyDescent="0.25">
      <c r="A56" s="3"/>
      <c r="C56" s="25"/>
      <c r="F56" s="28"/>
    </row>
    <row r="57" spans="1:6" s="1" customFormat="1" x14ac:dyDescent="0.25">
      <c r="A57" s="3"/>
      <c r="C57" s="25"/>
      <c r="F57" s="28"/>
    </row>
    <row r="58" spans="1:6" s="1" customFormat="1" x14ac:dyDescent="0.25">
      <c r="A58" s="3"/>
      <c r="C58" s="25"/>
      <c r="F58" s="28"/>
    </row>
    <row r="59" spans="1:6" s="1" customFormat="1" x14ac:dyDescent="0.25">
      <c r="A59" s="3"/>
      <c r="C59" s="25"/>
      <c r="F59" s="28"/>
    </row>
    <row r="60" spans="1:6" s="1" customFormat="1" x14ac:dyDescent="0.25">
      <c r="A60" s="3"/>
      <c r="C60" s="25"/>
      <c r="F60" s="28"/>
    </row>
    <row r="61" spans="1:6" s="1" customFormat="1" x14ac:dyDescent="0.25">
      <c r="A61" s="3"/>
      <c r="C61" s="25"/>
      <c r="F61" s="28"/>
    </row>
    <row r="62" spans="1:6" s="1" customFormat="1" x14ac:dyDescent="0.25">
      <c r="A62" s="3"/>
      <c r="C62" s="25"/>
      <c r="F62" s="28"/>
    </row>
    <row r="63" spans="1:6" s="1" customFormat="1" x14ac:dyDescent="0.25">
      <c r="A63" s="3"/>
      <c r="C63" s="25"/>
      <c r="F63" s="28"/>
    </row>
    <row r="64" spans="1:6" s="1" customFormat="1" x14ac:dyDescent="0.25">
      <c r="A64" s="3"/>
      <c r="C64" s="25"/>
      <c r="F64" s="28"/>
    </row>
    <row r="65" spans="1:6" s="1" customFormat="1" x14ac:dyDescent="0.25">
      <c r="A65" s="3"/>
      <c r="C65" s="25"/>
      <c r="F65" s="28"/>
    </row>
    <row r="66" spans="1:6" s="1" customFormat="1" x14ac:dyDescent="0.25">
      <c r="A66" s="3"/>
      <c r="C66" s="25"/>
      <c r="F66" s="28"/>
    </row>
    <row r="67" spans="1:6" s="1" customFormat="1" x14ac:dyDescent="0.25">
      <c r="A67" s="3"/>
      <c r="C67" s="25"/>
      <c r="F67" s="28"/>
    </row>
    <row r="68" spans="1:6" s="1" customFormat="1" x14ac:dyDescent="0.25">
      <c r="A68" s="3"/>
      <c r="C68" s="25"/>
      <c r="F68" s="28"/>
    </row>
    <row r="69" spans="1:6" s="1" customFormat="1" x14ac:dyDescent="0.25">
      <c r="A69" s="3"/>
      <c r="C69" s="25"/>
      <c r="F69" s="28"/>
    </row>
    <row r="70" spans="1:6" s="1" customFormat="1" x14ac:dyDescent="0.25">
      <c r="A70" s="3"/>
      <c r="C70" s="25"/>
      <c r="F70" s="28"/>
    </row>
    <row r="71" spans="1:6" s="1" customFormat="1" x14ac:dyDescent="0.25">
      <c r="A71" s="3"/>
      <c r="C71" s="25"/>
      <c r="F71" s="28"/>
    </row>
    <row r="72" spans="1:6" s="1" customFormat="1" x14ac:dyDescent="0.25">
      <c r="A72" s="3"/>
      <c r="C72" s="25"/>
      <c r="F72" s="28"/>
    </row>
    <row r="73" spans="1:6" s="1" customFormat="1" x14ac:dyDescent="0.25">
      <c r="A73" s="3"/>
      <c r="C73" s="25"/>
      <c r="F73" s="28"/>
    </row>
    <row r="74" spans="1:6" s="1" customFormat="1" x14ac:dyDescent="0.25">
      <c r="A74" s="3"/>
      <c r="C74" s="25"/>
      <c r="F74" s="28"/>
    </row>
    <row r="75" spans="1:6" s="1" customFormat="1" x14ac:dyDescent="0.25">
      <c r="A75" s="3"/>
      <c r="C75" s="25"/>
      <c r="F75" s="28"/>
    </row>
    <row r="76" spans="1:6" s="1" customFormat="1" x14ac:dyDescent="0.25">
      <c r="A76" s="3"/>
      <c r="C76" s="25"/>
      <c r="F76" s="28"/>
    </row>
    <row r="77" spans="1:6" s="1" customFormat="1" x14ac:dyDescent="0.25">
      <c r="A77" s="3"/>
      <c r="C77" s="25"/>
      <c r="F77" s="28"/>
    </row>
    <row r="78" spans="1:6" s="1" customFormat="1" x14ac:dyDescent="0.25">
      <c r="A78" s="3"/>
      <c r="C78" s="25"/>
      <c r="F78" s="28"/>
    </row>
    <row r="79" spans="1:6" s="1" customFormat="1" x14ac:dyDescent="0.25">
      <c r="A79" s="3"/>
      <c r="C79" s="25"/>
      <c r="F79" s="28"/>
    </row>
    <row r="80" spans="1:6" s="1" customFormat="1" x14ac:dyDescent="0.25">
      <c r="A80" s="3"/>
      <c r="C80" s="25"/>
      <c r="F80" s="28"/>
    </row>
    <row r="81" spans="1:6" s="1" customFormat="1" x14ac:dyDescent="0.25">
      <c r="A81" s="3"/>
      <c r="C81" s="25"/>
      <c r="F81" s="28"/>
    </row>
    <row r="82" spans="1:6" s="1" customFormat="1" x14ac:dyDescent="0.25">
      <c r="A82" s="3"/>
      <c r="C82" s="25"/>
      <c r="F82" s="28"/>
    </row>
    <row r="83" spans="1:6" s="1" customFormat="1" x14ac:dyDescent="0.25">
      <c r="A83" s="3"/>
      <c r="C83" s="25"/>
      <c r="F83" s="28"/>
    </row>
    <row r="84" spans="1:6" s="1" customFormat="1" x14ac:dyDescent="0.25">
      <c r="A84" s="3"/>
      <c r="C84" s="25"/>
      <c r="F84" s="28"/>
    </row>
    <row r="85" spans="1:6" s="1" customFormat="1" x14ac:dyDescent="0.25">
      <c r="A85" s="3"/>
      <c r="C85" s="25"/>
      <c r="F85" s="28"/>
    </row>
    <row r="86" spans="1:6" s="1" customFormat="1" x14ac:dyDescent="0.25">
      <c r="A86" s="3"/>
      <c r="C86" s="25"/>
      <c r="F86" s="28"/>
    </row>
    <row r="87" spans="1:6" s="1" customFormat="1" x14ac:dyDescent="0.25">
      <c r="A87" s="3"/>
      <c r="C87" s="25"/>
      <c r="F87" s="28"/>
    </row>
    <row r="88" spans="1:6" s="1" customFormat="1" x14ac:dyDescent="0.25">
      <c r="A88" s="3"/>
      <c r="C88" s="25"/>
      <c r="F88" s="28"/>
    </row>
    <row r="89" spans="1:6" s="1" customFormat="1" x14ac:dyDescent="0.25">
      <c r="A89" s="3"/>
      <c r="C89" s="25"/>
      <c r="F89" s="28"/>
    </row>
    <row r="90" spans="1:6" s="1" customFormat="1" x14ac:dyDescent="0.25">
      <c r="A90" s="3"/>
      <c r="C90" s="25"/>
      <c r="F90" s="28"/>
    </row>
    <row r="91" spans="1:6" s="1" customFormat="1" x14ac:dyDescent="0.25">
      <c r="A91" s="3"/>
      <c r="C91" s="25"/>
      <c r="F91" s="28"/>
    </row>
    <row r="92" spans="1:6" s="1" customFormat="1" x14ac:dyDescent="0.25">
      <c r="A92" s="3"/>
      <c r="C92" s="25"/>
      <c r="F92" s="28"/>
    </row>
    <row r="93" spans="1:6" s="1" customFormat="1" x14ac:dyDescent="0.25">
      <c r="A93" s="3"/>
      <c r="C93" s="25"/>
      <c r="F93" s="28"/>
    </row>
    <row r="94" spans="1:6" s="1" customFormat="1" x14ac:dyDescent="0.25">
      <c r="A94" s="3"/>
      <c r="C94" s="25"/>
      <c r="F94" s="28"/>
    </row>
    <row r="95" spans="1:6" s="1" customFormat="1" x14ac:dyDescent="0.25">
      <c r="A95" s="3"/>
      <c r="C95" s="25"/>
      <c r="F95" s="28"/>
    </row>
    <row r="96" spans="1:6" s="1" customFormat="1" x14ac:dyDescent="0.25">
      <c r="A96" s="3"/>
      <c r="C96" s="25"/>
      <c r="F96" s="28"/>
    </row>
    <row r="97" spans="1:6" s="1" customFormat="1" x14ac:dyDescent="0.25">
      <c r="A97" s="3"/>
      <c r="C97" s="25"/>
      <c r="F97" s="28"/>
    </row>
    <row r="98" spans="1:6" s="1" customFormat="1" x14ac:dyDescent="0.25">
      <c r="A98" s="3"/>
      <c r="C98" s="25"/>
      <c r="F98" s="28"/>
    </row>
    <row r="99" spans="1:6" s="1" customFormat="1" x14ac:dyDescent="0.25">
      <c r="A99" s="3"/>
      <c r="C99" s="25"/>
      <c r="F99" s="28"/>
    </row>
    <row r="100" spans="1:6" s="1" customFormat="1" x14ac:dyDescent="0.25">
      <c r="A100" s="3"/>
      <c r="C100" s="25"/>
      <c r="F100" s="28"/>
    </row>
    <row r="101" spans="1:6" s="1" customFormat="1" x14ac:dyDescent="0.25">
      <c r="A101" s="3"/>
      <c r="C101" s="25"/>
      <c r="F101" s="28"/>
    </row>
    <row r="102" spans="1:6" s="1" customFormat="1" x14ac:dyDescent="0.25">
      <c r="A102" s="3"/>
      <c r="C102" s="25"/>
      <c r="F102" s="28"/>
    </row>
    <row r="103" spans="1:6" s="1" customFormat="1" x14ac:dyDescent="0.25">
      <c r="A103" s="3"/>
      <c r="C103" s="25"/>
      <c r="F103" s="28"/>
    </row>
    <row r="104" spans="1:6" s="1" customFormat="1" x14ac:dyDescent="0.25">
      <c r="A104" s="3"/>
      <c r="C104" s="25"/>
      <c r="F104" s="28"/>
    </row>
    <row r="105" spans="1:6" s="1" customFormat="1" x14ac:dyDescent="0.25">
      <c r="A105" s="3"/>
      <c r="C105" s="25"/>
      <c r="F105" s="28"/>
    </row>
    <row r="106" spans="1:6" s="1" customFormat="1" x14ac:dyDescent="0.25">
      <c r="A106" s="3"/>
      <c r="C106" s="25"/>
      <c r="F106" s="28"/>
    </row>
    <row r="107" spans="1:6" s="1" customFormat="1" x14ac:dyDescent="0.25">
      <c r="A107" s="3"/>
      <c r="C107" s="25"/>
      <c r="F107" s="28"/>
    </row>
    <row r="108" spans="1:6" s="1" customFormat="1" x14ac:dyDescent="0.25">
      <c r="A108" s="3"/>
      <c r="C108" s="25"/>
      <c r="F108" s="28"/>
    </row>
    <row r="109" spans="1:6" s="1" customFormat="1" x14ac:dyDescent="0.25">
      <c r="A109" s="3"/>
      <c r="C109" s="25"/>
      <c r="F109" s="28"/>
    </row>
    <row r="110" spans="1:6" s="1" customFormat="1" x14ac:dyDescent="0.25">
      <c r="A110" s="3"/>
      <c r="C110" s="25"/>
      <c r="F110" s="28"/>
    </row>
    <row r="111" spans="1:6" s="1" customFormat="1" x14ac:dyDescent="0.25">
      <c r="A111" s="3"/>
      <c r="C111" s="25"/>
      <c r="F111" s="28"/>
    </row>
    <row r="112" spans="1:6" s="1" customFormat="1" x14ac:dyDescent="0.25">
      <c r="A112" s="3"/>
      <c r="C112" s="25"/>
      <c r="F112" s="28"/>
    </row>
    <row r="113" spans="1:6" s="1" customFormat="1" x14ac:dyDescent="0.25">
      <c r="A113" s="3"/>
      <c r="C113" s="25"/>
      <c r="F113" s="28"/>
    </row>
    <row r="114" spans="1:6" s="1" customFormat="1" x14ac:dyDescent="0.25">
      <c r="A114" s="3"/>
      <c r="C114" s="25"/>
      <c r="F114" s="28"/>
    </row>
    <row r="115" spans="1:6" s="1" customFormat="1" x14ac:dyDescent="0.25">
      <c r="A115" s="3"/>
      <c r="C115" s="25"/>
      <c r="F115" s="28"/>
    </row>
    <row r="116" spans="1:6" s="1" customFormat="1" x14ac:dyDescent="0.25">
      <c r="A116" s="3"/>
      <c r="C116" s="25"/>
      <c r="F116" s="28"/>
    </row>
    <row r="117" spans="1:6" s="1" customFormat="1" x14ac:dyDescent="0.25">
      <c r="A117" s="3"/>
      <c r="C117" s="25"/>
      <c r="F117" s="28"/>
    </row>
    <row r="118" spans="1:6" s="1" customFormat="1" x14ac:dyDescent="0.25">
      <c r="A118" s="3"/>
      <c r="C118" s="25"/>
      <c r="F118" s="28"/>
    </row>
    <row r="119" spans="1:6" s="1" customFormat="1" x14ac:dyDescent="0.25">
      <c r="A119" s="3"/>
      <c r="C119" s="25"/>
      <c r="F119" s="28"/>
    </row>
    <row r="120" spans="1:6" s="1" customFormat="1" x14ac:dyDescent="0.25">
      <c r="A120" s="3"/>
      <c r="C120" s="25"/>
      <c r="F120" s="28"/>
    </row>
    <row r="121" spans="1:6" s="1" customFormat="1" x14ac:dyDescent="0.25">
      <c r="A121" s="3"/>
      <c r="C121" s="25"/>
      <c r="F121" s="28"/>
    </row>
    <row r="122" spans="1:6" s="1" customFormat="1" x14ac:dyDescent="0.25">
      <c r="A122" s="3"/>
      <c r="C122" s="25"/>
      <c r="F122" s="28"/>
    </row>
    <row r="123" spans="1:6" s="1" customFormat="1" x14ac:dyDescent="0.25">
      <c r="A123" s="3"/>
      <c r="C123" s="25"/>
      <c r="F123" s="28"/>
    </row>
    <row r="124" spans="1:6" s="1" customFormat="1" x14ac:dyDescent="0.25">
      <c r="A124" s="3"/>
      <c r="C124" s="25"/>
      <c r="F124" s="28"/>
    </row>
    <row r="125" spans="1:6" s="1" customFormat="1" x14ac:dyDescent="0.25">
      <c r="A125" s="3"/>
      <c r="C125" s="25"/>
      <c r="F125" s="28"/>
    </row>
    <row r="126" spans="1:6" s="1" customFormat="1" x14ac:dyDescent="0.25">
      <c r="A126" s="3"/>
      <c r="C126" s="25"/>
      <c r="F126" s="28"/>
    </row>
    <row r="127" spans="1:6" s="1" customFormat="1" x14ac:dyDescent="0.25">
      <c r="A127" s="3"/>
      <c r="C127" s="25"/>
      <c r="F127" s="28"/>
    </row>
    <row r="128" spans="1:6" s="1" customFormat="1" x14ac:dyDescent="0.25">
      <c r="A128" s="3"/>
      <c r="C128" s="25"/>
      <c r="F128" s="28"/>
    </row>
    <row r="129" spans="1:6" s="1" customFormat="1" x14ac:dyDescent="0.25">
      <c r="A129" s="3"/>
      <c r="C129" s="25"/>
      <c r="F129" s="28"/>
    </row>
    <row r="130" spans="1:6" s="1" customFormat="1" x14ac:dyDescent="0.25">
      <c r="A130" s="3"/>
      <c r="C130" s="25"/>
      <c r="F130" s="28"/>
    </row>
    <row r="131" spans="1:6" s="1" customFormat="1" x14ac:dyDescent="0.25">
      <c r="A131" s="3"/>
      <c r="C131" s="25"/>
      <c r="F131" s="28"/>
    </row>
    <row r="132" spans="1:6" s="1" customFormat="1" x14ac:dyDescent="0.25">
      <c r="A132" s="3"/>
      <c r="C132" s="25"/>
      <c r="F132" s="28"/>
    </row>
    <row r="133" spans="1:6" s="1" customFormat="1" x14ac:dyDescent="0.25">
      <c r="A133" s="3"/>
      <c r="C133" s="25"/>
      <c r="F133" s="28"/>
    </row>
    <row r="134" spans="1:6" s="1" customFormat="1" x14ac:dyDescent="0.25">
      <c r="A134" s="3"/>
      <c r="C134" s="25"/>
      <c r="F134" s="28"/>
    </row>
    <row r="135" spans="1:6" s="1" customFormat="1" x14ac:dyDescent="0.25">
      <c r="A135" s="3"/>
      <c r="C135" s="25"/>
      <c r="F135" s="28"/>
    </row>
    <row r="136" spans="1:6" s="1" customFormat="1" x14ac:dyDescent="0.25">
      <c r="A136" s="3"/>
      <c r="C136" s="25"/>
      <c r="F136" s="28"/>
    </row>
    <row r="137" spans="1:6" s="1" customFormat="1" x14ac:dyDescent="0.25">
      <c r="A137" s="3"/>
      <c r="C137" s="25"/>
      <c r="F137" s="28"/>
    </row>
    <row r="138" spans="1:6" s="1" customFormat="1" x14ac:dyDescent="0.25">
      <c r="A138" s="3"/>
      <c r="C138" s="25"/>
      <c r="F138" s="28"/>
    </row>
    <row r="139" spans="1:6" s="1" customFormat="1" x14ac:dyDescent="0.25">
      <c r="A139" s="3"/>
      <c r="C139" s="25"/>
      <c r="F139" s="28"/>
    </row>
    <row r="140" spans="1:6" s="1" customFormat="1" x14ac:dyDescent="0.25">
      <c r="A140" s="3"/>
      <c r="C140" s="25"/>
      <c r="F140" s="28"/>
    </row>
    <row r="141" spans="1:6" s="1" customFormat="1" x14ac:dyDescent="0.25">
      <c r="A141" s="3"/>
      <c r="C141" s="25"/>
      <c r="F141" s="28"/>
    </row>
    <row r="142" spans="1:6" s="1" customFormat="1" x14ac:dyDescent="0.25">
      <c r="A142" s="3"/>
      <c r="C142" s="25"/>
      <c r="F142" s="28"/>
    </row>
    <row r="143" spans="1:6" s="1" customFormat="1" x14ac:dyDescent="0.25">
      <c r="A143" s="3"/>
      <c r="C143" s="25"/>
      <c r="F143" s="28"/>
    </row>
    <row r="144" spans="1:6" s="1" customFormat="1" x14ac:dyDescent="0.25">
      <c r="A144" s="3"/>
      <c r="C144" s="25"/>
      <c r="F144" s="28"/>
    </row>
    <row r="145" spans="1:6" s="1" customFormat="1" x14ac:dyDescent="0.25">
      <c r="A145" s="3"/>
      <c r="C145" s="25"/>
      <c r="F145" s="28"/>
    </row>
    <row r="146" spans="1:6" s="1" customFormat="1" x14ac:dyDescent="0.25">
      <c r="A146" s="3"/>
      <c r="C146" s="25"/>
      <c r="F146" s="28"/>
    </row>
    <row r="147" spans="1:6" s="1" customFormat="1" x14ac:dyDescent="0.25">
      <c r="A147" s="3"/>
      <c r="C147" s="25"/>
      <c r="F147" s="28"/>
    </row>
    <row r="148" spans="1:6" s="1" customFormat="1" x14ac:dyDescent="0.25">
      <c r="A148" s="3"/>
      <c r="C148" s="25"/>
      <c r="F148" s="28"/>
    </row>
    <row r="149" spans="1:6" s="1" customFormat="1" x14ac:dyDescent="0.25">
      <c r="A149" s="3"/>
      <c r="C149" s="25"/>
      <c r="F149" s="28"/>
    </row>
    <row r="150" spans="1:6" s="1" customFormat="1" x14ac:dyDescent="0.25">
      <c r="A150" s="3"/>
      <c r="C150" s="25"/>
      <c r="F150" s="28"/>
    </row>
    <row r="151" spans="1:6" s="1" customFormat="1" x14ac:dyDescent="0.25">
      <c r="A151" s="3"/>
      <c r="C151" s="25"/>
      <c r="F151" s="28"/>
    </row>
    <row r="152" spans="1:6" s="1" customFormat="1" x14ac:dyDescent="0.25">
      <c r="A152" s="3"/>
      <c r="C152" s="25"/>
      <c r="F152" s="28"/>
    </row>
    <row r="153" spans="1:6" s="1" customFormat="1" x14ac:dyDescent="0.25">
      <c r="A153" s="3"/>
      <c r="C153" s="25"/>
      <c r="F153" s="28"/>
    </row>
    <row r="154" spans="1:6" s="1" customFormat="1" x14ac:dyDescent="0.25">
      <c r="A154" s="3"/>
      <c r="C154" s="25"/>
      <c r="F154" s="28"/>
    </row>
    <row r="155" spans="1:6" s="1" customFormat="1" x14ac:dyDescent="0.25">
      <c r="A155" s="3"/>
      <c r="C155" s="25"/>
      <c r="F155" s="28"/>
    </row>
    <row r="156" spans="1:6" s="1" customFormat="1" x14ac:dyDescent="0.25">
      <c r="A156" s="3"/>
      <c r="C156" s="25"/>
      <c r="F156" s="28"/>
    </row>
    <row r="157" spans="1:6" s="1" customFormat="1" x14ac:dyDescent="0.25">
      <c r="A157" s="3"/>
      <c r="C157" s="25"/>
      <c r="F157" s="28"/>
    </row>
    <row r="158" spans="1:6" s="1" customFormat="1" x14ac:dyDescent="0.25">
      <c r="A158" s="3"/>
      <c r="C158" s="25"/>
      <c r="F158" s="28"/>
    </row>
    <row r="159" spans="1:6" s="1" customFormat="1" x14ac:dyDescent="0.25">
      <c r="A159" s="3"/>
      <c r="C159" s="25"/>
      <c r="F159" s="28"/>
    </row>
    <row r="160" spans="1:6" s="1" customFormat="1" x14ac:dyDescent="0.25">
      <c r="A160" s="3"/>
      <c r="C160" s="25"/>
      <c r="F160" s="28"/>
    </row>
    <row r="161" spans="1:6" s="1" customFormat="1" x14ac:dyDescent="0.25">
      <c r="A161" s="3"/>
      <c r="C161" s="25"/>
      <c r="F161" s="28"/>
    </row>
    <row r="162" spans="1:6" s="1" customFormat="1" x14ac:dyDescent="0.25">
      <c r="A162" s="3"/>
      <c r="C162" s="25"/>
      <c r="F162" s="28"/>
    </row>
    <row r="163" spans="1:6" s="1" customFormat="1" x14ac:dyDescent="0.25">
      <c r="A163" s="3"/>
      <c r="C163" s="25"/>
      <c r="F163" s="28"/>
    </row>
    <row r="164" spans="1:6" s="1" customFormat="1" x14ac:dyDescent="0.25">
      <c r="A164" s="3"/>
      <c r="C164" s="25"/>
      <c r="F164" s="28"/>
    </row>
    <row r="165" spans="1:6" s="1" customFormat="1" x14ac:dyDescent="0.25">
      <c r="A165" s="3"/>
      <c r="C165" s="25"/>
      <c r="F165" s="28"/>
    </row>
    <row r="166" spans="1:6" s="1" customFormat="1" x14ac:dyDescent="0.25">
      <c r="A166" s="3"/>
      <c r="C166" s="25"/>
      <c r="F166" s="28"/>
    </row>
    <row r="167" spans="1:6" s="1" customFormat="1" x14ac:dyDescent="0.25">
      <c r="A167" s="3"/>
      <c r="C167" s="25"/>
      <c r="F167" s="28"/>
    </row>
    <row r="168" spans="1:6" s="1" customFormat="1" x14ac:dyDescent="0.25">
      <c r="A168" s="3"/>
      <c r="C168" s="25"/>
      <c r="F168" s="28"/>
    </row>
    <row r="169" spans="1:6" s="1" customFormat="1" x14ac:dyDescent="0.25">
      <c r="A169" s="3"/>
      <c r="C169" s="25"/>
      <c r="F169" s="28"/>
    </row>
    <row r="170" spans="1:6" s="1" customFormat="1" x14ac:dyDescent="0.25">
      <c r="A170" s="3"/>
      <c r="C170" s="25"/>
      <c r="F170" s="28"/>
    </row>
    <row r="171" spans="1:6" s="1" customFormat="1" x14ac:dyDescent="0.25">
      <c r="A171" s="3"/>
      <c r="C171" s="25"/>
      <c r="F171" s="28"/>
    </row>
    <row r="172" spans="1:6" s="1" customFormat="1" x14ac:dyDescent="0.25">
      <c r="A172" s="3"/>
      <c r="C172" s="25"/>
      <c r="F172" s="28"/>
    </row>
    <row r="173" spans="1:6" s="1" customFormat="1" x14ac:dyDescent="0.25">
      <c r="A173" s="3"/>
      <c r="C173" s="25"/>
      <c r="F173" s="28"/>
    </row>
    <row r="174" spans="1:6" s="1" customFormat="1" x14ac:dyDescent="0.25">
      <c r="A174" s="3"/>
      <c r="C174" s="25"/>
      <c r="F174" s="28"/>
    </row>
    <row r="175" spans="1:6" s="1" customFormat="1" x14ac:dyDescent="0.25">
      <c r="A175" s="3"/>
      <c r="C175" s="25"/>
      <c r="F175" s="28"/>
    </row>
    <row r="176" spans="1:6" s="1" customFormat="1" x14ac:dyDescent="0.25">
      <c r="A176" s="3"/>
      <c r="C176" s="25"/>
      <c r="F176" s="28"/>
    </row>
    <row r="177" spans="1:6" s="1" customFormat="1" x14ac:dyDescent="0.25">
      <c r="A177" s="3"/>
      <c r="C177" s="25"/>
      <c r="F177" s="28"/>
    </row>
    <row r="178" spans="1:6" s="1" customFormat="1" x14ac:dyDescent="0.25">
      <c r="A178" s="3"/>
      <c r="C178" s="25"/>
      <c r="F178" s="28"/>
    </row>
    <row r="179" spans="1:6" s="1" customFormat="1" x14ac:dyDescent="0.25">
      <c r="A179" s="3"/>
      <c r="C179" s="25"/>
      <c r="F179" s="28"/>
    </row>
    <row r="180" spans="1:6" s="1" customFormat="1" x14ac:dyDescent="0.25">
      <c r="A180" s="3"/>
      <c r="C180" s="25"/>
      <c r="F180" s="28"/>
    </row>
    <row r="181" spans="1:6" s="1" customFormat="1" x14ac:dyDescent="0.25">
      <c r="A181" s="3"/>
      <c r="C181" s="25"/>
      <c r="F181" s="28"/>
    </row>
    <row r="182" spans="1:6" s="1" customFormat="1" x14ac:dyDescent="0.25">
      <c r="A182" s="3"/>
      <c r="C182" s="25"/>
      <c r="F182" s="28"/>
    </row>
    <row r="183" spans="1:6" s="1" customFormat="1" x14ac:dyDescent="0.25">
      <c r="A183" s="3"/>
      <c r="C183" s="25"/>
      <c r="F183" s="28"/>
    </row>
    <row r="184" spans="1:6" s="1" customFormat="1" x14ac:dyDescent="0.25">
      <c r="A184" s="3"/>
      <c r="C184" s="25"/>
      <c r="F184" s="28"/>
    </row>
    <row r="185" spans="1:6" s="1" customFormat="1" x14ac:dyDescent="0.25">
      <c r="A185" s="3"/>
      <c r="C185" s="25"/>
      <c r="F185" s="28"/>
    </row>
    <row r="186" spans="1:6" s="1" customFormat="1" x14ac:dyDescent="0.25">
      <c r="A186" s="3"/>
      <c r="C186" s="25"/>
      <c r="F186" s="28"/>
    </row>
    <row r="187" spans="1:6" s="1" customFormat="1" x14ac:dyDescent="0.25">
      <c r="A187" s="3"/>
      <c r="C187" s="25"/>
      <c r="F187" s="28"/>
    </row>
    <row r="188" spans="1:6" s="1" customFormat="1" x14ac:dyDescent="0.25">
      <c r="A188" s="3"/>
      <c r="C188" s="25"/>
      <c r="F188" s="28"/>
    </row>
    <row r="189" spans="1:6" s="1" customFormat="1" x14ac:dyDescent="0.25">
      <c r="A189" s="3"/>
      <c r="C189" s="25"/>
      <c r="F189" s="28"/>
    </row>
    <row r="190" spans="1:6" s="1" customFormat="1" x14ac:dyDescent="0.25">
      <c r="A190" s="3"/>
      <c r="C190" s="25"/>
      <c r="F190" s="28"/>
    </row>
    <row r="191" spans="1:6" s="1" customFormat="1" x14ac:dyDescent="0.25">
      <c r="A191" s="3"/>
      <c r="C191" s="25"/>
      <c r="F191" s="28"/>
    </row>
    <row r="192" spans="1:6" s="1" customFormat="1" x14ac:dyDescent="0.25">
      <c r="A192" s="3"/>
      <c r="C192" s="25"/>
      <c r="F192" s="28"/>
    </row>
    <row r="193" spans="1:6" s="1" customFormat="1" x14ac:dyDescent="0.25">
      <c r="A193" s="3"/>
      <c r="C193" s="25"/>
      <c r="F193" s="28"/>
    </row>
    <row r="194" spans="1:6" s="1" customFormat="1" x14ac:dyDescent="0.25">
      <c r="A194" s="3"/>
      <c r="C194" s="25"/>
      <c r="F194" s="28"/>
    </row>
    <row r="195" spans="1:6" s="1" customFormat="1" x14ac:dyDescent="0.25">
      <c r="A195" s="3"/>
      <c r="C195" s="25"/>
      <c r="F195" s="28"/>
    </row>
    <row r="196" spans="1:6" s="1" customFormat="1" x14ac:dyDescent="0.25">
      <c r="A196" s="3"/>
      <c r="C196" s="25"/>
      <c r="F196" s="28"/>
    </row>
    <row r="197" spans="1:6" s="1" customFormat="1" x14ac:dyDescent="0.25">
      <c r="A197" s="3"/>
      <c r="C197" s="25"/>
      <c r="F197" s="28"/>
    </row>
    <row r="198" spans="1:6" s="1" customFormat="1" x14ac:dyDescent="0.25">
      <c r="A198" s="3"/>
      <c r="C198" s="25"/>
      <c r="F198" s="28"/>
    </row>
    <row r="199" spans="1:6" s="1" customFormat="1" x14ac:dyDescent="0.25">
      <c r="A199" s="3"/>
      <c r="C199" s="25"/>
      <c r="F199" s="28"/>
    </row>
    <row r="200" spans="1:6" s="1" customFormat="1" x14ac:dyDescent="0.25">
      <c r="A200" s="3"/>
      <c r="C200" s="25"/>
      <c r="F200" s="28"/>
    </row>
    <row r="201" spans="1:6" s="1" customFormat="1" x14ac:dyDescent="0.25">
      <c r="A201" s="3"/>
      <c r="C201" s="25"/>
      <c r="F201" s="28"/>
    </row>
    <row r="202" spans="1:6" s="1" customFormat="1" x14ac:dyDescent="0.25">
      <c r="A202" s="3"/>
      <c r="C202" s="25"/>
      <c r="F202" s="28"/>
    </row>
    <row r="203" spans="1:6" s="1" customFormat="1" x14ac:dyDescent="0.25">
      <c r="A203" s="3"/>
      <c r="C203" s="25"/>
      <c r="F203" s="28"/>
    </row>
    <row r="204" spans="1:6" s="1" customFormat="1" x14ac:dyDescent="0.25">
      <c r="A204" s="3"/>
      <c r="C204" s="25"/>
      <c r="F204" s="28"/>
    </row>
    <row r="205" spans="1:6" s="1" customFormat="1" x14ac:dyDescent="0.25">
      <c r="A205" s="3"/>
      <c r="C205" s="25"/>
      <c r="F205" s="28"/>
    </row>
    <row r="206" spans="1:6" s="1" customFormat="1" x14ac:dyDescent="0.25">
      <c r="A206" s="3"/>
      <c r="C206" s="25"/>
      <c r="F206" s="28"/>
    </row>
    <row r="207" spans="1:6" s="1" customFormat="1" x14ac:dyDescent="0.25">
      <c r="A207" s="3"/>
      <c r="C207" s="25"/>
      <c r="F207" s="28"/>
    </row>
    <row r="208" spans="1:6" s="1" customFormat="1" x14ac:dyDescent="0.25">
      <c r="A208" s="3"/>
      <c r="C208" s="25"/>
      <c r="F208" s="28"/>
    </row>
    <row r="209" spans="1:6" s="1" customFormat="1" x14ac:dyDescent="0.25">
      <c r="A209" s="3"/>
      <c r="C209" s="25"/>
      <c r="F209" s="28"/>
    </row>
    <row r="210" spans="1:6" s="1" customFormat="1" x14ac:dyDescent="0.25">
      <c r="A210" s="3"/>
      <c r="C210" s="25"/>
      <c r="F210" s="28"/>
    </row>
    <row r="211" spans="1:6" s="1" customFormat="1" x14ac:dyDescent="0.25">
      <c r="A211" s="3"/>
      <c r="C211" s="25"/>
      <c r="F211" s="28"/>
    </row>
    <row r="212" spans="1:6" s="1" customFormat="1" x14ac:dyDescent="0.25">
      <c r="A212" s="3"/>
      <c r="C212" s="25"/>
      <c r="F212" s="28"/>
    </row>
    <row r="213" spans="1:6" s="1" customFormat="1" x14ac:dyDescent="0.25">
      <c r="A213" s="3"/>
      <c r="C213" s="25"/>
      <c r="F213" s="28"/>
    </row>
    <row r="214" spans="1:6" s="1" customFormat="1" x14ac:dyDescent="0.25">
      <c r="A214" s="3"/>
      <c r="C214" s="25"/>
      <c r="F214" s="28"/>
    </row>
    <row r="215" spans="1:6" s="1" customFormat="1" x14ac:dyDescent="0.25">
      <c r="A215" s="3"/>
      <c r="C215" s="25"/>
      <c r="F215" s="28"/>
    </row>
    <row r="216" spans="1:6" s="1" customFormat="1" x14ac:dyDescent="0.25">
      <c r="A216" s="3"/>
      <c r="C216" s="25"/>
      <c r="F216" s="28"/>
    </row>
    <row r="217" spans="1:6" s="1" customFormat="1" x14ac:dyDescent="0.25">
      <c r="A217" s="3"/>
      <c r="C217" s="25"/>
      <c r="F217" s="28"/>
    </row>
    <row r="218" spans="1:6" s="1" customFormat="1" x14ac:dyDescent="0.25">
      <c r="A218" s="3"/>
      <c r="C218" s="25"/>
      <c r="F218" s="28"/>
    </row>
    <row r="219" spans="1:6" s="1" customFormat="1" x14ac:dyDescent="0.25">
      <c r="A219" s="3"/>
      <c r="C219" s="25"/>
      <c r="F219" s="28"/>
    </row>
    <row r="220" spans="1:6" s="1" customFormat="1" x14ac:dyDescent="0.25">
      <c r="A220" s="3"/>
      <c r="C220" s="25"/>
      <c r="F220" s="28"/>
    </row>
    <row r="221" spans="1:6" s="1" customFormat="1" x14ac:dyDescent="0.25">
      <c r="A221" s="3"/>
      <c r="C221" s="25"/>
      <c r="F221" s="28"/>
    </row>
    <row r="222" spans="1:6" s="1" customFormat="1" x14ac:dyDescent="0.25">
      <c r="A222" s="3"/>
      <c r="C222" s="25"/>
      <c r="F222" s="28"/>
    </row>
    <row r="223" spans="1:6" s="1" customFormat="1" x14ac:dyDescent="0.25">
      <c r="A223" s="3"/>
      <c r="C223" s="25"/>
      <c r="F223" s="28"/>
    </row>
    <row r="224" spans="1:6" s="1" customFormat="1" x14ac:dyDescent="0.25">
      <c r="A224" s="3"/>
      <c r="C224" s="25"/>
      <c r="F224" s="28"/>
    </row>
    <row r="225" spans="1:6" s="1" customFormat="1" x14ac:dyDescent="0.25">
      <c r="A225" s="3"/>
      <c r="C225" s="25"/>
      <c r="F225" s="28"/>
    </row>
    <row r="226" spans="1:6" s="1" customFormat="1" x14ac:dyDescent="0.25">
      <c r="A226" s="3"/>
      <c r="C226" s="25"/>
      <c r="F226" s="28"/>
    </row>
    <row r="227" spans="1:6" s="1" customFormat="1" x14ac:dyDescent="0.25">
      <c r="A227" s="3"/>
      <c r="C227" s="25"/>
      <c r="F227" s="28"/>
    </row>
    <row r="228" spans="1:6" s="1" customFormat="1" x14ac:dyDescent="0.25">
      <c r="A228" s="3"/>
      <c r="C228" s="25"/>
      <c r="F228" s="28"/>
    </row>
    <row r="229" spans="1:6" s="1" customFormat="1" x14ac:dyDescent="0.25">
      <c r="A229" s="3"/>
      <c r="C229" s="25"/>
      <c r="F229" s="28"/>
    </row>
    <row r="230" spans="1:6" s="1" customFormat="1" x14ac:dyDescent="0.25">
      <c r="A230" s="3"/>
      <c r="C230" s="25"/>
      <c r="F230" s="28"/>
    </row>
    <row r="231" spans="1:6" s="1" customFormat="1" x14ac:dyDescent="0.25">
      <c r="A231" s="3"/>
      <c r="C231" s="25"/>
      <c r="F231" s="28"/>
    </row>
    <row r="232" spans="1:6" s="1" customFormat="1" x14ac:dyDescent="0.25">
      <c r="A232" s="3"/>
      <c r="C232" s="25"/>
      <c r="F232" s="28"/>
    </row>
    <row r="233" spans="1:6" s="1" customFormat="1" x14ac:dyDescent="0.25">
      <c r="A233" s="3"/>
      <c r="C233" s="25"/>
      <c r="F233" s="28"/>
    </row>
    <row r="234" spans="1:6" s="1" customFormat="1" x14ac:dyDescent="0.25">
      <c r="A234" s="3"/>
      <c r="C234" s="25"/>
      <c r="F234" s="28"/>
    </row>
    <row r="235" spans="1:6" s="1" customFormat="1" x14ac:dyDescent="0.25">
      <c r="A235" s="3"/>
      <c r="C235" s="25"/>
      <c r="F235" s="28"/>
    </row>
    <row r="236" spans="1:6" s="1" customFormat="1" x14ac:dyDescent="0.25">
      <c r="A236" s="3"/>
      <c r="C236" s="25"/>
      <c r="F236" s="28"/>
    </row>
    <row r="237" spans="1:6" s="1" customFormat="1" x14ac:dyDescent="0.25">
      <c r="A237" s="3"/>
      <c r="C237" s="25"/>
      <c r="F237" s="28"/>
    </row>
    <row r="238" spans="1:6" s="1" customFormat="1" x14ac:dyDescent="0.25">
      <c r="A238" s="3"/>
      <c r="C238" s="25"/>
      <c r="F238" s="28"/>
    </row>
    <row r="239" spans="1:6" s="1" customFormat="1" x14ac:dyDescent="0.25">
      <c r="A239" s="3"/>
      <c r="C239" s="25"/>
      <c r="F239" s="28"/>
    </row>
    <row r="240" spans="1:6" s="1" customFormat="1" x14ac:dyDescent="0.25">
      <c r="A240" s="3"/>
      <c r="C240" s="25"/>
      <c r="F240" s="28"/>
    </row>
    <row r="241" spans="1:6" s="1" customFormat="1" x14ac:dyDescent="0.25">
      <c r="A241" s="3"/>
      <c r="C241" s="25"/>
      <c r="F241" s="28"/>
    </row>
    <row r="242" spans="1:6" s="1" customFormat="1" x14ac:dyDescent="0.25">
      <c r="A242" s="3"/>
      <c r="C242" s="25"/>
      <c r="F242" s="28"/>
    </row>
    <row r="243" spans="1:6" s="1" customFormat="1" x14ac:dyDescent="0.25">
      <c r="A243" s="3"/>
      <c r="C243" s="25"/>
      <c r="F243" s="28"/>
    </row>
    <row r="244" spans="1:6" s="1" customFormat="1" x14ac:dyDescent="0.25">
      <c r="A244" s="3"/>
      <c r="C244" s="25"/>
      <c r="F244" s="28"/>
    </row>
    <row r="245" spans="1:6" s="1" customFormat="1" x14ac:dyDescent="0.25">
      <c r="A245" s="3"/>
      <c r="C245" s="25"/>
      <c r="F245" s="28"/>
    </row>
    <row r="246" spans="1:6" s="1" customFormat="1" x14ac:dyDescent="0.25">
      <c r="A246" s="3"/>
      <c r="C246" s="25"/>
      <c r="F246" s="28"/>
    </row>
    <row r="247" spans="1:6" s="1" customFormat="1" x14ac:dyDescent="0.25">
      <c r="A247" s="3"/>
      <c r="C247" s="25"/>
      <c r="F247" s="28"/>
    </row>
    <row r="248" spans="1:6" s="1" customFormat="1" x14ac:dyDescent="0.25">
      <c r="A248" s="3"/>
      <c r="C248" s="25"/>
      <c r="F248" s="28"/>
    </row>
    <row r="249" spans="1:6" s="1" customFormat="1" x14ac:dyDescent="0.25">
      <c r="A249" s="3"/>
      <c r="C249" s="25"/>
      <c r="F249" s="28"/>
    </row>
    <row r="250" spans="1:6" s="1" customFormat="1" x14ac:dyDescent="0.25">
      <c r="A250" s="3"/>
      <c r="C250" s="25"/>
      <c r="F250" s="28"/>
    </row>
    <row r="251" spans="1:6" s="1" customFormat="1" x14ac:dyDescent="0.25">
      <c r="A251" s="3"/>
      <c r="C251" s="25"/>
      <c r="F251" s="28"/>
    </row>
    <row r="252" spans="1:6" s="1" customFormat="1" x14ac:dyDescent="0.25">
      <c r="A252" s="3"/>
      <c r="C252" s="25"/>
      <c r="F252" s="28"/>
    </row>
    <row r="253" spans="1:6" s="1" customFormat="1" x14ac:dyDescent="0.25">
      <c r="A253" s="3"/>
      <c r="C253" s="25"/>
      <c r="F253" s="28"/>
    </row>
    <row r="254" spans="1:6" s="1" customFormat="1" x14ac:dyDescent="0.25">
      <c r="A254" s="3"/>
      <c r="C254" s="25"/>
      <c r="F254" s="28"/>
    </row>
    <row r="255" spans="1:6" s="1" customFormat="1" x14ac:dyDescent="0.25">
      <c r="A255" s="3"/>
      <c r="C255" s="25"/>
      <c r="F255" s="28"/>
    </row>
    <row r="256" spans="1:6" s="1" customFormat="1" x14ac:dyDescent="0.25">
      <c r="A256" s="3"/>
      <c r="C256" s="25"/>
      <c r="F256" s="28"/>
    </row>
    <row r="257" spans="1:6" s="1" customFormat="1" x14ac:dyDescent="0.25">
      <c r="A257" s="3"/>
      <c r="C257" s="25"/>
      <c r="F257" s="28"/>
    </row>
    <row r="258" spans="1:6" s="1" customFormat="1" x14ac:dyDescent="0.25">
      <c r="A258" s="3"/>
      <c r="C258" s="25"/>
      <c r="F258" s="28"/>
    </row>
    <row r="259" spans="1:6" s="1" customFormat="1" x14ac:dyDescent="0.25">
      <c r="A259" s="3"/>
      <c r="C259" s="25"/>
      <c r="F259" s="28"/>
    </row>
    <row r="260" spans="1:6" s="1" customFormat="1" x14ac:dyDescent="0.25">
      <c r="A260" s="3"/>
      <c r="C260" s="25"/>
      <c r="F260" s="28"/>
    </row>
    <row r="261" spans="1:6" s="1" customFormat="1" x14ac:dyDescent="0.25">
      <c r="A261" s="3"/>
      <c r="C261" s="25"/>
      <c r="F261" s="28"/>
    </row>
    <row r="262" spans="1:6" s="1" customFormat="1" x14ac:dyDescent="0.25">
      <c r="A262" s="3"/>
      <c r="C262" s="25"/>
      <c r="F262" s="28"/>
    </row>
    <row r="263" spans="1:6" s="1" customFormat="1" x14ac:dyDescent="0.25">
      <c r="A263" s="3"/>
      <c r="C263" s="25"/>
      <c r="F263" s="28"/>
    </row>
    <row r="264" spans="1:6" s="1" customFormat="1" x14ac:dyDescent="0.25">
      <c r="A264" s="3"/>
      <c r="C264" s="25"/>
      <c r="F264" s="28"/>
    </row>
    <row r="265" spans="1:6" s="1" customFormat="1" x14ac:dyDescent="0.25">
      <c r="A265" s="3"/>
      <c r="C265" s="25"/>
      <c r="F265" s="28"/>
    </row>
    <row r="266" spans="1:6" s="1" customFormat="1" x14ac:dyDescent="0.25">
      <c r="A266" s="3"/>
      <c r="C266" s="25"/>
      <c r="F266" s="28"/>
    </row>
    <row r="267" spans="1:6" s="1" customFormat="1" x14ac:dyDescent="0.25">
      <c r="A267" s="3"/>
      <c r="C267" s="25"/>
      <c r="F267" s="28"/>
    </row>
    <row r="268" spans="1:6" s="1" customFormat="1" x14ac:dyDescent="0.25">
      <c r="A268" s="3"/>
      <c r="C268" s="25"/>
      <c r="F268" s="28"/>
    </row>
    <row r="269" spans="1:6" s="1" customFormat="1" x14ac:dyDescent="0.25">
      <c r="A269" s="3"/>
      <c r="C269" s="25"/>
      <c r="F269" s="28"/>
    </row>
    <row r="270" spans="1:6" s="1" customFormat="1" x14ac:dyDescent="0.25">
      <c r="A270" s="3"/>
      <c r="C270" s="25"/>
      <c r="F270" s="28"/>
    </row>
    <row r="271" spans="1:6" s="1" customFormat="1" x14ac:dyDescent="0.25">
      <c r="A271" s="3"/>
      <c r="C271" s="25"/>
      <c r="F271" s="28"/>
    </row>
    <row r="272" spans="1:6" s="1" customFormat="1" x14ac:dyDescent="0.25">
      <c r="A272" s="3"/>
      <c r="C272" s="25"/>
      <c r="F272" s="28"/>
    </row>
    <row r="273" spans="1:6" s="1" customFormat="1" x14ac:dyDescent="0.25">
      <c r="A273" s="3"/>
      <c r="C273" s="25"/>
      <c r="F273" s="28"/>
    </row>
    <row r="274" spans="1:6" s="1" customFormat="1" x14ac:dyDescent="0.25">
      <c r="A274" s="3"/>
      <c r="C274" s="25"/>
      <c r="F274" s="28"/>
    </row>
    <row r="275" spans="1:6" s="1" customFormat="1" x14ac:dyDescent="0.25">
      <c r="A275" s="3"/>
      <c r="C275" s="25"/>
      <c r="F275" s="28"/>
    </row>
    <row r="276" spans="1:6" s="1" customFormat="1" x14ac:dyDescent="0.25">
      <c r="A276" s="3"/>
      <c r="C276" s="25"/>
      <c r="F276" s="28"/>
    </row>
    <row r="277" spans="1:6" s="1" customFormat="1" x14ac:dyDescent="0.25">
      <c r="A277" s="3"/>
      <c r="C277" s="25"/>
      <c r="F277" s="28"/>
    </row>
    <row r="278" spans="1:6" s="1" customFormat="1" x14ac:dyDescent="0.25">
      <c r="A278" s="3"/>
      <c r="C278" s="25"/>
      <c r="F278" s="28"/>
    </row>
    <row r="279" spans="1:6" s="1" customFormat="1" x14ac:dyDescent="0.25">
      <c r="A279" s="3"/>
      <c r="C279" s="25"/>
      <c r="F279" s="28"/>
    </row>
    <row r="280" spans="1:6" s="1" customFormat="1" x14ac:dyDescent="0.25">
      <c r="A280" s="3"/>
      <c r="C280" s="25"/>
      <c r="F280" s="28"/>
    </row>
    <row r="281" spans="1:6" s="1" customFormat="1" x14ac:dyDescent="0.25">
      <c r="A281" s="3"/>
      <c r="C281" s="25"/>
      <c r="F281" s="28"/>
    </row>
    <row r="282" spans="1:6" s="1" customFormat="1" x14ac:dyDescent="0.25">
      <c r="A282" s="3"/>
      <c r="C282" s="25"/>
      <c r="F282" s="28"/>
    </row>
    <row r="283" spans="1:6" s="1" customFormat="1" x14ac:dyDescent="0.25">
      <c r="A283" s="3"/>
      <c r="C283" s="25"/>
      <c r="F283" s="28"/>
    </row>
    <row r="284" spans="1:6" s="1" customFormat="1" x14ac:dyDescent="0.25">
      <c r="A284" s="3"/>
      <c r="C284" s="25"/>
      <c r="F284" s="28"/>
    </row>
    <row r="285" spans="1:6" s="1" customFormat="1" x14ac:dyDescent="0.25">
      <c r="A285" s="3"/>
      <c r="C285" s="25"/>
      <c r="F285" s="28"/>
    </row>
    <row r="286" spans="1:6" s="12" customFormat="1" x14ac:dyDescent="0.25">
      <c r="A286" s="19"/>
      <c r="F286" s="29"/>
    </row>
    <row r="287" spans="1:6" s="12" customFormat="1" x14ac:dyDescent="0.25">
      <c r="A287" s="19"/>
      <c r="F287" s="29"/>
    </row>
    <row r="288" spans="1:6" s="12" customFormat="1" x14ac:dyDescent="0.25">
      <c r="A288" s="19"/>
      <c r="F288" s="29"/>
    </row>
    <row r="289" spans="1:6" s="12" customFormat="1" x14ac:dyDescent="0.25">
      <c r="A289" s="19"/>
      <c r="F289" s="29"/>
    </row>
    <row r="290" spans="1:6" s="12" customFormat="1" x14ac:dyDescent="0.25">
      <c r="F290" s="29"/>
    </row>
    <row r="291" spans="1:6" s="12" customFormat="1" x14ac:dyDescent="0.25">
      <c r="F291" s="29"/>
    </row>
    <row r="292" spans="1:6" s="12" customFormat="1" x14ac:dyDescent="0.25">
      <c r="F292" s="29"/>
    </row>
    <row r="293" spans="1:6" s="12" customFormat="1" x14ac:dyDescent="0.25">
      <c r="F293" s="29"/>
    </row>
    <row r="294" spans="1:6" s="12" customFormat="1" x14ac:dyDescent="0.25">
      <c r="F294" s="29"/>
    </row>
    <row r="295" spans="1:6" s="12" customFormat="1" x14ac:dyDescent="0.25">
      <c r="F295" s="29"/>
    </row>
  </sheetData>
  <mergeCells count="25">
    <mergeCell ref="B6:E6"/>
    <mergeCell ref="B7:E7"/>
    <mergeCell ref="A2:O2"/>
    <mergeCell ref="A3:O3"/>
    <mergeCell ref="B9:E9"/>
    <mergeCell ref="B8:E8"/>
    <mergeCell ref="L9:M9"/>
    <mergeCell ref="N8:O8"/>
    <mergeCell ref="N9:O9"/>
    <mergeCell ref="D10:E10"/>
    <mergeCell ref="F10:G10"/>
    <mergeCell ref="A10:A12"/>
    <mergeCell ref="B10:B11"/>
    <mergeCell ref="J12:K12"/>
    <mergeCell ref="D12:E12"/>
    <mergeCell ref="F12:G12"/>
    <mergeCell ref="H10:I10"/>
    <mergeCell ref="H12:I12"/>
    <mergeCell ref="J10:K10"/>
    <mergeCell ref="L10:M10"/>
    <mergeCell ref="L12:M12"/>
    <mergeCell ref="N10:O10"/>
    <mergeCell ref="N12:O12"/>
    <mergeCell ref="P10:Q10"/>
    <mergeCell ref="P12:Q12"/>
  </mergeCells>
  <conditionalFormatting sqref="C13 E13 G13 I13 K13 M13 O13">
    <cfRule type="cellIs" dxfId="4" priority="1" operator="equal">
      <formula>1</formula>
    </cfRule>
  </conditionalFormatting>
  <hyperlinks>
    <hyperlink ref="A13" r:id="rId1"/>
    <hyperlink ref="B9" r:id="rId2"/>
    <hyperlink ref="B8" r:id="rId3"/>
    <hyperlink ref="B7" r:id="rId4"/>
    <hyperlink ref="L9" r:id="rId5"/>
    <hyperlink ref="N8" r:id="rId6"/>
    <hyperlink ref="N9" r:id="rId7"/>
    <hyperlink ref="B6" r:id="rId8"/>
  </hyperlinks>
  <pageMargins left="0.7" right="0.7" top="0.75" bottom="0.75" header="0.3" footer="0.3"/>
  <pageSetup paperSize="9"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0"/>
  <sheetViews>
    <sheetView workbookViewId="0">
      <selection activeCell="G22" sqref="G22"/>
    </sheetView>
  </sheetViews>
  <sheetFormatPr defaultRowHeight="15" x14ac:dyDescent="0.25"/>
  <cols>
    <col min="1" max="1" width="44.140625" customWidth="1"/>
    <col min="2" max="2" width="14.140625" style="12" customWidth="1"/>
    <col min="3" max="7" width="9.140625" style="11"/>
    <col min="8" max="8" width="10.140625" style="11" bestFit="1" customWidth="1"/>
    <col min="9" max="9" width="9.140625" style="11"/>
    <col min="10" max="10" width="11.140625" style="11" customWidth="1"/>
    <col min="11" max="15" width="9.140625" style="11"/>
    <col min="16" max="17" width="9.42578125" customWidth="1"/>
  </cols>
  <sheetData>
    <row r="2" spans="1:17" ht="23.25" customHeight="1" x14ac:dyDescent="0.35">
      <c r="A2" s="191" t="s">
        <v>77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</row>
    <row r="3" spans="1:17" s="13" customFormat="1" ht="14.25" customHeight="1" x14ac:dyDescent="0.2">
      <c r="A3" s="192" t="s">
        <v>80</v>
      </c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</row>
    <row r="4" spans="1:17" s="13" customFormat="1" ht="14.25" customHeight="1" x14ac:dyDescent="0.2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spans="1:17" ht="16.5" customHeight="1" x14ac:dyDescent="0.25">
      <c r="C5" s="199" t="s">
        <v>85</v>
      </c>
      <c r="D5" s="200"/>
      <c r="E5" s="200"/>
    </row>
    <row r="6" spans="1:17" ht="16.5" customHeight="1" x14ac:dyDescent="0.25">
      <c r="C6" s="201" t="s">
        <v>92</v>
      </c>
      <c r="D6" s="201"/>
      <c r="E6" s="201"/>
      <c r="L6" s="202" t="s">
        <v>5</v>
      </c>
      <c r="M6" s="202"/>
    </row>
    <row r="7" spans="1:17" s="2" customFormat="1" ht="44.25" customHeight="1" x14ac:dyDescent="0.25">
      <c r="A7" s="186" t="s">
        <v>82</v>
      </c>
      <c r="B7" s="189" t="s">
        <v>0</v>
      </c>
      <c r="C7" s="5" t="s">
        <v>52</v>
      </c>
      <c r="D7" s="178" t="s">
        <v>81</v>
      </c>
      <c r="E7" s="179"/>
      <c r="F7" s="178" t="s">
        <v>1</v>
      </c>
      <c r="G7" s="179"/>
      <c r="H7" s="178" t="s">
        <v>90</v>
      </c>
      <c r="I7" s="179"/>
      <c r="J7" s="178" t="s">
        <v>91</v>
      </c>
      <c r="K7" s="179"/>
      <c r="L7" s="178" t="s">
        <v>76</v>
      </c>
      <c r="M7" s="179"/>
      <c r="N7" s="198" t="s">
        <v>75</v>
      </c>
      <c r="O7" s="198"/>
      <c r="P7" s="183" t="s">
        <v>98</v>
      </c>
      <c r="Q7" s="183"/>
    </row>
    <row r="8" spans="1:17" s="2" customFormat="1" ht="30" customHeight="1" x14ac:dyDescent="0.25">
      <c r="A8" s="187"/>
      <c r="B8" s="188"/>
      <c r="C8" s="7" t="s">
        <v>78</v>
      </c>
      <c r="D8" s="7" t="s">
        <v>87</v>
      </c>
      <c r="E8" s="7" t="s">
        <v>78</v>
      </c>
      <c r="F8" s="17" t="s">
        <v>88</v>
      </c>
      <c r="G8" s="7" t="s">
        <v>78</v>
      </c>
      <c r="H8" s="7" t="s">
        <v>89</v>
      </c>
      <c r="I8" s="7" t="s">
        <v>78</v>
      </c>
      <c r="J8" s="7" t="s">
        <v>89</v>
      </c>
      <c r="K8" s="7" t="s">
        <v>78</v>
      </c>
      <c r="L8" s="23" t="s">
        <v>93</v>
      </c>
      <c r="M8" s="7" t="s">
        <v>78</v>
      </c>
      <c r="N8" s="16"/>
      <c r="O8" s="7" t="s">
        <v>78</v>
      </c>
      <c r="P8" s="8" t="s">
        <v>97</v>
      </c>
      <c r="Q8" s="8" t="s">
        <v>78</v>
      </c>
    </row>
    <row r="9" spans="1:17" s="2" customFormat="1" ht="10.5" customHeight="1" x14ac:dyDescent="0.25">
      <c r="A9" s="188"/>
      <c r="B9" s="10">
        <v>1</v>
      </c>
      <c r="C9" s="10">
        <v>4</v>
      </c>
      <c r="D9" s="180">
        <v>2</v>
      </c>
      <c r="E9" s="181"/>
      <c r="F9" s="180">
        <v>10</v>
      </c>
      <c r="G9" s="181"/>
      <c r="H9" s="180">
        <v>8</v>
      </c>
      <c r="I9" s="181"/>
      <c r="J9" s="180">
        <v>9</v>
      </c>
      <c r="K9" s="181"/>
      <c r="L9" s="180">
        <v>20</v>
      </c>
      <c r="M9" s="181"/>
      <c r="N9" s="180">
        <v>17</v>
      </c>
      <c r="O9" s="181"/>
      <c r="P9" s="182"/>
      <c r="Q9" s="182"/>
    </row>
    <row r="10" spans="1:17" ht="17.25" customHeight="1" x14ac:dyDescent="0.25">
      <c r="A10" s="15" t="s">
        <v>83</v>
      </c>
      <c r="B10" s="12" t="s">
        <v>86</v>
      </c>
      <c r="C10" s="12">
        <v>0</v>
      </c>
      <c r="D10" s="11">
        <v>20</v>
      </c>
      <c r="E10" s="12"/>
      <c r="F10" s="11">
        <v>500</v>
      </c>
      <c r="G10" s="12">
        <v>0</v>
      </c>
      <c r="H10" s="18">
        <v>41702</v>
      </c>
      <c r="I10" s="12">
        <v>0</v>
      </c>
      <c r="J10" s="18">
        <v>43163</v>
      </c>
      <c r="K10" s="12">
        <v>0</v>
      </c>
      <c r="L10" s="11">
        <v>5</v>
      </c>
      <c r="M10" s="12"/>
      <c r="O10" s="12"/>
    </row>
  </sheetData>
  <mergeCells count="21">
    <mergeCell ref="D9:E9"/>
    <mergeCell ref="F9:G9"/>
    <mergeCell ref="H9:I9"/>
    <mergeCell ref="J9:K9"/>
    <mergeCell ref="L9:M9"/>
    <mergeCell ref="P7:Q7"/>
    <mergeCell ref="P9:Q9"/>
    <mergeCell ref="N9:O9"/>
    <mergeCell ref="A2:O2"/>
    <mergeCell ref="A3:O3"/>
    <mergeCell ref="A7:A9"/>
    <mergeCell ref="B7:B8"/>
    <mergeCell ref="D7:E7"/>
    <mergeCell ref="F7:G7"/>
    <mergeCell ref="H7:I7"/>
    <mergeCell ref="J7:K7"/>
    <mergeCell ref="L7:M7"/>
    <mergeCell ref="N7:O7"/>
    <mergeCell ref="C5:E5"/>
    <mergeCell ref="C6:E6"/>
    <mergeCell ref="L6:M6"/>
  </mergeCells>
  <conditionalFormatting sqref="C10 E10 G10 I10 K10 M10 O10">
    <cfRule type="cellIs" dxfId="3" priority="2" operator="equal">
      <formula>1</formula>
    </cfRule>
  </conditionalFormatting>
  <conditionalFormatting sqref="C10 E10 G10 I10 K10 M10 O10">
    <cfRule type="cellIs" dxfId="2" priority="1" operator="equal">
      <formula>1</formula>
    </cfRule>
  </conditionalFormatting>
  <hyperlinks>
    <hyperlink ref="A10" r:id="rId1"/>
    <hyperlink ref="C5" r:id="rId2"/>
    <hyperlink ref="C6" r:id="rId3"/>
    <hyperlink ref="L6" r:id="rId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M100"/>
  <sheetViews>
    <sheetView topLeftCell="F1" workbookViewId="0">
      <selection activeCell="Y16" sqref="Y16"/>
    </sheetView>
  </sheetViews>
  <sheetFormatPr defaultRowHeight="15" x14ac:dyDescent="0.25"/>
  <cols>
    <col min="1" max="1" width="31.28515625" style="19" customWidth="1"/>
    <col min="2" max="2" width="5.5703125" customWidth="1"/>
    <col min="4" max="4" width="10.140625" customWidth="1"/>
    <col min="23" max="23" width="8.85546875" customWidth="1"/>
    <col min="24" max="24" width="7.7109375" customWidth="1"/>
  </cols>
  <sheetData>
    <row r="4" spans="1:65" s="2" customFormat="1" ht="29.25" customHeight="1" x14ac:dyDescent="0.25">
      <c r="A4" s="189" t="s">
        <v>73</v>
      </c>
      <c r="B4" s="211" t="s">
        <v>79</v>
      </c>
      <c r="C4" s="178" t="s">
        <v>46</v>
      </c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179"/>
      <c r="P4" s="178" t="s">
        <v>25</v>
      </c>
      <c r="Q4" s="203"/>
      <c r="R4" s="203"/>
      <c r="S4" s="203"/>
      <c r="T4" s="203"/>
      <c r="U4" s="203"/>
      <c r="V4" s="203"/>
      <c r="W4" s="203"/>
      <c r="X4" s="203"/>
      <c r="Y4" s="203"/>
      <c r="Z4" s="203"/>
      <c r="AA4" s="203"/>
      <c r="AB4" s="203"/>
      <c r="AC4" s="203"/>
      <c r="AD4" s="203"/>
      <c r="AE4" s="203"/>
      <c r="AF4" s="179"/>
      <c r="AG4" s="178" t="s">
        <v>26</v>
      </c>
      <c r="AH4" s="203"/>
      <c r="AI4" s="203"/>
      <c r="AJ4" s="203"/>
      <c r="AK4" s="203"/>
      <c r="AL4" s="203"/>
      <c r="AM4" s="203"/>
      <c r="AN4" s="203"/>
      <c r="AO4" s="203"/>
      <c r="AP4" s="203"/>
      <c r="AQ4" s="203"/>
      <c r="AR4" s="203"/>
      <c r="AS4" s="178" t="s">
        <v>55</v>
      </c>
      <c r="AT4" s="203"/>
      <c r="AU4" s="203"/>
      <c r="AV4" s="203"/>
      <c r="AW4" s="179"/>
      <c r="AX4" s="182" t="s">
        <v>62</v>
      </c>
      <c r="AY4" s="182"/>
      <c r="AZ4" s="182"/>
      <c r="BA4" s="182"/>
      <c r="BB4" s="182"/>
      <c r="BC4" s="182"/>
      <c r="BD4" s="182"/>
      <c r="BE4" s="182"/>
      <c r="BF4" s="182"/>
      <c r="BG4" s="182"/>
      <c r="BH4" s="182"/>
      <c r="BI4" s="182"/>
      <c r="BJ4" s="182"/>
      <c r="BK4" s="182"/>
      <c r="BL4" s="182"/>
      <c r="BM4" s="182"/>
    </row>
    <row r="5" spans="1:65" s="2" customFormat="1" ht="44.25" customHeight="1" x14ac:dyDescent="0.25">
      <c r="A5" s="187"/>
      <c r="B5" s="212"/>
      <c r="C5" s="189" t="s">
        <v>0</v>
      </c>
      <c r="D5" s="189" t="s">
        <v>53</v>
      </c>
      <c r="E5" s="189" t="s">
        <v>54</v>
      </c>
      <c r="F5" s="189" t="s">
        <v>52</v>
      </c>
      <c r="G5" s="189" t="s">
        <v>45</v>
      </c>
      <c r="H5" s="178" t="s">
        <v>18</v>
      </c>
      <c r="I5" s="203"/>
      <c r="J5" s="203"/>
      <c r="K5" s="179"/>
      <c r="L5" s="182" t="s">
        <v>1</v>
      </c>
      <c r="M5" s="178" t="s">
        <v>47</v>
      </c>
      <c r="N5" s="203"/>
      <c r="O5" s="179"/>
      <c r="P5" s="182" t="s">
        <v>15</v>
      </c>
      <c r="Q5" s="182"/>
      <c r="R5" s="178" t="s">
        <v>39</v>
      </c>
      <c r="S5" s="203"/>
      <c r="T5" s="179"/>
      <c r="U5" s="182" t="s">
        <v>2</v>
      </c>
      <c r="V5" s="5" t="s">
        <v>48</v>
      </c>
      <c r="W5" s="178" t="s">
        <v>100</v>
      </c>
      <c r="X5" s="179"/>
      <c r="Y5" s="182" t="s">
        <v>3</v>
      </c>
      <c r="Z5" s="182"/>
      <c r="AA5" s="5" t="s">
        <v>9</v>
      </c>
      <c r="AB5" s="5" t="s">
        <v>11</v>
      </c>
      <c r="AC5" s="5" t="s">
        <v>13</v>
      </c>
      <c r="AD5" s="182" t="s">
        <v>7</v>
      </c>
      <c r="AE5" s="182"/>
      <c r="AF5" s="182" t="s">
        <v>10</v>
      </c>
      <c r="AG5" s="182" t="s">
        <v>21</v>
      </c>
      <c r="AH5" s="182"/>
      <c r="AI5" s="182" t="s">
        <v>22</v>
      </c>
      <c r="AJ5" s="182"/>
      <c r="AK5" s="178" t="s">
        <v>24</v>
      </c>
      <c r="AL5" s="203"/>
      <c r="AM5" s="203"/>
      <c r="AN5" s="179"/>
      <c r="AO5" s="178" t="s">
        <v>31</v>
      </c>
      <c r="AP5" s="203"/>
      <c r="AQ5" s="179"/>
      <c r="AR5" s="204" t="s">
        <v>35</v>
      </c>
      <c r="AS5" s="189" t="s">
        <v>56</v>
      </c>
      <c r="AT5" s="189" t="s">
        <v>57</v>
      </c>
      <c r="AU5" s="189" t="s">
        <v>61</v>
      </c>
      <c r="AV5" s="182" t="s">
        <v>60</v>
      </c>
      <c r="AW5" s="182"/>
      <c r="AX5" s="207" t="s">
        <v>63</v>
      </c>
      <c r="AY5" s="208"/>
      <c r="AZ5" s="207" t="s">
        <v>64</v>
      </c>
      <c r="BA5" s="208"/>
      <c r="BB5" s="207" t="s">
        <v>65</v>
      </c>
      <c r="BC5" s="208"/>
      <c r="BD5" s="207" t="s">
        <v>66</v>
      </c>
      <c r="BE5" s="208"/>
      <c r="BF5" s="207" t="s">
        <v>67</v>
      </c>
      <c r="BG5" s="208"/>
      <c r="BH5" s="207" t="s">
        <v>68</v>
      </c>
      <c r="BI5" s="208"/>
      <c r="BJ5" s="207" t="s">
        <v>69</v>
      </c>
      <c r="BK5" s="208"/>
      <c r="BL5" s="209" t="s">
        <v>70</v>
      </c>
      <c r="BM5" s="209"/>
    </row>
    <row r="6" spans="1:65" s="2" customFormat="1" ht="30" customHeight="1" x14ac:dyDescent="0.25">
      <c r="A6" s="187"/>
      <c r="B6" s="213"/>
      <c r="C6" s="188"/>
      <c r="D6" s="188"/>
      <c r="E6" s="188"/>
      <c r="F6" s="188"/>
      <c r="G6" s="188"/>
      <c r="H6" s="5" t="s">
        <v>41</v>
      </c>
      <c r="I6" s="5" t="s">
        <v>42</v>
      </c>
      <c r="J6" s="5" t="s">
        <v>43</v>
      </c>
      <c r="K6" s="5" t="s">
        <v>44</v>
      </c>
      <c r="L6" s="182"/>
      <c r="M6" s="5" t="s">
        <v>51</v>
      </c>
      <c r="N6" s="5" t="s">
        <v>49</v>
      </c>
      <c r="O6" s="5" t="s">
        <v>50</v>
      </c>
      <c r="P6" s="5" t="s">
        <v>16</v>
      </c>
      <c r="Q6" s="5" t="s">
        <v>17</v>
      </c>
      <c r="R6" s="5" t="s">
        <v>38</v>
      </c>
      <c r="S6" s="5" t="s">
        <v>37</v>
      </c>
      <c r="T6" s="5" t="s">
        <v>40</v>
      </c>
      <c r="U6" s="182"/>
      <c r="V6" s="6" t="s">
        <v>5</v>
      </c>
      <c r="W6" s="23" t="s">
        <v>102</v>
      </c>
      <c r="X6" s="23" t="s">
        <v>101</v>
      </c>
      <c r="Y6" s="5" t="s">
        <v>6</v>
      </c>
      <c r="Z6" s="5" t="s">
        <v>4</v>
      </c>
      <c r="AA6" s="210" t="s">
        <v>12</v>
      </c>
      <c r="AB6" s="210"/>
      <c r="AC6" s="182" t="s">
        <v>14</v>
      </c>
      <c r="AD6" s="182"/>
      <c r="AE6" s="5" t="s">
        <v>8</v>
      </c>
      <c r="AF6" s="182"/>
      <c r="AG6" s="5" t="s">
        <v>19</v>
      </c>
      <c r="AH6" s="5" t="s">
        <v>20</v>
      </c>
      <c r="AI6" s="5" t="s">
        <v>23</v>
      </c>
      <c r="AJ6" s="5" t="s">
        <v>29</v>
      </c>
      <c r="AK6" s="5" t="s">
        <v>36</v>
      </c>
      <c r="AL6" s="5" t="s">
        <v>30</v>
      </c>
      <c r="AM6" s="5" t="s">
        <v>27</v>
      </c>
      <c r="AN6" s="5" t="s">
        <v>28</v>
      </c>
      <c r="AO6" s="5" t="s">
        <v>33</v>
      </c>
      <c r="AP6" s="5" t="s">
        <v>32</v>
      </c>
      <c r="AQ6" s="5" t="s">
        <v>34</v>
      </c>
      <c r="AR6" s="205"/>
      <c r="AS6" s="188"/>
      <c r="AT6" s="188"/>
      <c r="AU6" s="188"/>
      <c r="AV6" s="5" t="s">
        <v>58</v>
      </c>
      <c r="AW6" s="5" t="s">
        <v>59</v>
      </c>
      <c r="AX6" s="5" t="s">
        <v>71</v>
      </c>
      <c r="AY6" s="5" t="s">
        <v>72</v>
      </c>
      <c r="AZ6" s="5" t="s">
        <v>71</v>
      </c>
      <c r="BA6" s="5" t="s">
        <v>72</v>
      </c>
      <c r="BB6" s="5" t="s">
        <v>71</v>
      </c>
      <c r="BC6" s="5" t="s">
        <v>72</v>
      </c>
      <c r="BD6" s="5" t="s">
        <v>71</v>
      </c>
      <c r="BE6" s="5" t="s">
        <v>72</v>
      </c>
      <c r="BF6" s="5" t="s">
        <v>71</v>
      </c>
      <c r="BG6" s="5" t="s">
        <v>72</v>
      </c>
      <c r="BH6" s="5" t="s">
        <v>71</v>
      </c>
      <c r="BI6" s="5" t="s">
        <v>72</v>
      </c>
      <c r="BJ6" s="5" t="s">
        <v>71</v>
      </c>
      <c r="BK6" s="5" t="s">
        <v>72</v>
      </c>
      <c r="BL6" s="5" t="s">
        <v>71</v>
      </c>
      <c r="BM6" s="5" t="s">
        <v>72</v>
      </c>
    </row>
    <row r="7" spans="1:65" s="2" customFormat="1" ht="10.5" customHeight="1" x14ac:dyDescent="0.25">
      <c r="A7" s="188"/>
      <c r="B7" s="5"/>
      <c r="C7" s="10">
        <v>1</v>
      </c>
      <c r="D7" s="10">
        <v>2</v>
      </c>
      <c r="E7" s="10">
        <v>3</v>
      </c>
      <c r="F7" s="10">
        <v>4</v>
      </c>
      <c r="G7" s="10">
        <v>5</v>
      </c>
      <c r="H7" s="10">
        <v>6</v>
      </c>
      <c r="I7" s="10">
        <v>7</v>
      </c>
      <c r="J7" s="10">
        <v>8</v>
      </c>
      <c r="K7" s="10">
        <v>9</v>
      </c>
      <c r="L7" s="10">
        <v>10</v>
      </c>
      <c r="M7" s="10">
        <v>11</v>
      </c>
      <c r="N7" s="10">
        <v>12</v>
      </c>
      <c r="O7" s="10">
        <v>13</v>
      </c>
      <c r="P7" s="10">
        <v>14</v>
      </c>
      <c r="Q7" s="10">
        <v>15</v>
      </c>
      <c r="R7" s="10">
        <v>16</v>
      </c>
      <c r="S7" s="10">
        <v>17</v>
      </c>
      <c r="T7" s="10">
        <v>18</v>
      </c>
      <c r="U7" s="10">
        <v>19</v>
      </c>
      <c r="V7" s="10">
        <v>20</v>
      </c>
      <c r="W7" s="10" t="s">
        <v>103</v>
      </c>
      <c r="X7" s="10" t="s">
        <v>104</v>
      </c>
      <c r="Y7" s="10">
        <v>21</v>
      </c>
      <c r="Z7" s="10">
        <v>22</v>
      </c>
      <c r="AA7" s="10">
        <v>23</v>
      </c>
      <c r="AB7" s="10">
        <v>24</v>
      </c>
      <c r="AC7" s="10">
        <v>25</v>
      </c>
      <c r="AD7" s="10">
        <v>26</v>
      </c>
      <c r="AE7" s="10">
        <v>27</v>
      </c>
      <c r="AF7" s="10">
        <v>28</v>
      </c>
      <c r="AG7" s="10">
        <v>29</v>
      </c>
      <c r="AH7" s="10">
        <v>30</v>
      </c>
      <c r="AI7" s="10">
        <v>31</v>
      </c>
      <c r="AJ7" s="10">
        <v>32</v>
      </c>
      <c r="AK7" s="10">
        <v>33</v>
      </c>
      <c r="AL7" s="10">
        <v>34</v>
      </c>
      <c r="AM7" s="10">
        <v>35</v>
      </c>
      <c r="AN7" s="10">
        <v>36</v>
      </c>
      <c r="AO7" s="10">
        <v>37</v>
      </c>
      <c r="AP7" s="10">
        <v>38</v>
      </c>
      <c r="AQ7" s="10">
        <v>39</v>
      </c>
      <c r="AR7" s="10">
        <v>40</v>
      </c>
      <c r="AS7" s="10">
        <v>41</v>
      </c>
      <c r="AT7" s="10">
        <v>42</v>
      </c>
      <c r="AU7" s="10">
        <v>43</v>
      </c>
      <c r="AV7" s="10">
        <v>44</v>
      </c>
      <c r="AW7" s="10">
        <v>45</v>
      </c>
      <c r="AX7" s="180">
        <v>46</v>
      </c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  <c r="BJ7" s="206"/>
      <c r="BK7" s="206"/>
      <c r="BL7" s="206"/>
      <c r="BM7" s="181"/>
    </row>
    <row r="8" spans="1:65" s="12" customFormat="1" ht="16.5" customHeight="1" x14ac:dyDescent="0.25">
      <c r="A8" s="19" t="str">
        <f>'Оценка надёжности ПРОЭКТА '!A13</f>
        <v>https://bitradeinvest.com/</v>
      </c>
      <c r="B8" s="12">
        <f>'Оценка надёжности ПРОЭКТА '!C13+'Оценка надёжности ПРОЭКТА '!E13+'Оценка надёжности ПРОЭКТА '!G13+'Оценка надёжности ПРОЭКТА '!I13+'Оценка надёжности ПРОЭКТА '!K13+'Оценка надёжности ПРОЭКТА '!M13+'Оценка надёжности ПРОЭКТА '!O13</f>
        <v>0</v>
      </c>
      <c r="C8" s="12" t="str">
        <f>'Оценка надёжности ПРОЭКТА '!B13</f>
        <v>192.99.174.114</v>
      </c>
      <c r="D8" s="12">
        <f>'Оценка надёжности ПРОЭКТА '!D13</f>
        <v>5</v>
      </c>
      <c r="F8" s="12">
        <f>'Оценка надёжности ПРОЭКТА '!C13</f>
        <v>0</v>
      </c>
      <c r="J8" s="12">
        <f>'Оценка надёжности ПРОЭКТА '!H13</f>
        <v>42819</v>
      </c>
      <c r="K8" s="12">
        <f>'Оценка надёжности ПРОЭКТА '!J13</f>
        <v>43184</v>
      </c>
      <c r="L8" s="12">
        <f>'Оценка надёжности ПРОЭКТА '!F13</f>
        <v>3</v>
      </c>
      <c r="S8" s="12">
        <f>'Оценка надёжности ПРОЭКТА '!N13</f>
        <v>0</v>
      </c>
      <c r="V8" s="12">
        <f>'Оценка надёжности ПРОЭКТА '!L13</f>
        <v>49</v>
      </c>
    </row>
    <row r="9" spans="1:65" x14ac:dyDescent="0.25">
      <c r="A9" s="19">
        <f>'Оценка надёжности ПРОЭКТА '!A14</f>
        <v>0</v>
      </c>
      <c r="B9" s="12">
        <f>'Оценка надёжности ПРОЭКТА '!C14+'Оценка надёжности ПРОЭКТА '!E14+'Оценка надёжности ПРОЭКТА '!G14+'Оценка надёжности ПРОЭКТА '!I14+'Оценка надёжности ПРОЭКТА '!K14+'Оценка надёжности ПРОЭКТА '!M14+'Оценка надёжности ПРОЭКТА '!O14</f>
        <v>0</v>
      </c>
      <c r="C9" s="12">
        <f>'Оценка надёжности ПРОЭКТА '!B14</f>
        <v>0</v>
      </c>
      <c r="D9" s="12">
        <f>'Оценка надёжности ПРОЭКТА '!D14</f>
        <v>0</v>
      </c>
      <c r="E9" s="12"/>
      <c r="F9" s="12">
        <f>'Оценка надёжности ПРОЭКТА '!C14</f>
        <v>0</v>
      </c>
      <c r="G9" s="12"/>
      <c r="H9" s="12"/>
      <c r="I9" s="12"/>
      <c r="J9" s="12">
        <f>'Оценка надёжности ПРОЭКТА '!H14</f>
        <v>0</v>
      </c>
      <c r="K9" s="12">
        <f>'Оценка надёжности ПРОЭКТА '!J14</f>
        <v>0</v>
      </c>
      <c r="L9" s="12">
        <f>'Оценка надёжности ПРОЭКТА '!F14</f>
        <v>0</v>
      </c>
      <c r="M9" s="12"/>
      <c r="N9" s="12"/>
      <c r="O9" s="12"/>
      <c r="P9" s="12"/>
      <c r="Q9" s="12"/>
      <c r="R9" s="12"/>
      <c r="S9" s="12">
        <f>'Оценка надёжности ПРОЭКТА '!N14</f>
        <v>0</v>
      </c>
      <c r="T9" s="12"/>
      <c r="U9" s="12"/>
      <c r="V9" s="12">
        <f>'Оценка надёжности ПРОЭКТА '!L14</f>
        <v>0</v>
      </c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</row>
    <row r="10" spans="1:65" x14ac:dyDescent="0.25">
      <c r="A10" s="19">
        <f>'Оценка надёжности ПРОЭКТА '!A15</f>
        <v>0</v>
      </c>
      <c r="B10" s="12">
        <f>'Оценка надёжности ПРОЭКТА '!C15+'Оценка надёжности ПРОЭКТА '!E15+'Оценка надёжности ПРОЭКТА '!G15+'Оценка надёжности ПРОЭКТА '!I15+'Оценка надёжности ПРОЭКТА '!K15+'Оценка надёжности ПРОЭКТА '!M15+'Оценка надёжности ПРОЭКТА '!O15</f>
        <v>0</v>
      </c>
      <c r="C10" s="12">
        <f>'Оценка надёжности ПРОЭКТА '!B15</f>
        <v>0</v>
      </c>
      <c r="D10" s="12">
        <f>'Оценка надёжности ПРОЭКТА '!D15</f>
        <v>0</v>
      </c>
      <c r="E10" s="12"/>
      <c r="F10" s="12">
        <f>'Оценка надёжности ПРОЭКТА '!C15</f>
        <v>0</v>
      </c>
      <c r="G10" s="12"/>
      <c r="H10" s="12"/>
      <c r="I10" s="12"/>
      <c r="J10" s="12">
        <f>'Оценка надёжности ПРОЭКТА '!H15</f>
        <v>0</v>
      </c>
      <c r="K10" s="12">
        <f>'Оценка надёжности ПРОЭКТА '!J15</f>
        <v>0</v>
      </c>
      <c r="L10" s="12">
        <f>'Оценка надёжности ПРОЭКТА '!F15</f>
        <v>0</v>
      </c>
      <c r="M10" s="12"/>
      <c r="N10" s="12"/>
      <c r="O10" s="12"/>
      <c r="P10" s="12"/>
      <c r="Q10" s="12"/>
      <c r="R10" s="12"/>
      <c r="S10" s="12">
        <f>'Оценка надёжности ПРОЭКТА '!N15</f>
        <v>0</v>
      </c>
      <c r="T10" s="12"/>
      <c r="U10" s="12"/>
      <c r="V10" s="12">
        <f>'Оценка надёжности ПРОЭКТА '!L15</f>
        <v>0</v>
      </c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</row>
    <row r="11" spans="1:65" x14ac:dyDescent="0.25">
      <c r="A11" s="19">
        <f>'Оценка надёжности ПРОЭКТА '!A16</f>
        <v>0</v>
      </c>
      <c r="B11" s="12">
        <f>'Оценка надёжности ПРОЭКТА '!C16+'Оценка надёжности ПРОЭКТА '!E16+'Оценка надёжности ПРОЭКТА '!G16+'Оценка надёжности ПРОЭКТА '!I16+'Оценка надёжности ПРОЭКТА '!K16+'Оценка надёжности ПРОЭКТА '!M16+'Оценка надёжности ПРОЭКТА '!O16</f>
        <v>0</v>
      </c>
      <c r="C11" s="12">
        <f>'Оценка надёжности ПРОЭКТА '!B16</f>
        <v>0</v>
      </c>
      <c r="D11" s="12">
        <f>'Оценка надёжности ПРОЭКТА '!D16</f>
        <v>0</v>
      </c>
      <c r="E11" s="12"/>
      <c r="F11" s="12">
        <f>'Оценка надёжности ПРОЭКТА '!C16</f>
        <v>0</v>
      </c>
      <c r="G11" s="12"/>
      <c r="H11" s="12"/>
      <c r="I11" s="12"/>
      <c r="J11" s="12">
        <f>'Оценка надёжности ПРОЭКТА '!H16</f>
        <v>0</v>
      </c>
      <c r="K11" s="12">
        <f>'Оценка надёжности ПРОЭКТА '!J16</f>
        <v>0</v>
      </c>
      <c r="L11" s="12">
        <f>'Оценка надёжности ПРОЭКТА '!F16</f>
        <v>0</v>
      </c>
      <c r="M11" s="12"/>
      <c r="N11" s="12"/>
      <c r="O11" s="12"/>
      <c r="P11" s="12"/>
      <c r="Q11" s="12"/>
      <c r="R11" s="12"/>
      <c r="S11" s="12">
        <f>'Оценка надёжности ПРОЭКТА '!N16</f>
        <v>0</v>
      </c>
      <c r="T11" s="12"/>
      <c r="U11" s="12"/>
      <c r="V11" s="12">
        <f>'Оценка надёжности ПРОЭКТА '!L16</f>
        <v>0</v>
      </c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</row>
    <row r="12" spans="1:65" x14ac:dyDescent="0.25">
      <c r="A12" s="19">
        <f>'Оценка надёжности ПРОЭКТА '!A17</f>
        <v>0</v>
      </c>
      <c r="B12" s="12">
        <f>'Оценка надёжности ПРОЭКТА '!C17+'Оценка надёжности ПРОЭКТА '!E17+'Оценка надёжности ПРОЭКТА '!G17+'Оценка надёжности ПРОЭКТА '!I17+'Оценка надёжности ПРОЭКТА '!K17+'Оценка надёжности ПРОЭКТА '!M17+'Оценка надёжности ПРОЭКТА '!O17</f>
        <v>0</v>
      </c>
      <c r="C12" s="12">
        <f>'Оценка надёжности ПРОЭКТА '!B17</f>
        <v>0</v>
      </c>
      <c r="D12" s="12">
        <f>'Оценка надёжности ПРОЭКТА '!D17</f>
        <v>0</v>
      </c>
      <c r="E12" s="12"/>
      <c r="F12" s="12">
        <f>'Оценка надёжности ПРОЭКТА '!C17</f>
        <v>0</v>
      </c>
      <c r="G12" s="12"/>
      <c r="H12" s="12"/>
      <c r="I12" s="12"/>
      <c r="J12" s="12">
        <f>'Оценка надёжности ПРОЭКТА '!H17</f>
        <v>0</v>
      </c>
      <c r="K12" s="12">
        <f>'Оценка надёжности ПРОЭКТА '!J17</f>
        <v>0</v>
      </c>
      <c r="L12" s="12">
        <f>'Оценка надёжности ПРОЭКТА '!F17</f>
        <v>0</v>
      </c>
      <c r="M12" s="12"/>
      <c r="N12" s="12"/>
      <c r="O12" s="12"/>
      <c r="P12" s="12"/>
      <c r="Q12" s="12"/>
      <c r="R12" s="12"/>
      <c r="S12" s="12">
        <f>'Оценка надёжности ПРОЭКТА '!N17</f>
        <v>0</v>
      </c>
      <c r="T12" s="12"/>
      <c r="U12" s="12"/>
      <c r="V12" s="12">
        <f>'Оценка надёжности ПРОЭКТА '!L17</f>
        <v>0</v>
      </c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</row>
    <row r="13" spans="1:65" x14ac:dyDescent="0.25">
      <c r="A13" s="19">
        <f>'Оценка надёжности ПРОЭКТА '!A18</f>
        <v>0</v>
      </c>
      <c r="B13" s="12">
        <f>'Оценка надёжности ПРОЭКТА '!C18+'Оценка надёжности ПРОЭКТА '!E18+'Оценка надёжности ПРОЭКТА '!G18+'Оценка надёжности ПРОЭКТА '!I18+'Оценка надёжности ПРОЭКТА '!K18+'Оценка надёжности ПРОЭКТА '!M18+'Оценка надёжности ПРОЭКТА '!O18</f>
        <v>0</v>
      </c>
      <c r="C13" s="12">
        <f>'Оценка надёжности ПРОЭКТА '!B18</f>
        <v>0</v>
      </c>
      <c r="D13" s="12">
        <f>'Оценка надёжности ПРОЭКТА '!D18</f>
        <v>0</v>
      </c>
      <c r="E13" s="12"/>
      <c r="F13" s="12">
        <f>'Оценка надёжности ПРОЭКТА '!C18</f>
        <v>0</v>
      </c>
      <c r="G13" s="12"/>
      <c r="H13" s="12"/>
      <c r="I13" s="12"/>
      <c r="J13" s="12">
        <f>'Оценка надёжности ПРОЭКТА '!H18</f>
        <v>0</v>
      </c>
      <c r="K13" s="12">
        <f>'Оценка надёжности ПРОЭКТА '!J18</f>
        <v>0</v>
      </c>
      <c r="L13" s="12">
        <f>'Оценка надёжности ПРОЭКТА '!F18</f>
        <v>0</v>
      </c>
      <c r="M13" s="12"/>
      <c r="N13" s="12"/>
      <c r="O13" s="12"/>
      <c r="P13" s="12"/>
      <c r="Q13" s="12"/>
      <c r="R13" s="12"/>
      <c r="S13" s="12">
        <f>'Оценка надёжности ПРОЭКТА '!N18</f>
        <v>0</v>
      </c>
      <c r="T13" s="12"/>
      <c r="U13" s="12"/>
      <c r="V13" s="12">
        <f>'Оценка надёжности ПРОЭКТА '!L18</f>
        <v>0</v>
      </c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</row>
    <row r="14" spans="1:65" x14ac:dyDescent="0.25">
      <c r="A14" s="19">
        <f>'Оценка надёжности ПРОЭКТА '!A19</f>
        <v>0</v>
      </c>
      <c r="B14" s="12">
        <f>'Оценка надёжности ПРОЭКТА '!C19+'Оценка надёжности ПРОЭКТА '!E19+'Оценка надёжности ПРОЭКТА '!G19+'Оценка надёжности ПРОЭКТА '!I19+'Оценка надёжности ПРОЭКТА '!K19+'Оценка надёжности ПРОЭКТА '!M19+'Оценка надёжности ПРОЭКТА '!O19</f>
        <v>0</v>
      </c>
      <c r="C14" s="12">
        <f>'Оценка надёжности ПРОЭКТА '!B19</f>
        <v>0</v>
      </c>
      <c r="D14" s="12">
        <f>'Оценка надёжности ПРОЭКТА '!D19</f>
        <v>0</v>
      </c>
      <c r="E14" s="12"/>
      <c r="F14" s="12">
        <f>'Оценка надёжности ПРОЭКТА '!C19</f>
        <v>0</v>
      </c>
      <c r="G14" s="12"/>
      <c r="H14" s="12"/>
      <c r="I14" s="12"/>
      <c r="J14" s="12">
        <f>'Оценка надёжности ПРОЭКТА '!H19</f>
        <v>0</v>
      </c>
      <c r="K14" s="12">
        <f>'Оценка надёжности ПРОЭКТА '!J19</f>
        <v>0</v>
      </c>
      <c r="L14" s="12">
        <f>'Оценка надёжности ПРОЭКТА '!F19</f>
        <v>0</v>
      </c>
      <c r="M14" s="12"/>
      <c r="N14" s="12"/>
      <c r="O14" s="12"/>
      <c r="P14" s="12"/>
      <c r="Q14" s="12"/>
      <c r="R14" s="12"/>
      <c r="S14" s="12">
        <f>'Оценка надёжности ПРОЭКТА '!N19</f>
        <v>0</v>
      </c>
      <c r="T14" s="12"/>
      <c r="U14" s="12"/>
      <c r="V14" s="12">
        <f>'Оценка надёжности ПРОЭКТА '!L19</f>
        <v>0</v>
      </c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</row>
    <row r="15" spans="1:65" x14ac:dyDescent="0.25">
      <c r="A15" s="19">
        <f>'Оценка надёжности ПРОЭКТА '!A20</f>
        <v>0</v>
      </c>
      <c r="B15" s="12">
        <f>'Оценка надёжности ПРОЭКТА '!C20+'Оценка надёжности ПРОЭКТА '!E20+'Оценка надёжности ПРОЭКТА '!G20+'Оценка надёжности ПРОЭКТА '!I20+'Оценка надёжности ПРОЭКТА '!K20+'Оценка надёжности ПРОЭКТА '!M20+'Оценка надёжности ПРОЭКТА '!O20</f>
        <v>0</v>
      </c>
      <c r="C15" s="12">
        <f>'Оценка надёжности ПРОЭКТА '!B20</f>
        <v>0</v>
      </c>
      <c r="D15" s="12">
        <f>'Оценка надёжности ПРОЭКТА '!D20</f>
        <v>0</v>
      </c>
      <c r="E15" s="12"/>
      <c r="F15" s="12">
        <f>'Оценка надёжности ПРОЭКТА '!C20</f>
        <v>0</v>
      </c>
      <c r="G15" s="12"/>
      <c r="H15" s="12"/>
      <c r="I15" s="12"/>
      <c r="J15" s="12">
        <f>'Оценка надёжности ПРОЭКТА '!H20</f>
        <v>0</v>
      </c>
      <c r="K15" s="12">
        <f>'Оценка надёжности ПРОЭКТА '!J20</f>
        <v>0</v>
      </c>
      <c r="L15" s="12">
        <f>'Оценка надёжности ПРОЭКТА '!F20</f>
        <v>0</v>
      </c>
      <c r="M15" s="12"/>
      <c r="N15" s="12"/>
      <c r="O15" s="12"/>
      <c r="P15" s="12"/>
      <c r="Q15" s="12"/>
      <c r="R15" s="12"/>
      <c r="S15" s="12">
        <f>'Оценка надёжности ПРОЭКТА '!N20</f>
        <v>0</v>
      </c>
      <c r="T15" s="12"/>
      <c r="U15" s="12"/>
      <c r="V15" s="12">
        <f>'Оценка надёжности ПРОЭКТА '!L20</f>
        <v>0</v>
      </c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</row>
    <row r="16" spans="1:65" x14ac:dyDescent="0.25">
      <c r="A16" s="19">
        <f>'Оценка надёжности ПРОЭКТА '!A21</f>
        <v>0</v>
      </c>
      <c r="B16" s="12">
        <f>'Оценка надёжности ПРОЭКТА '!C21+'Оценка надёжности ПРОЭКТА '!E21+'Оценка надёжности ПРОЭКТА '!G21+'Оценка надёжности ПРОЭКТА '!I21+'Оценка надёжности ПРОЭКТА '!K21+'Оценка надёжности ПРОЭКТА '!M21+'Оценка надёжности ПРОЭКТА '!O21</f>
        <v>0</v>
      </c>
      <c r="C16" s="12">
        <f>'Оценка надёжности ПРОЭКТА '!B21</f>
        <v>0</v>
      </c>
      <c r="D16" s="12">
        <f>'Оценка надёжности ПРОЭКТА '!D21</f>
        <v>0</v>
      </c>
      <c r="E16" s="12"/>
      <c r="F16" s="12">
        <f>'Оценка надёжности ПРОЭКТА '!C21</f>
        <v>0</v>
      </c>
      <c r="G16" s="12"/>
      <c r="H16" s="12"/>
      <c r="I16" s="12"/>
      <c r="J16" s="12">
        <f>'Оценка надёжности ПРОЭКТА '!H21</f>
        <v>0</v>
      </c>
      <c r="K16" s="12">
        <f>'Оценка надёжности ПРОЭКТА '!J21</f>
        <v>0</v>
      </c>
      <c r="L16" s="12">
        <f>'Оценка надёжности ПРОЭКТА '!F21</f>
        <v>0</v>
      </c>
      <c r="M16" s="12"/>
      <c r="N16" s="12"/>
      <c r="O16" s="12"/>
      <c r="P16" s="12"/>
      <c r="Q16" s="12"/>
      <c r="R16" s="12"/>
      <c r="S16" s="12">
        <f>'Оценка надёжности ПРОЭКТА '!N21</f>
        <v>0</v>
      </c>
      <c r="T16" s="12"/>
      <c r="U16" s="12"/>
      <c r="V16" s="12">
        <f>'Оценка надёжности ПРОЭКТА '!L21</f>
        <v>0</v>
      </c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</row>
    <row r="17" spans="1:65" x14ac:dyDescent="0.25">
      <c r="A17" s="19">
        <f>'Оценка надёжности ПРОЭКТА '!A22</f>
        <v>0</v>
      </c>
      <c r="B17" s="12">
        <f>'Оценка надёжности ПРОЭКТА '!C22+'Оценка надёжности ПРОЭКТА '!E22+'Оценка надёжности ПРОЭКТА '!G22+'Оценка надёжности ПРОЭКТА '!I22+'Оценка надёжности ПРОЭКТА '!K22+'Оценка надёжности ПРОЭКТА '!M22+'Оценка надёжности ПРОЭКТА '!O22</f>
        <v>0</v>
      </c>
      <c r="C17" s="12">
        <f>'Оценка надёжности ПРОЭКТА '!B22</f>
        <v>0</v>
      </c>
      <c r="D17" s="12">
        <f>'Оценка надёжности ПРОЭКТА '!D22</f>
        <v>0</v>
      </c>
      <c r="E17" s="12"/>
      <c r="F17" s="12">
        <f>'Оценка надёжности ПРОЭКТА '!C22</f>
        <v>0</v>
      </c>
      <c r="G17" s="12"/>
      <c r="H17" s="12"/>
      <c r="I17" s="12"/>
      <c r="J17" s="12">
        <f>'Оценка надёжности ПРОЭКТА '!H22</f>
        <v>0</v>
      </c>
      <c r="K17" s="12">
        <f>'Оценка надёжности ПРОЭКТА '!J22</f>
        <v>0</v>
      </c>
      <c r="L17" s="12">
        <f>'Оценка надёжности ПРОЭКТА '!F22</f>
        <v>0</v>
      </c>
      <c r="M17" s="12"/>
      <c r="N17" s="12"/>
      <c r="O17" s="12"/>
      <c r="P17" s="12"/>
      <c r="Q17" s="12"/>
      <c r="R17" s="12"/>
      <c r="S17" s="12">
        <f>'Оценка надёжности ПРОЭКТА '!N22</f>
        <v>0</v>
      </c>
      <c r="T17" s="12"/>
      <c r="U17" s="12"/>
      <c r="V17" s="12">
        <f>'Оценка надёжности ПРОЭКТА '!L22</f>
        <v>0</v>
      </c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</row>
    <row r="18" spans="1:65" x14ac:dyDescent="0.25">
      <c r="A18" s="19">
        <f>'Оценка надёжности ПРОЭКТА '!A23</f>
        <v>0</v>
      </c>
      <c r="B18" s="12">
        <f>'Оценка надёжности ПРОЭКТА '!C23+'Оценка надёжности ПРОЭКТА '!E23+'Оценка надёжности ПРОЭКТА '!G23+'Оценка надёжности ПРОЭКТА '!I23+'Оценка надёжности ПРОЭКТА '!K23+'Оценка надёжности ПРОЭКТА '!M23+'Оценка надёжности ПРОЭКТА '!O23</f>
        <v>0</v>
      </c>
      <c r="C18" s="12">
        <f>'Оценка надёжности ПРОЭКТА '!B23</f>
        <v>0</v>
      </c>
      <c r="D18" s="12">
        <f>'Оценка надёжности ПРОЭКТА '!D23</f>
        <v>0</v>
      </c>
      <c r="E18" s="12"/>
      <c r="F18" s="12">
        <f>'Оценка надёжности ПРОЭКТА '!C23</f>
        <v>0</v>
      </c>
      <c r="G18" s="12"/>
      <c r="H18" s="12"/>
      <c r="I18" s="12"/>
      <c r="J18" s="12">
        <f>'Оценка надёжности ПРОЭКТА '!H23</f>
        <v>0</v>
      </c>
      <c r="K18" s="12">
        <f>'Оценка надёжности ПРОЭКТА '!J23</f>
        <v>0</v>
      </c>
      <c r="L18" s="12">
        <f>'Оценка надёжности ПРОЭКТА '!F23</f>
        <v>0</v>
      </c>
      <c r="M18" s="12"/>
      <c r="N18" s="12"/>
      <c r="O18" s="12"/>
      <c r="P18" s="12"/>
      <c r="Q18" s="12"/>
      <c r="R18" s="12"/>
      <c r="S18" s="12">
        <f>'Оценка надёжности ПРОЭКТА '!N23</f>
        <v>0</v>
      </c>
      <c r="T18" s="12"/>
      <c r="U18" s="12"/>
      <c r="V18" s="12">
        <f>'Оценка надёжности ПРОЭКТА '!L23</f>
        <v>0</v>
      </c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</row>
    <row r="19" spans="1:65" x14ac:dyDescent="0.25">
      <c r="A19" s="19">
        <f>'Оценка надёжности ПРОЭКТА '!A24</f>
        <v>0</v>
      </c>
      <c r="B19" s="12">
        <f>'Оценка надёжности ПРОЭКТА '!C24+'Оценка надёжности ПРОЭКТА '!E24+'Оценка надёжности ПРОЭКТА '!G24+'Оценка надёжности ПРОЭКТА '!I24+'Оценка надёжности ПРОЭКТА '!K24+'Оценка надёжности ПРОЭКТА '!M24+'Оценка надёжности ПРОЭКТА '!O24</f>
        <v>0</v>
      </c>
      <c r="C19" s="12">
        <f>'Оценка надёжности ПРОЭКТА '!B24</f>
        <v>0</v>
      </c>
      <c r="D19" s="12">
        <f>'Оценка надёжности ПРОЭКТА '!D24</f>
        <v>0</v>
      </c>
      <c r="E19" s="12"/>
      <c r="F19" s="12">
        <f>'Оценка надёжности ПРОЭКТА '!C24</f>
        <v>0</v>
      </c>
      <c r="G19" s="12"/>
      <c r="H19" s="12"/>
      <c r="I19" s="12"/>
      <c r="J19" s="12">
        <f>'Оценка надёжности ПРОЭКТА '!H24</f>
        <v>0</v>
      </c>
      <c r="K19" s="12">
        <f>'Оценка надёжности ПРОЭКТА '!J24</f>
        <v>0</v>
      </c>
      <c r="L19" s="12">
        <f>'Оценка надёжности ПРОЭКТА '!F24</f>
        <v>0</v>
      </c>
      <c r="M19" s="12"/>
      <c r="N19" s="12"/>
      <c r="O19" s="12"/>
      <c r="P19" s="12"/>
      <c r="Q19" s="12"/>
      <c r="R19" s="12"/>
      <c r="S19" s="12">
        <f>'Оценка надёжности ПРОЭКТА '!N24</f>
        <v>0</v>
      </c>
      <c r="T19" s="12"/>
      <c r="U19" s="12"/>
      <c r="V19" s="12">
        <f>'Оценка надёжности ПРОЭКТА '!L24</f>
        <v>0</v>
      </c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</row>
    <row r="20" spans="1:65" x14ac:dyDescent="0.25">
      <c r="A20" s="19">
        <f>'Оценка надёжности ПРОЭКТА '!A25</f>
        <v>0</v>
      </c>
      <c r="B20" s="12">
        <f>'Оценка надёжности ПРОЭКТА '!C25+'Оценка надёжности ПРОЭКТА '!E25+'Оценка надёжности ПРОЭКТА '!G25+'Оценка надёжности ПРОЭКТА '!I25+'Оценка надёжности ПРОЭКТА '!K25+'Оценка надёжности ПРОЭКТА '!M25+'Оценка надёжности ПРОЭКТА '!O25</f>
        <v>0</v>
      </c>
      <c r="C20" s="12">
        <f>'Оценка надёжности ПРОЭКТА '!B25</f>
        <v>0</v>
      </c>
      <c r="D20" s="12">
        <f>'Оценка надёжности ПРОЭКТА '!D25</f>
        <v>0</v>
      </c>
      <c r="E20" s="12"/>
      <c r="F20" s="12">
        <f>'Оценка надёжности ПРОЭКТА '!C25</f>
        <v>0</v>
      </c>
      <c r="G20" s="12"/>
      <c r="H20" s="12"/>
      <c r="I20" s="12"/>
      <c r="J20" s="12">
        <f>'Оценка надёжности ПРОЭКТА '!H25</f>
        <v>0</v>
      </c>
      <c r="K20" s="12">
        <f>'Оценка надёжности ПРОЭКТА '!J25</f>
        <v>0</v>
      </c>
      <c r="L20" s="12">
        <f>'Оценка надёжности ПРОЭКТА '!F25</f>
        <v>0</v>
      </c>
      <c r="M20" s="12"/>
      <c r="N20" s="12"/>
      <c r="O20" s="12"/>
      <c r="P20" s="12"/>
      <c r="Q20" s="12"/>
      <c r="R20" s="12"/>
      <c r="S20" s="12">
        <f>'Оценка надёжности ПРОЭКТА '!N25</f>
        <v>0</v>
      </c>
      <c r="T20" s="12"/>
      <c r="U20" s="12"/>
      <c r="V20" s="12">
        <f>'Оценка надёжности ПРОЭКТА '!L25</f>
        <v>0</v>
      </c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</row>
    <row r="21" spans="1:65" x14ac:dyDescent="0.25">
      <c r="A21" s="19">
        <f>'Оценка надёжности ПРОЭКТА '!A26</f>
        <v>0</v>
      </c>
      <c r="B21" s="12">
        <f>'Оценка надёжности ПРОЭКТА '!C26+'Оценка надёжности ПРОЭКТА '!E26+'Оценка надёжности ПРОЭКТА '!G26+'Оценка надёжности ПРОЭКТА '!I26+'Оценка надёжности ПРОЭКТА '!K26+'Оценка надёжности ПРОЭКТА '!M26+'Оценка надёжности ПРОЭКТА '!O26</f>
        <v>0</v>
      </c>
      <c r="C21" s="12">
        <f>'Оценка надёжности ПРОЭКТА '!B26</f>
        <v>0</v>
      </c>
      <c r="D21" s="12">
        <f>'Оценка надёжности ПРОЭКТА '!D26</f>
        <v>0</v>
      </c>
      <c r="E21" s="12"/>
      <c r="F21" s="12">
        <f>'Оценка надёжности ПРОЭКТА '!C26</f>
        <v>0</v>
      </c>
      <c r="G21" s="12"/>
      <c r="H21" s="12"/>
      <c r="I21" s="12"/>
      <c r="J21" s="12">
        <f>'Оценка надёжности ПРОЭКТА '!H26</f>
        <v>0</v>
      </c>
      <c r="K21" s="12">
        <f>'Оценка надёжности ПРОЭКТА '!J26</f>
        <v>0</v>
      </c>
      <c r="L21" s="12">
        <f>'Оценка надёжности ПРОЭКТА '!F26</f>
        <v>0</v>
      </c>
      <c r="M21" s="12"/>
      <c r="N21" s="12"/>
      <c r="O21" s="12"/>
      <c r="P21" s="12"/>
      <c r="Q21" s="12"/>
      <c r="R21" s="12"/>
      <c r="S21" s="12">
        <f>'Оценка надёжности ПРОЭКТА '!N26</f>
        <v>0</v>
      </c>
      <c r="T21" s="12"/>
      <c r="U21" s="12"/>
      <c r="V21" s="12">
        <f>'Оценка надёжности ПРОЭКТА '!L26</f>
        <v>0</v>
      </c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</row>
    <row r="22" spans="1:65" x14ac:dyDescent="0.25">
      <c r="A22" s="19">
        <f>'Оценка надёжности ПРОЭКТА '!A27</f>
        <v>0</v>
      </c>
      <c r="B22" s="12">
        <f>'Оценка надёжности ПРОЭКТА '!C27+'Оценка надёжности ПРОЭКТА '!E27+'Оценка надёжности ПРОЭКТА '!G27+'Оценка надёжности ПРОЭКТА '!I27+'Оценка надёжности ПРОЭКТА '!K27+'Оценка надёжности ПРОЭКТА '!M27+'Оценка надёжности ПРОЭКТА '!O27</f>
        <v>0</v>
      </c>
      <c r="C22" s="12">
        <f>'Оценка надёжности ПРОЭКТА '!B27</f>
        <v>0</v>
      </c>
      <c r="D22" s="12">
        <f>'Оценка надёжности ПРОЭКТА '!D27</f>
        <v>0</v>
      </c>
      <c r="E22" s="12"/>
      <c r="F22" s="12">
        <f>'Оценка надёжности ПРОЭКТА '!C27</f>
        <v>0</v>
      </c>
      <c r="G22" s="12"/>
      <c r="H22" s="12"/>
      <c r="I22" s="12"/>
      <c r="J22" s="12">
        <f>'Оценка надёжности ПРОЭКТА '!H27</f>
        <v>0</v>
      </c>
      <c r="K22" s="12">
        <f>'Оценка надёжности ПРОЭКТА '!J27</f>
        <v>0</v>
      </c>
      <c r="L22" s="12">
        <f>'Оценка надёжности ПРОЭКТА '!F27</f>
        <v>0</v>
      </c>
      <c r="M22" s="12"/>
      <c r="N22" s="12"/>
      <c r="O22" s="12"/>
      <c r="P22" s="12"/>
      <c r="Q22" s="12"/>
      <c r="R22" s="12"/>
      <c r="S22" s="12">
        <f>'Оценка надёжности ПРОЭКТА '!N27</f>
        <v>0</v>
      </c>
      <c r="T22" s="12"/>
      <c r="U22" s="12"/>
      <c r="V22" s="12">
        <f>'Оценка надёжности ПРОЭКТА '!L27</f>
        <v>0</v>
      </c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</row>
    <row r="23" spans="1:65" x14ac:dyDescent="0.25">
      <c r="A23" s="19">
        <f>'Оценка надёжности ПРОЭКТА '!A28</f>
        <v>0</v>
      </c>
      <c r="B23" s="12">
        <f>'Оценка надёжности ПРОЭКТА '!C28+'Оценка надёжности ПРОЭКТА '!E28+'Оценка надёжности ПРОЭКТА '!G28+'Оценка надёжности ПРОЭКТА '!I28+'Оценка надёжности ПРОЭКТА '!K28+'Оценка надёжности ПРОЭКТА '!M28+'Оценка надёжности ПРОЭКТА '!O28</f>
        <v>0</v>
      </c>
      <c r="C23" s="12">
        <f>'Оценка надёжности ПРОЭКТА '!B28</f>
        <v>0</v>
      </c>
      <c r="D23" s="12">
        <f>'Оценка надёжности ПРОЭКТА '!D28</f>
        <v>0</v>
      </c>
      <c r="E23" s="12"/>
      <c r="F23" s="12">
        <f>'Оценка надёжности ПРОЭКТА '!C28</f>
        <v>0</v>
      </c>
      <c r="G23" s="12"/>
      <c r="H23" s="12"/>
      <c r="I23" s="12"/>
      <c r="J23" s="12">
        <f>'Оценка надёжности ПРОЭКТА '!H28</f>
        <v>0</v>
      </c>
      <c r="K23" s="12">
        <f>'Оценка надёжности ПРОЭКТА '!J28</f>
        <v>0</v>
      </c>
      <c r="L23" s="12">
        <f>'Оценка надёжности ПРОЭКТА '!F28</f>
        <v>0</v>
      </c>
      <c r="M23" s="12"/>
      <c r="N23" s="12"/>
      <c r="O23" s="12"/>
      <c r="P23" s="12"/>
      <c r="Q23" s="12"/>
      <c r="R23" s="12"/>
      <c r="S23" s="12">
        <f>'Оценка надёжности ПРОЭКТА '!N28</f>
        <v>0</v>
      </c>
      <c r="T23" s="12"/>
      <c r="U23" s="12"/>
      <c r="V23" s="12">
        <f>'Оценка надёжности ПРОЭКТА '!L28</f>
        <v>0</v>
      </c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</row>
    <row r="24" spans="1:65" x14ac:dyDescent="0.25">
      <c r="A24" s="19">
        <f>'Оценка надёжности ПРОЭКТА '!A29</f>
        <v>0</v>
      </c>
      <c r="B24" s="12">
        <f>'Оценка надёжности ПРОЭКТА '!C29+'Оценка надёжности ПРОЭКТА '!E29+'Оценка надёжности ПРОЭКТА '!G29+'Оценка надёжности ПРОЭКТА '!I29+'Оценка надёжности ПРОЭКТА '!K29+'Оценка надёжности ПРОЭКТА '!M29+'Оценка надёжности ПРОЭКТА '!O29</f>
        <v>0</v>
      </c>
      <c r="C24" s="12">
        <f>'Оценка надёжности ПРОЭКТА '!B29</f>
        <v>0</v>
      </c>
      <c r="D24" s="12">
        <f>'Оценка надёжности ПРОЭКТА '!D29</f>
        <v>0</v>
      </c>
      <c r="E24" s="12"/>
      <c r="F24" s="12">
        <f>'Оценка надёжности ПРОЭКТА '!C29</f>
        <v>0</v>
      </c>
      <c r="G24" s="12"/>
      <c r="H24" s="12"/>
      <c r="I24" s="12"/>
      <c r="J24" s="12">
        <f>'Оценка надёжности ПРОЭКТА '!H29</f>
        <v>0</v>
      </c>
      <c r="K24" s="12">
        <f>'Оценка надёжности ПРОЭКТА '!J29</f>
        <v>0</v>
      </c>
      <c r="L24" s="12">
        <f>'Оценка надёжности ПРОЭКТА '!F29</f>
        <v>0</v>
      </c>
      <c r="M24" s="12"/>
      <c r="N24" s="12"/>
      <c r="O24" s="12"/>
      <c r="P24" s="12"/>
      <c r="Q24" s="12"/>
      <c r="R24" s="12"/>
      <c r="S24" s="12">
        <f>'Оценка надёжности ПРОЭКТА '!N29</f>
        <v>0</v>
      </c>
      <c r="T24" s="12"/>
      <c r="U24" s="12"/>
      <c r="V24" s="12">
        <f>'Оценка надёжности ПРОЭКТА '!L29</f>
        <v>0</v>
      </c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</row>
    <row r="25" spans="1:65" x14ac:dyDescent="0.25">
      <c r="A25" s="19">
        <f>'Оценка надёжности ПРОЭКТА '!A30</f>
        <v>0</v>
      </c>
      <c r="B25" s="12">
        <f>'Оценка надёжности ПРОЭКТА '!C30+'Оценка надёжности ПРОЭКТА '!E30+'Оценка надёжности ПРОЭКТА '!G30+'Оценка надёжности ПРОЭКТА '!I30+'Оценка надёжности ПРОЭКТА '!K30+'Оценка надёжности ПРОЭКТА '!M30+'Оценка надёжности ПРОЭКТА '!O30</f>
        <v>0</v>
      </c>
      <c r="C25" s="12">
        <f>'Оценка надёжности ПРОЭКТА '!B30</f>
        <v>0</v>
      </c>
      <c r="D25" s="12">
        <f>'Оценка надёжности ПРОЭКТА '!D30</f>
        <v>0</v>
      </c>
      <c r="E25" s="12"/>
      <c r="F25" s="12">
        <f>'Оценка надёжности ПРОЭКТА '!C30</f>
        <v>0</v>
      </c>
      <c r="G25" s="12"/>
      <c r="H25" s="12"/>
      <c r="I25" s="12"/>
      <c r="J25" s="12">
        <f>'Оценка надёжности ПРОЭКТА '!H30</f>
        <v>0</v>
      </c>
      <c r="K25" s="12">
        <f>'Оценка надёжности ПРОЭКТА '!J30</f>
        <v>0</v>
      </c>
      <c r="L25" s="12">
        <f>'Оценка надёжности ПРОЭКТА '!F30</f>
        <v>0</v>
      </c>
      <c r="M25" s="12"/>
      <c r="N25" s="12"/>
      <c r="O25" s="12"/>
      <c r="P25" s="12"/>
      <c r="Q25" s="12"/>
      <c r="R25" s="12"/>
      <c r="S25" s="12">
        <f>'Оценка надёжности ПРОЭКТА '!N30</f>
        <v>0</v>
      </c>
      <c r="T25" s="12"/>
      <c r="U25" s="12"/>
      <c r="V25" s="12">
        <f>'Оценка надёжности ПРОЭКТА '!L30</f>
        <v>0</v>
      </c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</row>
    <row r="26" spans="1:65" x14ac:dyDescent="0.25">
      <c r="A26" s="19">
        <f>'Оценка надёжности ПРОЭКТА '!A31</f>
        <v>0</v>
      </c>
      <c r="B26" s="12">
        <f>'Оценка надёжности ПРОЭКТА '!C31+'Оценка надёжности ПРОЭКТА '!E31+'Оценка надёжности ПРОЭКТА '!G31+'Оценка надёжности ПРОЭКТА '!I31+'Оценка надёжности ПРОЭКТА '!K31+'Оценка надёжности ПРОЭКТА '!M31+'Оценка надёжности ПРОЭКТА '!O31</f>
        <v>0</v>
      </c>
      <c r="C26" s="12">
        <f>'Оценка надёжности ПРОЭКТА '!B31</f>
        <v>0</v>
      </c>
      <c r="D26" s="12">
        <f>'Оценка надёжности ПРОЭКТА '!D31</f>
        <v>0</v>
      </c>
      <c r="E26" s="12"/>
      <c r="F26" s="12">
        <f>'Оценка надёжности ПРОЭКТА '!C31</f>
        <v>0</v>
      </c>
      <c r="G26" s="12"/>
      <c r="H26" s="12"/>
      <c r="I26" s="12"/>
      <c r="J26" s="12">
        <f>'Оценка надёжности ПРОЭКТА '!H31</f>
        <v>0</v>
      </c>
      <c r="K26" s="12">
        <f>'Оценка надёжности ПРОЭКТА '!J31</f>
        <v>0</v>
      </c>
      <c r="L26" s="12">
        <f>'Оценка надёжности ПРОЭКТА '!F31</f>
        <v>0</v>
      </c>
      <c r="M26" s="12"/>
      <c r="N26" s="12"/>
      <c r="O26" s="12"/>
      <c r="P26" s="12"/>
      <c r="Q26" s="12"/>
      <c r="R26" s="12"/>
      <c r="S26" s="12">
        <f>'Оценка надёжности ПРОЭКТА '!N31</f>
        <v>0</v>
      </c>
      <c r="T26" s="12"/>
      <c r="U26" s="12"/>
      <c r="V26" s="12">
        <f>'Оценка надёжности ПРОЭКТА '!L31</f>
        <v>0</v>
      </c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</row>
    <row r="27" spans="1:65" x14ac:dyDescent="0.25">
      <c r="A27" s="19">
        <f>'Оценка надёжности ПРОЭКТА '!A32</f>
        <v>0</v>
      </c>
      <c r="B27" s="12">
        <f>'Оценка надёжности ПРОЭКТА '!C32+'Оценка надёжности ПРОЭКТА '!E32+'Оценка надёжности ПРОЭКТА '!G32+'Оценка надёжности ПРОЭКТА '!I32+'Оценка надёжности ПРОЭКТА '!K32+'Оценка надёжности ПРОЭКТА '!M32+'Оценка надёжности ПРОЭКТА '!O32</f>
        <v>0</v>
      </c>
      <c r="C27" s="12">
        <f>'Оценка надёжности ПРОЭКТА '!B32</f>
        <v>0</v>
      </c>
      <c r="D27" s="12">
        <f>'Оценка надёжности ПРОЭКТА '!D32</f>
        <v>0</v>
      </c>
      <c r="E27" s="12"/>
      <c r="F27" s="12">
        <f>'Оценка надёжности ПРОЭКТА '!C32</f>
        <v>0</v>
      </c>
      <c r="G27" s="12"/>
      <c r="H27" s="12"/>
      <c r="I27" s="12"/>
      <c r="J27" s="12">
        <f>'Оценка надёжности ПРОЭКТА '!H32</f>
        <v>0</v>
      </c>
      <c r="K27" s="12">
        <f>'Оценка надёжности ПРОЭКТА '!J32</f>
        <v>0</v>
      </c>
      <c r="L27" s="12">
        <f>'Оценка надёжности ПРОЭКТА '!F32</f>
        <v>0</v>
      </c>
      <c r="M27" s="12"/>
      <c r="N27" s="12"/>
      <c r="O27" s="12"/>
      <c r="P27" s="12"/>
      <c r="Q27" s="12"/>
      <c r="R27" s="12"/>
      <c r="S27" s="12">
        <f>'Оценка надёжности ПРОЭКТА '!N32</f>
        <v>0</v>
      </c>
      <c r="T27" s="12"/>
      <c r="U27" s="12"/>
      <c r="V27" s="12">
        <f>'Оценка надёжности ПРОЭКТА '!L32</f>
        <v>0</v>
      </c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</row>
    <row r="28" spans="1:65" x14ac:dyDescent="0.25">
      <c r="A28" s="19">
        <f>'Оценка надёжности ПРОЭКТА '!A33</f>
        <v>0</v>
      </c>
      <c r="B28" s="12">
        <f>'Оценка надёжности ПРОЭКТА '!C33+'Оценка надёжности ПРОЭКТА '!E33+'Оценка надёжности ПРОЭКТА '!G33+'Оценка надёжности ПРОЭКТА '!I33+'Оценка надёжности ПРОЭКТА '!K33+'Оценка надёжности ПРОЭКТА '!M33+'Оценка надёжности ПРОЭКТА '!O33</f>
        <v>0</v>
      </c>
      <c r="C28" s="12">
        <f>'Оценка надёжности ПРОЭКТА '!B33</f>
        <v>0</v>
      </c>
      <c r="D28" s="12">
        <f>'Оценка надёжности ПРОЭКТА '!D33</f>
        <v>0</v>
      </c>
      <c r="E28" s="12"/>
      <c r="F28" s="12">
        <f>'Оценка надёжности ПРОЭКТА '!C33</f>
        <v>0</v>
      </c>
      <c r="G28" s="12"/>
      <c r="H28" s="12"/>
      <c r="I28" s="12"/>
      <c r="J28" s="12">
        <f>'Оценка надёжности ПРОЭКТА '!H33</f>
        <v>0</v>
      </c>
      <c r="K28" s="12">
        <f>'Оценка надёжности ПРОЭКТА '!J33</f>
        <v>0</v>
      </c>
      <c r="L28" s="12">
        <f>'Оценка надёжности ПРОЭКТА '!F33</f>
        <v>0</v>
      </c>
      <c r="M28" s="12"/>
      <c r="N28" s="12"/>
      <c r="O28" s="12"/>
      <c r="P28" s="12"/>
      <c r="Q28" s="12"/>
      <c r="R28" s="12"/>
      <c r="S28" s="12">
        <f>'Оценка надёжности ПРОЭКТА '!N33</f>
        <v>0</v>
      </c>
      <c r="T28" s="12"/>
      <c r="U28" s="12"/>
      <c r="V28" s="12">
        <f>'Оценка надёжности ПРОЭКТА '!L33</f>
        <v>0</v>
      </c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</row>
    <row r="29" spans="1:65" x14ac:dyDescent="0.25">
      <c r="A29" s="19">
        <f>'Оценка надёжности ПРОЭКТА '!A34</f>
        <v>0</v>
      </c>
      <c r="B29" s="12">
        <f>'Оценка надёжности ПРОЭКТА '!C34+'Оценка надёжности ПРОЭКТА '!E34+'Оценка надёжности ПРОЭКТА '!G34+'Оценка надёжности ПРОЭКТА '!I34+'Оценка надёжности ПРОЭКТА '!K34+'Оценка надёжности ПРОЭКТА '!M34+'Оценка надёжности ПРОЭКТА '!O34</f>
        <v>0</v>
      </c>
      <c r="C29" s="12">
        <f>'Оценка надёжности ПРОЭКТА '!B34</f>
        <v>0</v>
      </c>
      <c r="D29" s="12">
        <f>'Оценка надёжности ПРОЭКТА '!D34</f>
        <v>0</v>
      </c>
      <c r="E29" s="12"/>
      <c r="F29" s="12">
        <f>'Оценка надёжности ПРОЭКТА '!C34</f>
        <v>0</v>
      </c>
      <c r="G29" s="12"/>
      <c r="H29" s="12"/>
      <c r="I29" s="12"/>
      <c r="J29" s="12">
        <f>'Оценка надёжности ПРОЭКТА '!H34</f>
        <v>0</v>
      </c>
      <c r="K29" s="12">
        <f>'Оценка надёжности ПРОЭКТА '!J34</f>
        <v>0</v>
      </c>
      <c r="L29" s="12">
        <f>'Оценка надёжности ПРОЭКТА '!F34</f>
        <v>0</v>
      </c>
      <c r="M29" s="12"/>
      <c r="N29" s="12"/>
      <c r="O29" s="12"/>
      <c r="P29" s="12"/>
      <c r="Q29" s="12"/>
      <c r="R29" s="12"/>
      <c r="S29" s="12">
        <f>'Оценка надёжности ПРОЭКТА '!N34</f>
        <v>0</v>
      </c>
      <c r="T29" s="12"/>
      <c r="U29" s="12"/>
      <c r="V29" s="12">
        <f>'Оценка надёжности ПРОЭКТА '!L34</f>
        <v>0</v>
      </c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</row>
    <row r="30" spans="1:65" x14ac:dyDescent="0.25">
      <c r="A30" s="19">
        <f>'Оценка надёжности ПРОЭКТА '!A35</f>
        <v>0</v>
      </c>
      <c r="B30" s="12">
        <f>'Оценка надёжности ПРОЭКТА '!C35+'Оценка надёжности ПРОЭКТА '!E35+'Оценка надёжности ПРОЭКТА '!G35+'Оценка надёжности ПРОЭКТА '!I35+'Оценка надёжности ПРОЭКТА '!K35+'Оценка надёжности ПРОЭКТА '!M35+'Оценка надёжности ПРОЭКТА '!O35</f>
        <v>0</v>
      </c>
      <c r="C30" s="12">
        <f>'Оценка надёжности ПРОЭКТА '!B35</f>
        <v>0</v>
      </c>
      <c r="D30" s="12">
        <f>'Оценка надёжности ПРОЭКТА '!D35</f>
        <v>0</v>
      </c>
      <c r="E30" s="12"/>
      <c r="F30" s="12">
        <f>'Оценка надёжности ПРОЭКТА '!C35</f>
        <v>0</v>
      </c>
      <c r="G30" s="12"/>
      <c r="H30" s="12"/>
      <c r="I30" s="12"/>
      <c r="J30" s="12">
        <f>'Оценка надёжности ПРОЭКТА '!H35</f>
        <v>0</v>
      </c>
      <c r="K30" s="12">
        <f>'Оценка надёжности ПРОЭКТА '!J35</f>
        <v>0</v>
      </c>
      <c r="L30" s="12">
        <f>'Оценка надёжности ПРОЭКТА '!F35</f>
        <v>0</v>
      </c>
      <c r="M30" s="12"/>
      <c r="N30" s="12"/>
      <c r="O30" s="12"/>
      <c r="P30" s="12"/>
      <c r="Q30" s="12"/>
      <c r="R30" s="12"/>
      <c r="S30" s="12">
        <f>'Оценка надёжности ПРОЭКТА '!N35</f>
        <v>0</v>
      </c>
      <c r="T30" s="12"/>
      <c r="U30" s="12"/>
      <c r="V30" s="12">
        <f>'Оценка надёжности ПРОЭКТА '!L35</f>
        <v>0</v>
      </c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</row>
    <row r="31" spans="1:65" x14ac:dyDescent="0.25">
      <c r="A31" s="19">
        <f>'Оценка надёжности ПРОЭКТА '!A36</f>
        <v>0</v>
      </c>
      <c r="B31" s="12">
        <f>'Оценка надёжности ПРОЭКТА '!C36+'Оценка надёжности ПРОЭКТА '!E36+'Оценка надёжности ПРОЭКТА '!G36+'Оценка надёжности ПРОЭКТА '!I36+'Оценка надёжности ПРОЭКТА '!K36+'Оценка надёжности ПРОЭКТА '!M36+'Оценка надёжности ПРОЭКТА '!O36</f>
        <v>0</v>
      </c>
      <c r="C31" s="12">
        <f>'Оценка надёжности ПРОЭКТА '!B36</f>
        <v>0</v>
      </c>
      <c r="D31" s="12">
        <f>'Оценка надёжности ПРОЭКТА '!D36</f>
        <v>0</v>
      </c>
      <c r="E31" s="12"/>
      <c r="F31" s="12">
        <f>'Оценка надёжности ПРОЭКТА '!C36</f>
        <v>0</v>
      </c>
      <c r="G31" s="12"/>
      <c r="H31" s="12"/>
      <c r="I31" s="12"/>
      <c r="J31" s="12">
        <f>'Оценка надёжности ПРОЭКТА '!H36</f>
        <v>0</v>
      </c>
      <c r="K31" s="12">
        <f>'Оценка надёжности ПРОЭКТА '!J36</f>
        <v>0</v>
      </c>
      <c r="L31" s="12">
        <f>'Оценка надёжности ПРОЭКТА '!F36</f>
        <v>0</v>
      </c>
      <c r="M31" s="12"/>
      <c r="N31" s="12"/>
      <c r="O31" s="12"/>
      <c r="P31" s="12"/>
      <c r="Q31" s="12"/>
      <c r="R31" s="12"/>
      <c r="S31" s="12">
        <f>'Оценка надёжности ПРОЭКТА '!N36</f>
        <v>0</v>
      </c>
      <c r="T31" s="12"/>
      <c r="U31" s="12"/>
      <c r="V31" s="12">
        <f>'Оценка надёжности ПРОЭКТА '!L36</f>
        <v>0</v>
      </c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</row>
    <row r="32" spans="1:65" x14ac:dyDescent="0.25">
      <c r="A32" s="19">
        <f>'Оценка надёжности ПРОЭКТА '!A37</f>
        <v>0</v>
      </c>
      <c r="B32" s="12">
        <f>'Оценка надёжности ПРОЭКТА '!C37+'Оценка надёжности ПРОЭКТА '!E37+'Оценка надёжности ПРОЭКТА '!G37+'Оценка надёжности ПРОЭКТА '!I37+'Оценка надёжности ПРОЭКТА '!K37+'Оценка надёжности ПРОЭКТА '!M37+'Оценка надёжности ПРОЭКТА '!O37</f>
        <v>0</v>
      </c>
      <c r="C32" s="12">
        <f>'Оценка надёжности ПРОЭКТА '!B37</f>
        <v>0</v>
      </c>
      <c r="D32" s="12">
        <f>'Оценка надёжности ПРОЭКТА '!D37</f>
        <v>0</v>
      </c>
      <c r="E32" s="12"/>
      <c r="F32" s="12">
        <f>'Оценка надёжности ПРОЭКТА '!C37</f>
        <v>0</v>
      </c>
      <c r="G32" s="12"/>
      <c r="H32" s="12"/>
      <c r="I32" s="12"/>
      <c r="J32" s="12">
        <f>'Оценка надёжности ПРОЭКТА '!H37</f>
        <v>0</v>
      </c>
      <c r="K32" s="12">
        <f>'Оценка надёжности ПРОЭКТА '!J37</f>
        <v>0</v>
      </c>
      <c r="L32" s="12">
        <f>'Оценка надёжности ПРОЭКТА '!F37</f>
        <v>0</v>
      </c>
      <c r="M32" s="12"/>
      <c r="N32" s="12"/>
      <c r="O32" s="12"/>
      <c r="P32" s="12"/>
      <c r="Q32" s="12"/>
      <c r="R32" s="12"/>
      <c r="S32" s="12">
        <f>'Оценка надёжности ПРОЭКТА '!N37</f>
        <v>0</v>
      </c>
      <c r="T32" s="12"/>
      <c r="U32" s="12"/>
      <c r="V32" s="12">
        <f>'Оценка надёжности ПРОЭКТА '!L37</f>
        <v>0</v>
      </c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</row>
    <row r="33" spans="1:65" x14ac:dyDescent="0.25">
      <c r="A33" s="19">
        <f>'Оценка надёжности ПРОЭКТА '!A38</f>
        <v>0</v>
      </c>
      <c r="B33" s="12">
        <f>'Оценка надёжности ПРОЭКТА '!C38+'Оценка надёжности ПРОЭКТА '!E38+'Оценка надёжности ПРОЭКТА '!G38+'Оценка надёжности ПРОЭКТА '!I38+'Оценка надёжности ПРОЭКТА '!K38+'Оценка надёжности ПРОЭКТА '!M38+'Оценка надёжности ПРОЭКТА '!O38</f>
        <v>0</v>
      </c>
      <c r="C33" s="12">
        <f>'Оценка надёжности ПРОЭКТА '!B38</f>
        <v>0</v>
      </c>
      <c r="D33" s="12">
        <f>'Оценка надёжности ПРОЭКТА '!D38</f>
        <v>0</v>
      </c>
      <c r="E33" s="12"/>
      <c r="F33" s="12">
        <f>'Оценка надёжности ПРОЭКТА '!C38</f>
        <v>0</v>
      </c>
      <c r="G33" s="12"/>
      <c r="H33" s="12"/>
      <c r="I33" s="12"/>
      <c r="J33" s="12">
        <f>'Оценка надёжности ПРОЭКТА '!H38</f>
        <v>0</v>
      </c>
      <c r="K33" s="12">
        <f>'Оценка надёжности ПРОЭКТА '!J38</f>
        <v>0</v>
      </c>
      <c r="L33" s="12">
        <f>'Оценка надёжности ПРОЭКТА '!F38</f>
        <v>0</v>
      </c>
      <c r="M33" s="12"/>
      <c r="N33" s="12"/>
      <c r="O33" s="12"/>
      <c r="P33" s="12"/>
      <c r="Q33" s="12"/>
      <c r="R33" s="12"/>
      <c r="S33" s="12">
        <f>'Оценка надёжности ПРОЭКТА '!N38</f>
        <v>0</v>
      </c>
      <c r="T33" s="12"/>
      <c r="U33" s="12"/>
      <c r="V33" s="12">
        <f>'Оценка надёжности ПРОЭКТА '!L38</f>
        <v>0</v>
      </c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</row>
    <row r="34" spans="1:65" x14ac:dyDescent="0.25">
      <c r="A34" s="19">
        <f>'Оценка надёжности ПРОЭКТА '!A39</f>
        <v>0</v>
      </c>
      <c r="B34" s="12">
        <f>'Оценка надёжности ПРОЭКТА '!C39+'Оценка надёжности ПРОЭКТА '!E39+'Оценка надёжности ПРОЭКТА '!G39+'Оценка надёжности ПРОЭКТА '!I39+'Оценка надёжности ПРОЭКТА '!K39+'Оценка надёжности ПРОЭКТА '!M39+'Оценка надёжности ПРОЭКТА '!O39</f>
        <v>0</v>
      </c>
      <c r="C34" s="12">
        <f>'Оценка надёжности ПРОЭКТА '!B39</f>
        <v>0</v>
      </c>
      <c r="D34" s="12">
        <f>'Оценка надёжности ПРОЭКТА '!D39</f>
        <v>0</v>
      </c>
      <c r="E34" s="12"/>
      <c r="F34" s="12">
        <f>'Оценка надёжности ПРОЭКТА '!C39</f>
        <v>0</v>
      </c>
      <c r="G34" s="12"/>
      <c r="H34" s="12"/>
      <c r="I34" s="12"/>
      <c r="J34" s="12">
        <f>'Оценка надёжности ПРОЭКТА '!H39</f>
        <v>0</v>
      </c>
      <c r="K34" s="12">
        <f>'Оценка надёжности ПРОЭКТА '!J39</f>
        <v>0</v>
      </c>
      <c r="L34" s="12">
        <f>'Оценка надёжности ПРОЭКТА '!F39</f>
        <v>0</v>
      </c>
      <c r="M34" s="12"/>
      <c r="N34" s="12"/>
      <c r="O34" s="12"/>
      <c r="P34" s="12"/>
      <c r="Q34" s="12"/>
      <c r="R34" s="12"/>
      <c r="S34" s="12">
        <f>'Оценка надёжности ПРОЭКТА '!N39</f>
        <v>0</v>
      </c>
      <c r="T34" s="12"/>
      <c r="U34" s="12"/>
      <c r="V34" s="12">
        <f>'Оценка надёжности ПРОЭКТА '!L39</f>
        <v>0</v>
      </c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</row>
    <row r="35" spans="1:65" x14ac:dyDescent="0.25">
      <c r="A35" s="19">
        <f>'Оценка надёжности ПРОЭКТА '!A40</f>
        <v>0</v>
      </c>
      <c r="B35" s="12">
        <f>'Оценка надёжности ПРОЭКТА '!C40+'Оценка надёжности ПРОЭКТА '!E40+'Оценка надёжности ПРОЭКТА '!G40+'Оценка надёжности ПРОЭКТА '!I40+'Оценка надёжности ПРОЭКТА '!K40+'Оценка надёжности ПРОЭКТА '!M40+'Оценка надёжности ПРОЭКТА '!O40</f>
        <v>0</v>
      </c>
      <c r="C35" s="12">
        <f>'Оценка надёжности ПРОЭКТА '!B40</f>
        <v>0</v>
      </c>
      <c r="D35" s="12">
        <f>'Оценка надёжности ПРОЭКТА '!D40</f>
        <v>0</v>
      </c>
      <c r="E35" s="12"/>
      <c r="F35" s="12">
        <f>'Оценка надёжности ПРОЭКТА '!C40</f>
        <v>0</v>
      </c>
      <c r="G35" s="12"/>
      <c r="H35" s="12"/>
      <c r="I35" s="12"/>
      <c r="J35" s="12">
        <f>'Оценка надёжности ПРОЭКТА '!H40</f>
        <v>0</v>
      </c>
      <c r="K35" s="12">
        <f>'Оценка надёжности ПРОЭКТА '!J40</f>
        <v>0</v>
      </c>
      <c r="L35" s="12">
        <f>'Оценка надёжности ПРОЭКТА '!F40</f>
        <v>0</v>
      </c>
      <c r="M35" s="12"/>
      <c r="N35" s="12"/>
      <c r="O35" s="12"/>
      <c r="P35" s="12"/>
      <c r="Q35" s="12"/>
      <c r="R35" s="12"/>
      <c r="S35" s="12">
        <f>'Оценка надёжности ПРОЭКТА '!N40</f>
        <v>0</v>
      </c>
      <c r="T35" s="12"/>
      <c r="U35" s="12"/>
      <c r="V35" s="12">
        <f>'Оценка надёжности ПРОЭКТА '!L40</f>
        <v>0</v>
      </c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</row>
    <row r="36" spans="1:65" x14ac:dyDescent="0.25">
      <c r="A36" s="19">
        <f>'Оценка надёжности ПРОЭКТА '!A41</f>
        <v>0</v>
      </c>
      <c r="B36" s="12">
        <f>'Оценка надёжности ПРОЭКТА '!C41+'Оценка надёжности ПРОЭКТА '!E41+'Оценка надёжности ПРОЭКТА '!G41+'Оценка надёжности ПРОЭКТА '!I41+'Оценка надёжности ПРОЭКТА '!K41+'Оценка надёжности ПРОЭКТА '!M41+'Оценка надёжности ПРОЭКТА '!O41</f>
        <v>0</v>
      </c>
      <c r="C36" s="12">
        <f>'Оценка надёжности ПРОЭКТА '!B41</f>
        <v>0</v>
      </c>
      <c r="D36" s="12">
        <f>'Оценка надёжности ПРОЭКТА '!D41</f>
        <v>0</v>
      </c>
      <c r="E36" s="12"/>
      <c r="F36" s="12">
        <f>'Оценка надёжности ПРОЭКТА '!C41</f>
        <v>0</v>
      </c>
      <c r="G36" s="12"/>
      <c r="H36" s="12"/>
      <c r="I36" s="12"/>
      <c r="J36" s="12">
        <f>'Оценка надёжности ПРОЭКТА '!H41</f>
        <v>0</v>
      </c>
      <c r="K36" s="12">
        <f>'Оценка надёжности ПРОЭКТА '!J41</f>
        <v>0</v>
      </c>
      <c r="L36" s="12">
        <f>'Оценка надёжности ПРОЭКТА '!F41</f>
        <v>0</v>
      </c>
      <c r="M36" s="12"/>
      <c r="N36" s="12"/>
      <c r="O36" s="12"/>
      <c r="P36" s="12"/>
      <c r="Q36" s="12"/>
      <c r="R36" s="12"/>
      <c r="S36" s="12">
        <f>'Оценка надёжности ПРОЭКТА '!N41</f>
        <v>0</v>
      </c>
      <c r="T36" s="12"/>
      <c r="U36" s="12"/>
      <c r="V36" s="12">
        <f>'Оценка надёжности ПРОЭКТА '!L41</f>
        <v>0</v>
      </c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</row>
    <row r="37" spans="1:65" x14ac:dyDescent="0.25">
      <c r="A37" s="19">
        <f>'Оценка надёжности ПРОЭКТА '!A42</f>
        <v>0</v>
      </c>
      <c r="B37" s="12">
        <f>'Оценка надёжности ПРОЭКТА '!C42+'Оценка надёжности ПРОЭКТА '!E42+'Оценка надёжности ПРОЭКТА '!G42+'Оценка надёжности ПРОЭКТА '!I42+'Оценка надёжности ПРОЭКТА '!K42+'Оценка надёжности ПРОЭКТА '!M42+'Оценка надёжности ПРОЭКТА '!O42</f>
        <v>0</v>
      </c>
      <c r="C37" s="12">
        <f>'Оценка надёжности ПРОЭКТА '!B42</f>
        <v>0</v>
      </c>
      <c r="D37" s="12">
        <f>'Оценка надёжности ПРОЭКТА '!D42</f>
        <v>0</v>
      </c>
      <c r="E37" s="12"/>
      <c r="F37" s="12">
        <f>'Оценка надёжности ПРОЭКТА '!C42</f>
        <v>0</v>
      </c>
      <c r="G37" s="12"/>
      <c r="H37" s="12"/>
      <c r="I37" s="12"/>
      <c r="J37" s="12">
        <f>'Оценка надёжности ПРОЭКТА '!H42</f>
        <v>0</v>
      </c>
      <c r="K37" s="12">
        <f>'Оценка надёжности ПРОЭКТА '!J42</f>
        <v>0</v>
      </c>
      <c r="L37" s="12">
        <f>'Оценка надёжности ПРОЭКТА '!F42</f>
        <v>0</v>
      </c>
      <c r="M37" s="12"/>
      <c r="N37" s="12"/>
      <c r="O37" s="12"/>
      <c r="P37" s="12"/>
      <c r="Q37" s="12"/>
      <c r="R37" s="12"/>
      <c r="S37" s="12">
        <f>'Оценка надёжности ПРОЭКТА '!N42</f>
        <v>0</v>
      </c>
      <c r="T37" s="12"/>
      <c r="U37" s="12"/>
      <c r="V37" s="12">
        <f>'Оценка надёжности ПРОЭКТА '!L42</f>
        <v>0</v>
      </c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</row>
    <row r="38" spans="1:65" x14ac:dyDescent="0.25">
      <c r="A38" s="19">
        <f>'Оценка надёжности ПРОЭКТА '!A43</f>
        <v>0</v>
      </c>
      <c r="B38" s="12">
        <f>'Оценка надёжности ПРОЭКТА '!C43+'Оценка надёжности ПРОЭКТА '!E43+'Оценка надёжности ПРОЭКТА '!G43+'Оценка надёжности ПРОЭКТА '!I43+'Оценка надёжности ПРОЭКТА '!K43+'Оценка надёжности ПРОЭКТА '!M43+'Оценка надёжности ПРОЭКТА '!O43</f>
        <v>0</v>
      </c>
      <c r="C38" s="12">
        <f>'Оценка надёжности ПРОЭКТА '!B43</f>
        <v>0</v>
      </c>
      <c r="D38" s="12">
        <f>'Оценка надёжности ПРОЭКТА '!D43</f>
        <v>0</v>
      </c>
      <c r="E38" s="12"/>
      <c r="F38" s="12">
        <f>'Оценка надёжности ПРОЭКТА '!C43</f>
        <v>0</v>
      </c>
      <c r="G38" s="12"/>
      <c r="H38" s="12"/>
      <c r="I38" s="12"/>
      <c r="J38" s="12">
        <f>'Оценка надёжности ПРОЭКТА '!H43</f>
        <v>0</v>
      </c>
      <c r="K38" s="12">
        <f>'Оценка надёжности ПРОЭКТА '!J43</f>
        <v>0</v>
      </c>
      <c r="L38" s="12">
        <f>'Оценка надёжности ПРОЭКТА '!F43</f>
        <v>0</v>
      </c>
      <c r="M38" s="12"/>
      <c r="N38" s="12"/>
      <c r="O38" s="12"/>
      <c r="P38" s="12"/>
      <c r="Q38" s="12"/>
      <c r="R38" s="12"/>
      <c r="S38" s="12">
        <f>'Оценка надёжности ПРОЭКТА '!N43</f>
        <v>0</v>
      </c>
      <c r="T38" s="12"/>
      <c r="U38" s="12"/>
      <c r="V38" s="12">
        <f>'Оценка надёжности ПРОЭКТА '!L43</f>
        <v>0</v>
      </c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</row>
    <row r="39" spans="1:65" x14ac:dyDescent="0.25">
      <c r="A39" s="19">
        <f>'Оценка надёжности ПРОЭКТА '!A44</f>
        <v>0</v>
      </c>
      <c r="B39" s="12">
        <f>'Оценка надёжности ПРОЭКТА '!C44+'Оценка надёжности ПРОЭКТА '!E44+'Оценка надёжности ПРОЭКТА '!G44+'Оценка надёжности ПРОЭКТА '!I44+'Оценка надёжности ПРОЭКТА '!K44+'Оценка надёжности ПРОЭКТА '!M44+'Оценка надёжности ПРОЭКТА '!O44</f>
        <v>0</v>
      </c>
      <c r="C39" s="12">
        <f>'Оценка надёжности ПРОЭКТА '!B44</f>
        <v>0</v>
      </c>
      <c r="D39" s="12">
        <f>'Оценка надёжности ПРОЭКТА '!D44</f>
        <v>0</v>
      </c>
      <c r="E39" s="12"/>
      <c r="F39" s="12">
        <f>'Оценка надёжности ПРОЭКТА '!C44</f>
        <v>0</v>
      </c>
      <c r="G39" s="12"/>
      <c r="H39" s="12"/>
      <c r="I39" s="12"/>
      <c r="J39" s="12">
        <f>'Оценка надёжности ПРОЭКТА '!H44</f>
        <v>0</v>
      </c>
      <c r="K39" s="12">
        <f>'Оценка надёжности ПРОЭКТА '!J44</f>
        <v>0</v>
      </c>
      <c r="L39" s="12">
        <f>'Оценка надёжности ПРОЭКТА '!F44</f>
        <v>0</v>
      </c>
      <c r="M39" s="12"/>
      <c r="N39" s="12"/>
      <c r="O39" s="12"/>
      <c r="P39" s="12"/>
      <c r="Q39" s="12"/>
      <c r="R39" s="12"/>
      <c r="S39" s="12">
        <f>'Оценка надёжности ПРОЭКТА '!N44</f>
        <v>0</v>
      </c>
      <c r="T39" s="12"/>
      <c r="U39" s="12"/>
      <c r="V39" s="12">
        <f>'Оценка надёжности ПРОЭКТА '!L44</f>
        <v>0</v>
      </c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</row>
    <row r="40" spans="1:65" x14ac:dyDescent="0.25">
      <c r="A40" s="19">
        <f>'Оценка надёжности ПРОЭКТА '!A45</f>
        <v>0</v>
      </c>
      <c r="B40" s="12">
        <f>'Оценка надёжности ПРОЭКТА '!C45+'Оценка надёжности ПРОЭКТА '!E45+'Оценка надёжности ПРОЭКТА '!G45+'Оценка надёжности ПРОЭКТА '!I45+'Оценка надёжности ПРОЭКТА '!K45+'Оценка надёжности ПРОЭКТА '!M45+'Оценка надёжности ПРОЭКТА '!O45</f>
        <v>0</v>
      </c>
      <c r="C40" s="12">
        <f>'Оценка надёжности ПРОЭКТА '!B45</f>
        <v>0</v>
      </c>
      <c r="D40" s="12">
        <f>'Оценка надёжности ПРОЭКТА '!D45</f>
        <v>0</v>
      </c>
      <c r="E40" s="12"/>
      <c r="F40" s="12">
        <f>'Оценка надёжности ПРОЭКТА '!C45</f>
        <v>0</v>
      </c>
      <c r="G40" s="12"/>
      <c r="H40" s="12"/>
      <c r="I40" s="12"/>
      <c r="J40" s="12">
        <f>'Оценка надёжности ПРОЭКТА '!H45</f>
        <v>0</v>
      </c>
      <c r="K40" s="12">
        <f>'Оценка надёжности ПРОЭКТА '!J45</f>
        <v>0</v>
      </c>
      <c r="L40" s="12">
        <f>'Оценка надёжности ПРОЭКТА '!F45</f>
        <v>0</v>
      </c>
      <c r="M40" s="12"/>
      <c r="N40" s="12"/>
      <c r="O40" s="12"/>
      <c r="P40" s="12"/>
      <c r="Q40" s="12"/>
      <c r="R40" s="12"/>
      <c r="S40" s="12">
        <f>'Оценка надёжности ПРОЭКТА '!N45</f>
        <v>0</v>
      </c>
      <c r="T40" s="12"/>
      <c r="U40" s="12"/>
      <c r="V40" s="12">
        <f>'Оценка надёжности ПРОЭКТА '!L45</f>
        <v>0</v>
      </c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</row>
    <row r="41" spans="1:65" x14ac:dyDescent="0.25">
      <c r="A41" s="19">
        <f>'Оценка надёжности ПРОЭКТА '!A46</f>
        <v>0</v>
      </c>
      <c r="B41" s="12">
        <f>'Оценка надёжности ПРОЭКТА '!C46+'Оценка надёжности ПРОЭКТА '!E46+'Оценка надёжности ПРОЭКТА '!G46+'Оценка надёжности ПРОЭКТА '!I46+'Оценка надёжности ПРОЭКТА '!K46+'Оценка надёжности ПРОЭКТА '!M46+'Оценка надёжности ПРОЭКТА '!O46</f>
        <v>0</v>
      </c>
      <c r="C41" s="12">
        <f>'Оценка надёжности ПРОЭКТА '!B46</f>
        <v>0</v>
      </c>
      <c r="D41" s="12">
        <f>'Оценка надёжности ПРОЭКТА '!D46</f>
        <v>0</v>
      </c>
      <c r="E41" s="12"/>
      <c r="F41" s="12">
        <f>'Оценка надёжности ПРОЭКТА '!C46</f>
        <v>0</v>
      </c>
      <c r="G41" s="12"/>
      <c r="H41" s="12"/>
      <c r="I41" s="12"/>
      <c r="J41" s="12">
        <f>'Оценка надёжности ПРОЭКТА '!H46</f>
        <v>0</v>
      </c>
      <c r="K41" s="12">
        <f>'Оценка надёжности ПРОЭКТА '!J46</f>
        <v>0</v>
      </c>
      <c r="L41" s="12">
        <f>'Оценка надёжности ПРОЭКТА '!F46</f>
        <v>0</v>
      </c>
      <c r="M41" s="12"/>
      <c r="N41" s="12"/>
      <c r="O41" s="12"/>
      <c r="P41" s="12"/>
      <c r="Q41" s="12"/>
      <c r="R41" s="12"/>
      <c r="S41" s="12">
        <f>'Оценка надёжности ПРОЭКТА '!N46</f>
        <v>0</v>
      </c>
      <c r="T41" s="12"/>
      <c r="U41" s="12"/>
      <c r="V41" s="12">
        <f>'Оценка надёжности ПРОЭКТА '!L46</f>
        <v>0</v>
      </c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</row>
    <row r="42" spans="1:65" x14ac:dyDescent="0.25">
      <c r="A42" s="19">
        <f>'Оценка надёжности ПРОЭКТА '!A47</f>
        <v>0</v>
      </c>
      <c r="B42" s="12">
        <f>'Оценка надёжности ПРОЭКТА '!C47+'Оценка надёжности ПРОЭКТА '!E47+'Оценка надёжности ПРОЭКТА '!G47+'Оценка надёжности ПРОЭКТА '!I47+'Оценка надёжности ПРОЭКТА '!K47+'Оценка надёжности ПРОЭКТА '!M47+'Оценка надёжности ПРОЭКТА '!O47</f>
        <v>0</v>
      </c>
      <c r="C42" s="12">
        <f>'Оценка надёжности ПРОЭКТА '!B47</f>
        <v>0</v>
      </c>
      <c r="D42" s="12">
        <f>'Оценка надёжности ПРОЭКТА '!D47</f>
        <v>0</v>
      </c>
      <c r="E42" s="12"/>
      <c r="F42" s="12">
        <f>'Оценка надёжности ПРОЭКТА '!C47</f>
        <v>0</v>
      </c>
      <c r="G42" s="12"/>
      <c r="H42" s="12"/>
      <c r="I42" s="12"/>
      <c r="J42" s="12">
        <f>'Оценка надёжности ПРОЭКТА '!H47</f>
        <v>0</v>
      </c>
      <c r="K42" s="12">
        <f>'Оценка надёжности ПРОЭКТА '!J47</f>
        <v>0</v>
      </c>
      <c r="L42" s="12">
        <f>'Оценка надёжности ПРОЭКТА '!F47</f>
        <v>0</v>
      </c>
      <c r="M42" s="12"/>
      <c r="N42" s="12"/>
      <c r="O42" s="12"/>
      <c r="P42" s="12"/>
      <c r="Q42" s="12"/>
      <c r="R42" s="12"/>
      <c r="S42" s="12">
        <f>'Оценка надёжности ПРОЭКТА '!N47</f>
        <v>0</v>
      </c>
      <c r="T42" s="12"/>
      <c r="U42" s="12"/>
      <c r="V42" s="12">
        <f>'Оценка надёжности ПРОЭКТА '!L47</f>
        <v>0</v>
      </c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</row>
    <row r="43" spans="1:65" x14ac:dyDescent="0.25">
      <c r="A43" s="19">
        <f>'Оценка надёжности ПРОЭКТА '!A48</f>
        <v>0</v>
      </c>
      <c r="B43" s="12">
        <f>'Оценка надёжности ПРОЭКТА '!C48+'Оценка надёжности ПРОЭКТА '!E48+'Оценка надёжности ПРОЭКТА '!G48+'Оценка надёжности ПРОЭКТА '!I48+'Оценка надёжности ПРОЭКТА '!K48+'Оценка надёжности ПРОЭКТА '!M48+'Оценка надёжности ПРОЭКТА '!O48</f>
        <v>0</v>
      </c>
      <c r="C43" s="12">
        <f>'Оценка надёжности ПРОЭКТА '!B48</f>
        <v>0</v>
      </c>
      <c r="D43" s="12">
        <f>'Оценка надёжности ПРОЭКТА '!D48</f>
        <v>0</v>
      </c>
      <c r="E43" s="12"/>
      <c r="F43" s="12">
        <f>'Оценка надёжности ПРОЭКТА '!C48</f>
        <v>0</v>
      </c>
      <c r="G43" s="12"/>
      <c r="H43" s="12"/>
      <c r="I43" s="12"/>
      <c r="J43" s="12">
        <f>'Оценка надёжности ПРОЭКТА '!H48</f>
        <v>0</v>
      </c>
      <c r="K43" s="12">
        <f>'Оценка надёжности ПРОЭКТА '!J48</f>
        <v>0</v>
      </c>
      <c r="L43" s="12">
        <f>'Оценка надёжности ПРОЭКТА '!F48</f>
        <v>0</v>
      </c>
      <c r="M43" s="12"/>
      <c r="N43" s="12"/>
      <c r="O43" s="12"/>
      <c r="P43" s="12"/>
      <c r="Q43" s="12"/>
      <c r="R43" s="12"/>
      <c r="S43" s="12">
        <f>'Оценка надёжности ПРОЭКТА '!N48</f>
        <v>0</v>
      </c>
      <c r="T43" s="12"/>
      <c r="U43" s="12"/>
      <c r="V43" s="12">
        <f>'Оценка надёжности ПРОЭКТА '!L48</f>
        <v>0</v>
      </c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</row>
    <row r="44" spans="1:65" x14ac:dyDescent="0.25">
      <c r="A44" s="19">
        <f>'Оценка надёжности ПРОЭКТА '!A49</f>
        <v>0</v>
      </c>
      <c r="B44" s="12">
        <f>'Оценка надёжности ПРОЭКТА '!C49+'Оценка надёжности ПРОЭКТА '!E49+'Оценка надёжности ПРОЭКТА '!G49+'Оценка надёжности ПРОЭКТА '!I49+'Оценка надёжности ПРОЭКТА '!K49+'Оценка надёжности ПРОЭКТА '!M49+'Оценка надёжности ПРОЭКТА '!O49</f>
        <v>0</v>
      </c>
      <c r="C44" s="12">
        <f>'Оценка надёжности ПРОЭКТА '!B49</f>
        <v>0</v>
      </c>
      <c r="D44" s="12">
        <f>'Оценка надёжности ПРОЭКТА '!D49</f>
        <v>0</v>
      </c>
      <c r="E44" s="12"/>
      <c r="F44" s="12">
        <f>'Оценка надёжности ПРОЭКТА '!C49</f>
        <v>0</v>
      </c>
      <c r="G44" s="12"/>
      <c r="H44" s="12"/>
      <c r="I44" s="12"/>
      <c r="J44" s="12">
        <f>'Оценка надёжности ПРОЭКТА '!H49</f>
        <v>0</v>
      </c>
      <c r="K44" s="12">
        <f>'Оценка надёжности ПРОЭКТА '!J49</f>
        <v>0</v>
      </c>
      <c r="L44" s="12">
        <f>'Оценка надёжности ПРОЭКТА '!F49</f>
        <v>0</v>
      </c>
      <c r="M44" s="12"/>
      <c r="N44" s="12"/>
      <c r="O44" s="12"/>
      <c r="P44" s="12"/>
      <c r="Q44" s="12"/>
      <c r="R44" s="12"/>
      <c r="S44" s="12">
        <f>'Оценка надёжности ПРОЭКТА '!N49</f>
        <v>0</v>
      </c>
      <c r="T44" s="12"/>
      <c r="U44" s="12"/>
      <c r="V44" s="12">
        <f>'Оценка надёжности ПРОЭКТА '!L49</f>
        <v>0</v>
      </c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</row>
    <row r="45" spans="1:65" x14ac:dyDescent="0.25">
      <c r="A45" s="19">
        <f>'Оценка надёжности ПРОЭКТА '!A50</f>
        <v>0</v>
      </c>
      <c r="B45" s="12">
        <f>'Оценка надёжности ПРОЭКТА '!C50+'Оценка надёжности ПРОЭКТА '!E50+'Оценка надёжности ПРОЭКТА '!G50+'Оценка надёжности ПРОЭКТА '!I50+'Оценка надёжности ПРОЭКТА '!K50+'Оценка надёжности ПРОЭКТА '!M50+'Оценка надёжности ПРОЭКТА '!O50</f>
        <v>0</v>
      </c>
      <c r="C45" s="12">
        <f>'Оценка надёжности ПРОЭКТА '!B50</f>
        <v>0</v>
      </c>
      <c r="D45" s="12">
        <f>'Оценка надёжности ПРОЭКТА '!D50</f>
        <v>0</v>
      </c>
      <c r="E45" s="12"/>
      <c r="F45" s="12">
        <f>'Оценка надёжности ПРОЭКТА '!C50</f>
        <v>0</v>
      </c>
      <c r="G45" s="12"/>
      <c r="H45" s="12"/>
      <c r="I45" s="12"/>
      <c r="J45" s="12">
        <f>'Оценка надёжности ПРОЭКТА '!H50</f>
        <v>0</v>
      </c>
      <c r="K45" s="12">
        <f>'Оценка надёжности ПРОЭКТА '!J50</f>
        <v>0</v>
      </c>
      <c r="L45" s="12">
        <f>'Оценка надёжности ПРОЭКТА '!F50</f>
        <v>0</v>
      </c>
      <c r="M45" s="12"/>
      <c r="N45" s="12"/>
      <c r="O45" s="12"/>
      <c r="P45" s="12"/>
      <c r="Q45" s="12"/>
      <c r="R45" s="12"/>
      <c r="S45" s="12">
        <f>'Оценка надёжности ПРОЭКТА '!N50</f>
        <v>0</v>
      </c>
      <c r="T45" s="12"/>
      <c r="U45" s="12"/>
      <c r="V45" s="12">
        <f>'Оценка надёжности ПРОЭКТА '!L50</f>
        <v>0</v>
      </c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</row>
    <row r="46" spans="1:65" x14ac:dyDescent="0.25">
      <c r="A46" s="19">
        <f>'Оценка надёжности ПРОЭКТА '!A51</f>
        <v>0</v>
      </c>
      <c r="B46" s="12">
        <f>'Оценка надёжности ПРОЭКТА '!C51+'Оценка надёжности ПРОЭКТА '!E51+'Оценка надёжности ПРОЭКТА '!G51+'Оценка надёжности ПРОЭКТА '!I51+'Оценка надёжности ПРОЭКТА '!K51+'Оценка надёжности ПРОЭКТА '!M51+'Оценка надёжности ПРОЭКТА '!O51</f>
        <v>0</v>
      </c>
      <c r="C46" s="12">
        <f>'Оценка надёжности ПРОЭКТА '!B51</f>
        <v>0</v>
      </c>
      <c r="D46" s="12">
        <f>'Оценка надёжности ПРОЭКТА '!D51</f>
        <v>0</v>
      </c>
      <c r="E46" s="12"/>
      <c r="F46" s="12">
        <f>'Оценка надёжности ПРОЭКТА '!C51</f>
        <v>0</v>
      </c>
      <c r="G46" s="12"/>
      <c r="H46" s="12"/>
      <c r="I46" s="12"/>
      <c r="J46" s="12">
        <f>'Оценка надёжности ПРОЭКТА '!H51</f>
        <v>0</v>
      </c>
      <c r="K46" s="12">
        <f>'Оценка надёжности ПРОЭКТА '!J51</f>
        <v>0</v>
      </c>
      <c r="L46" s="12">
        <f>'Оценка надёжности ПРОЭКТА '!F51</f>
        <v>0</v>
      </c>
      <c r="M46" s="12"/>
      <c r="N46" s="12"/>
      <c r="O46" s="12"/>
      <c r="P46" s="12"/>
      <c r="Q46" s="12"/>
      <c r="R46" s="12"/>
      <c r="S46" s="12">
        <f>'Оценка надёжности ПРОЭКТА '!N51</f>
        <v>0</v>
      </c>
      <c r="T46" s="12"/>
      <c r="U46" s="12"/>
      <c r="V46" s="12">
        <f>'Оценка надёжности ПРОЭКТА '!L51</f>
        <v>0</v>
      </c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</row>
    <row r="47" spans="1:65" x14ac:dyDescent="0.25">
      <c r="A47" s="19">
        <f>'Оценка надёжности ПРОЭКТА '!A52</f>
        <v>0</v>
      </c>
      <c r="B47" s="12">
        <f>'Оценка надёжности ПРОЭКТА '!C52+'Оценка надёжности ПРОЭКТА '!E52+'Оценка надёжности ПРОЭКТА '!G52+'Оценка надёжности ПРОЭКТА '!I52+'Оценка надёжности ПРОЭКТА '!K52+'Оценка надёжности ПРОЭКТА '!M52+'Оценка надёжности ПРОЭКТА '!O52</f>
        <v>0</v>
      </c>
      <c r="C47" s="12">
        <f>'Оценка надёжности ПРОЭКТА '!B52</f>
        <v>0</v>
      </c>
      <c r="D47" s="12">
        <f>'Оценка надёжности ПРОЭКТА '!D52</f>
        <v>0</v>
      </c>
      <c r="E47" s="12"/>
      <c r="F47" s="12">
        <f>'Оценка надёжности ПРОЭКТА '!C52</f>
        <v>0</v>
      </c>
      <c r="G47" s="12"/>
      <c r="H47" s="12"/>
      <c r="I47" s="12"/>
      <c r="J47" s="12">
        <f>'Оценка надёжности ПРОЭКТА '!H52</f>
        <v>0</v>
      </c>
      <c r="K47" s="12">
        <f>'Оценка надёжности ПРОЭКТА '!J52</f>
        <v>0</v>
      </c>
      <c r="L47" s="12">
        <f>'Оценка надёжности ПРОЭКТА '!F52</f>
        <v>0</v>
      </c>
      <c r="M47" s="12"/>
      <c r="N47" s="12"/>
      <c r="O47" s="12"/>
      <c r="P47" s="12"/>
      <c r="Q47" s="12"/>
      <c r="R47" s="12"/>
      <c r="S47" s="12">
        <f>'Оценка надёжности ПРОЭКТА '!N52</f>
        <v>0</v>
      </c>
      <c r="T47" s="12"/>
      <c r="U47" s="12"/>
      <c r="V47" s="12">
        <f>'Оценка надёжности ПРОЭКТА '!L52</f>
        <v>0</v>
      </c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</row>
    <row r="48" spans="1:65" x14ac:dyDescent="0.25">
      <c r="A48" s="19">
        <f>'Оценка надёжности ПРОЭКТА '!A53</f>
        <v>0</v>
      </c>
      <c r="B48" s="12">
        <f>'Оценка надёжности ПРОЭКТА '!C53+'Оценка надёжности ПРОЭКТА '!E53+'Оценка надёжности ПРОЭКТА '!G53+'Оценка надёжности ПРОЭКТА '!I53+'Оценка надёжности ПРОЭКТА '!K53+'Оценка надёжности ПРОЭКТА '!M53+'Оценка надёжности ПРОЭКТА '!O53</f>
        <v>0</v>
      </c>
      <c r="C48" s="12">
        <f>'Оценка надёжности ПРОЭКТА '!B53</f>
        <v>0</v>
      </c>
      <c r="D48" s="12">
        <f>'Оценка надёжности ПРОЭКТА '!D53</f>
        <v>0</v>
      </c>
      <c r="E48" s="12"/>
      <c r="F48" s="12">
        <f>'Оценка надёжности ПРОЭКТА '!C53</f>
        <v>0</v>
      </c>
      <c r="G48" s="12"/>
      <c r="H48" s="12"/>
      <c r="I48" s="12"/>
      <c r="J48" s="12">
        <f>'Оценка надёжности ПРОЭКТА '!H53</f>
        <v>0</v>
      </c>
      <c r="K48" s="12">
        <f>'Оценка надёжности ПРОЭКТА '!J53</f>
        <v>0</v>
      </c>
      <c r="L48" s="12">
        <f>'Оценка надёжности ПРОЭКТА '!F53</f>
        <v>0</v>
      </c>
      <c r="M48" s="12"/>
      <c r="N48" s="12"/>
      <c r="O48" s="12"/>
      <c r="P48" s="12"/>
      <c r="Q48" s="12"/>
      <c r="R48" s="12"/>
      <c r="S48" s="12">
        <f>'Оценка надёжности ПРОЭКТА '!N53</f>
        <v>0</v>
      </c>
      <c r="T48" s="12"/>
      <c r="U48" s="12"/>
      <c r="V48" s="12">
        <f>'Оценка надёжности ПРОЭКТА '!L53</f>
        <v>0</v>
      </c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</row>
    <row r="49" spans="1:65" x14ac:dyDescent="0.25">
      <c r="A49" s="19">
        <f>'Оценка надёжности ПРОЭКТА '!A54</f>
        <v>0</v>
      </c>
      <c r="B49" s="12">
        <f>'Оценка надёжности ПРОЭКТА '!C54+'Оценка надёжности ПРОЭКТА '!E54+'Оценка надёжности ПРОЭКТА '!G54+'Оценка надёжности ПРОЭКТА '!I54+'Оценка надёжности ПРОЭКТА '!K54+'Оценка надёжности ПРОЭКТА '!M54+'Оценка надёжности ПРОЭКТА '!O54</f>
        <v>0</v>
      </c>
      <c r="C49" s="12">
        <f>'Оценка надёжности ПРОЭКТА '!B54</f>
        <v>0</v>
      </c>
      <c r="D49" s="12">
        <f>'Оценка надёжности ПРОЭКТА '!D54</f>
        <v>0</v>
      </c>
      <c r="E49" s="12"/>
      <c r="F49" s="12">
        <f>'Оценка надёжности ПРОЭКТА '!C54</f>
        <v>0</v>
      </c>
      <c r="G49" s="12"/>
      <c r="H49" s="12"/>
      <c r="I49" s="12"/>
      <c r="J49" s="12">
        <f>'Оценка надёжности ПРОЭКТА '!H54</f>
        <v>0</v>
      </c>
      <c r="K49" s="12">
        <f>'Оценка надёжности ПРОЭКТА '!J54</f>
        <v>0</v>
      </c>
      <c r="L49" s="12">
        <f>'Оценка надёжности ПРОЭКТА '!F54</f>
        <v>0</v>
      </c>
      <c r="M49" s="12"/>
      <c r="N49" s="12"/>
      <c r="O49" s="12"/>
      <c r="P49" s="12"/>
      <c r="Q49" s="12"/>
      <c r="R49" s="12"/>
      <c r="S49" s="12">
        <f>'Оценка надёжности ПРОЭКТА '!N54</f>
        <v>0</v>
      </c>
      <c r="T49" s="12"/>
      <c r="U49" s="12"/>
      <c r="V49" s="12">
        <f>'Оценка надёжности ПРОЭКТА '!L54</f>
        <v>0</v>
      </c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</row>
    <row r="50" spans="1:65" x14ac:dyDescent="0.25">
      <c r="A50" s="19">
        <f>'Оценка надёжности ПРОЭКТА '!A55</f>
        <v>0</v>
      </c>
      <c r="B50" s="12">
        <f>'Оценка надёжности ПРОЭКТА '!C55+'Оценка надёжности ПРОЭКТА '!E55+'Оценка надёжности ПРОЭКТА '!G55+'Оценка надёжности ПРОЭКТА '!I55+'Оценка надёжности ПРОЭКТА '!K55+'Оценка надёжности ПРОЭКТА '!M55+'Оценка надёжности ПРОЭКТА '!O55</f>
        <v>0</v>
      </c>
      <c r="C50" s="12">
        <f>'Оценка надёжности ПРОЭКТА '!B55</f>
        <v>0</v>
      </c>
      <c r="D50" s="12">
        <f>'Оценка надёжности ПРОЭКТА '!D55</f>
        <v>0</v>
      </c>
      <c r="E50" s="12"/>
      <c r="F50" s="12">
        <f>'Оценка надёжности ПРОЭКТА '!C55</f>
        <v>0</v>
      </c>
      <c r="G50" s="12"/>
      <c r="H50" s="12"/>
      <c r="I50" s="12"/>
      <c r="J50" s="12">
        <f>'Оценка надёжности ПРОЭКТА '!H55</f>
        <v>0</v>
      </c>
      <c r="K50" s="12">
        <f>'Оценка надёжности ПРОЭКТА '!J55</f>
        <v>0</v>
      </c>
      <c r="L50" s="12">
        <f>'Оценка надёжности ПРОЭКТА '!F55</f>
        <v>0</v>
      </c>
      <c r="M50" s="12"/>
      <c r="N50" s="12"/>
      <c r="O50" s="12"/>
      <c r="P50" s="12"/>
      <c r="Q50" s="12"/>
      <c r="R50" s="12"/>
      <c r="S50" s="12">
        <f>'Оценка надёжности ПРОЭКТА '!N55</f>
        <v>0</v>
      </c>
      <c r="T50" s="12"/>
      <c r="U50" s="12"/>
      <c r="V50" s="12">
        <f>'Оценка надёжности ПРОЭКТА '!L55</f>
        <v>0</v>
      </c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</row>
    <row r="51" spans="1:65" x14ac:dyDescent="0.25">
      <c r="A51" s="19">
        <f>'Оценка надёжности ПРОЭКТА '!A56</f>
        <v>0</v>
      </c>
      <c r="B51" s="12">
        <f>'Оценка надёжности ПРОЭКТА '!C56+'Оценка надёжности ПРОЭКТА '!E56+'Оценка надёжности ПРОЭКТА '!G56+'Оценка надёжности ПРОЭКТА '!I56+'Оценка надёжности ПРОЭКТА '!K56+'Оценка надёжности ПРОЭКТА '!M56+'Оценка надёжности ПРОЭКТА '!O56</f>
        <v>0</v>
      </c>
      <c r="C51" s="12">
        <f>'Оценка надёжности ПРОЭКТА '!B56</f>
        <v>0</v>
      </c>
      <c r="D51" s="12">
        <f>'Оценка надёжности ПРОЭКТА '!D56</f>
        <v>0</v>
      </c>
      <c r="E51" s="12"/>
      <c r="F51" s="12">
        <f>'Оценка надёжности ПРОЭКТА '!C56</f>
        <v>0</v>
      </c>
      <c r="G51" s="12"/>
      <c r="H51" s="12"/>
      <c r="I51" s="12"/>
      <c r="J51" s="12">
        <f>'Оценка надёжности ПРОЭКТА '!H56</f>
        <v>0</v>
      </c>
      <c r="K51" s="12">
        <f>'Оценка надёжности ПРОЭКТА '!J56</f>
        <v>0</v>
      </c>
      <c r="L51" s="12">
        <f>'Оценка надёжности ПРОЭКТА '!F56</f>
        <v>0</v>
      </c>
      <c r="M51" s="12"/>
      <c r="N51" s="12"/>
      <c r="O51" s="12"/>
      <c r="P51" s="12"/>
      <c r="Q51" s="12"/>
      <c r="R51" s="12"/>
      <c r="S51" s="12">
        <f>'Оценка надёжности ПРОЭКТА '!N56</f>
        <v>0</v>
      </c>
      <c r="T51" s="12"/>
      <c r="U51" s="12"/>
      <c r="V51" s="12">
        <f>'Оценка надёжности ПРОЭКТА '!L56</f>
        <v>0</v>
      </c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</row>
    <row r="52" spans="1:65" x14ac:dyDescent="0.25">
      <c r="A52" s="19">
        <f>'Оценка надёжности ПРОЭКТА '!A57</f>
        <v>0</v>
      </c>
      <c r="B52" s="12">
        <f>'Оценка надёжности ПРОЭКТА '!C57+'Оценка надёжности ПРОЭКТА '!E57+'Оценка надёжности ПРОЭКТА '!G57+'Оценка надёжности ПРОЭКТА '!I57+'Оценка надёжности ПРОЭКТА '!K57+'Оценка надёжности ПРОЭКТА '!M57+'Оценка надёжности ПРОЭКТА '!O57</f>
        <v>0</v>
      </c>
      <c r="C52" s="12">
        <f>'Оценка надёжности ПРОЭКТА '!B57</f>
        <v>0</v>
      </c>
      <c r="D52" s="12">
        <f>'Оценка надёжности ПРОЭКТА '!D57</f>
        <v>0</v>
      </c>
      <c r="E52" s="12"/>
      <c r="F52" s="12">
        <f>'Оценка надёжности ПРОЭКТА '!C57</f>
        <v>0</v>
      </c>
      <c r="G52" s="12"/>
      <c r="H52" s="12"/>
      <c r="I52" s="12"/>
      <c r="J52" s="12">
        <f>'Оценка надёжности ПРОЭКТА '!H57</f>
        <v>0</v>
      </c>
      <c r="K52" s="12">
        <f>'Оценка надёжности ПРОЭКТА '!J57</f>
        <v>0</v>
      </c>
      <c r="L52" s="12">
        <f>'Оценка надёжности ПРОЭКТА '!F57</f>
        <v>0</v>
      </c>
      <c r="M52" s="12"/>
      <c r="N52" s="12"/>
      <c r="O52" s="12"/>
      <c r="P52" s="12"/>
      <c r="Q52" s="12"/>
      <c r="R52" s="12"/>
      <c r="S52" s="12">
        <f>'Оценка надёжности ПРОЭКТА '!N57</f>
        <v>0</v>
      </c>
      <c r="T52" s="12"/>
      <c r="U52" s="12"/>
      <c r="V52" s="12">
        <f>'Оценка надёжности ПРОЭКТА '!L57</f>
        <v>0</v>
      </c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</row>
    <row r="53" spans="1:65" x14ac:dyDescent="0.25">
      <c r="A53" s="19">
        <f>'Оценка надёжности ПРОЭКТА '!A58</f>
        <v>0</v>
      </c>
      <c r="B53" s="12">
        <f>'Оценка надёжности ПРОЭКТА '!C58+'Оценка надёжности ПРОЭКТА '!E58+'Оценка надёжности ПРОЭКТА '!G58+'Оценка надёжности ПРОЭКТА '!I58+'Оценка надёжности ПРОЭКТА '!K58+'Оценка надёжности ПРОЭКТА '!M58+'Оценка надёжности ПРОЭКТА '!O58</f>
        <v>0</v>
      </c>
      <c r="C53" s="12">
        <f>'Оценка надёжности ПРОЭКТА '!B58</f>
        <v>0</v>
      </c>
      <c r="D53" s="12">
        <f>'Оценка надёжности ПРОЭКТА '!D58</f>
        <v>0</v>
      </c>
      <c r="E53" s="12"/>
      <c r="F53" s="12">
        <f>'Оценка надёжности ПРОЭКТА '!C58</f>
        <v>0</v>
      </c>
      <c r="G53" s="12"/>
      <c r="H53" s="12"/>
      <c r="I53" s="12"/>
      <c r="J53" s="12">
        <f>'Оценка надёжности ПРОЭКТА '!H58</f>
        <v>0</v>
      </c>
      <c r="K53" s="12">
        <f>'Оценка надёжности ПРОЭКТА '!J58</f>
        <v>0</v>
      </c>
      <c r="L53" s="12">
        <f>'Оценка надёжности ПРОЭКТА '!F58</f>
        <v>0</v>
      </c>
      <c r="M53" s="12"/>
      <c r="N53" s="12"/>
      <c r="O53" s="12"/>
      <c r="P53" s="12"/>
      <c r="Q53" s="12"/>
      <c r="R53" s="12"/>
      <c r="S53" s="12">
        <f>'Оценка надёжности ПРОЭКТА '!N58</f>
        <v>0</v>
      </c>
      <c r="T53" s="12"/>
      <c r="U53" s="12"/>
      <c r="V53" s="12">
        <f>'Оценка надёжности ПРОЭКТА '!L58</f>
        <v>0</v>
      </c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</row>
    <row r="54" spans="1:65" x14ac:dyDescent="0.25">
      <c r="A54" s="19">
        <f>'Оценка надёжности ПРОЭКТА '!A59</f>
        <v>0</v>
      </c>
      <c r="B54" s="12">
        <f>'Оценка надёжности ПРОЭКТА '!C59+'Оценка надёжности ПРОЭКТА '!E59+'Оценка надёжности ПРОЭКТА '!G59+'Оценка надёжности ПРОЭКТА '!I59+'Оценка надёжности ПРОЭКТА '!K59+'Оценка надёжности ПРОЭКТА '!M59+'Оценка надёжности ПРОЭКТА '!O59</f>
        <v>0</v>
      </c>
      <c r="C54" s="12">
        <f>'Оценка надёжности ПРОЭКТА '!B59</f>
        <v>0</v>
      </c>
      <c r="D54" s="12">
        <f>'Оценка надёжности ПРОЭКТА '!D59</f>
        <v>0</v>
      </c>
      <c r="E54" s="12"/>
      <c r="F54" s="12">
        <f>'Оценка надёжности ПРОЭКТА '!C59</f>
        <v>0</v>
      </c>
      <c r="G54" s="12"/>
      <c r="H54" s="12"/>
      <c r="I54" s="12"/>
      <c r="J54" s="12">
        <f>'Оценка надёжности ПРОЭКТА '!H59</f>
        <v>0</v>
      </c>
      <c r="K54" s="12">
        <f>'Оценка надёжности ПРОЭКТА '!J59</f>
        <v>0</v>
      </c>
      <c r="L54" s="12">
        <f>'Оценка надёжности ПРОЭКТА '!F59</f>
        <v>0</v>
      </c>
      <c r="M54" s="12"/>
      <c r="N54" s="12"/>
      <c r="O54" s="12"/>
      <c r="P54" s="12"/>
      <c r="Q54" s="12"/>
      <c r="R54" s="12"/>
      <c r="S54" s="12">
        <f>'Оценка надёжности ПРОЭКТА '!N59</f>
        <v>0</v>
      </c>
      <c r="T54" s="12"/>
      <c r="U54" s="12"/>
      <c r="V54" s="12">
        <f>'Оценка надёжности ПРОЭКТА '!L59</f>
        <v>0</v>
      </c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</row>
    <row r="55" spans="1:65" x14ac:dyDescent="0.25">
      <c r="A55" s="19">
        <f>'Оценка надёжности ПРОЭКТА '!A60</f>
        <v>0</v>
      </c>
      <c r="B55" s="12">
        <f>'Оценка надёжности ПРОЭКТА '!C60+'Оценка надёжности ПРОЭКТА '!E60+'Оценка надёжности ПРОЭКТА '!G60+'Оценка надёжности ПРОЭКТА '!I60+'Оценка надёжности ПРОЭКТА '!K60+'Оценка надёжности ПРОЭКТА '!M60+'Оценка надёжности ПРОЭКТА '!O60</f>
        <v>0</v>
      </c>
      <c r="C55" s="12">
        <f>'Оценка надёжности ПРОЭКТА '!B60</f>
        <v>0</v>
      </c>
      <c r="D55" s="12">
        <f>'Оценка надёжности ПРОЭКТА '!D60</f>
        <v>0</v>
      </c>
      <c r="E55" s="12"/>
      <c r="F55" s="12">
        <f>'Оценка надёжности ПРОЭКТА '!C60</f>
        <v>0</v>
      </c>
      <c r="G55" s="12"/>
      <c r="H55" s="12"/>
      <c r="I55" s="12"/>
      <c r="J55" s="12">
        <f>'Оценка надёжности ПРОЭКТА '!H60</f>
        <v>0</v>
      </c>
      <c r="K55" s="12">
        <f>'Оценка надёжности ПРОЭКТА '!J60</f>
        <v>0</v>
      </c>
      <c r="L55" s="12">
        <f>'Оценка надёжности ПРОЭКТА '!F60</f>
        <v>0</v>
      </c>
      <c r="M55" s="12"/>
      <c r="N55" s="12"/>
      <c r="O55" s="12"/>
      <c r="P55" s="12"/>
      <c r="Q55" s="12"/>
      <c r="R55" s="12"/>
      <c r="S55" s="12">
        <f>'Оценка надёжности ПРОЭКТА '!N60</f>
        <v>0</v>
      </c>
      <c r="T55" s="12"/>
      <c r="U55" s="12"/>
      <c r="V55" s="12">
        <f>'Оценка надёжности ПРОЭКТА '!L60</f>
        <v>0</v>
      </c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</row>
    <row r="56" spans="1:65" x14ac:dyDescent="0.25">
      <c r="A56" s="19">
        <f>'Оценка надёжности ПРОЭКТА '!A61</f>
        <v>0</v>
      </c>
      <c r="B56" s="12">
        <f>'Оценка надёжности ПРОЭКТА '!C61+'Оценка надёжности ПРОЭКТА '!E61+'Оценка надёжности ПРОЭКТА '!G61+'Оценка надёжности ПРОЭКТА '!I61+'Оценка надёжности ПРОЭКТА '!K61+'Оценка надёжности ПРОЭКТА '!M61+'Оценка надёжности ПРОЭКТА '!O61</f>
        <v>0</v>
      </c>
      <c r="C56" s="12">
        <f>'Оценка надёжности ПРОЭКТА '!B61</f>
        <v>0</v>
      </c>
      <c r="D56" s="12">
        <f>'Оценка надёжности ПРОЭКТА '!D61</f>
        <v>0</v>
      </c>
      <c r="E56" s="12"/>
      <c r="F56" s="12">
        <f>'Оценка надёжности ПРОЭКТА '!C61</f>
        <v>0</v>
      </c>
      <c r="G56" s="12"/>
      <c r="H56" s="12"/>
      <c r="I56" s="12"/>
      <c r="J56" s="12">
        <f>'Оценка надёжности ПРОЭКТА '!H61</f>
        <v>0</v>
      </c>
      <c r="K56" s="12">
        <f>'Оценка надёжности ПРОЭКТА '!J61</f>
        <v>0</v>
      </c>
      <c r="L56" s="12">
        <f>'Оценка надёжности ПРОЭКТА '!F61</f>
        <v>0</v>
      </c>
      <c r="M56" s="12"/>
      <c r="N56" s="12"/>
      <c r="O56" s="12"/>
      <c r="P56" s="12"/>
      <c r="Q56" s="12"/>
      <c r="R56" s="12"/>
      <c r="S56" s="12">
        <f>'Оценка надёжности ПРОЭКТА '!N61</f>
        <v>0</v>
      </c>
      <c r="T56" s="12"/>
      <c r="U56" s="12"/>
      <c r="V56" s="12">
        <f>'Оценка надёжности ПРОЭКТА '!L61</f>
        <v>0</v>
      </c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</row>
    <row r="57" spans="1:65" x14ac:dyDescent="0.25">
      <c r="A57" s="19">
        <f>'Оценка надёжности ПРОЭКТА '!A62</f>
        <v>0</v>
      </c>
      <c r="B57" s="12">
        <f>'Оценка надёжности ПРОЭКТА '!C62+'Оценка надёжности ПРОЭКТА '!E62+'Оценка надёжности ПРОЭКТА '!G62+'Оценка надёжности ПРОЭКТА '!I62+'Оценка надёжности ПРОЭКТА '!K62+'Оценка надёжности ПРОЭКТА '!M62+'Оценка надёжности ПРОЭКТА '!O62</f>
        <v>0</v>
      </c>
      <c r="C57" s="12">
        <f>'Оценка надёжности ПРОЭКТА '!B62</f>
        <v>0</v>
      </c>
      <c r="D57" s="12">
        <f>'Оценка надёжности ПРОЭКТА '!D62</f>
        <v>0</v>
      </c>
      <c r="E57" s="12"/>
      <c r="F57" s="12">
        <f>'Оценка надёжности ПРОЭКТА '!C62</f>
        <v>0</v>
      </c>
      <c r="G57" s="12"/>
      <c r="H57" s="12"/>
      <c r="I57" s="12"/>
      <c r="J57" s="12">
        <f>'Оценка надёжности ПРОЭКТА '!H62</f>
        <v>0</v>
      </c>
      <c r="K57" s="12">
        <f>'Оценка надёжности ПРОЭКТА '!J62</f>
        <v>0</v>
      </c>
      <c r="L57" s="12">
        <f>'Оценка надёжности ПРОЭКТА '!F62</f>
        <v>0</v>
      </c>
      <c r="M57" s="12"/>
      <c r="N57" s="12"/>
      <c r="O57" s="12"/>
      <c r="P57" s="12"/>
      <c r="Q57" s="12"/>
      <c r="R57" s="12"/>
      <c r="S57" s="12">
        <f>'Оценка надёжности ПРОЭКТА '!N62</f>
        <v>0</v>
      </c>
      <c r="T57" s="12"/>
      <c r="U57" s="12"/>
      <c r="V57" s="12">
        <f>'Оценка надёжности ПРОЭКТА '!L62</f>
        <v>0</v>
      </c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</row>
    <row r="58" spans="1:65" x14ac:dyDescent="0.25">
      <c r="A58" s="19">
        <f>'Оценка надёжности ПРОЭКТА '!A63</f>
        <v>0</v>
      </c>
      <c r="B58" s="12">
        <f>'Оценка надёжности ПРОЭКТА '!C63+'Оценка надёжности ПРОЭКТА '!E63+'Оценка надёжности ПРОЭКТА '!G63+'Оценка надёжности ПРОЭКТА '!I63+'Оценка надёжности ПРОЭКТА '!K63+'Оценка надёжности ПРОЭКТА '!M63+'Оценка надёжности ПРОЭКТА '!O63</f>
        <v>0</v>
      </c>
      <c r="C58" s="12">
        <f>'Оценка надёжности ПРОЭКТА '!B63</f>
        <v>0</v>
      </c>
      <c r="D58" s="12">
        <f>'Оценка надёжности ПРОЭКТА '!D63</f>
        <v>0</v>
      </c>
      <c r="E58" s="12"/>
      <c r="F58" s="12">
        <f>'Оценка надёжности ПРОЭКТА '!C63</f>
        <v>0</v>
      </c>
      <c r="G58" s="12"/>
      <c r="H58" s="12"/>
      <c r="I58" s="12"/>
      <c r="J58" s="12">
        <f>'Оценка надёжности ПРОЭКТА '!H63</f>
        <v>0</v>
      </c>
      <c r="K58" s="12">
        <f>'Оценка надёжности ПРОЭКТА '!J63</f>
        <v>0</v>
      </c>
      <c r="L58" s="12">
        <f>'Оценка надёжности ПРОЭКТА '!F63</f>
        <v>0</v>
      </c>
      <c r="M58" s="12"/>
      <c r="N58" s="12"/>
      <c r="O58" s="12"/>
      <c r="P58" s="12"/>
      <c r="Q58" s="12"/>
      <c r="R58" s="12"/>
      <c r="S58" s="12">
        <f>'Оценка надёжности ПРОЭКТА '!N63</f>
        <v>0</v>
      </c>
      <c r="T58" s="12"/>
      <c r="U58" s="12"/>
      <c r="V58" s="12">
        <f>'Оценка надёжности ПРОЭКТА '!L63</f>
        <v>0</v>
      </c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</row>
    <row r="59" spans="1:65" x14ac:dyDescent="0.25">
      <c r="A59" s="19">
        <f>'Оценка надёжности ПРОЭКТА '!A64</f>
        <v>0</v>
      </c>
      <c r="B59" s="12">
        <f>'Оценка надёжности ПРОЭКТА '!C64+'Оценка надёжности ПРОЭКТА '!E64+'Оценка надёжности ПРОЭКТА '!G64+'Оценка надёжности ПРОЭКТА '!I64+'Оценка надёжности ПРОЭКТА '!K64+'Оценка надёжности ПРОЭКТА '!M64+'Оценка надёжности ПРОЭКТА '!O64</f>
        <v>0</v>
      </c>
      <c r="C59" s="12">
        <f>'Оценка надёжности ПРОЭКТА '!B64</f>
        <v>0</v>
      </c>
      <c r="D59" s="12">
        <f>'Оценка надёжности ПРОЭКТА '!D64</f>
        <v>0</v>
      </c>
      <c r="E59" s="12"/>
      <c r="F59" s="12">
        <f>'Оценка надёжности ПРОЭКТА '!C64</f>
        <v>0</v>
      </c>
      <c r="G59" s="12"/>
      <c r="H59" s="12"/>
      <c r="I59" s="12"/>
      <c r="J59" s="12">
        <f>'Оценка надёжности ПРОЭКТА '!H64</f>
        <v>0</v>
      </c>
      <c r="K59" s="12">
        <f>'Оценка надёжности ПРОЭКТА '!J64</f>
        <v>0</v>
      </c>
      <c r="L59" s="12">
        <f>'Оценка надёжности ПРОЭКТА '!F64</f>
        <v>0</v>
      </c>
      <c r="M59" s="12"/>
      <c r="N59" s="12"/>
      <c r="O59" s="12"/>
      <c r="P59" s="12"/>
      <c r="Q59" s="12"/>
      <c r="R59" s="12"/>
      <c r="S59" s="12">
        <f>'Оценка надёжности ПРОЭКТА '!N64</f>
        <v>0</v>
      </c>
      <c r="T59" s="12"/>
      <c r="U59" s="12"/>
      <c r="V59" s="12">
        <f>'Оценка надёжности ПРОЭКТА '!L64</f>
        <v>0</v>
      </c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</row>
    <row r="60" spans="1:65" x14ac:dyDescent="0.25">
      <c r="A60" s="19">
        <f>'Оценка надёжности ПРОЭКТА '!A65</f>
        <v>0</v>
      </c>
      <c r="B60" s="12">
        <f>'Оценка надёжности ПРОЭКТА '!C65+'Оценка надёжности ПРОЭКТА '!E65+'Оценка надёжности ПРОЭКТА '!G65+'Оценка надёжности ПРОЭКТА '!I65+'Оценка надёжности ПРОЭКТА '!K65+'Оценка надёжности ПРОЭКТА '!M65+'Оценка надёжности ПРОЭКТА '!O65</f>
        <v>0</v>
      </c>
      <c r="C60" s="12">
        <f>'Оценка надёжности ПРОЭКТА '!B65</f>
        <v>0</v>
      </c>
      <c r="D60" s="12">
        <f>'Оценка надёжности ПРОЭКТА '!D65</f>
        <v>0</v>
      </c>
      <c r="E60" s="12"/>
      <c r="F60" s="12">
        <f>'Оценка надёжности ПРОЭКТА '!C65</f>
        <v>0</v>
      </c>
      <c r="G60" s="12"/>
      <c r="H60" s="12"/>
      <c r="I60" s="12"/>
      <c r="J60" s="12">
        <f>'Оценка надёжности ПРОЭКТА '!H65</f>
        <v>0</v>
      </c>
      <c r="K60" s="12">
        <f>'Оценка надёжности ПРОЭКТА '!J65</f>
        <v>0</v>
      </c>
      <c r="L60" s="12">
        <f>'Оценка надёжности ПРОЭКТА '!F65</f>
        <v>0</v>
      </c>
      <c r="M60" s="12"/>
      <c r="N60" s="12"/>
      <c r="O60" s="12"/>
      <c r="P60" s="12"/>
      <c r="Q60" s="12"/>
      <c r="R60" s="12"/>
      <c r="S60" s="12">
        <f>'Оценка надёжности ПРОЭКТА '!N65</f>
        <v>0</v>
      </c>
      <c r="T60" s="12"/>
      <c r="U60" s="12"/>
      <c r="V60" s="12">
        <f>'Оценка надёжности ПРОЭКТА '!L65</f>
        <v>0</v>
      </c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</row>
    <row r="61" spans="1:65" x14ac:dyDescent="0.25">
      <c r="A61" s="19">
        <f>'Оценка надёжности ПРОЭКТА '!A66</f>
        <v>0</v>
      </c>
      <c r="B61" s="12">
        <f>'Оценка надёжности ПРОЭКТА '!C66+'Оценка надёжности ПРОЭКТА '!E66+'Оценка надёжности ПРОЭКТА '!G66+'Оценка надёжности ПРОЭКТА '!I66+'Оценка надёжности ПРОЭКТА '!K66+'Оценка надёжности ПРОЭКТА '!M66+'Оценка надёжности ПРОЭКТА '!O66</f>
        <v>0</v>
      </c>
      <c r="C61" s="12">
        <f>'Оценка надёжности ПРОЭКТА '!B66</f>
        <v>0</v>
      </c>
      <c r="D61" s="12">
        <f>'Оценка надёжности ПРОЭКТА '!D66</f>
        <v>0</v>
      </c>
      <c r="E61" s="12"/>
      <c r="F61" s="12">
        <f>'Оценка надёжности ПРОЭКТА '!C66</f>
        <v>0</v>
      </c>
      <c r="G61" s="12"/>
      <c r="H61" s="12"/>
      <c r="I61" s="12"/>
      <c r="J61" s="12">
        <f>'Оценка надёжности ПРОЭКТА '!H66</f>
        <v>0</v>
      </c>
      <c r="K61" s="12">
        <f>'Оценка надёжности ПРОЭКТА '!J66</f>
        <v>0</v>
      </c>
      <c r="L61" s="12">
        <f>'Оценка надёжности ПРОЭКТА '!F66</f>
        <v>0</v>
      </c>
      <c r="M61" s="12"/>
      <c r="N61" s="12"/>
      <c r="O61" s="12"/>
      <c r="P61" s="12"/>
      <c r="Q61" s="12"/>
      <c r="R61" s="12"/>
      <c r="S61" s="12">
        <f>'Оценка надёжности ПРОЭКТА '!N66</f>
        <v>0</v>
      </c>
      <c r="T61" s="12"/>
      <c r="U61" s="12"/>
      <c r="V61" s="12">
        <f>'Оценка надёжности ПРОЭКТА '!L66</f>
        <v>0</v>
      </c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</row>
    <row r="62" spans="1:65" x14ac:dyDescent="0.25">
      <c r="A62" s="19">
        <f>'Оценка надёжности ПРОЭКТА '!A67</f>
        <v>0</v>
      </c>
      <c r="B62" s="12">
        <f>'Оценка надёжности ПРОЭКТА '!C67+'Оценка надёжности ПРОЭКТА '!E67+'Оценка надёжности ПРОЭКТА '!G67+'Оценка надёжности ПРОЭКТА '!I67+'Оценка надёжности ПРОЭКТА '!K67+'Оценка надёжности ПРОЭКТА '!M67+'Оценка надёжности ПРОЭКТА '!O67</f>
        <v>0</v>
      </c>
      <c r="C62" s="12">
        <f>'Оценка надёжности ПРОЭКТА '!B67</f>
        <v>0</v>
      </c>
      <c r="D62" s="12">
        <f>'Оценка надёжности ПРОЭКТА '!D67</f>
        <v>0</v>
      </c>
      <c r="E62" s="12"/>
      <c r="F62" s="12">
        <f>'Оценка надёжности ПРОЭКТА '!C67</f>
        <v>0</v>
      </c>
      <c r="G62" s="12"/>
      <c r="H62" s="12"/>
      <c r="I62" s="12"/>
      <c r="J62" s="12">
        <f>'Оценка надёжности ПРОЭКТА '!H67</f>
        <v>0</v>
      </c>
      <c r="K62" s="12">
        <f>'Оценка надёжности ПРОЭКТА '!J67</f>
        <v>0</v>
      </c>
      <c r="L62" s="12">
        <f>'Оценка надёжности ПРОЭКТА '!F67</f>
        <v>0</v>
      </c>
      <c r="M62" s="12"/>
      <c r="N62" s="12"/>
      <c r="O62" s="12"/>
      <c r="P62" s="12"/>
      <c r="Q62" s="12"/>
      <c r="R62" s="12"/>
      <c r="S62" s="12">
        <f>'Оценка надёжности ПРОЭКТА '!N67</f>
        <v>0</v>
      </c>
      <c r="T62" s="12"/>
      <c r="U62" s="12"/>
      <c r="V62" s="12">
        <f>'Оценка надёжности ПРОЭКТА '!L67</f>
        <v>0</v>
      </c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</row>
    <row r="63" spans="1:65" x14ac:dyDescent="0.25">
      <c r="A63" s="19">
        <f>'Оценка надёжности ПРОЭКТА '!A68</f>
        <v>0</v>
      </c>
      <c r="B63" s="12">
        <f>'Оценка надёжности ПРОЭКТА '!C68+'Оценка надёжности ПРОЭКТА '!E68+'Оценка надёжности ПРОЭКТА '!G68+'Оценка надёжности ПРОЭКТА '!I68+'Оценка надёжности ПРОЭКТА '!K68+'Оценка надёжности ПРОЭКТА '!M68+'Оценка надёжности ПРОЭКТА '!O68</f>
        <v>0</v>
      </c>
      <c r="C63" s="12">
        <f>'Оценка надёжности ПРОЭКТА '!B68</f>
        <v>0</v>
      </c>
      <c r="D63" s="12">
        <f>'Оценка надёжности ПРОЭКТА '!D68</f>
        <v>0</v>
      </c>
      <c r="E63" s="12"/>
      <c r="F63" s="12">
        <f>'Оценка надёжности ПРОЭКТА '!C68</f>
        <v>0</v>
      </c>
      <c r="G63" s="12"/>
      <c r="H63" s="12"/>
      <c r="I63" s="12"/>
      <c r="J63" s="12">
        <f>'Оценка надёжности ПРОЭКТА '!H68</f>
        <v>0</v>
      </c>
      <c r="K63" s="12">
        <f>'Оценка надёжности ПРОЭКТА '!J68</f>
        <v>0</v>
      </c>
      <c r="L63" s="12">
        <f>'Оценка надёжности ПРОЭКТА '!F68</f>
        <v>0</v>
      </c>
      <c r="M63" s="12"/>
      <c r="N63" s="12"/>
      <c r="O63" s="12"/>
      <c r="P63" s="12"/>
      <c r="Q63" s="12"/>
      <c r="R63" s="12"/>
      <c r="S63" s="12">
        <f>'Оценка надёжности ПРОЭКТА '!N68</f>
        <v>0</v>
      </c>
      <c r="T63" s="12"/>
      <c r="U63" s="12"/>
      <c r="V63" s="12">
        <f>'Оценка надёжности ПРОЭКТА '!L68</f>
        <v>0</v>
      </c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</row>
    <row r="64" spans="1:65" x14ac:dyDescent="0.25">
      <c r="A64" s="19">
        <f>'Оценка надёжности ПРОЭКТА '!A69</f>
        <v>0</v>
      </c>
      <c r="B64" s="12">
        <f>'Оценка надёжности ПРОЭКТА '!C69+'Оценка надёжности ПРОЭКТА '!E69+'Оценка надёжности ПРОЭКТА '!G69+'Оценка надёжности ПРОЭКТА '!I69+'Оценка надёжности ПРОЭКТА '!K69+'Оценка надёжности ПРОЭКТА '!M69+'Оценка надёжности ПРОЭКТА '!O69</f>
        <v>0</v>
      </c>
      <c r="C64" s="12">
        <f>'Оценка надёжности ПРОЭКТА '!B69</f>
        <v>0</v>
      </c>
      <c r="D64" s="12">
        <f>'Оценка надёжности ПРОЭКТА '!D69</f>
        <v>0</v>
      </c>
      <c r="E64" s="12"/>
      <c r="F64" s="12">
        <f>'Оценка надёжности ПРОЭКТА '!C69</f>
        <v>0</v>
      </c>
      <c r="G64" s="12"/>
      <c r="H64" s="12"/>
      <c r="I64" s="12"/>
      <c r="J64" s="12">
        <f>'Оценка надёжности ПРОЭКТА '!H69</f>
        <v>0</v>
      </c>
      <c r="K64" s="12">
        <f>'Оценка надёжности ПРОЭКТА '!J69</f>
        <v>0</v>
      </c>
      <c r="L64" s="12">
        <f>'Оценка надёжности ПРОЭКТА '!F69</f>
        <v>0</v>
      </c>
      <c r="M64" s="12"/>
      <c r="N64" s="12"/>
      <c r="O64" s="12"/>
      <c r="P64" s="12"/>
      <c r="Q64" s="12"/>
      <c r="R64" s="12"/>
      <c r="S64" s="12">
        <f>'Оценка надёжности ПРОЭКТА '!N69</f>
        <v>0</v>
      </c>
      <c r="T64" s="12"/>
      <c r="U64" s="12"/>
      <c r="V64" s="12">
        <f>'Оценка надёжности ПРОЭКТА '!L69</f>
        <v>0</v>
      </c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</row>
    <row r="65" spans="1:65" x14ac:dyDescent="0.25">
      <c r="A65" s="19">
        <f>'Оценка надёжности ПРОЭКТА '!A70</f>
        <v>0</v>
      </c>
      <c r="B65" s="12">
        <f>'Оценка надёжности ПРОЭКТА '!C70+'Оценка надёжности ПРОЭКТА '!E70+'Оценка надёжности ПРОЭКТА '!G70+'Оценка надёжности ПРОЭКТА '!I70+'Оценка надёжности ПРОЭКТА '!K70+'Оценка надёжности ПРОЭКТА '!M70+'Оценка надёжности ПРОЭКТА '!O70</f>
        <v>0</v>
      </c>
      <c r="C65" s="12">
        <f>'Оценка надёжности ПРОЭКТА '!B70</f>
        <v>0</v>
      </c>
      <c r="D65" s="12">
        <f>'Оценка надёжности ПРОЭКТА '!D70</f>
        <v>0</v>
      </c>
      <c r="E65" s="12"/>
      <c r="F65" s="12">
        <f>'Оценка надёжности ПРОЭКТА '!C70</f>
        <v>0</v>
      </c>
      <c r="G65" s="12"/>
      <c r="H65" s="12"/>
      <c r="I65" s="12"/>
      <c r="J65" s="12">
        <f>'Оценка надёжности ПРОЭКТА '!H70</f>
        <v>0</v>
      </c>
      <c r="K65" s="12">
        <f>'Оценка надёжности ПРОЭКТА '!J70</f>
        <v>0</v>
      </c>
      <c r="L65" s="12">
        <f>'Оценка надёжности ПРОЭКТА '!F70</f>
        <v>0</v>
      </c>
      <c r="M65" s="12"/>
      <c r="N65" s="12"/>
      <c r="O65" s="12"/>
      <c r="P65" s="12"/>
      <c r="Q65" s="12"/>
      <c r="R65" s="12"/>
      <c r="S65" s="12">
        <f>'Оценка надёжности ПРОЭКТА '!N70</f>
        <v>0</v>
      </c>
      <c r="T65" s="12"/>
      <c r="U65" s="12"/>
      <c r="V65" s="12">
        <f>'Оценка надёжности ПРОЭКТА '!L70</f>
        <v>0</v>
      </c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</row>
    <row r="66" spans="1:65" x14ac:dyDescent="0.25">
      <c r="A66" s="19">
        <f>'Оценка надёжности ПРОЭКТА '!A71</f>
        <v>0</v>
      </c>
      <c r="B66" s="12">
        <f>'Оценка надёжности ПРОЭКТА '!C71+'Оценка надёжности ПРОЭКТА '!E71+'Оценка надёжности ПРОЭКТА '!G71+'Оценка надёжности ПРОЭКТА '!I71+'Оценка надёжности ПРОЭКТА '!K71+'Оценка надёжности ПРОЭКТА '!M71+'Оценка надёжности ПРОЭКТА '!O71</f>
        <v>0</v>
      </c>
      <c r="C66" s="12">
        <f>'Оценка надёжности ПРОЭКТА '!B71</f>
        <v>0</v>
      </c>
      <c r="D66" s="12">
        <f>'Оценка надёжности ПРОЭКТА '!D71</f>
        <v>0</v>
      </c>
      <c r="E66" s="12"/>
      <c r="F66" s="12">
        <f>'Оценка надёжности ПРОЭКТА '!C71</f>
        <v>0</v>
      </c>
      <c r="G66" s="12"/>
      <c r="H66" s="12"/>
      <c r="I66" s="12"/>
      <c r="J66" s="12">
        <f>'Оценка надёжности ПРОЭКТА '!H71</f>
        <v>0</v>
      </c>
      <c r="K66" s="12">
        <f>'Оценка надёжности ПРОЭКТА '!J71</f>
        <v>0</v>
      </c>
      <c r="L66" s="12">
        <f>'Оценка надёжности ПРОЭКТА '!F71</f>
        <v>0</v>
      </c>
      <c r="M66" s="12"/>
      <c r="N66" s="12"/>
      <c r="O66" s="12"/>
      <c r="P66" s="12"/>
      <c r="Q66" s="12"/>
      <c r="R66" s="12"/>
      <c r="S66" s="12">
        <f>'Оценка надёжности ПРОЭКТА '!N71</f>
        <v>0</v>
      </c>
      <c r="T66" s="12"/>
      <c r="U66" s="12"/>
      <c r="V66" s="12">
        <f>'Оценка надёжности ПРОЭКТА '!L71</f>
        <v>0</v>
      </c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</row>
    <row r="67" spans="1:65" x14ac:dyDescent="0.25">
      <c r="A67" s="19">
        <f>'Оценка надёжности ПРОЭКТА '!A72</f>
        <v>0</v>
      </c>
      <c r="B67" s="12">
        <f>'Оценка надёжности ПРОЭКТА '!C72+'Оценка надёжности ПРОЭКТА '!E72+'Оценка надёжности ПРОЭКТА '!G72+'Оценка надёжности ПРОЭКТА '!I72+'Оценка надёжности ПРОЭКТА '!K72+'Оценка надёжности ПРОЭКТА '!M72+'Оценка надёжности ПРОЭКТА '!O72</f>
        <v>0</v>
      </c>
      <c r="C67" s="12">
        <f>'Оценка надёжности ПРОЭКТА '!B72</f>
        <v>0</v>
      </c>
      <c r="D67" s="12">
        <f>'Оценка надёжности ПРОЭКТА '!D72</f>
        <v>0</v>
      </c>
      <c r="E67" s="12"/>
      <c r="F67" s="12">
        <f>'Оценка надёжности ПРОЭКТА '!C72</f>
        <v>0</v>
      </c>
      <c r="G67" s="12"/>
      <c r="H67" s="12"/>
      <c r="I67" s="12"/>
      <c r="J67" s="12">
        <f>'Оценка надёжности ПРОЭКТА '!H72</f>
        <v>0</v>
      </c>
      <c r="K67" s="12">
        <f>'Оценка надёжности ПРОЭКТА '!J72</f>
        <v>0</v>
      </c>
      <c r="L67" s="12">
        <f>'Оценка надёжности ПРОЭКТА '!F72</f>
        <v>0</v>
      </c>
      <c r="M67" s="12"/>
      <c r="N67" s="12"/>
      <c r="O67" s="12"/>
      <c r="P67" s="12"/>
      <c r="Q67" s="12"/>
      <c r="R67" s="12"/>
      <c r="S67" s="12">
        <f>'Оценка надёжности ПРОЭКТА '!N72</f>
        <v>0</v>
      </c>
      <c r="T67" s="12"/>
      <c r="U67" s="12"/>
      <c r="V67" s="12">
        <f>'Оценка надёжности ПРОЭКТА '!L72</f>
        <v>0</v>
      </c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</row>
    <row r="68" spans="1:65" x14ac:dyDescent="0.25">
      <c r="A68" s="19">
        <f>'Оценка надёжности ПРОЭКТА '!A73</f>
        <v>0</v>
      </c>
      <c r="B68" s="12">
        <f>'Оценка надёжности ПРОЭКТА '!C73+'Оценка надёжности ПРОЭКТА '!E73+'Оценка надёжности ПРОЭКТА '!G73+'Оценка надёжности ПРОЭКТА '!I73+'Оценка надёжности ПРОЭКТА '!K73+'Оценка надёжности ПРОЭКТА '!M73+'Оценка надёжности ПРОЭКТА '!O73</f>
        <v>0</v>
      </c>
      <c r="C68" s="12">
        <f>'Оценка надёжности ПРОЭКТА '!B73</f>
        <v>0</v>
      </c>
      <c r="D68" s="12">
        <f>'Оценка надёжности ПРОЭКТА '!D73</f>
        <v>0</v>
      </c>
      <c r="E68" s="12"/>
      <c r="F68" s="12">
        <f>'Оценка надёжности ПРОЭКТА '!C73</f>
        <v>0</v>
      </c>
      <c r="G68" s="12"/>
      <c r="H68" s="12"/>
      <c r="I68" s="12"/>
      <c r="J68" s="12">
        <f>'Оценка надёжности ПРОЭКТА '!H73</f>
        <v>0</v>
      </c>
      <c r="K68" s="12">
        <f>'Оценка надёжности ПРОЭКТА '!J73</f>
        <v>0</v>
      </c>
      <c r="L68" s="12">
        <f>'Оценка надёжности ПРОЭКТА '!F73</f>
        <v>0</v>
      </c>
      <c r="M68" s="12"/>
      <c r="N68" s="12"/>
      <c r="O68" s="12"/>
      <c r="P68" s="12"/>
      <c r="Q68" s="12"/>
      <c r="R68" s="12"/>
      <c r="S68" s="12">
        <f>'Оценка надёжности ПРОЭКТА '!N73</f>
        <v>0</v>
      </c>
      <c r="T68" s="12"/>
      <c r="U68" s="12"/>
      <c r="V68" s="12">
        <f>'Оценка надёжности ПРОЭКТА '!L73</f>
        <v>0</v>
      </c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</row>
    <row r="69" spans="1:65" x14ac:dyDescent="0.25">
      <c r="A69" s="19">
        <f>'Оценка надёжности ПРОЭКТА '!A74</f>
        <v>0</v>
      </c>
      <c r="B69" s="12">
        <f>'Оценка надёжности ПРОЭКТА '!C74+'Оценка надёжности ПРОЭКТА '!E74+'Оценка надёжности ПРОЭКТА '!G74+'Оценка надёжности ПРОЭКТА '!I74+'Оценка надёжности ПРОЭКТА '!K74+'Оценка надёжности ПРОЭКТА '!M74+'Оценка надёжности ПРОЭКТА '!O74</f>
        <v>0</v>
      </c>
      <c r="C69" s="12">
        <f>'Оценка надёжности ПРОЭКТА '!B74</f>
        <v>0</v>
      </c>
      <c r="D69" s="12">
        <f>'Оценка надёжности ПРОЭКТА '!D74</f>
        <v>0</v>
      </c>
      <c r="E69" s="12"/>
      <c r="F69" s="12">
        <f>'Оценка надёжности ПРОЭКТА '!C74</f>
        <v>0</v>
      </c>
      <c r="G69" s="12"/>
      <c r="H69" s="12"/>
      <c r="I69" s="12"/>
      <c r="J69" s="12">
        <f>'Оценка надёжности ПРОЭКТА '!H74</f>
        <v>0</v>
      </c>
      <c r="K69" s="12">
        <f>'Оценка надёжности ПРОЭКТА '!J74</f>
        <v>0</v>
      </c>
      <c r="L69" s="12">
        <f>'Оценка надёжности ПРОЭКТА '!F74</f>
        <v>0</v>
      </c>
      <c r="M69" s="12"/>
      <c r="N69" s="12"/>
      <c r="O69" s="12"/>
      <c r="P69" s="12"/>
      <c r="Q69" s="12"/>
      <c r="R69" s="12"/>
      <c r="S69" s="12">
        <f>'Оценка надёжности ПРОЭКТА '!N74</f>
        <v>0</v>
      </c>
      <c r="T69" s="12"/>
      <c r="U69" s="12"/>
      <c r="V69" s="12">
        <f>'Оценка надёжности ПРОЭКТА '!L74</f>
        <v>0</v>
      </c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</row>
    <row r="70" spans="1:65" x14ac:dyDescent="0.25">
      <c r="A70" s="19">
        <f>'Оценка надёжности ПРОЭКТА '!A75</f>
        <v>0</v>
      </c>
      <c r="B70" s="12">
        <f>'Оценка надёжности ПРОЭКТА '!C75+'Оценка надёжности ПРОЭКТА '!E75+'Оценка надёжности ПРОЭКТА '!G75+'Оценка надёжности ПРОЭКТА '!I75+'Оценка надёжности ПРОЭКТА '!K75+'Оценка надёжности ПРОЭКТА '!M75+'Оценка надёжности ПРОЭКТА '!O75</f>
        <v>0</v>
      </c>
      <c r="C70" s="12">
        <f>'Оценка надёжности ПРОЭКТА '!B75</f>
        <v>0</v>
      </c>
      <c r="D70" s="12">
        <f>'Оценка надёжности ПРОЭКТА '!D75</f>
        <v>0</v>
      </c>
      <c r="E70" s="12"/>
      <c r="F70" s="12">
        <f>'Оценка надёжности ПРОЭКТА '!C75</f>
        <v>0</v>
      </c>
      <c r="G70" s="12"/>
      <c r="H70" s="12"/>
      <c r="I70" s="12"/>
      <c r="J70" s="12">
        <f>'Оценка надёжности ПРОЭКТА '!H75</f>
        <v>0</v>
      </c>
      <c r="K70" s="12">
        <f>'Оценка надёжности ПРОЭКТА '!J75</f>
        <v>0</v>
      </c>
      <c r="L70" s="12">
        <f>'Оценка надёжности ПРОЭКТА '!F75</f>
        <v>0</v>
      </c>
      <c r="M70" s="12"/>
      <c r="N70" s="12"/>
      <c r="O70" s="12"/>
      <c r="P70" s="12"/>
      <c r="Q70" s="12"/>
      <c r="R70" s="12"/>
      <c r="S70" s="12">
        <f>'Оценка надёжности ПРОЭКТА '!N75</f>
        <v>0</v>
      </c>
      <c r="T70" s="12"/>
      <c r="U70" s="12"/>
      <c r="V70" s="12">
        <f>'Оценка надёжности ПРОЭКТА '!L75</f>
        <v>0</v>
      </c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</row>
    <row r="71" spans="1:65" x14ac:dyDescent="0.25">
      <c r="A71" s="19">
        <f>'Оценка надёжности ПРОЭКТА '!A76</f>
        <v>0</v>
      </c>
      <c r="B71" s="12">
        <f>'Оценка надёжности ПРОЭКТА '!C76+'Оценка надёжности ПРОЭКТА '!E76+'Оценка надёжности ПРОЭКТА '!G76+'Оценка надёжности ПРОЭКТА '!I76+'Оценка надёжности ПРОЭКТА '!K76+'Оценка надёжности ПРОЭКТА '!M76+'Оценка надёжности ПРОЭКТА '!O76</f>
        <v>0</v>
      </c>
      <c r="C71" s="12">
        <f>'Оценка надёжности ПРОЭКТА '!B76</f>
        <v>0</v>
      </c>
      <c r="D71" s="12">
        <f>'Оценка надёжности ПРОЭКТА '!D76</f>
        <v>0</v>
      </c>
      <c r="E71" s="12"/>
      <c r="F71" s="12">
        <f>'Оценка надёжности ПРОЭКТА '!C76</f>
        <v>0</v>
      </c>
      <c r="G71" s="12"/>
      <c r="H71" s="12"/>
      <c r="I71" s="12"/>
      <c r="J71" s="12">
        <f>'Оценка надёжности ПРОЭКТА '!H76</f>
        <v>0</v>
      </c>
      <c r="K71" s="12">
        <f>'Оценка надёжности ПРОЭКТА '!J76</f>
        <v>0</v>
      </c>
      <c r="L71" s="12">
        <f>'Оценка надёжности ПРОЭКТА '!F76</f>
        <v>0</v>
      </c>
      <c r="M71" s="12"/>
      <c r="N71" s="12"/>
      <c r="O71" s="12"/>
      <c r="P71" s="12"/>
      <c r="Q71" s="12"/>
      <c r="R71" s="12"/>
      <c r="S71" s="12">
        <f>'Оценка надёжности ПРОЭКТА '!N76</f>
        <v>0</v>
      </c>
      <c r="T71" s="12"/>
      <c r="U71" s="12"/>
      <c r="V71" s="12">
        <f>'Оценка надёжности ПРОЭКТА '!L76</f>
        <v>0</v>
      </c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</row>
    <row r="72" spans="1:65" x14ac:dyDescent="0.25">
      <c r="A72" s="19">
        <f>'Оценка надёжности ПРОЭКТА '!A77</f>
        <v>0</v>
      </c>
      <c r="B72" s="12">
        <f>'Оценка надёжности ПРОЭКТА '!C77+'Оценка надёжности ПРОЭКТА '!E77+'Оценка надёжности ПРОЭКТА '!G77+'Оценка надёжности ПРОЭКТА '!I77+'Оценка надёжности ПРОЭКТА '!K77+'Оценка надёжности ПРОЭКТА '!M77+'Оценка надёжности ПРОЭКТА '!O77</f>
        <v>0</v>
      </c>
      <c r="C72" s="12">
        <f>'Оценка надёжности ПРОЭКТА '!B77</f>
        <v>0</v>
      </c>
      <c r="D72" s="12">
        <f>'Оценка надёжности ПРОЭКТА '!D77</f>
        <v>0</v>
      </c>
      <c r="E72" s="12"/>
      <c r="F72" s="12">
        <f>'Оценка надёжности ПРОЭКТА '!C77</f>
        <v>0</v>
      </c>
      <c r="G72" s="12"/>
      <c r="H72" s="12"/>
      <c r="I72" s="12"/>
      <c r="J72" s="12">
        <f>'Оценка надёжности ПРОЭКТА '!H77</f>
        <v>0</v>
      </c>
      <c r="K72" s="12">
        <f>'Оценка надёжности ПРОЭКТА '!J77</f>
        <v>0</v>
      </c>
      <c r="L72" s="12">
        <f>'Оценка надёжности ПРОЭКТА '!F77</f>
        <v>0</v>
      </c>
      <c r="M72" s="12"/>
      <c r="N72" s="12"/>
      <c r="O72" s="12"/>
      <c r="P72" s="12"/>
      <c r="Q72" s="12"/>
      <c r="R72" s="12"/>
      <c r="S72" s="12">
        <f>'Оценка надёжности ПРОЭКТА '!N77</f>
        <v>0</v>
      </c>
      <c r="T72" s="12"/>
      <c r="U72" s="12"/>
      <c r="V72" s="12">
        <f>'Оценка надёжности ПРОЭКТА '!L77</f>
        <v>0</v>
      </c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</row>
    <row r="73" spans="1:65" x14ac:dyDescent="0.25">
      <c r="A73" s="19">
        <f>'Оценка надёжности ПРОЭКТА '!A78</f>
        <v>0</v>
      </c>
      <c r="B73" s="12">
        <f>'Оценка надёжности ПРОЭКТА '!C78+'Оценка надёжности ПРОЭКТА '!E78+'Оценка надёжности ПРОЭКТА '!G78+'Оценка надёжности ПРОЭКТА '!I78+'Оценка надёжности ПРОЭКТА '!K78+'Оценка надёжности ПРОЭКТА '!M78+'Оценка надёжности ПРОЭКТА '!O78</f>
        <v>0</v>
      </c>
      <c r="C73" s="12">
        <f>'Оценка надёжности ПРОЭКТА '!B78</f>
        <v>0</v>
      </c>
      <c r="D73" s="12">
        <f>'Оценка надёжности ПРОЭКТА '!D78</f>
        <v>0</v>
      </c>
      <c r="E73" s="12"/>
      <c r="F73" s="12">
        <f>'Оценка надёжности ПРОЭКТА '!C78</f>
        <v>0</v>
      </c>
      <c r="G73" s="12"/>
      <c r="H73" s="12"/>
      <c r="I73" s="12"/>
      <c r="J73" s="12">
        <f>'Оценка надёжности ПРОЭКТА '!H78</f>
        <v>0</v>
      </c>
      <c r="K73" s="12">
        <f>'Оценка надёжности ПРОЭКТА '!J78</f>
        <v>0</v>
      </c>
      <c r="L73" s="12">
        <f>'Оценка надёжности ПРОЭКТА '!F78</f>
        <v>0</v>
      </c>
      <c r="M73" s="12"/>
      <c r="N73" s="12"/>
      <c r="O73" s="12"/>
      <c r="P73" s="12"/>
      <c r="Q73" s="12"/>
      <c r="R73" s="12"/>
      <c r="S73" s="12">
        <f>'Оценка надёжности ПРОЭКТА '!N78</f>
        <v>0</v>
      </c>
      <c r="T73" s="12"/>
      <c r="U73" s="12"/>
      <c r="V73" s="12">
        <f>'Оценка надёжности ПРОЭКТА '!L78</f>
        <v>0</v>
      </c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</row>
    <row r="74" spans="1:65" x14ac:dyDescent="0.25">
      <c r="A74" s="19">
        <f>'Оценка надёжности ПРОЭКТА '!A79</f>
        <v>0</v>
      </c>
      <c r="B74" s="12">
        <f>'Оценка надёжности ПРОЭКТА '!C79+'Оценка надёжности ПРОЭКТА '!E79+'Оценка надёжности ПРОЭКТА '!G79+'Оценка надёжности ПРОЭКТА '!I79+'Оценка надёжности ПРОЭКТА '!K79+'Оценка надёжности ПРОЭКТА '!M79+'Оценка надёжности ПРОЭКТА '!O79</f>
        <v>0</v>
      </c>
      <c r="C74" s="12">
        <f>'Оценка надёжности ПРОЭКТА '!B79</f>
        <v>0</v>
      </c>
      <c r="D74" s="12">
        <f>'Оценка надёжности ПРОЭКТА '!D79</f>
        <v>0</v>
      </c>
      <c r="E74" s="12"/>
      <c r="F74" s="12">
        <f>'Оценка надёжности ПРОЭКТА '!C79</f>
        <v>0</v>
      </c>
      <c r="G74" s="12"/>
      <c r="H74" s="12"/>
      <c r="I74" s="12"/>
      <c r="J74" s="12">
        <f>'Оценка надёжности ПРОЭКТА '!H79</f>
        <v>0</v>
      </c>
      <c r="K74" s="12">
        <f>'Оценка надёжности ПРОЭКТА '!J79</f>
        <v>0</v>
      </c>
      <c r="L74" s="12">
        <f>'Оценка надёжности ПРОЭКТА '!F79</f>
        <v>0</v>
      </c>
      <c r="M74" s="12"/>
      <c r="N74" s="12"/>
      <c r="O74" s="12"/>
      <c r="P74" s="12"/>
      <c r="Q74" s="12"/>
      <c r="R74" s="12"/>
      <c r="S74" s="12">
        <f>'Оценка надёжности ПРОЭКТА '!N79</f>
        <v>0</v>
      </c>
      <c r="T74" s="12"/>
      <c r="U74" s="12"/>
      <c r="V74" s="12">
        <f>'Оценка надёжности ПРОЭКТА '!L79</f>
        <v>0</v>
      </c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</row>
    <row r="75" spans="1:65" x14ac:dyDescent="0.25">
      <c r="A75" s="19">
        <f>'Оценка надёжности ПРОЭКТА '!A80</f>
        <v>0</v>
      </c>
      <c r="B75" s="12">
        <f>'Оценка надёжности ПРОЭКТА '!C80+'Оценка надёжности ПРОЭКТА '!E80+'Оценка надёжности ПРОЭКТА '!G80+'Оценка надёжности ПРОЭКТА '!I80+'Оценка надёжности ПРОЭКТА '!K80+'Оценка надёжности ПРОЭКТА '!M80+'Оценка надёжности ПРОЭКТА '!O80</f>
        <v>0</v>
      </c>
      <c r="C75" s="12">
        <f>'Оценка надёжности ПРОЭКТА '!B80</f>
        <v>0</v>
      </c>
      <c r="D75" s="12">
        <f>'Оценка надёжности ПРОЭКТА '!D80</f>
        <v>0</v>
      </c>
      <c r="E75" s="12"/>
      <c r="F75" s="12">
        <f>'Оценка надёжности ПРОЭКТА '!C80</f>
        <v>0</v>
      </c>
      <c r="G75" s="12"/>
      <c r="H75" s="12"/>
      <c r="I75" s="12"/>
      <c r="J75" s="12">
        <f>'Оценка надёжности ПРОЭКТА '!H80</f>
        <v>0</v>
      </c>
      <c r="K75" s="12">
        <f>'Оценка надёжности ПРОЭКТА '!J80</f>
        <v>0</v>
      </c>
      <c r="L75" s="12">
        <f>'Оценка надёжности ПРОЭКТА '!F80</f>
        <v>0</v>
      </c>
      <c r="M75" s="12"/>
      <c r="N75" s="12"/>
      <c r="O75" s="12"/>
      <c r="P75" s="12"/>
      <c r="Q75" s="12"/>
      <c r="R75" s="12"/>
      <c r="S75" s="12">
        <f>'Оценка надёжности ПРОЭКТА '!N80</f>
        <v>0</v>
      </c>
      <c r="T75" s="12"/>
      <c r="U75" s="12"/>
      <c r="V75" s="12">
        <f>'Оценка надёжности ПРОЭКТА '!L80</f>
        <v>0</v>
      </c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</row>
    <row r="76" spans="1:65" x14ac:dyDescent="0.25">
      <c r="A76" s="19">
        <f>'Оценка надёжности ПРОЭКТА '!A81</f>
        <v>0</v>
      </c>
      <c r="B76" s="12">
        <f>'Оценка надёжности ПРОЭКТА '!C81+'Оценка надёжности ПРОЭКТА '!E81+'Оценка надёжности ПРОЭКТА '!G81+'Оценка надёжности ПРОЭКТА '!I81+'Оценка надёжности ПРОЭКТА '!K81+'Оценка надёжности ПРОЭКТА '!M81+'Оценка надёжности ПРОЭКТА '!O81</f>
        <v>0</v>
      </c>
      <c r="C76" s="12">
        <f>'Оценка надёжности ПРОЭКТА '!B81</f>
        <v>0</v>
      </c>
      <c r="D76" s="12">
        <f>'Оценка надёжности ПРОЭКТА '!D81</f>
        <v>0</v>
      </c>
      <c r="E76" s="12"/>
      <c r="F76" s="12">
        <f>'Оценка надёжности ПРОЭКТА '!C81</f>
        <v>0</v>
      </c>
      <c r="G76" s="12"/>
      <c r="H76" s="12"/>
      <c r="I76" s="12"/>
      <c r="J76" s="12">
        <f>'Оценка надёжности ПРОЭКТА '!H81</f>
        <v>0</v>
      </c>
      <c r="K76" s="12">
        <f>'Оценка надёжности ПРОЭКТА '!J81</f>
        <v>0</v>
      </c>
      <c r="L76" s="12">
        <f>'Оценка надёжности ПРОЭКТА '!F81</f>
        <v>0</v>
      </c>
      <c r="M76" s="12"/>
      <c r="N76" s="12"/>
      <c r="O76" s="12"/>
      <c r="P76" s="12"/>
      <c r="Q76" s="12"/>
      <c r="R76" s="12"/>
      <c r="S76" s="12">
        <f>'Оценка надёжности ПРОЭКТА '!N81</f>
        <v>0</v>
      </c>
      <c r="T76" s="12"/>
      <c r="U76" s="12"/>
      <c r="V76" s="12">
        <f>'Оценка надёжности ПРОЭКТА '!L81</f>
        <v>0</v>
      </c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</row>
    <row r="77" spans="1:65" x14ac:dyDescent="0.25">
      <c r="A77" s="19">
        <f>'Оценка надёжности ПРОЭКТА '!A82</f>
        <v>0</v>
      </c>
      <c r="B77" s="12">
        <f>'Оценка надёжности ПРОЭКТА '!C82+'Оценка надёжности ПРОЭКТА '!E82+'Оценка надёжности ПРОЭКТА '!G82+'Оценка надёжности ПРОЭКТА '!I82+'Оценка надёжности ПРОЭКТА '!K82+'Оценка надёжности ПРОЭКТА '!M82+'Оценка надёжности ПРОЭКТА '!O82</f>
        <v>0</v>
      </c>
      <c r="C77" s="12">
        <f>'Оценка надёжности ПРОЭКТА '!B82</f>
        <v>0</v>
      </c>
      <c r="D77" s="12">
        <f>'Оценка надёжности ПРОЭКТА '!D82</f>
        <v>0</v>
      </c>
      <c r="E77" s="12"/>
      <c r="F77" s="12">
        <f>'Оценка надёжности ПРОЭКТА '!C82</f>
        <v>0</v>
      </c>
      <c r="G77" s="12"/>
      <c r="H77" s="12"/>
      <c r="I77" s="12"/>
      <c r="J77" s="12">
        <f>'Оценка надёжности ПРОЭКТА '!H82</f>
        <v>0</v>
      </c>
      <c r="K77" s="12">
        <f>'Оценка надёжности ПРОЭКТА '!J82</f>
        <v>0</v>
      </c>
      <c r="L77" s="12">
        <f>'Оценка надёжности ПРОЭКТА '!F82</f>
        <v>0</v>
      </c>
      <c r="M77" s="12"/>
      <c r="N77" s="12"/>
      <c r="O77" s="12"/>
      <c r="P77" s="12"/>
      <c r="Q77" s="12"/>
      <c r="R77" s="12"/>
      <c r="S77" s="12">
        <f>'Оценка надёжности ПРОЭКТА '!N82</f>
        <v>0</v>
      </c>
      <c r="T77" s="12"/>
      <c r="U77" s="12"/>
      <c r="V77" s="12">
        <f>'Оценка надёжности ПРОЭКТА '!L82</f>
        <v>0</v>
      </c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</row>
    <row r="78" spans="1:65" x14ac:dyDescent="0.25">
      <c r="A78" s="19">
        <f>'Оценка надёжности ПРОЭКТА '!A83</f>
        <v>0</v>
      </c>
      <c r="B78" s="12">
        <f>'Оценка надёжности ПРОЭКТА '!C83+'Оценка надёжности ПРОЭКТА '!E83+'Оценка надёжности ПРОЭКТА '!G83+'Оценка надёжности ПРОЭКТА '!I83+'Оценка надёжности ПРОЭКТА '!K83+'Оценка надёжности ПРОЭКТА '!M83+'Оценка надёжности ПРОЭКТА '!O83</f>
        <v>0</v>
      </c>
      <c r="C78" s="12">
        <f>'Оценка надёжности ПРОЭКТА '!B83</f>
        <v>0</v>
      </c>
      <c r="D78" s="12">
        <f>'Оценка надёжности ПРОЭКТА '!D83</f>
        <v>0</v>
      </c>
      <c r="E78" s="12"/>
      <c r="F78" s="12">
        <f>'Оценка надёжности ПРОЭКТА '!C83</f>
        <v>0</v>
      </c>
      <c r="G78" s="12"/>
      <c r="H78" s="12"/>
      <c r="I78" s="12"/>
      <c r="J78" s="12">
        <f>'Оценка надёжности ПРОЭКТА '!H83</f>
        <v>0</v>
      </c>
      <c r="K78" s="12">
        <f>'Оценка надёжности ПРОЭКТА '!J83</f>
        <v>0</v>
      </c>
      <c r="L78" s="12">
        <f>'Оценка надёжности ПРОЭКТА '!F83</f>
        <v>0</v>
      </c>
      <c r="M78" s="12"/>
      <c r="N78" s="12"/>
      <c r="O78" s="12"/>
      <c r="P78" s="12"/>
      <c r="Q78" s="12"/>
      <c r="R78" s="12"/>
      <c r="S78" s="12">
        <f>'Оценка надёжности ПРОЭКТА '!N83</f>
        <v>0</v>
      </c>
      <c r="T78" s="12"/>
      <c r="U78" s="12"/>
      <c r="V78" s="12">
        <f>'Оценка надёжности ПРОЭКТА '!L83</f>
        <v>0</v>
      </c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</row>
    <row r="79" spans="1:65" x14ac:dyDescent="0.25">
      <c r="A79" s="19">
        <f>'Оценка надёжности ПРОЭКТА '!A84</f>
        <v>0</v>
      </c>
      <c r="B79" s="12">
        <f>'Оценка надёжности ПРОЭКТА '!C84+'Оценка надёжности ПРОЭКТА '!E84+'Оценка надёжности ПРОЭКТА '!G84+'Оценка надёжности ПРОЭКТА '!I84+'Оценка надёжности ПРОЭКТА '!K84+'Оценка надёжности ПРОЭКТА '!M84+'Оценка надёжности ПРОЭКТА '!O84</f>
        <v>0</v>
      </c>
      <c r="C79" s="12">
        <f>'Оценка надёжности ПРОЭКТА '!B84</f>
        <v>0</v>
      </c>
      <c r="D79" s="12">
        <f>'Оценка надёжности ПРОЭКТА '!D84</f>
        <v>0</v>
      </c>
      <c r="E79" s="12"/>
      <c r="F79" s="12">
        <f>'Оценка надёжности ПРОЭКТА '!C84</f>
        <v>0</v>
      </c>
      <c r="G79" s="12"/>
      <c r="H79" s="12"/>
      <c r="I79" s="12"/>
      <c r="J79" s="12">
        <f>'Оценка надёжности ПРОЭКТА '!H84</f>
        <v>0</v>
      </c>
      <c r="K79" s="12">
        <f>'Оценка надёжности ПРОЭКТА '!J84</f>
        <v>0</v>
      </c>
      <c r="L79" s="12">
        <f>'Оценка надёжности ПРОЭКТА '!F84</f>
        <v>0</v>
      </c>
      <c r="M79" s="12"/>
      <c r="N79" s="12"/>
      <c r="O79" s="12"/>
      <c r="P79" s="12"/>
      <c r="Q79" s="12"/>
      <c r="R79" s="12"/>
      <c r="S79" s="12">
        <f>'Оценка надёжности ПРОЭКТА '!N84</f>
        <v>0</v>
      </c>
      <c r="T79" s="12"/>
      <c r="U79" s="12"/>
      <c r="V79" s="12">
        <f>'Оценка надёжности ПРОЭКТА '!L84</f>
        <v>0</v>
      </c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</row>
    <row r="80" spans="1:65" x14ac:dyDescent="0.25">
      <c r="A80" s="19">
        <f>'Оценка надёжности ПРОЭКТА '!A85</f>
        <v>0</v>
      </c>
      <c r="B80" s="12">
        <f>'Оценка надёжности ПРОЭКТА '!C85+'Оценка надёжности ПРОЭКТА '!E85+'Оценка надёжности ПРОЭКТА '!G85+'Оценка надёжности ПРОЭКТА '!I85+'Оценка надёжности ПРОЭКТА '!K85+'Оценка надёжности ПРОЭКТА '!M85+'Оценка надёжности ПРОЭКТА '!O85</f>
        <v>0</v>
      </c>
      <c r="C80" s="12">
        <f>'Оценка надёжности ПРОЭКТА '!B85</f>
        <v>0</v>
      </c>
      <c r="D80" s="12">
        <f>'Оценка надёжности ПРОЭКТА '!D85</f>
        <v>0</v>
      </c>
      <c r="E80" s="12"/>
      <c r="F80" s="12">
        <f>'Оценка надёжности ПРОЭКТА '!C85</f>
        <v>0</v>
      </c>
      <c r="G80" s="12"/>
      <c r="H80" s="12"/>
      <c r="I80" s="12"/>
      <c r="J80" s="12">
        <f>'Оценка надёжности ПРОЭКТА '!H85</f>
        <v>0</v>
      </c>
      <c r="K80" s="12">
        <f>'Оценка надёжности ПРОЭКТА '!J85</f>
        <v>0</v>
      </c>
      <c r="L80" s="12">
        <f>'Оценка надёжности ПРОЭКТА '!F85</f>
        <v>0</v>
      </c>
      <c r="M80" s="12"/>
      <c r="N80" s="12"/>
      <c r="O80" s="12"/>
      <c r="P80" s="12"/>
      <c r="Q80" s="12"/>
      <c r="R80" s="12"/>
      <c r="S80" s="12">
        <f>'Оценка надёжности ПРОЭКТА '!N85</f>
        <v>0</v>
      </c>
      <c r="T80" s="12"/>
      <c r="U80" s="12"/>
      <c r="V80" s="12">
        <f>'Оценка надёжности ПРОЭКТА '!L85</f>
        <v>0</v>
      </c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</row>
    <row r="81" spans="1:65" x14ac:dyDescent="0.25">
      <c r="A81" s="19">
        <f>'Оценка надёжности ПРОЭКТА '!A86</f>
        <v>0</v>
      </c>
      <c r="B81" s="12">
        <f>'Оценка надёжности ПРОЭКТА '!C86+'Оценка надёжности ПРОЭКТА '!E86+'Оценка надёжности ПРОЭКТА '!G86+'Оценка надёжности ПРОЭКТА '!I86+'Оценка надёжности ПРОЭКТА '!K86+'Оценка надёжности ПРОЭКТА '!M86+'Оценка надёжности ПРОЭКТА '!O86</f>
        <v>0</v>
      </c>
      <c r="C81" s="12">
        <f>'Оценка надёжности ПРОЭКТА '!B86</f>
        <v>0</v>
      </c>
      <c r="D81" s="12">
        <f>'Оценка надёжности ПРОЭКТА '!D86</f>
        <v>0</v>
      </c>
      <c r="E81" s="12"/>
      <c r="F81" s="12">
        <f>'Оценка надёжности ПРОЭКТА '!C86</f>
        <v>0</v>
      </c>
      <c r="G81" s="12"/>
      <c r="H81" s="12"/>
      <c r="I81" s="12"/>
      <c r="J81" s="12">
        <f>'Оценка надёжности ПРОЭКТА '!H86</f>
        <v>0</v>
      </c>
      <c r="K81" s="12">
        <f>'Оценка надёжности ПРОЭКТА '!J86</f>
        <v>0</v>
      </c>
      <c r="L81" s="12">
        <f>'Оценка надёжности ПРОЭКТА '!F86</f>
        <v>0</v>
      </c>
      <c r="M81" s="12"/>
      <c r="N81" s="12"/>
      <c r="O81" s="12"/>
      <c r="P81" s="12"/>
      <c r="Q81" s="12"/>
      <c r="R81" s="12"/>
      <c r="S81" s="12">
        <f>'Оценка надёжности ПРОЭКТА '!N86</f>
        <v>0</v>
      </c>
      <c r="T81" s="12"/>
      <c r="U81" s="12"/>
      <c r="V81" s="12">
        <f>'Оценка надёжности ПРОЭКТА '!L86</f>
        <v>0</v>
      </c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</row>
    <row r="82" spans="1:65" x14ac:dyDescent="0.25">
      <c r="A82" s="19">
        <f>'Оценка надёжности ПРОЭКТА '!A87</f>
        <v>0</v>
      </c>
      <c r="B82" s="12">
        <f>'Оценка надёжности ПРОЭКТА '!C87+'Оценка надёжности ПРОЭКТА '!E87+'Оценка надёжности ПРОЭКТА '!G87+'Оценка надёжности ПРОЭКТА '!I87+'Оценка надёжности ПРОЭКТА '!K87+'Оценка надёжности ПРОЭКТА '!M87+'Оценка надёжности ПРОЭКТА '!O87</f>
        <v>0</v>
      </c>
      <c r="C82" s="12">
        <f>'Оценка надёжности ПРОЭКТА '!B87</f>
        <v>0</v>
      </c>
      <c r="D82" s="12">
        <f>'Оценка надёжности ПРОЭКТА '!D87</f>
        <v>0</v>
      </c>
      <c r="E82" s="12"/>
      <c r="F82" s="12">
        <f>'Оценка надёжности ПРОЭКТА '!C87</f>
        <v>0</v>
      </c>
      <c r="G82" s="12"/>
      <c r="H82" s="12"/>
      <c r="I82" s="12"/>
      <c r="J82" s="12">
        <f>'Оценка надёжности ПРОЭКТА '!H87</f>
        <v>0</v>
      </c>
      <c r="K82" s="12">
        <f>'Оценка надёжности ПРОЭКТА '!J87</f>
        <v>0</v>
      </c>
      <c r="L82" s="12">
        <f>'Оценка надёжности ПРОЭКТА '!F87</f>
        <v>0</v>
      </c>
      <c r="M82" s="12"/>
      <c r="N82" s="12"/>
      <c r="O82" s="12"/>
      <c r="P82" s="12"/>
      <c r="Q82" s="12"/>
      <c r="R82" s="12"/>
      <c r="S82" s="12">
        <f>'Оценка надёжности ПРОЭКТА '!N87</f>
        <v>0</v>
      </c>
      <c r="T82" s="12"/>
      <c r="U82" s="12"/>
      <c r="V82" s="12">
        <f>'Оценка надёжности ПРОЭКТА '!L87</f>
        <v>0</v>
      </c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</row>
    <row r="83" spans="1:65" x14ac:dyDescent="0.25">
      <c r="A83" s="19">
        <f>'Оценка надёжности ПРОЭКТА '!A88</f>
        <v>0</v>
      </c>
      <c r="B83" s="12">
        <f>'Оценка надёжности ПРОЭКТА '!C88+'Оценка надёжности ПРОЭКТА '!E88+'Оценка надёжности ПРОЭКТА '!G88+'Оценка надёжности ПРОЭКТА '!I88+'Оценка надёжности ПРОЭКТА '!K88+'Оценка надёжности ПРОЭКТА '!M88+'Оценка надёжности ПРОЭКТА '!O88</f>
        <v>0</v>
      </c>
      <c r="C83" s="12">
        <f>'Оценка надёжности ПРОЭКТА '!B88</f>
        <v>0</v>
      </c>
      <c r="D83" s="12">
        <f>'Оценка надёжности ПРОЭКТА '!D88</f>
        <v>0</v>
      </c>
      <c r="E83" s="12"/>
      <c r="F83" s="12">
        <f>'Оценка надёжности ПРОЭКТА '!C88</f>
        <v>0</v>
      </c>
      <c r="G83" s="12"/>
      <c r="H83" s="12"/>
      <c r="I83" s="12"/>
      <c r="J83" s="12">
        <f>'Оценка надёжности ПРОЭКТА '!H88</f>
        <v>0</v>
      </c>
      <c r="K83" s="12">
        <f>'Оценка надёжности ПРОЭКТА '!J88</f>
        <v>0</v>
      </c>
      <c r="L83" s="12">
        <f>'Оценка надёжности ПРОЭКТА '!F88</f>
        <v>0</v>
      </c>
      <c r="M83" s="12"/>
      <c r="N83" s="12"/>
      <c r="O83" s="12"/>
      <c r="P83" s="12"/>
      <c r="Q83" s="12"/>
      <c r="R83" s="12"/>
      <c r="S83" s="12">
        <f>'Оценка надёжности ПРОЭКТА '!N88</f>
        <v>0</v>
      </c>
      <c r="T83" s="12"/>
      <c r="U83" s="12"/>
      <c r="V83" s="12">
        <f>'Оценка надёжности ПРОЭКТА '!L88</f>
        <v>0</v>
      </c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</row>
    <row r="84" spans="1:65" x14ac:dyDescent="0.25">
      <c r="A84" s="19">
        <f>'Оценка надёжности ПРОЭКТА '!A89</f>
        <v>0</v>
      </c>
      <c r="B84" s="12">
        <f>'Оценка надёжности ПРОЭКТА '!C89+'Оценка надёжности ПРОЭКТА '!E89+'Оценка надёжности ПРОЭКТА '!G89+'Оценка надёжности ПРОЭКТА '!I89+'Оценка надёжности ПРОЭКТА '!K89+'Оценка надёжности ПРОЭКТА '!M89+'Оценка надёжности ПРОЭКТА '!O89</f>
        <v>0</v>
      </c>
      <c r="C84" s="12">
        <f>'Оценка надёжности ПРОЭКТА '!B89</f>
        <v>0</v>
      </c>
      <c r="D84" s="12">
        <f>'Оценка надёжности ПРОЭКТА '!D89</f>
        <v>0</v>
      </c>
      <c r="E84" s="12"/>
      <c r="F84" s="12">
        <f>'Оценка надёжности ПРОЭКТА '!C89</f>
        <v>0</v>
      </c>
      <c r="G84" s="12"/>
      <c r="H84" s="12"/>
      <c r="I84" s="12"/>
      <c r="J84" s="12">
        <f>'Оценка надёжности ПРОЭКТА '!H89</f>
        <v>0</v>
      </c>
      <c r="K84" s="12">
        <f>'Оценка надёжности ПРОЭКТА '!J89</f>
        <v>0</v>
      </c>
      <c r="L84" s="12">
        <f>'Оценка надёжности ПРОЭКТА '!F89</f>
        <v>0</v>
      </c>
      <c r="M84" s="12"/>
      <c r="N84" s="12"/>
      <c r="O84" s="12"/>
      <c r="P84" s="12"/>
      <c r="Q84" s="12"/>
      <c r="R84" s="12"/>
      <c r="S84" s="12">
        <f>'Оценка надёжности ПРОЭКТА '!N89</f>
        <v>0</v>
      </c>
      <c r="T84" s="12"/>
      <c r="U84" s="12"/>
      <c r="V84" s="12">
        <f>'Оценка надёжности ПРОЭКТА '!L89</f>
        <v>0</v>
      </c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</row>
    <row r="85" spans="1:65" x14ac:dyDescent="0.25">
      <c r="A85" s="19">
        <f>'Оценка надёжности ПРОЭКТА '!A90</f>
        <v>0</v>
      </c>
      <c r="B85" s="12">
        <f>'Оценка надёжности ПРОЭКТА '!C90+'Оценка надёжности ПРОЭКТА '!E90+'Оценка надёжности ПРОЭКТА '!G90+'Оценка надёжности ПРОЭКТА '!I90+'Оценка надёжности ПРОЭКТА '!K90+'Оценка надёжности ПРОЭКТА '!M90+'Оценка надёжности ПРОЭКТА '!O90</f>
        <v>0</v>
      </c>
      <c r="C85" s="12">
        <f>'Оценка надёжности ПРОЭКТА '!B90</f>
        <v>0</v>
      </c>
      <c r="D85" s="12">
        <f>'Оценка надёжности ПРОЭКТА '!D90</f>
        <v>0</v>
      </c>
      <c r="E85" s="12"/>
      <c r="F85" s="12">
        <f>'Оценка надёжности ПРОЭКТА '!C90</f>
        <v>0</v>
      </c>
      <c r="G85" s="12"/>
      <c r="H85" s="12"/>
      <c r="I85" s="12"/>
      <c r="J85" s="12">
        <f>'Оценка надёжности ПРОЭКТА '!H90</f>
        <v>0</v>
      </c>
      <c r="K85" s="12">
        <f>'Оценка надёжности ПРОЭКТА '!J90</f>
        <v>0</v>
      </c>
      <c r="L85" s="12">
        <f>'Оценка надёжности ПРОЭКТА '!F90</f>
        <v>0</v>
      </c>
      <c r="M85" s="12"/>
      <c r="N85" s="12"/>
      <c r="O85" s="12"/>
      <c r="P85" s="12"/>
      <c r="Q85" s="12"/>
      <c r="R85" s="12"/>
      <c r="S85" s="12">
        <f>'Оценка надёжности ПРОЭКТА '!N90</f>
        <v>0</v>
      </c>
      <c r="T85" s="12"/>
      <c r="U85" s="12"/>
      <c r="V85" s="12">
        <f>'Оценка надёжности ПРОЭКТА '!L90</f>
        <v>0</v>
      </c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</row>
    <row r="86" spans="1:65" x14ac:dyDescent="0.25">
      <c r="A86" s="19">
        <f>'Оценка надёжности ПРОЭКТА '!A91</f>
        <v>0</v>
      </c>
      <c r="B86" s="12">
        <f>'Оценка надёжности ПРОЭКТА '!C91+'Оценка надёжности ПРОЭКТА '!E91+'Оценка надёжности ПРОЭКТА '!G91+'Оценка надёжности ПРОЭКТА '!I91+'Оценка надёжности ПРОЭКТА '!K91+'Оценка надёжности ПРОЭКТА '!M91+'Оценка надёжности ПРОЭКТА '!O91</f>
        <v>0</v>
      </c>
      <c r="C86" s="12">
        <f>'Оценка надёжности ПРОЭКТА '!B91</f>
        <v>0</v>
      </c>
      <c r="D86" s="12">
        <f>'Оценка надёжности ПРОЭКТА '!D91</f>
        <v>0</v>
      </c>
      <c r="E86" s="12"/>
      <c r="F86" s="12">
        <f>'Оценка надёжности ПРОЭКТА '!C91</f>
        <v>0</v>
      </c>
      <c r="G86" s="12"/>
      <c r="H86" s="12"/>
      <c r="I86" s="12"/>
      <c r="J86" s="12">
        <f>'Оценка надёжности ПРОЭКТА '!H91</f>
        <v>0</v>
      </c>
      <c r="K86" s="12">
        <f>'Оценка надёжности ПРОЭКТА '!J91</f>
        <v>0</v>
      </c>
      <c r="L86" s="12">
        <f>'Оценка надёжности ПРОЭКТА '!F91</f>
        <v>0</v>
      </c>
      <c r="M86" s="12"/>
      <c r="N86" s="12"/>
      <c r="O86" s="12"/>
      <c r="P86" s="12"/>
      <c r="Q86" s="12"/>
      <c r="R86" s="12"/>
      <c r="S86" s="12">
        <f>'Оценка надёжности ПРОЭКТА '!N91</f>
        <v>0</v>
      </c>
      <c r="T86" s="12"/>
      <c r="U86" s="12"/>
      <c r="V86" s="12">
        <f>'Оценка надёжности ПРОЭКТА '!L91</f>
        <v>0</v>
      </c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</row>
    <row r="87" spans="1:65" x14ac:dyDescent="0.25">
      <c r="A87" s="19">
        <f>'Оценка надёжности ПРОЭКТА '!A92</f>
        <v>0</v>
      </c>
      <c r="B87" s="12">
        <f>'Оценка надёжности ПРОЭКТА '!C92+'Оценка надёжности ПРОЭКТА '!E92+'Оценка надёжности ПРОЭКТА '!G92+'Оценка надёжности ПРОЭКТА '!I92+'Оценка надёжности ПРОЭКТА '!K92+'Оценка надёжности ПРОЭКТА '!M92+'Оценка надёжности ПРОЭКТА '!O92</f>
        <v>0</v>
      </c>
      <c r="C87" s="12">
        <f>'Оценка надёжности ПРОЭКТА '!B92</f>
        <v>0</v>
      </c>
      <c r="D87" s="12">
        <f>'Оценка надёжности ПРОЭКТА '!D92</f>
        <v>0</v>
      </c>
      <c r="E87" s="12"/>
      <c r="F87" s="12">
        <f>'Оценка надёжности ПРОЭКТА '!C92</f>
        <v>0</v>
      </c>
      <c r="G87" s="12"/>
      <c r="H87" s="12"/>
      <c r="I87" s="12"/>
      <c r="J87" s="12">
        <f>'Оценка надёжности ПРОЭКТА '!H92</f>
        <v>0</v>
      </c>
      <c r="K87" s="12">
        <f>'Оценка надёжности ПРОЭКТА '!J92</f>
        <v>0</v>
      </c>
      <c r="L87" s="12">
        <f>'Оценка надёжности ПРОЭКТА '!F92</f>
        <v>0</v>
      </c>
      <c r="M87" s="12"/>
      <c r="N87" s="12"/>
      <c r="O87" s="12"/>
      <c r="P87" s="12"/>
      <c r="Q87" s="12"/>
      <c r="R87" s="12"/>
      <c r="S87" s="12">
        <f>'Оценка надёжности ПРОЭКТА '!N92</f>
        <v>0</v>
      </c>
      <c r="T87" s="12"/>
      <c r="U87" s="12"/>
      <c r="V87" s="12">
        <f>'Оценка надёжности ПРОЭКТА '!L92</f>
        <v>0</v>
      </c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</row>
    <row r="88" spans="1:65" x14ac:dyDescent="0.25">
      <c r="A88" s="19">
        <f>'Оценка надёжности ПРОЭКТА '!A93</f>
        <v>0</v>
      </c>
      <c r="B88" s="12">
        <f>'Оценка надёжности ПРОЭКТА '!C93+'Оценка надёжности ПРОЭКТА '!E93+'Оценка надёжности ПРОЭКТА '!G93+'Оценка надёжности ПРОЭКТА '!I93+'Оценка надёжности ПРОЭКТА '!K93+'Оценка надёжности ПРОЭКТА '!M93+'Оценка надёжности ПРОЭКТА '!O93</f>
        <v>0</v>
      </c>
      <c r="C88" s="12">
        <f>'Оценка надёжности ПРОЭКТА '!B93</f>
        <v>0</v>
      </c>
      <c r="D88" s="12">
        <f>'Оценка надёжности ПРОЭКТА '!D93</f>
        <v>0</v>
      </c>
      <c r="E88" s="12"/>
      <c r="F88" s="12">
        <f>'Оценка надёжности ПРОЭКТА '!C93</f>
        <v>0</v>
      </c>
      <c r="G88" s="12"/>
      <c r="H88" s="12"/>
      <c r="I88" s="12"/>
      <c r="J88" s="12">
        <f>'Оценка надёжности ПРОЭКТА '!H93</f>
        <v>0</v>
      </c>
      <c r="K88" s="12">
        <f>'Оценка надёжности ПРОЭКТА '!J93</f>
        <v>0</v>
      </c>
      <c r="L88" s="12">
        <f>'Оценка надёжности ПРОЭКТА '!F93</f>
        <v>0</v>
      </c>
      <c r="M88" s="12"/>
      <c r="N88" s="12"/>
      <c r="O88" s="12"/>
      <c r="P88" s="12"/>
      <c r="Q88" s="12"/>
      <c r="R88" s="12"/>
      <c r="S88" s="12">
        <f>'Оценка надёжности ПРОЭКТА '!N93</f>
        <v>0</v>
      </c>
      <c r="T88" s="12"/>
      <c r="U88" s="12"/>
      <c r="V88" s="12">
        <f>'Оценка надёжности ПРОЭКТА '!L93</f>
        <v>0</v>
      </c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</row>
    <row r="89" spans="1:65" x14ac:dyDescent="0.25">
      <c r="A89" s="19">
        <f>'Оценка надёжности ПРОЭКТА '!A94</f>
        <v>0</v>
      </c>
      <c r="B89" s="12">
        <f>'Оценка надёжности ПРОЭКТА '!C94+'Оценка надёжности ПРОЭКТА '!E94+'Оценка надёжности ПРОЭКТА '!G94+'Оценка надёжности ПРОЭКТА '!I94+'Оценка надёжности ПРОЭКТА '!K94+'Оценка надёжности ПРОЭКТА '!M94+'Оценка надёжности ПРОЭКТА '!O94</f>
        <v>0</v>
      </c>
      <c r="C89" s="12">
        <f>'Оценка надёжности ПРОЭКТА '!B94</f>
        <v>0</v>
      </c>
      <c r="D89" s="12">
        <f>'Оценка надёжности ПРОЭКТА '!D94</f>
        <v>0</v>
      </c>
      <c r="E89" s="12"/>
      <c r="F89" s="12">
        <f>'Оценка надёжности ПРОЭКТА '!C94</f>
        <v>0</v>
      </c>
      <c r="G89" s="12"/>
      <c r="H89" s="12"/>
      <c r="I89" s="12"/>
      <c r="J89" s="12">
        <f>'Оценка надёжности ПРОЭКТА '!H94</f>
        <v>0</v>
      </c>
      <c r="K89" s="12">
        <f>'Оценка надёжности ПРОЭКТА '!J94</f>
        <v>0</v>
      </c>
      <c r="L89" s="12">
        <f>'Оценка надёжности ПРОЭКТА '!F94</f>
        <v>0</v>
      </c>
      <c r="M89" s="12"/>
      <c r="N89" s="12"/>
      <c r="O89" s="12"/>
      <c r="P89" s="12"/>
      <c r="Q89" s="12"/>
      <c r="R89" s="12"/>
      <c r="S89" s="12">
        <f>'Оценка надёжности ПРОЭКТА '!N94</f>
        <v>0</v>
      </c>
      <c r="T89" s="12"/>
      <c r="U89" s="12"/>
      <c r="V89" s="12">
        <f>'Оценка надёжности ПРОЭКТА '!L94</f>
        <v>0</v>
      </c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</row>
    <row r="90" spans="1:65" x14ac:dyDescent="0.25">
      <c r="A90" s="19">
        <f>'Оценка надёжности ПРОЭКТА '!A95</f>
        <v>0</v>
      </c>
      <c r="B90" s="12">
        <f>'Оценка надёжности ПРОЭКТА '!C95+'Оценка надёжности ПРОЭКТА '!E95+'Оценка надёжности ПРОЭКТА '!G95+'Оценка надёжности ПРОЭКТА '!I95+'Оценка надёжности ПРОЭКТА '!K95+'Оценка надёжности ПРОЭКТА '!M95+'Оценка надёжности ПРОЭКТА '!O95</f>
        <v>0</v>
      </c>
      <c r="C90" s="12">
        <f>'Оценка надёжности ПРОЭКТА '!B95</f>
        <v>0</v>
      </c>
      <c r="D90" s="12">
        <f>'Оценка надёжности ПРОЭКТА '!D95</f>
        <v>0</v>
      </c>
      <c r="E90" s="12"/>
      <c r="F90" s="12">
        <f>'Оценка надёжности ПРОЭКТА '!C95</f>
        <v>0</v>
      </c>
      <c r="G90" s="12"/>
      <c r="H90" s="12"/>
      <c r="I90" s="12"/>
      <c r="J90" s="12">
        <f>'Оценка надёжности ПРОЭКТА '!H95</f>
        <v>0</v>
      </c>
      <c r="K90" s="12">
        <f>'Оценка надёжности ПРОЭКТА '!J95</f>
        <v>0</v>
      </c>
      <c r="L90" s="12">
        <f>'Оценка надёжности ПРОЭКТА '!F95</f>
        <v>0</v>
      </c>
      <c r="M90" s="12"/>
      <c r="N90" s="12"/>
      <c r="O90" s="12"/>
      <c r="P90" s="12"/>
      <c r="Q90" s="12"/>
      <c r="R90" s="12"/>
      <c r="S90" s="12">
        <f>'Оценка надёжности ПРОЭКТА '!N95</f>
        <v>0</v>
      </c>
      <c r="T90" s="12"/>
      <c r="U90" s="12"/>
      <c r="V90" s="12">
        <f>'Оценка надёжности ПРОЭКТА '!L95</f>
        <v>0</v>
      </c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</row>
    <row r="91" spans="1:65" x14ac:dyDescent="0.25">
      <c r="A91" s="19">
        <f>'Оценка надёжности ПРОЭКТА '!A96</f>
        <v>0</v>
      </c>
      <c r="B91" s="12">
        <f>'Оценка надёжности ПРОЭКТА '!C96+'Оценка надёжности ПРОЭКТА '!E96+'Оценка надёжности ПРОЭКТА '!G96+'Оценка надёжности ПРОЭКТА '!I96+'Оценка надёжности ПРОЭКТА '!K96+'Оценка надёжности ПРОЭКТА '!M96+'Оценка надёжности ПРОЭКТА '!O96</f>
        <v>0</v>
      </c>
      <c r="C91" s="12">
        <f>'Оценка надёжности ПРОЭКТА '!B96</f>
        <v>0</v>
      </c>
      <c r="D91" s="12">
        <f>'Оценка надёжности ПРОЭКТА '!D96</f>
        <v>0</v>
      </c>
      <c r="E91" s="12"/>
      <c r="F91" s="12">
        <f>'Оценка надёжности ПРОЭКТА '!C96</f>
        <v>0</v>
      </c>
      <c r="G91" s="12"/>
      <c r="H91" s="12"/>
      <c r="I91" s="12"/>
      <c r="J91" s="12">
        <f>'Оценка надёжности ПРОЭКТА '!H96</f>
        <v>0</v>
      </c>
      <c r="K91" s="12">
        <f>'Оценка надёжности ПРОЭКТА '!J96</f>
        <v>0</v>
      </c>
      <c r="L91" s="12">
        <f>'Оценка надёжности ПРОЭКТА '!F96</f>
        <v>0</v>
      </c>
      <c r="M91" s="12"/>
      <c r="N91" s="12"/>
      <c r="O91" s="12"/>
      <c r="P91" s="12"/>
      <c r="Q91" s="12"/>
      <c r="R91" s="12"/>
      <c r="S91" s="12">
        <f>'Оценка надёжности ПРОЭКТА '!N96</f>
        <v>0</v>
      </c>
      <c r="T91" s="12"/>
      <c r="U91" s="12"/>
      <c r="V91" s="12">
        <f>'Оценка надёжности ПРОЭКТА '!L96</f>
        <v>0</v>
      </c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</row>
    <row r="92" spans="1:65" x14ac:dyDescent="0.25">
      <c r="A92" s="19">
        <f>'Оценка надёжности ПРОЭКТА '!A97</f>
        <v>0</v>
      </c>
      <c r="B92" s="12">
        <f>'Оценка надёжности ПРОЭКТА '!C97+'Оценка надёжности ПРОЭКТА '!E97+'Оценка надёжности ПРОЭКТА '!G97+'Оценка надёжности ПРОЭКТА '!I97+'Оценка надёжности ПРОЭКТА '!K97+'Оценка надёжности ПРОЭКТА '!M97+'Оценка надёжности ПРОЭКТА '!O97</f>
        <v>0</v>
      </c>
      <c r="C92" s="12">
        <f>'Оценка надёжности ПРОЭКТА '!B97</f>
        <v>0</v>
      </c>
      <c r="D92" s="12">
        <f>'Оценка надёжности ПРОЭКТА '!D97</f>
        <v>0</v>
      </c>
      <c r="E92" s="12"/>
      <c r="F92" s="12">
        <f>'Оценка надёжности ПРОЭКТА '!C97</f>
        <v>0</v>
      </c>
      <c r="G92" s="12"/>
      <c r="H92" s="12"/>
      <c r="I92" s="12"/>
      <c r="J92" s="12">
        <f>'Оценка надёжности ПРОЭКТА '!H97</f>
        <v>0</v>
      </c>
      <c r="K92" s="12">
        <f>'Оценка надёжности ПРОЭКТА '!J97</f>
        <v>0</v>
      </c>
      <c r="L92" s="12">
        <f>'Оценка надёжности ПРОЭКТА '!F97</f>
        <v>0</v>
      </c>
      <c r="M92" s="12"/>
      <c r="N92" s="12"/>
      <c r="O92" s="12"/>
      <c r="P92" s="12"/>
      <c r="Q92" s="12"/>
      <c r="R92" s="12"/>
      <c r="S92" s="12">
        <f>'Оценка надёжности ПРОЭКТА '!N97</f>
        <v>0</v>
      </c>
      <c r="T92" s="12"/>
      <c r="U92" s="12"/>
      <c r="V92" s="12">
        <f>'Оценка надёжности ПРОЭКТА '!L97</f>
        <v>0</v>
      </c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</row>
    <row r="93" spans="1:65" x14ac:dyDescent="0.25">
      <c r="A93" s="19">
        <f>'Оценка надёжности ПРОЭКТА '!A98</f>
        <v>0</v>
      </c>
      <c r="B93" s="12">
        <f>'Оценка надёжности ПРОЭКТА '!C98+'Оценка надёжности ПРОЭКТА '!E98+'Оценка надёжности ПРОЭКТА '!G98+'Оценка надёжности ПРОЭКТА '!I98+'Оценка надёжности ПРОЭКТА '!K98+'Оценка надёжности ПРОЭКТА '!M98+'Оценка надёжности ПРОЭКТА '!O98</f>
        <v>0</v>
      </c>
      <c r="C93" s="12">
        <f>'Оценка надёжности ПРОЭКТА '!B98</f>
        <v>0</v>
      </c>
      <c r="D93" s="12">
        <f>'Оценка надёжности ПРОЭКТА '!D98</f>
        <v>0</v>
      </c>
      <c r="E93" s="12"/>
      <c r="F93" s="12">
        <f>'Оценка надёжности ПРОЭКТА '!C98</f>
        <v>0</v>
      </c>
      <c r="G93" s="12"/>
      <c r="H93" s="12"/>
      <c r="I93" s="12"/>
      <c r="J93" s="12">
        <f>'Оценка надёжности ПРОЭКТА '!H98</f>
        <v>0</v>
      </c>
      <c r="K93" s="12">
        <f>'Оценка надёжности ПРОЭКТА '!J98</f>
        <v>0</v>
      </c>
      <c r="L93" s="12">
        <f>'Оценка надёжности ПРОЭКТА '!F98</f>
        <v>0</v>
      </c>
      <c r="M93" s="12"/>
      <c r="N93" s="12"/>
      <c r="O93" s="12"/>
      <c r="P93" s="12"/>
      <c r="Q93" s="12"/>
      <c r="R93" s="12"/>
      <c r="S93" s="12">
        <f>'Оценка надёжности ПРОЭКТА '!N98</f>
        <v>0</v>
      </c>
      <c r="T93" s="12"/>
      <c r="U93" s="12"/>
      <c r="V93" s="12">
        <f>'Оценка надёжности ПРОЭКТА '!L98</f>
        <v>0</v>
      </c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</row>
    <row r="94" spans="1:65" x14ac:dyDescent="0.25">
      <c r="A94" s="19">
        <f>'Оценка надёжности ПРОЭКТА '!A99</f>
        <v>0</v>
      </c>
      <c r="B94" s="12">
        <f>'Оценка надёжности ПРОЭКТА '!C99+'Оценка надёжности ПРОЭКТА '!E99+'Оценка надёжности ПРОЭКТА '!G99+'Оценка надёжности ПРОЭКТА '!I99+'Оценка надёжности ПРОЭКТА '!K99+'Оценка надёжности ПРОЭКТА '!M99+'Оценка надёжности ПРОЭКТА '!O99</f>
        <v>0</v>
      </c>
      <c r="C94" s="12">
        <f>'Оценка надёжности ПРОЭКТА '!B99</f>
        <v>0</v>
      </c>
      <c r="D94" s="12">
        <f>'Оценка надёжности ПРОЭКТА '!D99</f>
        <v>0</v>
      </c>
      <c r="E94" s="12"/>
      <c r="F94" s="12">
        <f>'Оценка надёжности ПРОЭКТА '!C99</f>
        <v>0</v>
      </c>
      <c r="G94" s="12"/>
      <c r="H94" s="12"/>
      <c r="I94" s="12"/>
      <c r="J94" s="12">
        <f>'Оценка надёжности ПРОЭКТА '!H99</f>
        <v>0</v>
      </c>
      <c r="K94" s="12">
        <f>'Оценка надёжности ПРОЭКТА '!J99</f>
        <v>0</v>
      </c>
      <c r="L94" s="12">
        <f>'Оценка надёжности ПРОЭКТА '!F99</f>
        <v>0</v>
      </c>
      <c r="M94" s="12"/>
      <c r="N94" s="12"/>
      <c r="O94" s="12"/>
      <c r="P94" s="12"/>
      <c r="Q94" s="12"/>
      <c r="R94" s="12"/>
      <c r="S94" s="12">
        <f>'Оценка надёжности ПРОЭКТА '!N99</f>
        <v>0</v>
      </c>
      <c r="T94" s="12"/>
      <c r="U94" s="12"/>
      <c r="V94" s="12">
        <f>'Оценка надёжности ПРОЭКТА '!L99</f>
        <v>0</v>
      </c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</row>
    <row r="95" spans="1:65" x14ac:dyDescent="0.25">
      <c r="A95" s="19">
        <f>'Оценка надёжности ПРОЭКТА '!A100</f>
        <v>0</v>
      </c>
      <c r="B95" s="12">
        <f>'Оценка надёжности ПРОЭКТА '!C100+'Оценка надёжности ПРОЭКТА '!E100+'Оценка надёжности ПРОЭКТА '!G100+'Оценка надёжности ПРОЭКТА '!I100+'Оценка надёжности ПРОЭКТА '!K100+'Оценка надёжности ПРОЭКТА '!M100+'Оценка надёжности ПРОЭКТА '!O100</f>
        <v>0</v>
      </c>
      <c r="C95" s="12">
        <f>'Оценка надёжности ПРОЭКТА '!B100</f>
        <v>0</v>
      </c>
      <c r="D95" s="12">
        <f>'Оценка надёжности ПРОЭКТА '!D100</f>
        <v>0</v>
      </c>
      <c r="E95" s="12"/>
      <c r="F95" s="12">
        <f>'Оценка надёжности ПРОЭКТА '!C100</f>
        <v>0</v>
      </c>
      <c r="G95" s="12"/>
      <c r="H95" s="12"/>
      <c r="I95" s="12"/>
      <c r="J95" s="12">
        <f>'Оценка надёжности ПРОЭКТА '!H100</f>
        <v>0</v>
      </c>
      <c r="K95" s="12">
        <f>'Оценка надёжности ПРОЭКТА '!J100</f>
        <v>0</v>
      </c>
      <c r="L95" s="12">
        <f>'Оценка надёжности ПРОЭКТА '!F100</f>
        <v>0</v>
      </c>
      <c r="M95" s="12"/>
      <c r="N95" s="12"/>
      <c r="O95" s="12"/>
      <c r="P95" s="12"/>
      <c r="Q95" s="12"/>
      <c r="R95" s="12"/>
      <c r="S95" s="12">
        <f>'Оценка надёжности ПРОЭКТА '!N100</f>
        <v>0</v>
      </c>
      <c r="T95" s="12"/>
      <c r="U95" s="12"/>
      <c r="V95" s="12">
        <f>'Оценка надёжности ПРОЭКТА '!L100</f>
        <v>0</v>
      </c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</row>
    <row r="96" spans="1:65" x14ac:dyDescent="0.25">
      <c r="A96" s="19">
        <f>'Оценка надёжности ПРОЭКТА '!A101</f>
        <v>0</v>
      </c>
      <c r="B96" s="12">
        <f>'Оценка надёжности ПРОЭКТА '!C101+'Оценка надёжности ПРОЭКТА '!E101+'Оценка надёжности ПРОЭКТА '!G101+'Оценка надёжности ПРОЭКТА '!I101+'Оценка надёжности ПРОЭКТА '!K101+'Оценка надёжности ПРОЭКТА '!M101+'Оценка надёжности ПРОЭКТА '!O101</f>
        <v>0</v>
      </c>
      <c r="C96" s="12">
        <f>'Оценка надёжности ПРОЭКТА '!B101</f>
        <v>0</v>
      </c>
      <c r="D96" s="12">
        <f>'Оценка надёжности ПРОЭКТА '!D101</f>
        <v>0</v>
      </c>
      <c r="E96" s="12"/>
      <c r="F96" s="12">
        <f>'Оценка надёжности ПРОЭКТА '!C101</f>
        <v>0</v>
      </c>
      <c r="G96" s="12"/>
      <c r="H96" s="12"/>
      <c r="I96" s="12"/>
      <c r="J96" s="12">
        <f>'Оценка надёжности ПРОЭКТА '!H101</f>
        <v>0</v>
      </c>
      <c r="K96" s="12">
        <f>'Оценка надёжности ПРОЭКТА '!J101</f>
        <v>0</v>
      </c>
      <c r="L96" s="12">
        <f>'Оценка надёжности ПРОЭКТА '!F101</f>
        <v>0</v>
      </c>
      <c r="M96" s="12"/>
      <c r="N96" s="12"/>
      <c r="O96" s="12"/>
      <c r="P96" s="12"/>
      <c r="Q96" s="12"/>
      <c r="R96" s="12"/>
      <c r="S96" s="12">
        <f>'Оценка надёжности ПРОЭКТА '!N101</f>
        <v>0</v>
      </c>
      <c r="T96" s="12"/>
      <c r="U96" s="12"/>
      <c r="V96" s="12">
        <f>'Оценка надёжности ПРОЭКТА '!L101</f>
        <v>0</v>
      </c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</row>
    <row r="97" spans="1:65" x14ac:dyDescent="0.25">
      <c r="A97" s="19">
        <f>'Оценка надёжности ПРОЭКТА '!A102</f>
        <v>0</v>
      </c>
      <c r="B97" s="12">
        <f>'Оценка надёжности ПРОЭКТА '!C102+'Оценка надёжности ПРОЭКТА '!E102+'Оценка надёжности ПРОЭКТА '!G102+'Оценка надёжности ПРОЭКТА '!I102+'Оценка надёжности ПРОЭКТА '!K102+'Оценка надёжности ПРОЭКТА '!M102+'Оценка надёжности ПРОЭКТА '!O102</f>
        <v>0</v>
      </c>
      <c r="C97" s="12">
        <f>'Оценка надёжности ПРОЭКТА '!B102</f>
        <v>0</v>
      </c>
      <c r="D97" s="12">
        <f>'Оценка надёжности ПРОЭКТА '!D102</f>
        <v>0</v>
      </c>
      <c r="E97" s="12"/>
      <c r="F97" s="12">
        <f>'Оценка надёжности ПРОЭКТА '!C102</f>
        <v>0</v>
      </c>
      <c r="G97" s="12"/>
      <c r="H97" s="12"/>
      <c r="I97" s="12"/>
      <c r="J97" s="12">
        <f>'Оценка надёжности ПРОЭКТА '!H102</f>
        <v>0</v>
      </c>
      <c r="K97" s="12">
        <f>'Оценка надёжности ПРОЭКТА '!J102</f>
        <v>0</v>
      </c>
      <c r="L97" s="12">
        <f>'Оценка надёжности ПРОЭКТА '!F102</f>
        <v>0</v>
      </c>
      <c r="M97" s="12"/>
      <c r="N97" s="12"/>
      <c r="O97" s="12"/>
      <c r="P97" s="12"/>
      <c r="Q97" s="12"/>
      <c r="R97" s="12"/>
      <c r="S97" s="12">
        <f>'Оценка надёжности ПРОЭКТА '!N102</f>
        <v>0</v>
      </c>
      <c r="T97" s="12"/>
      <c r="U97" s="12"/>
      <c r="V97" s="12">
        <f>'Оценка надёжности ПРОЭКТА '!L102</f>
        <v>0</v>
      </c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</row>
    <row r="98" spans="1:65" x14ac:dyDescent="0.25">
      <c r="A98" s="19">
        <f>'Оценка надёжности ПРОЭКТА '!A103</f>
        <v>0</v>
      </c>
      <c r="B98" s="12">
        <f>'Оценка надёжности ПРОЭКТА '!C103+'Оценка надёжности ПРОЭКТА '!E103+'Оценка надёжности ПРОЭКТА '!G103+'Оценка надёжности ПРОЭКТА '!I103+'Оценка надёжности ПРОЭКТА '!K103+'Оценка надёжности ПРОЭКТА '!M103+'Оценка надёжности ПРОЭКТА '!O103</f>
        <v>0</v>
      </c>
      <c r="C98" s="12">
        <f>'Оценка надёжности ПРОЭКТА '!B103</f>
        <v>0</v>
      </c>
      <c r="D98" s="12">
        <f>'Оценка надёжности ПРОЭКТА '!D103</f>
        <v>0</v>
      </c>
      <c r="E98" s="12"/>
      <c r="F98" s="12">
        <f>'Оценка надёжности ПРОЭКТА '!C103</f>
        <v>0</v>
      </c>
      <c r="G98" s="12"/>
      <c r="H98" s="12"/>
      <c r="I98" s="12"/>
      <c r="J98" s="12">
        <f>'Оценка надёжности ПРОЭКТА '!H103</f>
        <v>0</v>
      </c>
      <c r="K98" s="12">
        <f>'Оценка надёжности ПРОЭКТА '!J103</f>
        <v>0</v>
      </c>
      <c r="L98" s="12">
        <f>'Оценка надёжности ПРОЭКТА '!F103</f>
        <v>0</v>
      </c>
      <c r="M98" s="12"/>
      <c r="N98" s="12"/>
      <c r="O98" s="12"/>
      <c r="P98" s="12"/>
      <c r="Q98" s="12"/>
      <c r="R98" s="12"/>
      <c r="S98" s="12">
        <f>'Оценка надёжности ПРОЭКТА '!N103</f>
        <v>0</v>
      </c>
      <c r="T98" s="12"/>
      <c r="U98" s="12"/>
      <c r="V98" s="12">
        <f>'Оценка надёжности ПРОЭКТА '!L103</f>
        <v>0</v>
      </c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</row>
    <row r="99" spans="1:65" x14ac:dyDescent="0.25">
      <c r="A99" s="19">
        <f>'Оценка надёжности ПРОЭКТА '!A104</f>
        <v>0</v>
      </c>
      <c r="B99" s="12">
        <f>'Оценка надёжности ПРОЭКТА '!C104+'Оценка надёжности ПРОЭКТА '!E104+'Оценка надёжности ПРОЭКТА '!G104+'Оценка надёжности ПРОЭКТА '!I104+'Оценка надёжности ПРОЭКТА '!K104+'Оценка надёжности ПРОЭКТА '!M104+'Оценка надёжности ПРОЭКТА '!O104</f>
        <v>0</v>
      </c>
      <c r="C99" s="12">
        <f>'Оценка надёжности ПРОЭКТА '!B104</f>
        <v>0</v>
      </c>
      <c r="D99" s="12">
        <f>'Оценка надёжности ПРОЭКТА '!D104</f>
        <v>0</v>
      </c>
      <c r="E99" s="12"/>
      <c r="F99" s="12">
        <f>'Оценка надёжности ПРОЭКТА '!C104</f>
        <v>0</v>
      </c>
      <c r="G99" s="12"/>
      <c r="H99" s="12"/>
      <c r="I99" s="12"/>
      <c r="J99" s="12">
        <f>'Оценка надёжности ПРОЭКТА '!H104</f>
        <v>0</v>
      </c>
      <c r="K99" s="12">
        <f>'Оценка надёжности ПРОЭКТА '!J104</f>
        <v>0</v>
      </c>
      <c r="L99" s="12">
        <f>'Оценка надёжности ПРОЭКТА '!F104</f>
        <v>0</v>
      </c>
      <c r="M99" s="12"/>
      <c r="N99" s="12"/>
      <c r="O99" s="12"/>
      <c r="P99" s="12"/>
      <c r="Q99" s="12"/>
      <c r="R99" s="12"/>
      <c r="S99" s="12">
        <f>'Оценка надёжности ПРОЭКТА '!N104</f>
        <v>0</v>
      </c>
      <c r="T99" s="12"/>
      <c r="U99" s="12"/>
      <c r="V99" s="12">
        <f>'Оценка надёжности ПРОЭКТА '!L104</f>
        <v>0</v>
      </c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</row>
    <row r="100" spans="1:65" x14ac:dyDescent="0.25">
      <c r="A100" s="19">
        <f>'Оценка надёжности ПРОЭКТА '!A105</f>
        <v>0</v>
      </c>
      <c r="B100" s="12">
        <f>'Оценка надёжности ПРОЭКТА '!C105+'Оценка надёжности ПРОЭКТА '!E105+'Оценка надёжности ПРОЭКТА '!G105+'Оценка надёжности ПРОЭКТА '!I105+'Оценка надёжности ПРОЭКТА '!K105+'Оценка надёжности ПРОЭКТА '!M105+'Оценка надёжности ПРОЭКТА '!O105</f>
        <v>0</v>
      </c>
      <c r="C100" s="12">
        <f>'Оценка надёжности ПРОЭКТА '!B105</f>
        <v>0</v>
      </c>
      <c r="D100" s="12">
        <f>'Оценка надёжности ПРОЭКТА '!D105</f>
        <v>0</v>
      </c>
      <c r="E100" s="12"/>
      <c r="F100" s="12">
        <f>'Оценка надёжности ПРОЭКТА '!C105</f>
        <v>0</v>
      </c>
      <c r="G100" s="12"/>
      <c r="H100" s="12"/>
      <c r="I100" s="12"/>
      <c r="J100" s="12">
        <f>'Оценка надёжности ПРОЭКТА '!H105</f>
        <v>0</v>
      </c>
      <c r="K100" s="12">
        <f>'Оценка надёжности ПРОЭКТА '!J105</f>
        <v>0</v>
      </c>
      <c r="L100" s="12">
        <f>'Оценка надёжности ПРОЭКТА '!F105</f>
        <v>0</v>
      </c>
      <c r="M100" s="12"/>
      <c r="N100" s="12"/>
      <c r="O100" s="12"/>
      <c r="P100" s="12"/>
      <c r="Q100" s="12"/>
      <c r="R100" s="12"/>
      <c r="S100" s="12">
        <f>'Оценка надёжности ПРОЭКТА '!N105</f>
        <v>0</v>
      </c>
      <c r="T100" s="12"/>
      <c r="U100" s="12"/>
      <c r="V100" s="12">
        <f>'Оценка надёжности ПРОЭКТА '!L105</f>
        <v>0</v>
      </c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</row>
  </sheetData>
  <mergeCells count="42">
    <mergeCell ref="A4:A7"/>
    <mergeCell ref="AX7:BM7"/>
    <mergeCell ref="BH5:BI5"/>
    <mergeCell ref="BJ5:BK5"/>
    <mergeCell ref="BL5:BM5"/>
    <mergeCell ref="AA6:AB6"/>
    <mergeCell ref="AC6:AD6"/>
    <mergeCell ref="B4:B6"/>
    <mergeCell ref="AV5:AW5"/>
    <mergeCell ref="AX5:AY5"/>
    <mergeCell ref="AZ5:BA5"/>
    <mergeCell ref="BB5:BC5"/>
    <mergeCell ref="BD5:BE5"/>
    <mergeCell ref="BF5:BG5"/>
    <mergeCell ref="AK5:AN5"/>
    <mergeCell ref="AO5:AQ5"/>
    <mergeCell ref="AR5:AR6"/>
    <mergeCell ref="AS5:AS6"/>
    <mergeCell ref="AT5:AT6"/>
    <mergeCell ref="AU5:AU6"/>
    <mergeCell ref="U5:U6"/>
    <mergeCell ref="Y5:Z5"/>
    <mergeCell ref="AD5:AE5"/>
    <mergeCell ref="AF5:AF6"/>
    <mergeCell ref="AG5:AH5"/>
    <mergeCell ref="AI5:AJ5"/>
    <mergeCell ref="AX4:BM4"/>
    <mergeCell ref="C5:C6"/>
    <mergeCell ref="D5:D6"/>
    <mergeCell ref="E5:E6"/>
    <mergeCell ref="F5:F6"/>
    <mergeCell ref="W5:X5"/>
    <mergeCell ref="R5:T5"/>
    <mergeCell ref="C4:O4"/>
    <mergeCell ref="P4:AF4"/>
    <mergeCell ref="AG4:AR4"/>
    <mergeCell ref="AS4:AW4"/>
    <mergeCell ref="G5:G6"/>
    <mergeCell ref="H5:K5"/>
    <mergeCell ref="L5:L6"/>
    <mergeCell ref="M5:O5"/>
    <mergeCell ref="P5:Q5"/>
  </mergeCells>
  <conditionalFormatting sqref="A8:XFD8 A9:BM100">
    <cfRule type="expression" dxfId="1" priority="1">
      <formula>$B$8&gt;0</formula>
    </cfRule>
  </conditionalFormatting>
  <hyperlinks>
    <hyperlink ref="V6" r:id="rId1"/>
    <hyperlink ref="AA6" r:id="rId2"/>
    <hyperlink ref="AX5" r:id="rId3"/>
    <hyperlink ref="AZ5" r:id="rId4"/>
    <hyperlink ref="BB5" r:id="rId5"/>
    <hyperlink ref="BD5" r:id="rId6"/>
    <hyperlink ref="BF5" r:id="rId7"/>
    <hyperlink ref="BH5" r:id="rId8"/>
    <hyperlink ref="BJ5" r:id="rId9"/>
    <hyperlink ref="BL5" r:id="rId10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00"/>
  <sheetViews>
    <sheetView workbookViewId="0">
      <selection activeCell="K63" sqref="K63"/>
    </sheetView>
  </sheetViews>
  <sheetFormatPr defaultRowHeight="15" x14ac:dyDescent="0.25"/>
  <cols>
    <col min="1" max="1" width="43.42578125" style="3" customWidth="1"/>
    <col min="2" max="16384" width="9.140625" style="1"/>
  </cols>
  <sheetData>
    <row r="1" spans="1:63" customFormat="1" x14ac:dyDescent="0.25"/>
    <row r="2" spans="1:63" customFormat="1" x14ac:dyDescent="0.25"/>
    <row r="3" spans="1:63" customFormat="1" x14ac:dyDescent="0.25"/>
    <row r="4" spans="1:63" s="2" customFormat="1" ht="29.25" customHeight="1" x14ac:dyDescent="0.25">
      <c r="A4" s="214" t="s">
        <v>73</v>
      </c>
      <c r="B4" s="211" t="s">
        <v>79</v>
      </c>
      <c r="C4" s="178" t="s">
        <v>46</v>
      </c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179"/>
      <c r="P4" s="178" t="s">
        <v>25</v>
      </c>
      <c r="Q4" s="203"/>
      <c r="R4" s="203"/>
      <c r="S4" s="203"/>
      <c r="T4" s="203"/>
      <c r="U4" s="203"/>
      <c r="V4" s="203"/>
      <c r="W4" s="203"/>
      <c r="X4" s="203"/>
      <c r="Y4" s="203"/>
      <c r="Z4" s="203"/>
      <c r="AA4" s="203"/>
      <c r="AB4" s="203"/>
      <c r="AC4" s="203"/>
      <c r="AD4" s="179"/>
      <c r="AE4" s="178" t="s">
        <v>26</v>
      </c>
      <c r="AF4" s="203"/>
      <c r="AG4" s="203"/>
      <c r="AH4" s="203"/>
      <c r="AI4" s="203"/>
      <c r="AJ4" s="203"/>
      <c r="AK4" s="203"/>
      <c r="AL4" s="203"/>
      <c r="AM4" s="203"/>
      <c r="AN4" s="203"/>
      <c r="AO4" s="203"/>
      <c r="AP4" s="203"/>
      <c r="AQ4" s="178" t="s">
        <v>55</v>
      </c>
      <c r="AR4" s="203"/>
      <c r="AS4" s="203"/>
      <c r="AT4" s="203"/>
      <c r="AU4" s="179"/>
      <c r="AV4" s="182" t="s">
        <v>62</v>
      </c>
      <c r="AW4" s="182"/>
      <c r="AX4" s="182"/>
      <c r="AY4" s="182"/>
      <c r="AZ4" s="182"/>
      <c r="BA4" s="182"/>
      <c r="BB4" s="182"/>
      <c r="BC4" s="182"/>
      <c r="BD4" s="182"/>
      <c r="BE4" s="182"/>
      <c r="BF4" s="182"/>
      <c r="BG4" s="182"/>
      <c r="BH4" s="182"/>
      <c r="BI4" s="182"/>
      <c r="BJ4" s="182"/>
      <c r="BK4" s="182"/>
    </row>
    <row r="5" spans="1:63" s="2" customFormat="1" ht="44.25" customHeight="1" x14ac:dyDescent="0.25">
      <c r="A5" s="215"/>
      <c r="B5" s="212"/>
      <c r="C5" s="189" t="s">
        <v>0</v>
      </c>
      <c r="D5" s="189" t="s">
        <v>53</v>
      </c>
      <c r="E5" s="189" t="s">
        <v>54</v>
      </c>
      <c r="F5" s="189" t="s">
        <v>52</v>
      </c>
      <c r="G5" s="189" t="s">
        <v>45</v>
      </c>
      <c r="H5" s="178" t="s">
        <v>18</v>
      </c>
      <c r="I5" s="203"/>
      <c r="J5" s="203"/>
      <c r="K5" s="179"/>
      <c r="L5" s="182" t="s">
        <v>1</v>
      </c>
      <c r="M5" s="178" t="s">
        <v>47</v>
      </c>
      <c r="N5" s="203"/>
      <c r="O5" s="179"/>
      <c r="P5" s="182" t="s">
        <v>15</v>
      </c>
      <c r="Q5" s="182"/>
      <c r="R5" s="178" t="s">
        <v>39</v>
      </c>
      <c r="S5" s="203"/>
      <c r="T5" s="179"/>
      <c r="U5" s="182" t="s">
        <v>2</v>
      </c>
      <c r="V5" s="5" t="s">
        <v>48</v>
      </c>
      <c r="W5" s="182" t="s">
        <v>3</v>
      </c>
      <c r="X5" s="182"/>
      <c r="Y5" s="5" t="s">
        <v>9</v>
      </c>
      <c r="Z5" s="5" t="s">
        <v>11</v>
      </c>
      <c r="AA5" s="5" t="s">
        <v>13</v>
      </c>
      <c r="AB5" s="182" t="s">
        <v>7</v>
      </c>
      <c r="AC5" s="182"/>
      <c r="AD5" s="182" t="s">
        <v>10</v>
      </c>
      <c r="AE5" s="182" t="s">
        <v>21</v>
      </c>
      <c r="AF5" s="182"/>
      <c r="AG5" s="182" t="s">
        <v>22</v>
      </c>
      <c r="AH5" s="182"/>
      <c r="AI5" s="178" t="s">
        <v>24</v>
      </c>
      <c r="AJ5" s="203"/>
      <c r="AK5" s="203"/>
      <c r="AL5" s="179"/>
      <c r="AM5" s="178" t="s">
        <v>31</v>
      </c>
      <c r="AN5" s="203"/>
      <c r="AO5" s="179"/>
      <c r="AP5" s="204" t="s">
        <v>35</v>
      </c>
      <c r="AQ5" s="189" t="s">
        <v>56</v>
      </c>
      <c r="AR5" s="189" t="s">
        <v>57</v>
      </c>
      <c r="AS5" s="189" t="s">
        <v>61</v>
      </c>
      <c r="AT5" s="182" t="s">
        <v>60</v>
      </c>
      <c r="AU5" s="182"/>
      <c r="AV5" s="207" t="s">
        <v>63</v>
      </c>
      <c r="AW5" s="208"/>
      <c r="AX5" s="207" t="s">
        <v>64</v>
      </c>
      <c r="AY5" s="208"/>
      <c r="AZ5" s="207" t="s">
        <v>65</v>
      </c>
      <c r="BA5" s="208"/>
      <c r="BB5" s="207" t="s">
        <v>66</v>
      </c>
      <c r="BC5" s="208"/>
      <c r="BD5" s="207" t="s">
        <v>67</v>
      </c>
      <c r="BE5" s="208"/>
      <c r="BF5" s="207" t="s">
        <v>68</v>
      </c>
      <c r="BG5" s="208"/>
      <c r="BH5" s="207" t="s">
        <v>69</v>
      </c>
      <c r="BI5" s="208"/>
      <c r="BJ5" s="209" t="s">
        <v>70</v>
      </c>
      <c r="BK5" s="209"/>
    </row>
    <row r="6" spans="1:63" s="2" customFormat="1" ht="30" customHeight="1" x14ac:dyDescent="0.25">
      <c r="A6" s="215"/>
      <c r="B6" s="213"/>
      <c r="C6" s="188"/>
      <c r="D6" s="188"/>
      <c r="E6" s="188"/>
      <c r="F6" s="188"/>
      <c r="G6" s="188"/>
      <c r="H6" s="5" t="s">
        <v>41</v>
      </c>
      <c r="I6" s="5" t="s">
        <v>42</v>
      </c>
      <c r="J6" s="5" t="s">
        <v>43</v>
      </c>
      <c r="K6" s="5" t="s">
        <v>44</v>
      </c>
      <c r="L6" s="182"/>
      <c r="M6" s="5" t="s">
        <v>51</v>
      </c>
      <c r="N6" s="5" t="s">
        <v>49</v>
      </c>
      <c r="O6" s="5" t="s">
        <v>50</v>
      </c>
      <c r="P6" s="5" t="s">
        <v>16</v>
      </c>
      <c r="Q6" s="5" t="s">
        <v>17</v>
      </c>
      <c r="R6" s="5" t="s">
        <v>38</v>
      </c>
      <c r="S6" s="5" t="s">
        <v>37</v>
      </c>
      <c r="T6" s="5" t="s">
        <v>40</v>
      </c>
      <c r="U6" s="182"/>
      <c r="V6" s="6" t="s">
        <v>5</v>
      </c>
      <c r="W6" s="5" t="s">
        <v>6</v>
      </c>
      <c r="X6" s="5" t="s">
        <v>4</v>
      </c>
      <c r="Y6" s="210" t="s">
        <v>12</v>
      </c>
      <c r="Z6" s="210"/>
      <c r="AA6" s="182" t="s">
        <v>14</v>
      </c>
      <c r="AB6" s="182"/>
      <c r="AC6" s="5" t="s">
        <v>8</v>
      </c>
      <c r="AD6" s="182"/>
      <c r="AE6" s="5" t="s">
        <v>19</v>
      </c>
      <c r="AF6" s="5" t="s">
        <v>20</v>
      </c>
      <c r="AG6" s="5" t="s">
        <v>23</v>
      </c>
      <c r="AH6" s="5" t="s">
        <v>29</v>
      </c>
      <c r="AI6" s="5" t="s">
        <v>36</v>
      </c>
      <c r="AJ6" s="5" t="s">
        <v>30</v>
      </c>
      <c r="AK6" s="5" t="s">
        <v>27</v>
      </c>
      <c r="AL6" s="5" t="s">
        <v>28</v>
      </c>
      <c r="AM6" s="5" t="s">
        <v>33</v>
      </c>
      <c r="AN6" s="5" t="s">
        <v>32</v>
      </c>
      <c r="AO6" s="5" t="s">
        <v>34</v>
      </c>
      <c r="AP6" s="205"/>
      <c r="AQ6" s="188"/>
      <c r="AR6" s="188"/>
      <c r="AS6" s="188"/>
      <c r="AT6" s="5" t="s">
        <v>58</v>
      </c>
      <c r="AU6" s="5" t="s">
        <v>59</v>
      </c>
      <c r="AV6" s="5" t="s">
        <v>71</v>
      </c>
      <c r="AW6" s="5" t="s">
        <v>72</v>
      </c>
      <c r="AX6" s="5" t="s">
        <v>71</v>
      </c>
      <c r="AY6" s="5" t="s">
        <v>72</v>
      </c>
      <c r="AZ6" s="5" t="s">
        <v>71</v>
      </c>
      <c r="BA6" s="5" t="s">
        <v>72</v>
      </c>
      <c r="BB6" s="5" t="s">
        <v>71</v>
      </c>
      <c r="BC6" s="5" t="s">
        <v>72</v>
      </c>
      <c r="BD6" s="5" t="s">
        <v>71</v>
      </c>
      <c r="BE6" s="5" t="s">
        <v>72</v>
      </c>
      <c r="BF6" s="5" t="s">
        <v>71</v>
      </c>
      <c r="BG6" s="5" t="s">
        <v>72</v>
      </c>
      <c r="BH6" s="5" t="s">
        <v>71</v>
      </c>
      <c r="BI6" s="5" t="s">
        <v>72</v>
      </c>
      <c r="BJ6" s="5" t="s">
        <v>71</v>
      </c>
      <c r="BK6" s="5" t="s">
        <v>72</v>
      </c>
    </row>
    <row r="7" spans="1:63" s="2" customFormat="1" ht="10.5" customHeight="1" x14ac:dyDescent="0.25">
      <c r="A7" s="215"/>
      <c r="B7" s="5"/>
      <c r="C7" s="10">
        <v>1</v>
      </c>
      <c r="D7" s="10">
        <v>2</v>
      </c>
      <c r="E7" s="10">
        <v>3</v>
      </c>
      <c r="F7" s="10">
        <v>4</v>
      </c>
      <c r="G7" s="10">
        <v>5</v>
      </c>
      <c r="H7" s="10">
        <v>6</v>
      </c>
      <c r="I7" s="10">
        <v>7</v>
      </c>
      <c r="J7" s="10">
        <v>8</v>
      </c>
      <c r="K7" s="10">
        <v>9</v>
      </c>
      <c r="L7" s="10">
        <v>10</v>
      </c>
      <c r="M7" s="10">
        <v>11</v>
      </c>
      <c r="N7" s="10">
        <v>12</v>
      </c>
      <c r="O7" s="10">
        <v>13</v>
      </c>
      <c r="P7" s="10">
        <v>14</v>
      </c>
      <c r="Q7" s="10">
        <v>15</v>
      </c>
      <c r="R7" s="10">
        <v>16</v>
      </c>
      <c r="S7" s="10">
        <v>17</v>
      </c>
      <c r="T7" s="10">
        <v>18</v>
      </c>
      <c r="U7" s="10">
        <v>19</v>
      </c>
      <c r="V7" s="10">
        <v>20</v>
      </c>
      <c r="W7" s="10">
        <v>21</v>
      </c>
      <c r="X7" s="10">
        <v>22</v>
      </c>
      <c r="Y7" s="10">
        <v>23</v>
      </c>
      <c r="Z7" s="10">
        <v>24</v>
      </c>
      <c r="AA7" s="10">
        <v>25</v>
      </c>
      <c r="AB7" s="10">
        <v>26</v>
      </c>
      <c r="AC7" s="10">
        <v>27</v>
      </c>
      <c r="AD7" s="10">
        <v>28</v>
      </c>
      <c r="AE7" s="10">
        <v>29</v>
      </c>
      <c r="AF7" s="10">
        <v>30</v>
      </c>
      <c r="AG7" s="10">
        <v>31</v>
      </c>
      <c r="AH7" s="10">
        <v>32</v>
      </c>
      <c r="AI7" s="10">
        <v>33</v>
      </c>
      <c r="AJ7" s="10">
        <v>34</v>
      </c>
      <c r="AK7" s="10">
        <v>35</v>
      </c>
      <c r="AL7" s="10">
        <v>36</v>
      </c>
      <c r="AM7" s="10">
        <v>37</v>
      </c>
      <c r="AN7" s="10">
        <v>38</v>
      </c>
      <c r="AO7" s="10">
        <v>39</v>
      </c>
      <c r="AP7" s="10">
        <v>40</v>
      </c>
      <c r="AQ7" s="10">
        <v>41</v>
      </c>
      <c r="AR7" s="10">
        <v>42</v>
      </c>
      <c r="AS7" s="10">
        <v>43</v>
      </c>
      <c r="AT7" s="10">
        <v>44</v>
      </c>
      <c r="AU7" s="10">
        <v>45</v>
      </c>
      <c r="AV7" s="180">
        <v>46</v>
      </c>
      <c r="AW7" s="206"/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  <c r="BJ7" s="206"/>
      <c r="BK7" s="181"/>
    </row>
    <row r="8" spans="1:63" s="12" customFormat="1" x14ac:dyDescent="0.25">
      <c r="A8" s="12" t="str">
        <f>'Оценка надёжности МОНИТОРА'!A10</f>
        <v>http://www.monitoringhyip.com</v>
      </c>
      <c r="B8" s="12">
        <f>'Оценка надёжности МОНИТОРА'!C10+'Оценка надёжности МОНИТОРА'!E10+'Оценка надёжности МОНИТОРА'!G10+'Оценка надёжности МОНИТОРА'!I10+'Оценка надёжности МОНИТОРА'!K10+'Оценка надёжности МОНИТОРА'!M10+'Оценка надёжности МОНИТОРА'!O10</f>
        <v>0</v>
      </c>
      <c r="C8" s="12" t="str">
        <f>'Оценка надёжности МОНИТОРА'!B10</f>
        <v>52.200.106.112</v>
      </c>
      <c r="D8" s="12">
        <f>'Оценка надёжности МОНИТОРА'!D10</f>
        <v>20</v>
      </c>
      <c r="F8" s="12">
        <f>'Оценка надёжности МОНИТОРА'!C10</f>
        <v>0</v>
      </c>
      <c r="J8" s="12">
        <f>'Оценка надёжности МОНИТОРА'!H10</f>
        <v>41702</v>
      </c>
      <c r="K8" s="12">
        <f>'Оценка надёжности МОНИТОРА'!J10</f>
        <v>43163</v>
      </c>
      <c r="L8" s="12">
        <f>'Оценка надёжности МОНИТОРА'!F10</f>
        <v>500</v>
      </c>
      <c r="S8" s="12">
        <f>'Оценка надёжности МОНИТОРА'!N10</f>
        <v>0</v>
      </c>
      <c r="V8" s="12">
        <f>'Оценка надёжности МОНИТОРА'!L10</f>
        <v>5</v>
      </c>
    </row>
    <row r="9" spans="1:63" x14ac:dyDescent="0.25">
      <c r="A9" s="12">
        <f>'Оценка надёжности МОНИТОРА'!A11</f>
        <v>0</v>
      </c>
      <c r="B9" s="12">
        <f>'Оценка надёжности МОНИТОРА'!C11+'Оценка надёжности МОНИТОРА'!E11+'Оценка надёжности МОНИТОРА'!G11+'Оценка надёжности МОНИТОРА'!I11+'Оценка надёжности МОНИТОРА'!K11+'Оценка надёжности МОНИТОРА'!M11+'Оценка надёжности МОНИТОРА'!O11</f>
        <v>0</v>
      </c>
      <c r="C9" s="12">
        <f>'Оценка надёжности МОНИТОРА'!B11</f>
        <v>0</v>
      </c>
      <c r="D9" s="12">
        <f>'Оценка надёжности МОНИТОРА'!D11</f>
        <v>0</v>
      </c>
      <c r="E9" s="12"/>
      <c r="F9" s="12">
        <f>'Оценка надёжности МОНИТОРА'!C11</f>
        <v>0</v>
      </c>
      <c r="G9" s="12"/>
      <c r="H9" s="12"/>
      <c r="I9" s="12"/>
      <c r="J9" s="12">
        <f>'Оценка надёжности МОНИТОРА'!H11</f>
        <v>0</v>
      </c>
      <c r="K9" s="12">
        <f>'Оценка надёжности МОНИТОРА'!J11</f>
        <v>0</v>
      </c>
      <c r="L9" s="12">
        <f>'Оценка надёжности МОНИТОРА'!F11</f>
        <v>0</v>
      </c>
      <c r="M9" s="12"/>
      <c r="N9" s="12"/>
      <c r="O9" s="12"/>
      <c r="P9" s="12"/>
      <c r="Q9" s="12"/>
      <c r="R9" s="12"/>
      <c r="S9" s="12">
        <f>'Оценка надёжности МОНИТОРА'!N11</f>
        <v>0</v>
      </c>
      <c r="T9" s="12"/>
      <c r="U9" s="12"/>
      <c r="V9" s="12">
        <f>'Оценка надёжности МОНИТОРА'!L11</f>
        <v>0</v>
      </c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</row>
    <row r="10" spans="1:63" x14ac:dyDescent="0.25">
      <c r="A10" s="12">
        <f>'Оценка надёжности МОНИТОРА'!A12</f>
        <v>0</v>
      </c>
      <c r="B10" s="12">
        <f>'Оценка надёжности МОНИТОРА'!C12+'Оценка надёжности МОНИТОРА'!E12+'Оценка надёжности МОНИТОРА'!G12+'Оценка надёжности МОНИТОРА'!I12+'Оценка надёжности МОНИТОРА'!K12+'Оценка надёжности МОНИТОРА'!M12+'Оценка надёжности МОНИТОРА'!O12</f>
        <v>0</v>
      </c>
      <c r="C10" s="12">
        <f>'Оценка надёжности МОНИТОРА'!B12</f>
        <v>0</v>
      </c>
      <c r="D10" s="12">
        <f>'Оценка надёжности МОНИТОРА'!D12</f>
        <v>0</v>
      </c>
      <c r="E10" s="12"/>
      <c r="F10" s="12">
        <f>'Оценка надёжности МОНИТОРА'!C12</f>
        <v>0</v>
      </c>
      <c r="G10" s="12"/>
      <c r="H10" s="12"/>
      <c r="I10" s="12"/>
      <c r="J10" s="12">
        <f>'Оценка надёжности МОНИТОРА'!H12</f>
        <v>0</v>
      </c>
      <c r="K10" s="12">
        <f>'Оценка надёжности МОНИТОРА'!J12</f>
        <v>0</v>
      </c>
      <c r="L10" s="12">
        <f>'Оценка надёжности МОНИТОРА'!F12</f>
        <v>0</v>
      </c>
      <c r="M10" s="12"/>
      <c r="N10" s="12"/>
      <c r="O10" s="12"/>
      <c r="P10" s="12"/>
      <c r="Q10" s="12"/>
      <c r="R10" s="12"/>
      <c r="S10" s="12">
        <f>'Оценка надёжности МОНИТОРА'!N12</f>
        <v>0</v>
      </c>
      <c r="T10" s="12"/>
      <c r="U10" s="12"/>
      <c r="V10" s="12">
        <f>'Оценка надёжности МОНИТОРА'!L12</f>
        <v>0</v>
      </c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</row>
    <row r="11" spans="1:63" x14ac:dyDescent="0.25">
      <c r="A11" s="12">
        <f>'Оценка надёжности МОНИТОРА'!A13</f>
        <v>0</v>
      </c>
      <c r="B11" s="12">
        <f>'Оценка надёжности МОНИТОРА'!C13+'Оценка надёжности МОНИТОРА'!E13+'Оценка надёжности МОНИТОРА'!G13+'Оценка надёжности МОНИТОРА'!I13+'Оценка надёжности МОНИТОРА'!K13+'Оценка надёжности МОНИТОРА'!M13+'Оценка надёжности МОНИТОРА'!O13</f>
        <v>0</v>
      </c>
      <c r="C11" s="12">
        <f>'Оценка надёжности МОНИТОРА'!B13</f>
        <v>0</v>
      </c>
      <c r="D11" s="12">
        <f>'Оценка надёжности МОНИТОРА'!D13</f>
        <v>0</v>
      </c>
      <c r="E11" s="12"/>
      <c r="F11" s="12">
        <f>'Оценка надёжности МОНИТОРА'!C13</f>
        <v>0</v>
      </c>
      <c r="G11" s="12"/>
      <c r="H11" s="12"/>
      <c r="I11" s="12"/>
      <c r="J11" s="12">
        <f>'Оценка надёжности МОНИТОРА'!H13</f>
        <v>0</v>
      </c>
      <c r="K11" s="12">
        <f>'Оценка надёжности МОНИТОРА'!J13</f>
        <v>0</v>
      </c>
      <c r="L11" s="12">
        <f>'Оценка надёжности МОНИТОРА'!F13</f>
        <v>0</v>
      </c>
      <c r="M11" s="12"/>
      <c r="N11" s="12"/>
      <c r="O11" s="12"/>
      <c r="P11" s="12"/>
      <c r="Q11" s="12"/>
      <c r="R11" s="12"/>
      <c r="S11" s="12">
        <f>'Оценка надёжности МОНИТОРА'!N13</f>
        <v>0</v>
      </c>
      <c r="T11" s="12"/>
      <c r="U11" s="12"/>
      <c r="V11" s="12">
        <f>'Оценка надёжности МОНИТОРА'!L13</f>
        <v>0</v>
      </c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</row>
    <row r="12" spans="1:63" x14ac:dyDescent="0.25">
      <c r="A12" s="12">
        <f>'Оценка надёжности МОНИТОРА'!A14</f>
        <v>0</v>
      </c>
      <c r="B12" s="12">
        <f>'Оценка надёжности МОНИТОРА'!C14+'Оценка надёжности МОНИТОРА'!E14+'Оценка надёжности МОНИТОРА'!G14+'Оценка надёжности МОНИТОРА'!I14+'Оценка надёжности МОНИТОРА'!K14+'Оценка надёжности МОНИТОРА'!M14+'Оценка надёжности МОНИТОРА'!O14</f>
        <v>0</v>
      </c>
      <c r="C12" s="12">
        <f>'Оценка надёжности МОНИТОРА'!B14</f>
        <v>0</v>
      </c>
      <c r="D12" s="12">
        <f>'Оценка надёжности МОНИТОРА'!D14</f>
        <v>0</v>
      </c>
      <c r="E12" s="12"/>
      <c r="F12" s="12">
        <f>'Оценка надёжности МОНИТОРА'!C14</f>
        <v>0</v>
      </c>
      <c r="G12" s="12"/>
      <c r="H12" s="12"/>
      <c r="I12" s="12"/>
      <c r="J12" s="12">
        <f>'Оценка надёжности МОНИТОРА'!H14</f>
        <v>0</v>
      </c>
      <c r="K12" s="12">
        <f>'Оценка надёжности МОНИТОРА'!J14</f>
        <v>0</v>
      </c>
      <c r="L12" s="12">
        <f>'Оценка надёжности МОНИТОРА'!F14</f>
        <v>0</v>
      </c>
      <c r="M12" s="12"/>
      <c r="N12" s="12"/>
      <c r="O12" s="12"/>
      <c r="P12" s="12"/>
      <c r="Q12" s="12"/>
      <c r="R12" s="12"/>
      <c r="S12" s="12">
        <f>'Оценка надёжности МОНИТОРА'!N14</f>
        <v>0</v>
      </c>
      <c r="T12" s="12"/>
      <c r="U12" s="12"/>
      <c r="V12" s="12">
        <f>'Оценка надёжности МОНИТОРА'!L14</f>
        <v>0</v>
      </c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</row>
    <row r="13" spans="1:63" x14ac:dyDescent="0.25">
      <c r="A13" s="12">
        <f>'Оценка надёжности МОНИТОРА'!A15</f>
        <v>0</v>
      </c>
      <c r="B13" s="12">
        <f>'Оценка надёжности МОНИТОРА'!C15+'Оценка надёжности МОНИТОРА'!E15+'Оценка надёжности МОНИТОРА'!G15+'Оценка надёжности МОНИТОРА'!I15+'Оценка надёжности МОНИТОРА'!K15+'Оценка надёжности МОНИТОРА'!M15+'Оценка надёжности МОНИТОРА'!O15</f>
        <v>0</v>
      </c>
      <c r="C13" s="12">
        <f>'Оценка надёжности МОНИТОРА'!B15</f>
        <v>0</v>
      </c>
      <c r="D13" s="12">
        <f>'Оценка надёжности МОНИТОРА'!D15</f>
        <v>0</v>
      </c>
      <c r="E13" s="12"/>
      <c r="F13" s="12">
        <f>'Оценка надёжности МОНИТОРА'!C15</f>
        <v>0</v>
      </c>
      <c r="G13" s="12"/>
      <c r="H13" s="12"/>
      <c r="I13" s="12"/>
      <c r="J13" s="12">
        <f>'Оценка надёжности МОНИТОРА'!H15</f>
        <v>0</v>
      </c>
      <c r="K13" s="12">
        <f>'Оценка надёжности МОНИТОРА'!J15</f>
        <v>0</v>
      </c>
      <c r="L13" s="12">
        <f>'Оценка надёжности МОНИТОРА'!F15</f>
        <v>0</v>
      </c>
      <c r="M13" s="12"/>
      <c r="N13" s="12"/>
      <c r="O13" s="12"/>
      <c r="P13" s="12"/>
      <c r="Q13" s="12"/>
      <c r="R13" s="12"/>
      <c r="S13" s="12">
        <f>'Оценка надёжности МОНИТОРА'!N15</f>
        <v>0</v>
      </c>
      <c r="T13" s="12"/>
      <c r="U13" s="12"/>
      <c r="V13" s="12">
        <f>'Оценка надёжности МОНИТОРА'!L15</f>
        <v>0</v>
      </c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</row>
    <row r="14" spans="1:63" x14ac:dyDescent="0.25">
      <c r="A14" s="12">
        <f>'Оценка надёжности МОНИТОРА'!A16</f>
        <v>0</v>
      </c>
      <c r="B14" s="12">
        <f>'Оценка надёжности МОНИТОРА'!C16+'Оценка надёжности МОНИТОРА'!E16+'Оценка надёжности МОНИТОРА'!G16+'Оценка надёжности МОНИТОРА'!I16+'Оценка надёжности МОНИТОРА'!K16+'Оценка надёжности МОНИТОРА'!M16+'Оценка надёжности МОНИТОРА'!O16</f>
        <v>0</v>
      </c>
      <c r="C14" s="12">
        <f>'Оценка надёжности МОНИТОРА'!B16</f>
        <v>0</v>
      </c>
      <c r="D14" s="12">
        <f>'Оценка надёжности МОНИТОРА'!D16</f>
        <v>0</v>
      </c>
      <c r="E14" s="12"/>
      <c r="F14" s="12">
        <f>'Оценка надёжности МОНИТОРА'!C16</f>
        <v>0</v>
      </c>
      <c r="G14" s="12"/>
      <c r="H14" s="12"/>
      <c r="I14" s="12"/>
      <c r="J14" s="12">
        <f>'Оценка надёжности МОНИТОРА'!H16</f>
        <v>0</v>
      </c>
      <c r="K14" s="12">
        <f>'Оценка надёжности МОНИТОРА'!J16</f>
        <v>0</v>
      </c>
      <c r="L14" s="12">
        <f>'Оценка надёжности МОНИТОРА'!F16</f>
        <v>0</v>
      </c>
      <c r="M14" s="12"/>
      <c r="N14" s="12"/>
      <c r="O14" s="12"/>
      <c r="P14" s="12"/>
      <c r="Q14" s="12"/>
      <c r="R14" s="12"/>
      <c r="S14" s="12">
        <f>'Оценка надёжности МОНИТОРА'!N16</f>
        <v>0</v>
      </c>
      <c r="T14" s="12"/>
      <c r="U14" s="12"/>
      <c r="V14" s="12">
        <f>'Оценка надёжности МОНИТОРА'!L16</f>
        <v>0</v>
      </c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</row>
    <row r="15" spans="1:63" x14ac:dyDescent="0.25">
      <c r="A15" s="12">
        <f>'Оценка надёжности МОНИТОРА'!A17</f>
        <v>0</v>
      </c>
      <c r="B15" s="12">
        <f>'Оценка надёжности МОНИТОРА'!C17+'Оценка надёжности МОНИТОРА'!E17+'Оценка надёжности МОНИТОРА'!G17+'Оценка надёжности МОНИТОРА'!I17+'Оценка надёжности МОНИТОРА'!K17+'Оценка надёжности МОНИТОРА'!M17+'Оценка надёжности МОНИТОРА'!O17</f>
        <v>0</v>
      </c>
      <c r="C15" s="12">
        <f>'Оценка надёжности МОНИТОРА'!B17</f>
        <v>0</v>
      </c>
      <c r="D15" s="12">
        <f>'Оценка надёжности МОНИТОРА'!D17</f>
        <v>0</v>
      </c>
      <c r="E15" s="12"/>
      <c r="F15" s="12">
        <f>'Оценка надёжности МОНИТОРА'!C17</f>
        <v>0</v>
      </c>
      <c r="G15" s="12"/>
      <c r="H15" s="12"/>
      <c r="I15" s="12"/>
      <c r="J15" s="12">
        <f>'Оценка надёжности МОНИТОРА'!H17</f>
        <v>0</v>
      </c>
      <c r="K15" s="12">
        <f>'Оценка надёжности МОНИТОРА'!J17</f>
        <v>0</v>
      </c>
      <c r="L15" s="12">
        <f>'Оценка надёжности МОНИТОРА'!F17</f>
        <v>0</v>
      </c>
      <c r="M15" s="12"/>
      <c r="N15" s="12"/>
      <c r="O15" s="12"/>
      <c r="P15" s="12"/>
      <c r="Q15" s="12"/>
      <c r="R15" s="12"/>
      <c r="S15" s="12">
        <f>'Оценка надёжности МОНИТОРА'!N17</f>
        <v>0</v>
      </c>
      <c r="T15" s="12"/>
      <c r="U15" s="12"/>
      <c r="V15" s="12">
        <f>'Оценка надёжности МОНИТОРА'!L17</f>
        <v>0</v>
      </c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</row>
    <row r="16" spans="1:63" x14ac:dyDescent="0.25">
      <c r="A16" s="12">
        <f>'Оценка надёжности МОНИТОРА'!A18</f>
        <v>0</v>
      </c>
      <c r="B16" s="12">
        <f>'Оценка надёжности МОНИТОРА'!C18+'Оценка надёжности МОНИТОРА'!E18+'Оценка надёжности МОНИТОРА'!G18+'Оценка надёжности МОНИТОРА'!I18+'Оценка надёжности МОНИТОРА'!K18+'Оценка надёжности МОНИТОРА'!M18+'Оценка надёжности МОНИТОРА'!O18</f>
        <v>0</v>
      </c>
      <c r="C16" s="12">
        <f>'Оценка надёжности МОНИТОРА'!B18</f>
        <v>0</v>
      </c>
      <c r="D16" s="12">
        <f>'Оценка надёжности МОНИТОРА'!D18</f>
        <v>0</v>
      </c>
      <c r="E16" s="12"/>
      <c r="F16" s="12">
        <f>'Оценка надёжности МОНИТОРА'!C18</f>
        <v>0</v>
      </c>
      <c r="G16" s="12"/>
      <c r="H16" s="12"/>
      <c r="I16" s="12"/>
      <c r="J16" s="12">
        <f>'Оценка надёжности МОНИТОРА'!H18</f>
        <v>0</v>
      </c>
      <c r="K16" s="12">
        <f>'Оценка надёжности МОНИТОРА'!J18</f>
        <v>0</v>
      </c>
      <c r="L16" s="12">
        <f>'Оценка надёжности МОНИТОРА'!F18</f>
        <v>0</v>
      </c>
      <c r="M16" s="12"/>
      <c r="N16" s="12"/>
      <c r="O16" s="12"/>
      <c r="P16" s="12"/>
      <c r="Q16" s="12"/>
      <c r="R16" s="12"/>
      <c r="S16" s="12">
        <f>'Оценка надёжности МОНИТОРА'!N18</f>
        <v>0</v>
      </c>
      <c r="T16" s="12"/>
      <c r="U16" s="12"/>
      <c r="V16" s="12">
        <f>'Оценка надёжности МОНИТОРА'!L18</f>
        <v>0</v>
      </c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</row>
    <row r="17" spans="1:63" x14ac:dyDescent="0.25">
      <c r="A17" s="12">
        <f>'Оценка надёжности МОНИТОРА'!A19</f>
        <v>0</v>
      </c>
      <c r="B17" s="12">
        <f>'Оценка надёжности МОНИТОРА'!C19+'Оценка надёжности МОНИТОРА'!E19+'Оценка надёжности МОНИТОРА'!G19+'Оценка надёжности МОНИТОРА'!I19+'Оценка надёжности МОНИТОРА'!K19+'Оценка надёжности МОНИТОРА'!M19+'Оценка надёжности МОНИТОРА'!O19</f>
        <v>0</v>
      </c>
      <c r="C17" s="12">
        <f>'Оценка надёжности МОНИТОРА'!B19</f>
        <v>0</v>
      </c>
      <c r="D17" s="12">
        <f>'Оценка надёжности МОНИТОРА'!D19</f>
        <v>0</v>
      </c>
      <c r="E17" s="12"/>
      <c r="F17" s="12">
        <f>'Оценка надёжности МОНИТОРА'!C19</f>
        <v>0</v>
      </c>
      <c r="G17" s="12"/>
      <c r="H17" s="12"/>
      <c r="I17" s="12"/>
      <c r="J17" s="12">
        <f>'Оценка надёжности МОНИТОРА'!H19</f>
        <v>0</v>
      </c>
      <c r="K17" s="12">
        <f>'Оценка надёжности МОНИТОРА'!J19</f>
        <v>0</v>
      </c>
      <c r="L17" s="12">
        <f>'Оценка надёжности МОНИТОРА'!F19</f>
        <v>0</v>
      </c>
      <c r="M17" s="12"/>
      <c r="N17" s="12"/>
      <c r="O17" s="12"/>
      <c r="P17" s="12"/>
      <c r="Q17" s="12"/>
      <c r="R17" s="12"/>
      <c r="S17" s="12">
        <f>'Оценка надёжности МОНИТОРА'!N19</f>
        <v>0</v>
      </c>
      <c r="T17" s="12"/>
      <c r="U17" s="12"/>
      <c r="V17" s="12">
        <f>'Оценка надёжности МОНИТОРА'!L19</f>
        <v>0</v>
      </c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</row>
    <row r="18" spans="1:63" x14ac:dyDescent="0.25">
      <c r="A18" s="12">
        <f>'Оценка надёжности МОНИТОРА'!A20</f>
        <v>0</v>
      </c>
      <c r="B18" s="12">
        <f>'Оценка надёжности МОНИТОРА'!C20+'Оценка надёжности МОНИТОРА'!E20+'Оценка надёжности МОНИТОРА'!G20+'Оценка надёжности МОНИТОРА'!I20+'Оценка надёжности МОНИТОРА'!K20+'Оценка надёжности МОНИТОРА'!M20+'Оценка надёжности МОНИТОРА'!O20</f>
        <v>0</v>
      </c>
      <c r="C18" s="12">
        <f>'Оценка надёжности МОНИТОРА'!B20</f>
        <v>0</v>
      </c>
      <c r="D18" s="12">
        <f>'Оценка надёжности МОНИТОРА'!D20</f>
        <v>0</v>
      </c>
      <c r="E18" s="12"/>
      <c r="F18" s="12">
        <f>'Оценка надёжности МОНИТОРА'!C20</f>
        <v>0</v>
      </c>
      <c r="G18" s="12"/>
      <c r="H18" s="12"/>
      <c r="I18" s="12"/>
      <c r="J18" s="12">
        <f>'Оценка надёжности МОНИТОРА'!H20</f>
        <v>0</v>
      </c>
      <c r="K18" s="12">
        <f>'Оценка надёжности МОНИТОРА'!J20</f>
        <v>0</v>
      </c>
      <c r="L18" s="12">
        <f>'Оценка надёжности МОНИТОРА'!F20</f>
        <v>0</v>
      </c>
      <c r="M18" s="12"/>
      <c r="N18" s="12"/>
      <c r="O18" s="12"/>
      <c r="P18" s="12"/>
      <c r="Q18" s="12"/>
      <c r="R18" s="12"/>
      <c r="S18" s="12">
        <f>'Оценка надёжности МОНИТОРА'!N20</f>
        <v>0</v>
      </c>
      <c r="T18" s="12"/>
      <c r="U18" s="12"/>
      <c r="V18" s="12">
        <f>'Оценка надёжности МОНИТОРА'!L20</f>
        <v>0</v>
      </c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</row>
    <row r="19" spans="1:63" x14ac:dyDescent="0.25">
      <c r="A19" s="12">
        <f>'Оценка надёжности МОНИТОРА'!A21</f>
        <v>0</v>
      </c>
      <c r="B19" s="12">
        <f>'Оценка надёжности МОНИТОРА'!C21+'Оценка надёжности МОНИТОРА'!E21+'Оценка надёжности МОНИТОРА'!G21+'Оценка надёжности МОНИТОРА'!I21+'Оценка надёжности МОНИТОРА'!K21+'Оценка надёжности МОНИТОРА'!M21+'Оценка надёжности МОНИТОРА'!O21</f>
        <v>0</v>
      </c>
      <c r="C19" s="12">
        <f>'Оценка надёжности МОНИТОРА'!B21</f>
        <v>0</v>
      </c>
      <c r="D19" s="12">
        <f>'Оценка надёжности МОНИТОРА'!D21</f>
        <v>0</v>
      </c>
      <c r="E19" s="12"/>
      <c r="F19" s="12">
        <f>'Оценка надёжности МОНИТОРА'!C21</f>
        <v>0</v>
      </c>
      <c r="G19" s="12"/>
      <c r="H19" s="12"/>
      <c r="I19" s="12"/>
      <c r="J19" s="12">
        <f>'Оценка надёжности МОНИТОРА'!H21</f>
        <v>0</v>
      </c>
      <c r="K19" s="12">
        <f>'Оценка надёжности МОНИТОРА'!J21</f>
        <v>0</v>
      </c>
      <c r="L19" s="12">
        <f>'Оценка надёжности МОНИТОРА'!F21</f>
        <v>0</v>
      </c>
      <c r="M19" s="12"/>
      <c r="N19" s="12"/>
      <c r="O19" s="12"/>
      <c r="P19" s="12"/>
      <c r="Q19" s="12"/>
      <c r="R19" s="12"/>
      <c r="S19" s="12">
        <f>'Оценка надёжности МОНИТОРА'!N21</f>
        <v>0</v>
      </c>
      <c r="T19" s="12"/>
      <c r="U19" s="12"/>
      <c r="V19" s="12">
        <f>'Оценка надёжности МОНИТОРА'!L21</f>
        <v>0</v>
      </c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</row>
    <row r="20" spans="1:63" x14ac:dyDescent="0.25">
      <c r="A20" s="12">
        <f>'Оценка надёжности МОНИТОРА'!A22</f>
        <v>0</v>
      </c>
      <c r="B20" s="12">
        <f>'Оценка надёжности МОНИТОРА'!C22+'Оценка надёжности МОНИТОРА'!E22+'Оценка надёжности МОНИТОРА'!G22+'Оценка надёжности МОНИТОРА'!I22+'Оценка надёжности МОНИТОРА'!K22+'Оценка надёжности МОНИТОРА'!M22+'Оценка надёжности МОНИТОРА'!O22</f>
        <v>0</v>
      </c>
      <c r="C20" s="12">
        <f>'Оценка надёжности МОНИТОРА'!B22</f>
        <v>0</v>
      </c>
      <c r="D20" s="12">
        <f>'Оценка надёжности МОНИТОРА'!D22</f>
        <v>0</v>
      </c>
      <c r="E20" s="12"/>
      <c r="F20" s="12">
        <f>'Оценка надёжности МОНИТОРА'!C22</f>
        <v>0</v>
      </c>
      <c r="G20" s="12"/>
      <c r="H20" s="12"/>
      <c r="I20" s="12"/>
      <c r="J20" s="12">
        <f>'Оценка надёжности МОНИТОРА'!H22</f>
        <v>0</v>
      </c>
      <c r="K20" s="12">
        <f>'Оценка надёжности МОНИТОРА'!J22</f>
        <v>0</v>
      </c>
      <c r="L20" s="12">
        <f>'Оценка надёжности МОНИТОРА'!F22</f>
        <v>0</v>
      </c>
      <c r="M20" s="12"/>
      <c r="N20" s="12"/>
      <c r="O20" s="12"/>
      <c r="P20" s="12"/>
      <c r="Q20" s="12"/>
      <c r="R20" s="12"/>
      <c r="S20" s="12">
        <f>'Оценка надёжности МОНИТОРА'!N22</f>
        <v>0</v>
      </c>
      <c r="T20" s="12"/>
      <c r="U20" s="12"/>
      <c r="V20" s="12">
        <f>'Оценка надёжности МОНИТОРА'!L22</f>
        <v>0</v>
      </c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</row>
    <row r="21" spans="1:63" x14ac:dyDescent="0.25">
      <c r="A21" s="12">
        <f>'Оценка надёжности МОНИТОРА'!A23</f>
        <v>0</v>
      </c>
      <c r="B21" s="12">
        <f>'Оценка надёжности МОНИТОРА'!C23+'Оценка надёжности МОНИТОРА'!E23+'Оценка надёжности МОНИТОРА'!G23+'Оценка надёжности МОНИТОРА'!I23+'Оценка надёжности МОНИТОРА'!K23+'Оценка надёжности МОНИТОРА'!M23+'Оценка надёжности МОНИТОРА'!O23</f>
        <v>0</v>
      </c>
      <c r="C21" s="12">
        <f>'Оценка надёжности МОНИТОРА'!B23</f>
        <v>0</v>
      </c>
      <c r="D21" s="12">
        <f>'Оценка надёжности МОНИТОРА'!D23</f>
        <v>0</v>
      </c>
      <c r="E21" s="12"/>
      <c r="F21" s="12">
        <f>'Оценка надёжности МОНИТОРА'!C23</f>
        <v>0</v>
      </c>
      <c r="G21" s="12"/>
      <c r="H21" s="12"/>
      <c r="I21" s="12"/>
      <c r="J21" s="12">
        <f>'Оценка надёжности МОНИТОРА'!H23</f>
        <v>0</v>
      </c>
      <c r="K21" s="12">
        <f>'Оценка надёжности МОНИТОРА'!J23</f>
        <v>0</v>
      </c>
      <c r="L21" s="12">
        <f>'Оценка надёжности МОНИТОРА'!F23</f>
        <v>0</v>
      </c>
      <c r="M21" s="12"/>
      <c r="N21" s="12"/>
      <c r="O21" s="12"/>
      <c r="P21" s="12"/>
      <c r="Q21" s="12"/>
      <c r="R21" s="12"/>
      <c r="S21" s="12">
        <f>'Оценка надёжности МОНИТОРА'!N23</f>
        <v>0</v>
      </c>
      <c r="T21" s="12"/>
      <c r="U21" s="12"/>
      <c r="V21" s="12">
        <f>'Оценка надёжности МОНИТОРА'!L23</f>
        <v>0</v>
      </c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</row>
    <row r="22" spans="1:63" x14ac:dyDescent="0.25">
      <c r="A22" s="12">
        <f>'Оценка надёжности МОНИТОРА'!A24</f>
        <v>0</v>
      </c>
      <c r="B22" s="12">
        <f>'Оценка надёжности МОНИТОРА'!C24+'Оценка надёжности МОНИТОРА'!E24+'Оценка надёжности МОНИТОРА'!G24+'Оценка надёжности МОНИТОРА'!I24+'Оценка надёжности МОНИТОРА'!K24+'Оценка надёжности МОНИТОРА'!M24+'Оценка надёжности МОНИТОРА'!O24</f>
        <v>0</v>
      </c>
      <c r="C22" s="12">
        <f>'Оценка надёжности МОНИТОРА'!B24</f>
        <v>0</v>
      </c>
      <c r="D22" s="12">
        <f>'Оценка надёжности МОНИТОРА'!D24</f>
        <v>0</v>
      </c>
      <c r="E22" s="12"/>
      <c r="F22" s="12">
        <f>'Оценка надёжности МОНИТОРА'!C24</f>
        <v>0</v>
      </c>
      <c r="G22" s="12"/>
      <c r="H22" s="12"/>
      <c r="I22" s="12"/>
      <c r="J22" s="12">
        <f>'Оценка надёжности МОНИТОРА'!H24</f>
        <v>0</v>
      </c>
      <c r="K22" s="12">
        <f>'Оценка надёжности МОНИТОРА'!J24</f>
        <v>0</v>
      </c>
      <c r="L22" s="12">
        <f>'Оценка надёжности МОНИТОРА'!F24</f>
        <v>0</v>
      </c>
      <c r="M22" s="12"/>
      <c r="N22" s="12"/>
      <c r="O22" s="12"/>
      <c r="P22" s="12"/>
      <c r="Q22" s="12"/>
      <c r="R22" s="12"/>
      <c r="S22" s="12">
        <f>'Оценка надёжности МОНИТОРА'!N24</f>
        <v>0</v>
      </c>
      <c r="T22" s="12"/>
      <c r="U22" s="12"/>
      <c r="V22" s="12">
        <f>'Оценка надёжности МОНИТОРА'!L24</f>
        <v>0</v>
      </c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</row>
    <row r="23" spans="1:63" x14ac:dyDescent="0.25">
      <c r="A23" s="12">
        <f>'Оценка надёжности МОНИТОРА'!A25</f>
        <v>0</v>
      </c>
      <c r="B23" s="12">
        <f>'Оценка надёжности МОНИТОРА'!C25+'Оценка надёжности МОНИТОРА'!E25+'Оценка надёжности МОНИТОРА'!G25+'Оценка надёжности МОНИТОРА'!I25+'Оценка надёжности МОНИТОРА'!K25+'Оценка надёжности МОНИТОРА'!M25+'Оценка надёжности МОНИТОРА'!O25</f>
        <v>0</v>
      </c>
      <c r="C23" s="12">
        <f>'Оценка надёжности МОНИТОРА'!B25</f>
        <v>0</v>
      </c>
      <c r="D23" s="12">
        <f>'Оценка надёжности МОНИТОРА'!D25</f>
        <v>0</v>
      </c>
      <c r="E23" s="12"/>
      <c r="F23" s="12">
        <f>'Оценка надёжности МОНИТОРА'!C25</f>
        <v>0</v>
      </c>
      <c r="G23" s="12"/>
      <c r="H23" s="12"/>
      <c r="I23" s="12"/>
      <c r="J23" s="12">
        <f>'Оценка надёжности МОНИТОРА'!H25</f>
        <v>0</v>
      </c>
      <c r="K23" s="12">
        <f>'Оценка надёжности МОНИТОРА'!J25</f>
        <v>0</v>
      </c>
      <c r="L23" s="12">
        <f>'Оценка надёжности МОНИТОРА'!F25</f>
        <v>0</v>
      </c>
      <c r="M23" s="12"/>
      <c r="N23" s="12"/>
      <c r="O23" s="12"/>
      <c r="P23" s="12"/>
      <c r="Q23" s="12"/>
      <c r="R23" s="12"/>
      <c r="S23" s="12">
        <f>'Оценка надёжности МОНИТОРА'!N25</f>
        <v>0</v>
      </c>
      <c r="T23" s="12"/>
      <c r="U23" s="12"/>
      <c r="V23" s="12">
        <f>'Оценка надёжности МОНИТОРА'!L25</f>
        <v>0</v>
      </c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</row>
    <row r="24" spans="1:63" x14ac:dyDescent="0.25">
      <c r="A24" s="12">
        <f>'Оценка надёжности МОНИТОРА'!A26</f>
        <v>0</v>
      </c>
      <c r="B24" s="12">
        <f>'Оценка надёжности МОНИТОРА'!C26+'Оценка надёжности МОНИТОРА'!E26+'Оценка надёжности МОНИТОРА'!G26+'Оценка надёжности МОНИТОРА'!I26+'Оценка надёжности МОНИТОРА'!K26+'Оценка надёжности МОНИТОРА'!M26+'Оценка надёжности МОНИТОРА'!O26</f>
        <v>0</v>
      </c>
      <c r="C24" s="12">
        <f>'Оценка надёжности МОНИТОРА'!B26</f>
        <v>0</v>
      </c>
      <c r="D24" s="12">
        <f>'Оценка надёжности МОНИТОРА'!D26</f>
        <v>0</v>
      </c>
      <c r="E24" s="12"/>
      <c r="F24" s="12">
        <f>'Оценка надёжности МОНИТОРА'!C26</f>
        <v>0</v>
      </c>
      <c r="G24" s="12"/>
      <c r="H24" s="12"/>
      <c r="I24" s="12"/>
      <c r="J24" s="12">
        <f>'Оценка надёжности МОНИТОРА'!H26</f>
        <v>0</v>
      </c>
      <c r="K24" s="12">
        <f>'Оценка надёжности МОНИТОРА'!J26</f>
        <v>0</v>
      </c>
      <c r="L24" s="12">
        <f>'Оценка надёжности МОНИТОРА'!F26</f>
        <v>0</v>
      </c>
      <c r="M24" s="12"/>
      <c r="N24" s="12"/>
      <c r="O24" s="12"/>
      <c r="P24" s="12"/>
      <c r="Q24" s="12"/>
      <c r="R24" s="12"/>
      <c r="S24" s="12">
        <f>'Оценка надёжности МОНИТОРА'!N26</f>
        <v>0</v>
      </c>
      <c r="T24" s="12"/>
      <c r="U24" s="12"/>
      <c r="V24" s="12">
        <f>'Оценка надёжности МОНИТОРА'!L26</f>
        <v>0</v>
      </c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</row>
    <row r="25" spans="1:63" x14ac:dyDescent="0.25">
      <c r="A25" s="12">
        <f>'Оценка надёжности МОНИТОРА'!A27</f>
        <v>0</v>
      </c>
      <c r="B25" s="12">
        <f>'Оценка надёжности МОНИТОРА'!C27+'Оценка надёжности МОНИТОРА'!E27+'Оценка надёжности МОНИТОРА'!G27+'Оценка надёжности МОНИТОРА'!I27+'Оценка надёжности МОНИТОРА'!K27+'Оценка надёжности МОНИТОРА'!M27+'Оценка надёжности МОНИТОРА'!O27</f>
        <v>0</v>
      </c>
      <c r="C25" s="12">
        <f>'Оценка надёжности МОНИТОРА'!B27</f>
        <v>0</v>
      </c>
      <c r="D25" s="12">
        <f>'Оценка надёжности МОНИТОРА'!D27</f>
        <v>0</v>
      </c>
      <c r="E25" s="12"/>
      <c r="F25" s="12">
        <f>'Оценка надёжности МОНИТОРА'!C27</f>
        <v>0</v>
      </c>
      <c r="G25" s="12"/>
      <c r="H25" s="12"/>
      <c r="I25" s="12"/>
      <c r="J25" s="12">
        <f>'Оценка надёжности МОНИТОРА'!H27</f>
        <v>0</v>
      </c>
      <c r="K25" s="12">
        <f>'Оценка надёжности МОНИТОРА'!J27</f>
        <v>0</v>
      </c>
      <c r="L25" s="12">
        <f>'Оценка надёжности МОНИТОРА'!F27</f>
        <v>0</v>
      </c>
      <c r="M25" s="12"/>
      <c r="N25" s="12"/>
      <c r="O25" s="12"/>
      <c r="P25" s="12"/>
      <c r="Q25" s="12"/>
      <c r="R25" s="12"/>
      <c r="S25" s="12">
        <f>'Оценка надёжности МОНИТОРА'!N27</f>
        <v>0</v>
      </c>
      <c r="T25" s="12"/>
      <c r="U25" s="12"/>
      <c r="V25" s="12">
        <f>'Оценка надёжности МОНИТОРА'!L27</f>
        <v>0</v>
      </c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</row>
    <row r="26" spans="1:63" x14ac:dyDescent="0.25">
      <c r="A26" s="12">
        <f>'Оценка надёжности МОНИТОРА'!A28</f>
        <v>0</v>
      </c>
      <c r="B26" s="12">
        <f>'Оценка надёжности МОНИТОРА'!C28+'Оценка надёжности МОНИТОРА'!E28+'Оценка надёжности МОНИТОРА'!G28+'Оценка надёжности МОНИТОРА'!I28+'Оценка надёжности МОНИТОРА'!K28+'Оценка надёжности МОНИТОРА'!M28+'Оценка надёжности МОНИТОРА'!O28</f>
        <v>0</v>
      </c>
      <c r="C26" s="12">
        <f>'Оценка надёжности МОНИТОРА'!B28</f>
        <v>0</v>
      </c>
      <c r="D26" s="12">
        <f>'Оценка надёжности МОНИТОРА'!D28</f>
        <v>0</v>
      </c>
      <c r="E26" s="12"/>
      <c r="F26" s="12">
        <f>'Оценка надёжности МОНИТОРА'!C28</f>
        <v>0</v>
      </c>
      <c r="G26" s="12"/>
      <c r="H26" s="12"/>
      <c r="I26" s="12"/>
      <c r="J26" s="12">
        <f>'Оценка надёжности МОНИТОРА'!H28</f>
        <v>0</v>
      </c>
      <c r="K26" s="12">
        <f>'Оценка надёжности МОНИТОРА'!J28</f>
        <v>0</v>
      </c>
      <c r="L26" s="12">
        <f>'Оценка надёжности МОНИТОРА'!F28</f>
        <v>0</v>
      </c>
      <c r="M26" s="12"/>
      <c r="N26" s="12"/>
      <c r="O26" s="12"/>
      <c r="P26" s="12"/>
      <c r="Q26" s="12"/>
      <c r="R26" s="12"/>
      <c r="S26" s="12">
        <f>'Оценка надёжности МОНИТОРА'!N28</f>
        <v>0</v>
      </c>
      <c r="T26" s="12"/>
      <c r="U26" s="12"/>
      <c r="V26" s="12">
        <f>'Оценка надёжности МОНИТОРА'!L28</f>
        <v>0</v>
      </c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</row>
    <row r="27" spans="1:63" x14ac:dyDescent="0.25">
      <c r="A27" s="12">
        <f>'Оценка надёжности МОНИТОРА'!A29</f>
        <v>0</v>
      </c>
      <c r="B27" s="12">
        <f>'Оценка надёжности МОНИТОРА'!C29+'Оценка надёжности МОНИТОРА'!E29+'Оценка надёжности МОНИТОРА'!G29+'Оценка надёжности МОНИТОРА'!I29+'Оценка надёжности МОНИТОРА'!K29+'Оценка надёжности МОНИТОРА'!M29+'Оценка надёжности МОНИТОРА'!O29</f>
        <v>0</v>
      </c>
      <c r="C27" s="12">
        <f>'Оценка надёжности МОНИТОРА'!B29</f>
        <v>0</v>
      </c>
      <c r="D27" s="12">
        <f>'Оценка надёжности МОНИТОРА'!D29</f>
        <v>0</v>
      </c>
      <c r="E27" s="12"/>
      <c r="F27" s="12">
        <f>'Оценка надёжности МОНИТОРА'!C29</f>
        <v>0</v>
      </c>
      <c r="G27" s="12"/>
      <c r="H27" s="12"/>
      <c r="I27" s="12"/>
      <c r="J27" s="12">
        <f>'Оценка надёжности МОНИТОРА'!H29</f>
        <v>0</v>
      </c>
      <c r="K27" s="12">
        <f>'Оценка надёжности МОНИТОРА'!J29</f>
        <v>0</v>
      </c>
      <c r="L27" s="12">
        <f>'Оценка надёжности МОНИТОРА'!F29</f>
        <v>0</v>
      </c>
      <c r="M27" s="12"/>
      <c r="N27" s="12"/>
      <c r="O27" s="12"/>
      <c r="P27" s="12"/>
      <c r="Q27" s="12"/>
      <c r="R27" s="12"/>
      <c r="S27" s="12">
        <f>'Оценка надёжности МОНИТОРА'!N29</f>
        <v>0</v>
      </c>
      <c r="T27" s="12"/>
      <c r="U27" s="12"/>
      <c r="V27" s="12">
        <f>'Оценка надёжности МОНИТОРА'!L29</f>
        <v>0</v>
      </c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</row>
    <row r="28" spans="1:63" x14ac:dyDescent="0.25">
      <c r="A28" s="12">
        <f>'Оценка надёжности МОНИТОРА'!A30</f>
        <v>0</v>
      </c>
      <c r="B28" s="12">
        <f>'Оценка надёжности МОНИТОРА'!C30+'Оценка надёжности МОНИТОРА'!E30+'Оценка надёжности МОНИТОРА'!G30+'Оценка надёжности МОНИТОРА'!I30+'Оценка надёжности МОНИТОРА'!K30+'Оценка надёжности МОНИТОРА'!M30+'Оценка надёжности МОНИТОРА'!O30</f>
        <v>0</v>
      </c>
      <c r="C28" s="12">
        <f>'Оценка надёжности МОНИТОРА'!B30</f>
        <v>0</v>
      </c>
      <c r="D28" s="12">
        <f>'Оценка надёжности МОНИТОРА'!D30</f>
        <v>0</v>
      </c>
      <c r="E28" s="12"/>
      <c r="F28" s="12">
        <f>'Оценка надёжности МОНИТОРА'!C30</f>
        <v>0</v>
      </c>
      <c r="G28" s="12"/>
      <c r="H28" s="12"/>
      <c r="I28" s="12"/>
      <c r="J28" s="12">
        <f>'Оценка надёжности МОНИТОРА'!H30</f>
        <v>0</v>
      </c>
      <c r="K28" s="12">
        <f>'Оценка надёжности МОНИТОРА'!J30</f>
        <v>0</v>
      </c>
      <c r="L28" s="12">
        <f>'Оценка надёжности МОНИТОРА'!F30</f>
        <v>0</v>
      </c>
      <c r="M28" s="12"/>
      <c r="N28" s="12"/>
      <c r="O28" s="12"/>
      <c r="P28" s="12"/>
      <c r="Q28" s="12"/>
      <c r="R28" s="12"/>
      <c r="S28" s="12">
        <f>'Оценка надёжности МОНИТОРА'!N30</f>
        <v>0</v>
      </c>
      <c r="T28" s="12"/>
      <c r="U28" s="12"/>
      <c r="V28" s="12">
        <f>'Оценка надёжности МОНИТОРА'!L30</f>
        <v>0</v>
      </c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</row>
    <row r="29" spans="1:63" x14ac:dyDescent="0.25">
      <c r="A29" s="12">
        <f>'Оценка надёжности МОНИТОРА'!A31</f>
        <v>0</v>
      </c>
      <c r="B29" s="12">
        <f>'Оценка надёжности МОНИТОРА'!C31+'Оценка надёжности МОНИТОРА'!E31+'Оценка надёжности МОНИТОРА'!G31+'Оценка надёжности МОНИТОРА'!I31+'Оценка надёжности МОНИТОРА'!K31+'Оценка надёжности МОНИТОРА'!M31+'Оценка надёжности МОНИТОРА'!O31</f>
        <v>0</v>
      </c>
      <c r="C29" s="12">
        <f>'Оценка надёжности МОНИТОРА'!B31</f>
        <v>0</v>
      </c>
      <c r="D29" s="12">
        <f>'Оценка надёжности МОНИТОРА'!D31</f>
        <v>0</v>
      </c>
      <c r="E29" s="12"/>
      <c r="F29" s="12">
        <f>'Оценка надёжности МОНИТОРА'!C31</f>
        <v>0</v>
      </c>
      <c r="G29" s="12"/>
      <c r="H29" s="12"/>
      <c r="I29" s="12"/>
      <c r="J29" s="12">
        <f>'Оценка надёжности МОНИТОРА'!H31</f>
        <v>0</v>
      </c>
      <c r="K29" s="12">
        <f>'Оценка надёжности МОНИТОРА'!J31</f>
        <v>0</v>
      </c>
      <c r="L29" s="12">
        <f>'Оценка надёжности МОНИТОРА'!F31</f>
        <v>0</v>
      </c>
      <c r="M29" s="12"/>
      <c r="N29" s="12"/>
      <c r="O29" s="12"/>
      <c r="P29" s="12"/>
      <c r="Q29" s="12"/>
      <c r="R29" s="12"/>
      <c r="S29" s="12">
        <f>'Оценка надёжности МОНИТОРА'!N31</f>
        <v>0</v>
      </c>
      <c r="T29" s="12"/>
      <c r="U29" s="12"/>
      <c r="V29" s="12">
        <f>'Оценка надёжности МОНИТОРА'!L31</f>
        <v>0</v>
      </c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</row>
    <row r="30" spans="1:63" x14ac:dyDescent="0.25">
      <c r="A30" s="12">
        <f>'Оценка надёжности МОНИТОРА'!A32</f>
        <v>0</v>
      </c>
      <c r="B30" s="12">
        <f>'Оценка надёжности МОНИТОРА'!C32+'Оценка надёжности МОНИТОРА'!E32+'Оценка надёжности МОНИТОРА'!G32+'Оценка надёжности МОНИТОРА'!I32+'Оценка надёжности МОНИТОРА'!K32+'Оценка надёжности МОНИТОРА'!M32+'Оценка надёжности МОНИТОРА'!O32</f>
        <v>0</v>
      </c>
      <c r="C30" s="12">
        <f>'Оценка надёжности МОНИТОРА'!B32</f>
        <v>0</v>
      </c>
      <c r="D30" s="12">
        <f>'Оценка надёжности МОНИТОРА'!D32</f>
        <v>0</v>
      </c>
      <c r="E30" s="12"/>
      <c r="F30" s="12">
        <f>'Оценка надёжности МОНИТОРА'!C32</f>
        <v>0</v>
      </c>
      <c r="G30" s="12"/>
      <c r="H30" s="12"/>
      <c r="I30" s="12"/>
      <c r="J30" s="12">
        <f>'Оценка надёжности МОНИТОРА'!H32</f>
        <v>0</v>
      </c>
      <c r="K30" s="12">
        <f>'Оценка надёжности МОНИТОРА'!J32</f>
        <v>0</v>
      </c>
      <c r="L30" s="12">
        <f>'Оценка надёжности МОНИТОРА'!F32</f>
        <v>0</v>
      </c>
      <c r="M30" s="12"/>
      <c r="N30" s="12"/>
      <c r="O30" s="12"/>
      <c r="P30" s="12"/>
      <c r="Q30" s="12"/>
      <c r="R30" s="12"/>
      <c r="S30" s="12">
        <f>'Оценка надёжности МОНИТОРА'!N32</f>
        <v>0</v>
      </c>
      <c r="T30" s="12"/>
      <c r="U30" s="12"/>
      <c r="V30" s="12">
        <f>'Оценка надёжности МОНИТОРА'!L32</f>
        <v>0</v>
      </c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</row>
    <row r="31" spans="1:63" x14ac:dyDescent="0.25">
      <c r="A31" s="12">
        <f>'Оценка надёжности МОНИТОРА'!A33</f>
        <v>0</v>
      </c>
      <c r="B31" s="12">
        <f>'Оценка надёжности МОНИТОРА'!C33+'Оценка надёжности МОНИТОРА'!E33+'Оценка надёжности МОНИТОРА'!G33+'Оценка надёжности МОНИТОРА'!I33+'Оценка надёжности МОНИТОРА'!K33+'Оценка надёжности МОНИТОРА'!M33+'Оценка надёжности МОНИТОРА'!O33</f>
        <v>0</v>
      </c>
      <c r="C31" s="12">
        <f>'Оценка надёжности МОНИТОРА'!B33</f>
        <v>0</v>
      </c>
      <c r="D31" s="12">
        <f>'Оценка надёжности МОНИТОРА'!D33</f>
        <v>0</v>
      </c>
      <c r="E31" s="12"/>
      <c r="F31" s="12">
        <f>'Оценка надёжности МОНИТОРА'!C33</f>
        <v>0</v>
      </c>
      <c r="G31" s="12"/>
      <c r="H31" s="12"/>
      <c r="I31" s="12"/>
      <c r="J31" s="12">
        <f>'Оценка надёжности МОНИТОРА'!H33</f>
        <v>0</v>
      </c>
      <c r="K31" s="12">
        <f>'Оценка надёжности МОНИТОРА'!J33</f>
        <v>0</v>
      </c>
      <c r="L31" s="12">
        <f>'Оценка надёжности МОНИТОРА'!F33</f>
        <v>0</v>
      </c>
      <c r="M31" s="12"/>
      <c r="N31" s="12"/>
      <c r="O31" s="12"/>
      <c r="P31" s="12"/>
      <c r="Q31" s="12"/>
      <c r="R31" s="12"/>
      <c r="S31" s="12">
        <f>'Оценка надёжности МОНИТОРА'!N33</f>
        <v>0</v>
      </c>
      <c r="T31" s="12"/>
      <c r="U31" s="12"/>
      <c r="V31" s="12">
        <f>'Оценка надёжности МОНИТОРА'!L33</f>
        <v>0</v>
      </c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</row>
    <row r="32" spans="1:63" x14ac:dyDescent="0.25">
      <c r="A32" s="12">
        <f>'Оценка надёжности МОНИТОРА'!A34</f>
        <v>0</v>
      </c>
      <c r="B32" s="12">
        <f>'Оценка надёжности МОНИТОРА'!C34+'Оценка надёжности МОНИТОРА'!E34+'Оценка надёжности МОНИТОРА'!G34+'Оценка надёжности МОНИТОРА'!I34+'Оценка надёжности МОНИТОРА'!K34+'Оценка надёжности МОНИТОРА'!M34+'Оценка надёжности МОНИТОРА'!O34</f>
        <v>0</v>
      </c>
      <c r="C32" s="12">
        <f>'Оценка надёжности МОНИТОРА'!B34</f>
        <v>0</v>
      </c>
      <c r="D32" s="12">
        <f>'Оценка надёжности МОНИТОРА'!D34</f>
        <v>0</v>
      </c>
      <c r="E32" s="12"/>
      <c r="F32" s="12">
        <f>'Оценка надёжности МОНИТОРА'!C34</f>
        <v>0</v>
      </c>
      <c r="G32" s="12"/>
      <c r="H32" s="12"/>
      <c r="I32" s="12"/>
      <c r="J32" s="12">
        <f>'Оценка надёжности МОНИТОРА'!H34</f>
        <v>0</v>
      </c>
      <c r="K32" s="12">
        <f>'Оценка надёжности МОНИТОРА'!J34</f>
        <v>0</v>
      </c>
      <c r="L32" s="12">
        <f>'Оценка надёжности МОНИТОРА'!F34</f>
        <v>0</v>
      </c>
      <c r="M32" s="12"/>
      <c r="N32" s="12"/>
      <c r="O32" s="12"/>
      <c r="P32" s="12"/>
      <c r="Q32" s="12"/>
      <c r="R32" s="12"/>
      <c r="S32" s="12">
        <f>'Оценка надёжности МОНИТОРА'!N34</f>
        <v>0</v>
      </c>
      <c r="T32" s="12"/>
      <c r="U32" s="12"/>
      <c r="V32" s="12">
        <f>'Оценка надёжности МОНИТОРА'!L34</f>
        <v>0</v>
      </c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</row>
    <row r="33" spans="1:63" x14ac:dyDescent="0.25">
      <c r="A33" s="12">
        <f>'Оценка надёжности МОНИТОРА'!A35</f>
        <v>0</v>
      </c>
      <c r="B33" s="12">
        <f>'Оценка надёжности МОНИТОРА'!C35+'Оценка надёжности МОНИТОРА'!E35+'Оценка надёжности МОНИТОРА'!G35+'Оценка надёжности МОНИТОРА'!I35+'Оценка надёжности МОНИТОРА'!K35+'Оценка надёжности МОНИТОРА'!M35+'Оценка надёжности МОНИТОРА'!O35</f>
        <v>0</v>
      </c>
      <c r="C33" s="12">
        <f>'Оценка надёжности МОНИТОРА'!B35</f>
        <v>0</v>
      </c>
      <c r="D33" s="12">
        <f>'Оценка надёжности МОНИТОРА'!D35</f>
        <v>0</v>
      </c>
      <c r="E33" s="12"/>
      <c r="F33" s="12">
        <f>'Оценка надёжности МОНИТОРА'!C35</f>
        <v>0</v>
      </c>
      <c r="G33" s="12"/>
      <c r="H33" s="12"/>
      <c r="I33" s="12"/>
      <c r="J33" s="12">
        <f>'Оценка надёжности МОНИТОРА'!H35</f>
        <v>0</v>
      </c>
      <c r="K33" s="12">
        <f>'Оценка надёжности МОНИТОРА'!J35</f>
        <v>0</v>
      </c>
      <c r="L33" s="12">
        <f>'Оценка надёжности МОНИТОРА'!F35</f>
        <v>0</v>
      </c>
      <c r="M33" s="12"/>
      <c r="N33" s="12"/>
      <c r="O33" s="12"/>
      <c r="P33" s="12"/>
      <c r="Q33" s="12"/>
      <c r="R33" s="12"/>
      <c r="S33" s="12">
        <f>'Оценка надёжности МОНИТОРА'!N35</f>
        <v>0</v>
      </c>
      <c r="T33" s="12"/>
      <c r="U33" s="12"/>
      <c r="V33" s="12">
        <f>'Оценка надёжности МОНИТОРА'!L35</f>
        <v>0</v>
      </c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</row>
    <row r="34" spans="1:63" x14ac:dyDescent="0.25">
      <c r="A34" s="12">
        <f>'Оценка надёжности МОНИТОРА'!A36</f>
        <v>0</v>
      </c>
      <c r="B34" s="12">
        <f>'Оценка надёжности МОНИТОРА'!C36+'Оценка надёжности МОНИТОРА'!E36+'Оценка надёжности МОНИТОРА'!G36+'Оценка надёжности МОНИТОРА'!I36+'Оценка надёжности МОНИТОРА'!K36+'Оценка надёжности МОНИТОРА'!M36+'Оценка надёжности МОНИТОРА'!O36</f>
        <v>0</v>
      </c>
      <c r="C34" s="12">
        <f>'Оценка надёжности МОНИТОРА'!B36</f>
        <v>0</v>
      </c>
      <c r="D34" s="12">
        <f>'Оценка надёжности МОНИТОРА'!D36</f>
        <v>0</v>
      </c>
      <c r="E34" s="12"/>
      <c r="F34" s="12">
        <f>'Оценка надёжности МОНИТОРА'!C36</f>
        <v>0</v>
      </c>
      <c r="G34" s="12"/>
      <c r="H34" s="12"/>
      <c r="I34" s="12"/>
      <c r="J34" s="12">
        <f>'Оценка надёжности МОНИТОРА'!H36</f>
        <v>0</v>
      </c>
      <c r="K34" s="12">
        <f>'Оценка надёжности МОНИТОРА'!J36</f>
        <v>0</v>
      </c>
      <c r="L34" s="12">
        <f>'Оценка надёжности МОНИТОРА'!F36</f>
        <v>0</v>
      </c>
      <c r="M34" s="12"/>
      <c r="N34" s="12"/>
      <c r="O34" s="12"/>
      <c r="P34" s="12"/>
      <c r="Q34" s="12"/>
      <c r="R34" s="12"/>
      <c r="S34" s="12">
        <f>'Оценка надёжности МОНИТОРА'!N36</f>
        <v>0</v>
      </c>
      <c r="T34" s="12"/>
      <c r="U34" s="12"/>
      <c r="V34" s="12">
        <f>'Оценка надёжности МОНИТОРА'!L36</f>
        <v>0</v>
      </c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</row>
    <row r="35" spans="1:63" x14ac:dyDescent="0.25">
      <c r="A35" s="12">
        <f>'Оценка надёжности МОНИТОРА'!A37</f>
        <v>0</v>
      </c>
      <c r="B35" s="12">
        <f>'Оценка надёжности МОНИТОРА'!C37+'Оценка надёжности МОНИТОРА'!E37+'Оценка надёжности МОНИТОРА'!G37+'Оценка надёжности МОНИТОРА'!I37+'Оценка надёжности МОНИТОРА'!K37+'Оценка надёжности МОНИТОРА'!M37+'Оценка надёжности МОНИТОРА'!O37</f>
        <v>0</v>
      </c>
      <c r="C35" s="12">
        <f>'Оценка надёжности МОНИТОРА'!B37</f>
        <v>0</v>
      </c>
      <c r="D35" s="12">
        <f>'Оценка надёжности МОНИТОРА'!D37</f>
        <v>0</v>
      </c>
      <c r="E35" s="12"/>
      <c r="F35" s="12">
        <f>'Оценка надёжности МОНИТОРА'!C37</f>
        <v>0</v>
      </c>
      <c r="G35" s="12"/>
      <c r="H35" s="12"/>
      <c r="I35" s="12"/>
      <c r="J35" s="12">
        <f>'Оценка надёжности МОНИТОРА'!H37</f>
        <v>0</v>
      </c>
      <c r="K35" s="12">
        <f>'Оценка надёжности МОНИТОРА'!J37</f>
        <v>0</v>
      </c>
      <c r="L35" s="12">
        <f>'Оценка надёжности МОНИТОРА'!F37</f>
        <v>0</v>
      </c>
      <c r="M35" s="12"/>
      <c r="N35" s="12"/>
      <c r="O35" s="12"/>
      <c r="P35" s="12"/>
      <c r="Q35" s="12"/>
      <c r="R35" s="12"/>
      <c r="S35" s="12">
        <f>'Оценка надёжности МОНИТОРА'!N37</f>
        <v>0</v>
      </c>
      <c r="T35" s="12"/>
      <c r="U35" s="12"/>
      <c r="V35" s="12">
        <f>'Оценка надёжности МОНИТОРА'!L37</f>
        <v>0</v>
      </c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</row>
    <row r="36" spans="1:63" x14ac:dyDescent="0.25">
      <c r="A36" s="12">
        <f>'Оценка надёжности МОНИТОРА'!A38</f>
        <v>0</v>
      </c>
      <c r="B36" s="12">
        <f>'Оценка надёжности МОНИТОРА'!C38+'Оценка надёжности МОНИТОРА'!E38+'Оценка надёжности МОНИТОРА'!G38+'Оценка надёжности МОНИТОРА'!I38+'Оценка надёжности МОНИТОРА'!K38+'Оценка надёжности МОНИТОРА'!M38+'Оценка надёжности МОНИТОРА'!O38</f>
        <v>0</v>
      </c>
      <c r="C36" s="12">
        <f>'Оценка надёжности МОНИТОРА'!B38</f>
        <v>0</v>
      </c>
      <c r="D36" s="12">
        <f>'Оценка надёжности МОНИТОРА'!D38</f>
        <v>0</v>
      </c>
      <c r="E36" s="12"/>
      <c r="F36" s="12">
        <f>'Оценка надёжности МОНИТОРА'!C38</f>
        <v>0</v>
      </c>
      <c r="G36" s="12"/>
      <c r="H36" s="12"/>
      <c r="I36" s="12"/>
      <c r="J36" s="12">
        <f>'Оценка надёжности МОНИТОРА'!H38</f>
        <v>0</v>
      </c>
      <c r="K36" s="12">
        <f>'Оценка надёжности МОНИТОРА'!J38</f>
        <v>0</v>
      </c>
      <c r="L36" s="12">
        <f>'Оценка надёжности МОНИТОРА'!F38</f>
        <v>0</v>
      </c>
      <c r="M36" s="12"/>
      <c r="N36" s="12"/>
      <c r="O36" s="12"/>
      <c r="P36" s="12"/>
      <c r="Q36" s="12"/>
      <c r="R36" s="12"/>
      <c r="S36" s="12">
        <f>'Оценка надёжности МОНИТОРА'!N38</f>
        <v>0</v>
      </c>
      <c r="T36" s="12"/>
      <c r="U36" s="12"/>
      <c r="V36" s="12">
        <f>'Оценка надёжности МОНИТОРА'!L38</f>
        <v>0</v>
      </c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</row>
    <row r="37" spans="1:63" x14ac:dyDescent="0.25">
      <c r="A37" s="12">
        <f>'Оценка надёжности МОНИТОРА'!A39</f>
        <v>0</v>
      </c>
      <c r="B37" s="12">
        <f>'Оценка надёжности МОНИТОРА'!C39+'Оценка надёжности МОНИТОРА'!E39+'Оценка надёжности МОНИТОРА'!G39+'Оценка надёжности МОНИТОРА'!I39+'Оценка надёжности МОНИТОРА'!K39+'Оценка надёжности МОНИТОРА'!M39+'Оценка надёжности МОНИТОРА'!O39</f>
        <v>0</v>
      </c>
      <c r="C37" s="12">
        <f>'Оценка надёжности МОНИТОРА'!B39</f>
        <v>0</v>
      </c>
      <c r="D37" s="12">
        <f>'Оценка надёжности МОНИТОРА'!D39</f>
        <v>0</v>
      </c>
      <c r="E37" s="12"/>
      <c r="F37" s="12">
        <f>'Оценка надёжности МОНИТОРА'!C39</f>
        <v>0</v>
      </c>
      <c r="G37" s="12"/>
      <c r="H37" s="12"/>
      <c r="I37" s="12"/>
      <c r="J37" s="12">
        <f>'Оценка надёжности МОНИТОРА'!H39</f>
        <v>0</v>
      </c>
      <c r="K37" s="12">
        <f>'Оценка надёжности МОНИТОРА'!J39</f>
        <v>0</v>
      </c>
      <c r="L37" s="12">
        <f>'Оценка надёжности МОНИТОРА'!F39</f>
        <v>0</v>
      </c>
      <c r="M37" s="12"/>
      <c r="N37" s="12"/>
      <c r="O37" s="12"/>
      <c r="P37" s="12"/>
      <c r="Q37" s="12"/>
      <c r="R37" s="12"/>
      <c r="S37" s="12">
        <f>'Оценка надёжности МОНИТОРА'!N39</f>
        <v>0</v>
      </c>
      <c r="T37" s="12"/>
      <c r="U37" s="12"/>
      <c r="V37" s="12">
        <f>'Оценка надёжности МОНИТОРА'!L39</f>
        <v>0</v>
      </c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</row>
    <row r="38" spans="1:63" x14ac:dyDescent="0.25">
      <c r="A38" s="12">
        <f>'Оценка надёжности МОНИТОРА'!A40</f>
        <v>0</v>
      </c>
      <c r="B38" s="12">
        <f>'Оценка надёжности МОНИТОРА'!C40+'Оценка надёжности МОНИТОРА'!E40+'Оценка надёжности МОНИТОРА'!G40+'Оценка надёжности МОНИТОРА'!I40+'Оценка надёжности МОНИТОРА'!K40+'Оценка надёжности МОНИТОРА'!M40+'Оценка надёжности МОНИТОРА'!O40</f>
        <v>0</v>
      </c>
      <c r="C38" s="12">
        <f>'Оценка надёжности МОНИТОРА'!B40</f>
        <v>0</v>
      </c>
      <c r="D38" s="12">
        <f>'Оценка надёжности МОНИТОРА'!D40</f>
        <v>0</v>
      </c>
      <c r="E38" s="12"/>
      <c r="F38" s="12">
        <f>'Оценка надёжности МОНИТОРА'!C40</f>
        <v>0</v>
      </c>
      <c r="G38" s="12"/>
      <c r="H38" s="12"/>
      <c r="I38" s="12"/>
      <c r="J38" s="12">
        <f>'Оценка надёжности МОНИТОРА'!H40</f>
        <v>0</v>
      </c>
      <c r="K38" s="12">
        <f>'Оценка надёжности МОНИТОРА'!J40</f>
        <v>0</v>
      </c>
      <c r="L38" s="12">
        <f>'Оценка надёжности МОНИТОРА'!F40</f>
        <v>0</v>
      </c>
      <c r="M38" s="12"/>
      <c r="N38" s="12"/>
      <c r="O38" s="12"/>
      <c r="P38" s="12"/>
      <c r="Q38" s="12"/>
      <c r="R38" s="12"/>
      <c r="S38" s="12">
        <f>'Оценка надёжности МОНИТОРА'!N40</f>
        <v>0</v>
      </c>
      <c r="T38" s="12"/>
      <c r="U38" s="12"/>
      <c r="V38" s="12">
        <f>'Оценка надёжности МОНИТОРА'!L40</f>
        <v>0</v>
      </c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</row>
    <row r="39" spans="1:63" x14ac:dyDescent="0.25">
      <c r="A39" s="12">
        <f>'Оценка надёжности МОНИТОРА'!A41</f>
        <v>0</v>
      </c>
      <c r="B39" s="12">
        <f>'Оценка надёжности МОНИТОРА'!C41+'Оценка надёжности МОНИТОРА'!E41+'Оценка надёжности МОНИТОРА'!G41+'Оценка надёжности МОНИТОРА'!I41+'Оценка надёжности МОНИТОРА'!K41+'Оценка надёжности МОНИТОРА'!M41+'Оценка надёжности МОНИТОРА'!O41</f>
        <v>0</v>
      </c>
      <c r="C39" s="12">
        <f>'Оценка надёжности МОНИТОРА'!B41</f>
        <v>0</v>
      </c>
      <c r="D39" s="12">
        <f>'Оценка надёжности МОНИТОРА'!D41</f>
        <v>0</v>
      </c>
      <c r="E39" s="12"/>
      <c r="F39" s="12">
        <f>'Оценка надёжности МОНИТОРА'!C41</f>
        <v>0</v>
      </c>
      <c r="G39" s="12"/>
      <c r="H39" s="12"/>
      <c r="I39" s="12"/>
      <c r="J39" s="12">
        <f>'Оценка надёжности МОНИТОРА'!H41</f>
        <v>0</v>
      </c>
      <c r="K39" s="12">
        <f>'Оценка надёжности МОНИТОРА'!J41</f>
        <v>0</v>
      </c>
      <c r="L39" s="12">
        <f>'Оценка надёжности МОНИТОРА'!F41</f>
        <v>0</v>
      </c>
      <c r="M39" s="12"/>
      <c r="N39" s="12"/>
      <c r="O39" s="12"/>
      <c r="P39" s="12"/>
      <c r="Q39" s="12"/>
      <c r="R39" s="12"/>
      <c r="S39" s="12">
        <f>'Оценка надёжности МОНИТОРА'!N41</f>
        <v>0</v>
      </c>
      <c r="T39" s="12"/>
      <c r="U39" s="12"/>
      <c r="V39" s="12">
        <f>'Оценка надёжности МОНИТОРА'!L41</f>
        <v>0</v>
      </c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</row>
    <row r="40" spans="1:63" x14ac:dyDescent="0.25">
      <c r="A40" s="12">
        <f>'Оценка надёжности МОНИТОРА'!A42</f>
        <v>0</v>
      </c>
      <c r="B40" s="12">
        <f>'Оценка надёжности МОНИТОРА'!C42+'Оценка надёжности МОНИТОРА'!E42+'Оценка надёжности МОНИТОРА'!G42+'Оценка надёжности МОНИТОРА'!I42+'Оценка надёжности МОНИТОРА'!K42+'Оценка надёжности МОНИТОРА'!M42+'Оценка надёжности МОНИТОРА'!O42</f>
        <v>0</v>
      </c>
      <c r="C40" s="12">
        <f>'Оценка надёжности МОНИТОРА'!B42</f>
        <v>0</v>
      </c>
      <c r="D40" s="12">
        <f>'Оценка надёжности МОНИТОРА'!D42</f>
        <v>0</v>
      </c>
      <c r="E40" s="12"/>
      <c r="F40" s="12">
        <f>'Оценка надёжности МОНИТОРА'!C42</f>
        <v>0</v>
      </c>
      <c r="G40" s="12"/>
      <c r="H40" s="12"/>
      <c r="I40" s="12"/>
      <c r="J40" s="12">
        <f>'Оценка надёжности МОНИТОРА'!H42</f>
        <v>0</v>
      </c>
      <c r="K40" s="12">
        <f>'Оценка надёжности МОНИТОРА'!J42</f>
        <v>0</v>
      </c>
      <c r="L40" s="12">
        <f>'Оценка надёжности МОНИТОРА'!F42</f>
        <v>0</v>
      </c>
      <c r="M40" s="12"/>
      <c r="N40" s="12"/>
      <c r="O40" s="12"/>
      <c r="P40" s="12"/>
      <c r="Q40" s="12"/>
      <c r="R40" s="12"/>
      <c r="S40" s="12">
        <f>'Оценка надёжности МОНИТОРА'!N42</f>
        <v>0</v>
      </c>
      <c r="T40" s="12"/>
      <c r="U40" s="12"/>
      <c r="V40" s="12">
        <f>'Оценка надёжности МОНИТОРА'!L42</f>
        <v>0</v>
      </c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</row>
    <row r="41" spans="1:63" x14ac:dyDescent="0.25">
      <c r="A41" s="12">
        <f>'Оценка надёжности МОНИТОРА'!A43</f>
        <v>0</v>
      </c>
      <c r="B41" s="12">
        <f>'Оценка надёжности МОНИТОРА'!C43+'Оценка надёжности МОНИТОРА'!E43+'Оценка надёжности МОНИТОРА'!G43+'Оценка надёжности МОНИТОРА'!I43+'Оценка надёжности МОНИТОРА'!K43+'Оценка надёжности МОНИТОРА'!M43+'Оценка надёжности МОНИТОРА'!O43</f>
        <v>0</v>
      </c>
      <c r="C41" s="12">
        <f>'Оценка надёжности МОНИТОРА'!B43</f>
        <v>0</v>
      </c>
      <c r="D41" s="12">
        <f>'Оценка надёжности МОНИТОРА'!D43</f>
        <v>0</v>
      </c>
      <c r="E41" s="12"/>
      <c r="F41" s="12">
        <f>'Оценка надёжности МОНИТОРА'!C43</f>
        <v>0</v>
      </c>
      <c r="G41" s="12"/>
      <c r="H41" s="12"/>
      <c r="I41" s="12"/>
      <c r="J41" s="12">
        <f>'Оценка надёжности МОНИТОРА'!H43</f>
        <v>0</v>
      </c>
      <c r="K41" s="12">
        <f>'Оценка надёжности МОНИТОРА'!J43</f>
        <v>0</v>
      </c>
      <c r="L41" s="12">
        <f>'Оценка надёжности МОНИТОРА'!F43</f>
        <v>0</v>
      </c>
      <c r="M41" s="12"/>
      <c r="N41" s="12"/>
      <c r="O41" s="12"/>
      <c r="P41" s="12"/>
      <c r="Q41" s="12"/>
      <c r="R41" s="12"/>
      <c r="S41" s="12">
        <f>'Оценка надёжности МОНИТОРА'!N43</f>
        <v>0</v>
      </c>
      <c r="T41" s="12"/>
      <c r="U41" s="12"/>
      <c r="V41" s="12">
        <f>'Оценка надёжности МОНИТОРА'!L43</f>
        <v>0</v>
      </c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</row>
    <row r="42" spans="1:63" x14ac:dyDescent="0.25">
      <c r="A42" s="12">
        <f>'Оценка надёжности МОНИТОРА'!A44</f>
        <v>0</v>
      </c>
      <c r="B42" s="12">
        <f>'Оценка надёжности МОНИТОРА'!C44+'Оценка надёжности МОНИТОРА'!E44+'Оценка надёжности МОНИТОРА'!G44+'Оценка надёжности МОНИТОРА'!I44+'Оценка надёжности МОНИТОРА'!K44+'Оценка надёжности МОНИТОРА'!M44+'Оценка надёжности МОНИТОРА'!O44</f>
        <v>0</v>
      </c>
      <c r="C42" s="12">
        <f>'Оценка надёжности МОНИТОРА'!B44</f>
        <v>0</v>
      </c>
      <c r="D42" s="12">
        <f>'Оценка надёжности МОНИТОРА'!D44</f>
        <v>0</v>
      </c>
      <c r="E42" s="12"/>
      <c r="F42" s="12">
        <f>'Оценка надёжности МОНИТОРА'!C44</f>
        <v>0</v>
      </c>
      <c r="G42" s="12"/>
      <c r="H42" s="12"/>
      <c r="I42" s="12"/>
      <c r="J42" s="12">
        <f>'Оценка надёжности МОНИТОРА'!H44</f>
        <v>0</v>
      </c>
      <c r="K42" s="12">
        <f>'Оценка надёжности МОНИТОРА'!J44</f>
        <v>0</v>
      </c>
      <c r="L42" s="12">
        <f>'Оценка надёжности МОНИТОРА'!F44</f>
        <v>0</v>
      </c>
      <c r="M42" s="12"/>
      <c r="N42" s="12"/>
      <c r="O42" s="12"/>
      <c r="P42" s="12"/>
      <c r="Q42" s="12"/>
      <c r="R42" s="12"/>
      <c r="S42" s="12">
        <f>'Оценка надёжности МОНИТОРА'!N44</f>
        <v>0</v>
      </c>
      <c r="T42" s="12"/>
      <c r="U42" s="12"/>
      <c r="V42" s="12">
        <f>'Оценка надёжности МОНИТОРА'!L44</f>
        <v>0</v>
      </c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</row>
    <row r="43" spans="1:63" x14ac:dyDescent="0.25">
      <c r="A43" s="12">
        <f>'Оценка надёжности МОНИТОРА'!A45</f>
        <v>0</v>
      </c>
      <c r="B43" s="12">
        <f>'Оценка надёжности МОНИТОРА'!C45+'Оценка надёжности МОНИТОРА'!E45+'Оценка надёжности МОНИТОРА'!G45+'Оценка надёжности МОНИТОРА'!I45+'Оценка надёжности МОНИТОРА'!K45+'Оценка надёжности МОНИТОРА'!M45+'Оценка надёжности МОНИТОРА'!O45</f>
        <v>0</v>
      </c>
      <c r="C43" s="12">
        <f>'Оценка надёжности МОНИТОРА'!B45</f>
        <v>0</v>
      </c>
      <c r="D43" s="12">
        <f>'Оценка надёжности МОНИТОРА'!D45</f>
        <v>0</v>
      </c>
      <c r="E43" s="12"/>
      <c r="F43" s="12">
        <f>'Оценка надёжности МОНИТОРА'!C45</f>
        <v>0</v>
      </c>
      <c r="G43" s="12"/>
      <c r="H43" s="12"/>
      <c r="I43" s="12"/>
      <c r="J43" s="12">
        <f>'Оценка надёжности МОНИТОРА'!H45</f>
        <v>0</v>
      </c>
      <c r="K43" s="12">
        <f>'Оценка надёжности МОНИТОРА'!J45</f>
        <v>0</v>
      </c>
      <c r="L43" s="12">
        <f>'Оценка надёжности МОНИТОРА'!F45</f>
        <v>0</v>
      </c>
      <c r="M43" s="12"/>
      <c r="N43" s="12"/>
      <c r="O43" s="12"/>
      <c r="P43" s="12"/>
      <c r="Q43" s="12"/>
      <c r="R43" s="12"/>
      <c r="S43" s="12">
        <f>'Оценка надёжности МОНИТОРА'!N45</f>
        <v>0</v>
      </c>
      <c r="T43" s="12"/>
      <c r="U43" s="12"/>
      <c r="V43" s="12">
        <f>'Оценка надёжности МОНИТОРА'!L45</f>
        <v>0</v>
      </c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</row>
    <row r="44" spans="1:63" x14ac:dyDescent="0.25">
      <c r="A44" s="12">
        <f>'Оценка надёжности МОНИТОРА'!A46</f>
        <v>0</v>
      </c>
      <c r="B44" s="12">
        <f>'Оценка надёжности МОНИТОРА'!C46+'Оценка надёжности МОНИТОРА'!E46+'Оценка надёжности МОНИТОРА'!G46+'Оценка надёжности МОНИТОРА'!I46+'Оценка надёжности МОНИТОРА'!K46+'Оценка надёжности МОНИТОРА'!M46+'Оценка надёжности МОНИТОРА'!O46</f>
        <v>0</v>
      </c>
      <c r="C44" s="12">
        <f>'Оценка надёжности МОНИТОРА'!B46</f>
        <v>0</v>
      </c>
      <c r="D44" s="12">
        <f>'Оценка надёжности МОНИТОРА'!D46</f>
        <v>0</v>
      </c>
      <c r="E44" s="12"/>
      <c r="F44" s="12">
        <f>'Оценка надёжности МОНИТОРА'!C46</f>
        <v>0</v>
      </c>
      <c r="G44" s="12"/>
      <c r="H44" s="12"/>
      <c r="I44" s="12"/>
      <c r="J44" s="12">
        <f>'Оценка надёжности МОНИТОРА'!H46</f>
        <v>0</v>
      </c>
      <c r="K44" s="12">
        <f>'Оценка надёжности МОНИТОРА'!J46</f>
        <v>0</v>
      </c>
      <c r="L44" s="12">
        <f>'Оценка надёжности МОНИТОРА'!F46</f>
        <v>0</v>
      </c>
      <c r="M44" s="12"/>
      <c r="N44" s="12"/>
      <c r="O44" s="12"/>
      <c r="P44" s="12"/>
      <c r="Q44" s="12"/>
      <c r="R44" s="12"/>
      <c r="S44" s="12">
        <f>'Оценка надёжности МОНИТОРА'!N46</f>
        <v>0</v>
      </c>
      <c r="T44" s="12"/>
      <c r="U44" s="12"/>
      <c r="V44" s="12">
        <f>'Оценка надёжности МОНИТОРА'!L46</f>
        <v>0</v>
      </c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</row>
    <row r="45" spans="1:63" x14ac:dyDescent="0.25">
      <c r="A45" s="12">
        <f>'Оценка надёжности МОНИТОРА'!A47</f>
        <v>0</v>
      </c>
      <c r="B45" s="12">
        <f>'Оценка надёжности МОНИТОРА'!C47+'Оценка надёжности МОНИТОРА'!E47+'Оценка надёжности МОНИТОРА'!G47+'Оценка надёжности МОНИТОРА'!I47+'Оценка надёжности МОНИТОРА'!K47+'Оценка надёжности МОНИТОРА'!M47+'Оценка надёжности МОНИТОРА'!O47</f>
        <v>0</v>
      </c>
      <c r="C45" s="12">
        <f>'Оценка надёжности МОНИТОРА'!B47</f>
        <v>0</v>
      </c>
      <c r="D45" s="12">
        <f>'Оценка надёжности МОНИТОРА'!D47</f>
        <v>0</v>
      </c>
      <c r="E45" s="12"/>
      <c r="F45" s="12">
        <f>'Оценка надёжности МОНИТОРА'!C47</f>
        <v>0</v>
      </c>
      <c r="G45" s="12"/>
      <c r="H45" s="12"/>
      <c r="I45" s="12"/>
      <c r="J45" s="12">
        <f>'Оценка надёжности МОНИТОРА'!H47</f>
        <v>0</v>
      </c>
      <c r="K45" s="12">
        <f>'Оценка надёжности МОНИТОРА'!J47</f>
        <v>0</v>
      </c>
      <c r="L45" s="12">
        <f>'Оценка надёжности МОНИТОРА'!F47</f>
        <v>0</v>
      </c>
      <c r="M45" s="12"/>
      <c r="N45" s="12"/>
      <c r="O45" s="12"/>
      <c r="P45" s="12"/>
      <c r="Q45" s="12"/>
      <c r="R45" s="12"/>
      <c r="S45" s="12">
        <f>'Оценка надёжности МОНИТОРА'!N47</f>
        <v>0</v>
      </c>
      <c r="T45" s="12"/>
      <c r="U45" s="12"/>
      <c r="V45" s="12">
        <f>'Оценка надёжности МОНИТОРА'!L47</f>
        <v>0</v>
      </c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</row>
    <row r="46" spans="1:63" x14ac:dyDescent="0.25">
      <c r="A46" s="12">
        <f>'Оценка надёжности МОНИТОРА'!A48</f>
        <v>0</v>
      </c>
      <c r="B46" s="12">
        <f>'Оценка надёжности МОНИТОРА'!C48+'Оценка надёжности МОНИТОРА'!E48+'Оценка надёжности МОНИТОРА'!G48+'Оценка надёжности МОНИТОРА'!I48+'Оценка надёжности МОНИТОРА'!K48+'Оценка надёжности МОНИТОРА'!M48+'Оценка надёжности МОНИТОРА'!O48</f>
        <v>0</v>
      </c>
      <c r="C46" s="12">
        <f>'Оценка надёжности МОНИТОРА'!B48</f>
        <v>0</v>
      </c>
      <c r="D46" s="12">
        <f>'Оценка надёжности МОНИТОРА'!D48</f>
        <v>0</v>
      </c>
      <c r="E46" s="12"/>
      <c r="F46" s="12">
        <f>'Оценка надёжности МОНИТОРА'!C48</f>
        <v>0</v>
      </c>
      <c r="G46" s="12"/>
      <c r="H46" s="12"/>
      <c r="I46" s="12"/>
      <c r="J46" s="12">
        <f>'Оценка надёжности МОНИТОРА'!H48</f>
        <v>0</v>
      </c>
      <c r="K46" s="12">
        <f>'Оценка надёжности МОНИТОРА'!J48</f>
        <v>0</v>
      </c>
      <c r="L46" s="12">
        <f>'Оценка надёжности МОНИТОРА'!F48</f>
        <v>0</v>
      </c>
      <c r="M46" s="12"/>
      <c r="N46" s="12"/>
      <c r="O46" s="12"/>
      <c r="P46" s="12"/>
      <c r="Q46" s="12"/>
      <c r="R46" s="12"/>
      <c r="S46" s="12">
        <f>'Оценка надёжности МОНИТОРА'!N48</f>
        <v>0</v>
      </c>
      <c r="T46" s="12"/>
      <c r="U46" s="12"/>
      <c r="V46" s="12">
        <f>'Оценка надёжности МОНИТОРА'!L48</f>
        <v>0</v>
      </c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</row>
    <row r="47" spans="1:63" x14ac:dyDescent="0.25">
      <c r="A47" s="12">
        <f>'Оценка надёжности МОНИТОРА'!A49</f>
        <v>0</v>
      </c>
      <c r="B47" s="12">
        <f>'Оценка надёжности МОНИТОРА'!C49+'Оценка надёжности МОНИТОРА'!E49+'Оценка надёжности МОНИТОРА'!G49+'Оценка надёжности МОНИТОРА'!I49+'Оценка надёжности МОНИТОРА'!K49+'Оценка надёжности МОНИТОРА'!M49+'Оценка надёжности МОНИТОРА'!O49</f>
        <v>0</v>
      </c>
      <c r="C47" s="12">
        <f>'Оценка надёжности МОНИТОРА'!B49</f>
        <v>0</v>
      </c>
      <c r="D47" s="12">
        <f>'Оценка надёжности МОНИТОРА'!D49</f>
        <v>0</v>
      </c>
      <c r="E47" s="12"/>
      <c r="F47" s="12">
        <f>'Оценка надёжности МОНИТОРА'!C49</f>
        <v>0</v>
      </c>
      <c r="G47" s="12"/>
      <c r="H47" s="12"/>
      <c r="I47" s="12"/>
      <c r="J47" s="12">
        <f>'Оценка надёжности МОНИТОРА'!H49</f>
        <v>0</v>
      </c>
      <c r="K47" s="12">
        <f>'Оценка надёжности МОНИТОРА'!J49</f>
        <v>0</v>
      </c>
      <c r="L47" s="12">
        <f>'Оценка надёжности МОНИТОРА'!F49</f>
        <v>0</v>
      </c>
      <c r="M47" s="12"/>
      <c r="N47" s="12"/>
      <c r="O47" s="12"/>
      <c r="P47" s="12"/>
      <c r="Q47" s="12"/>
      <c r="R47" s="12"/>
      <c r="S47" s="12">
        <f>'Оценка надёжности МОНИТОРА'!N49</f>
        <v>0</v>
      </c>
      <c r="T47" s="12"/>
      <c r="U47" s="12"/>
      <c r="V47" s="12">
        <f>'Оценка надёжности МОНИТОРА'!L49</f>
        <v>0</v>
      </c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</row>
    <row r="48" spans="1:63" x14ac:dyDescent="0.25">
      <c r="A48" s="12">
        <f>'Оценка надёжности МОНИТОРА'!A50</f>
        <v>0</v>
      </c>
      <c r="B48" s="12">
        <f>'Оценка надёжности МОНИТОРА'!C50+'Оценка надёжности МОНИТОРА'!E50+'Оценка надёжности МОНИТОРА'!G50+'Оценка надёжности МОНИТОРА'!I50+'Оценка надёжности МОНИТОРА'!K50+'Оценка надёжности МОНИТОРА'!M50+'Оценка надёжности МОНИТОРА'!O50</f>
        <v>0</v>
      </c>
      <c r="C48" s="12">
        <f>'Оценка надёжности МОНИТОРА'!B50</f>
        <v>0</v>
      </c>
      <c r="D48" s="12">
        <f>'Оценка надёжности МОНИТОРА'!D50</f>
        <v>0</v>
      </c>
      <c r="E48" s="12"/>
      <c r="F48" s="12">
        <f>'Оценка надёжности МОНИТОРА'!C50</f>
        <v>0</v>
      </c>
      <c r="G48" s="12"/>
      <c r="H48" s="12"/>
      <c r="I48" s="12"/>
      <c r="J48" s="12">
        <f>'Оценка надёжности МОНИТОРА'!H50</f>
        <v>0</v>
      </c>
      <c r="K48" s="12">
        <f>'Оценка надёжности МОНИТОРА'!J50</f>
        <v>0</v>
      </c>
      <c r="L48" s="12">
        <f>'Оценка надёжности МОНИТОРА'!F50</f>
        <v>0</v>
      </c>
      <c r="M48" s="12"/>
      <c r="N48" s="12"/>
      <c r="O48" s="12"/>
      <c r="P48" s="12"/>
      <c r="Q48" s="12"/>
      <c r="R48" s="12"/>
      <c r="S48" s="12">
        <f>'Оценка надёжности МОНИТОРА'!N50</f>
        <v>0</v>
      </c>
      <c r="T48" s="12"/>
      <c r="U48" s="12"/>
      <c r="V48" s="12">
        <f>'Оценка надёжности МОНИТОРА'!L50</f>
        <v>0</v>
      </c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</row>
    <row r="49" spans="1:63" x14ac:dyDescent="0.25">
      <c r="A49" s="12">
        <f>'Оценка надёжности МОНИТОРА'!A51</f>
        <v>0</v>
      </c>
      <c r="B49" s="12">
        <f>'Оценка надёжности МОНИТОРА'!C51+'Оценка надёжности МОНИТОРА'!E51+'Оценка надёжности МОНИТОРА'!G51+'Оценка надёжности МОНИТОРА'!I51+'Оценка надёжности МОНИТОРА'!K51+'Оценка надёжности МОНИТОРА'!M51+'Оценка надёжности МОНИТОРА'!O51</f>
        <v>0</v>
      </c>
      <c r="C49" s="12">
        <f>'Оценка надёжности МОНИТОРА'!B51</f>
        <v>0</v>
      </c>
      <c r="D49" s="12">
        <f>'Оценка надёжности МОНИТОРА'!D51</f>
        <v>0</v>
      </c>
      <c r="E49" s="12"/>
      <c r="F49" s="12">
        <f>'Оценка надёжности МОНИТОРА'!C51</f>
        <v>0</v>
      </c>
      <c r="G49" s="12"/>
      <c r="H49" s="12"/>
      <c r="I49" s="12"/>
      <c r="J49" s="12">
        <f>'Оценка надёжности МОНИТОРА'!H51</f>
        <v>0</v>
      </c>
      <c r="K49" s="12">
        <f>'Оценка надёжности МОНИТОРА'!J51</f>
        <v>0</v>
      </c>
      <c r="L49" s="12">
        <f>'Оценка надёжности МОНИТОРА'!F51</f>
        <v>0</v>
      </c>
      <c r="M49" s="12"/>
      <c r="N49" s="12"/>
      <c r="O49" s="12"/>
      <c r="P49" s="12"/>
      <c r="Q49" s="12"/>
      <c r="R49" s="12"/>
      <c r="S49" s="12">
        <f>'Оценка надёжности МОНИТОРА'!N51</f>
        <v>0</v>
      </c>
      <c r="T49" s="12"/>
      <c r="U49" s="12"/>
      <c r="V49" s="12">
        <f>'Оценка надёжности МОНИТОРА'!L51</f>
        <v>0</v>
      </c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</row>
    <row r="50" spans="1:63" x14ac:dyDescent="0.25">
      <c r="A50" s="12">
        <f>'Оценка надёжности МОНИТОРА'!A52</f>
        <v>0</v>
      </c>
      <c r="B50" s="12">
        <f>'Оценка надёжности МОНИТОРА'!C52+'Оценка надёжности МОНИТОРА'!E52+'Оценка надёжности МОНИТОРА'!G52+'Оценка надёжности МОНИТОРА'!I52+'Оценка надёжности МОНИТОРА'!K52+'Оценка надёжности МОНИТОРА'!M52+'Оценка надёжности МОНИТОРА'!O52</f>
        <v>0</v>
      </c>
      <c r="C50" s="12">
        <f>'Оценка надёжности МОНИТОРА'!B52</f>
        <v>0</v>
      </c>
      <c r="D50" s="12">
        <f>'Оценка надёжности МОНИТОРА'!D52</f>
        <v>0</v>
      </c>
      <c r="E50" s="12"/>
      <c r="F50" s="12">
        <f>'Оценка надёжности МОНИТОРА'!C52</f>
        <v>0</v>
      </c>
      <c r="G50" s="12"/>
      <c r="H50" s="12"/>
      <c r="I50" s="12"/>
      <c r="J50" s="12">
        <f>'Оценка надёжности МОНИТОРА'!H52</f>
        <v>0</v>
      </c>
      <c r="K50" s="12">
        <f>'Оценка надёжности МОНИТОРА'!J52</f>
        <v>0</v>
      </c>
      <c r="L50" s="12">
        <f>'Оценка надёжности МОНИТОРА'!F52</f>
        <v>0</v>
      </c>
      <c r="M50" s="12"/>
      <c r="N50" s="12"/>
      <c r="O50" s="12"/>
      <c r="P50" s="12"/>
      <c r="Q50" s="12"/>
      <c r="R50" s="12"/>
      <c r="S50" s="12">
        <f>'Оценка надёжности МОНИТОРА'!N52</f>
        <v>0</v>
      </c>
      <c r="T50" s="12"/>
      <c r="U50" s="12"/>
      <c r="V50" s="12">
        <f>'Оценка надёжности МОНИТОРА'!L52</f>
        <v>0</v>
      </c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</row>
    <row r="51" spans="1:63" x14ac:dyDescent="0.25">
      <c r="A51" s="12">
        <f>'Оценка надёжности МОНИТОРА'!A53</f>
        <v>0</v>
      </c>
      <c r="B51" s="12">
        <f>'Оценка надёжности МОНИТОРА'!C53+'Оценка надёжности МОНИТОРА'!E53+'Оценка надёжности МОНИТОРА'!G53+'Оценка надёжности МОНИТОРА'!I53+'Оценка надёжности МОНИТОРА'!K53+'Оценка надёжности МОНИТОРА'!M53+'Оценка надёжности МОНИТОРА'!O53</f>
        <v>0</v>
      </c>
      <c r="C51" s="12">
        <f>'Оценка надёжности МОНИТОРА'!B53</f>
        <v>0</v>
      </c>
      <c r="D51" s="12">
        <f>'Оценка надёжности МОНИТОРА'!D53</f>
        <v>0</v>
      </c>
      <c r="E51" s="12"/>
      <c r="F51" s="12">
        <f>'Оценка надёжности МОНИТОРА'!C53</f>
        <v>0</v>
      </c>
      <c r="G51" s="12"/>
      <c r="H51" s="12"/>
      <c r="I51" s="12"/>
      <c r="J51" s="12">
        <f>'Оценка надёжности МОНИТОРА'!H53</f>
        <v>0</v>
      </c>
      <c r="K51" s="12">
        <f>'Оценка надёжности МОНИТОРА'!J53</f>
        <v>0</v>
      </c>
      <c r="L51" s="12">
        <f>'Оценка надёжности МОНИТОРА'!F53</f>
        <v>0</v>
      </c>
      <c r="M51" s="12"/>
      <c r="N51" s="12"/>
      <c r="O51" s="12"/>
      <c r="P51" s="12"/>
      <c r="Q51" s="12"/>
      <c r="R51" s="12"/>
      <c r="S51" s="12">
        <f>'Оценка надёжности МОНИТОРА'!N53</f>
        <v>0</v>
      </c>
      <c r="T51" s="12"/>
      <c r="U51" s="12"/>
      <c r="V51" s="12">
        <f>'Оценка надёжности МОНИТОРА'!L53</f>
        <v>0</v>
      </c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</row>
    <row r="52" spans="1:63" x14ac:dyDescent="0.25">
      <c r="A52" s="12">
        <f>'Оценка надёжности МОНИТОРА'!A54</f>
        <v>0</v>
      </c>
      <c r="B52" s="12">
        <f>'Оценка надёжности МОНИТОРА'!C54+'Оценка надёжности МОНИТОРА'!E54+'Оценка надёжности МОНИТОРА'!G54+'Оценка надёжности МОНИТОРА'!I54+'Оценка надёжности МОНИТОРА'!K54+'Оценка надёжности МОНИТОРА'!M54+'Оценка надёжности МОНИТОРА'!O54</f>
        <v>0</v>
      </c>
      <c r="C52" s="12">
        <f>'Оценка надёжности МОНИТОРА'!B54</f>
        <v>0</v>
      </c>
      <c r="D52" s="12">
        <f>'Оценка надёжности МОНИТОРА'!D54</f>
        <v>0</v>
      </c>
      <c r="E52" s="12"/>
      <c r="F52" s="12">
        <f>'Оценка надёжности МОНИТОРА'!C54</f>
        <v>0</v>
      </c>
      <c r="G52" s="12"/>
      <c r="H52" s="12"/>
      <c r="I52" s="12"/>
      <c r="J52" s="12">
        <f>'Оценка надёжности МОНИТОРА'!H54</f>
        <v>0</v>
      </c>
      <c r="K52" s="12">
        <f>'Оценка надёжности МОНИТОРА'!J54</f>
        <v>0</v>
      </c>
      <c r="L52" s="12">
        <f>'Оценка надёжности МОНИТОРА'!F54</f>
        <v>0</v>
      </c>
      <c r="M52" s="12"/>
      <c r="N52" s="12"/>
      <c r="O52" s="12"/>
      <c r="P52" s="12"/>
      <c r="Q52" s="12"/>
      <c r="R52" s="12"/>
      <c r="S52" s="12">
        <f>'Оценка надёжности МОНИТОРА'!N54</f>
        <v>0</v>
      </c>
      <c r="T52" s="12"/>
      <c r="U52" s="12"/>
      <c r="V52" s="12">
        <f>'Оценка надёжности МОНИТОРА'!L54</f>
        <v>0</v>
      </c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</row>
    <row r="53" spans="1:63" x14ac:dyDescent="0.25">
      <c r="A53" s="12">
        <f>'Оценка надёжности МОНИТОРА'!A55</f>
        <v>0</v>
      </c>
      <c r="B53" s="12">
        <f>'Оценка надёжности МОНИТОРА'!C55+'Оценка надёжности МОНИТОРА'!E55+'Оценка надёжности МОНИТОРА'!G55+'Оценка надёжности МОНИТОРА'!I55+'Оценка надёжности МОНИТОРА'!K55+'Оценка надёжности МОНИТОРА'!M55+'Оценка надёжности МОНИТОРА'!O55</f>
        <v>0</v>
      </c>
      <c r="C53" s="12">
        <f>'Оценка надёжности МОНИТОРА'!B55</f>
        <v>0</v>
      </c>
      <c r="D53" s="12">
        <f>'Оценка надёжности МОНИТОРА'!D55</f>
        <v>0</v>
      </c>
      <c r="E53" s="12"/>
      <c r="F53" s="12">
        <f>'Оценка надёжности МОНИТОРА'!C55</f>
        <v>0</v>
      </c>
      <c r="G53" s="12"/>
      <c r="H53" s="12"/>
      <c r="I53" s="12"/>
      <c r="J53" s="12">
        <f>'Оценка надёжности МОНИТОРА'!H55</f>
        <v>0</v>
      </c>
      <c r="K53" s="12">
        <f>'Оценка надёжности МОНИТОРА'!J55</f>
        <v>0</v>
      </c>
      <c r="L53" s="12">
        <f>'Оценка надёжности МОНИТОРА'!F55</f>
        <v>0</v>
      </c>
      <c r="M53" s="12"/>
      <c r="N53" s="12"/>
      <c r="O53" s="12"/>
      <c r="P53" s="12"/>
      <c r="Q53" s="12"/>
      <c r="R53" s="12"/>
      <c r="S53" s="12">
        <f>'Оценка надёжности МОНИТОРА'!N55</f>
        <v>0</v>
      </c>
      <c r="T53" s="12"/>
      <c r="U53" s="12"/>
      <c r="V53" s="12">
        <f>'Оценка надёжности МОНИТОРА'!L55</f>
        <v>0</v>
      </c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</row>
    <row r="54" spans="1:63" x14ac:dyDescent="0.25">
      <c r="A54" s="12">
        <f>'Оценка надёжности МОНИТОРА'!A56</f>
        <v>0</v>
      </c>
      <c r="B54" s="12">
        <f>'Оценка надёжности МОНИТОРА'!C56+'Оценка надёжности МОНИТОРА'!E56+'Оценка надёжности МОНИТОРА'!G56+'Оценка надёжности МОНИТОРА'!I56+'Оценка надёжности МОНИТОРА'!K56+'Оценка надёжности МОНИТОРА'!M56+'Оценка надёжности МОНИТОРА'!O56</f>
        <v>0</v>
      </c>
      <c r="C54" s="12">
        <f>'Оценка надёжности МОНИТОРА'!B56</f>
        <v>0</v>
      </c>
      <c r="D54" s="12">
        <f>'Оценка надёжности МОНИТОРА'!D56</f>
        <v>0</v>
      </c>
      <c r="E54" s="12"/>
      <c r="F54" s="12">
        <f>'Оценка надёжности МОНИТОРА'!C56</f>
        <v>0</v>
      </c>
      <c r="G54" s="12"/>
      <c r="H54" s="12"/>
      <c r="I54" s="12"/>
      <c r="J54" s="12">
        <f>'Оценка надёжности МОНИТОРА'!H56</f>
        <v>0</v>
      </c>
      <c r="K54" s="12">
        <f>'Оценка надёжности МОНИТОРА'!J56</f>
        <v>0</v>
      </c>
      <c r="L54" s="12">
        <f>'Оценка надёжности МОНИТОРА'!F56</f>
        <v>0</v>
      </c>
      <c r="M54" s="12"/>
      <c r="N54" s="12"/>
      <c r="O54" s="12"/>
      <c r="P54" s="12"/>
      <c r="Q54" s="12"/>
      <c r="R54" s="12"/>
      <c r="S54" s="12">
        <f>'Оценка надёжности МОНИТОРА'!N56</f>
        <v>0</v>
      </c>
      <c r="T54" s="12"/>
      <c r="U54" s="12"/>
      <c r="V54" s="12">
        <f>'Оценка надёжности МОНИТОРА'!L56</f>
        <v>0</v>
      </c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</row>
    <row r="55" spans="1:63" x14ac:dyDescent="0.25">
      <c r="A55" s="12">
        <f>'Оценка надёжности МОНИТОРА'!A57</f>
        <v>0</v>
      </c>
      <c r="B55" s="12">
        <f>'Оценка надёжности МОНИТОРА'!C57+'Оценка надёжности МОНИТОРА'!E57+'Оценка надёжности МОНИТОРА'!G57+'Оценка надёжности МОНИТОРА'!I57+'Оценка надёжности МОНИТОРА'!K57+'Оценка надёжности МОНИТОРА'!M57+'Оценка надёжности МОНИТОРА'!O57</f>
        <v>0</v>
      </c>
      <c r="C55" s="12">
        <f>'Оценка надёжности МОНИТОРА'!B57</f>
        <v>0</v>
      </c>
      <c r="D55" s="12">
        <f>'Оценка надёжности МОНИТОРА'!D57</f>
        <v>0</v>
      </c>
      <c r="E55" s="12"/>
      <c r="F55" s="12">
        <f>'Оценка надёжности МОНИТОРА'!C57</f>
        <v>0</v>
      </c>
      <c r="G55" s="12"/>
      <c r="H55" s="12"/>
      <c r="I55" s="12"/>
      <c r="J55" s="12">
        <f>'Оценка надёжности МОНИТОРА'!H57</f>
        <v>0</v>
      </c>
      <c r="K55" s="12">
        <f>'Оценка надёжности МОНИТОРА'!J57</f>
        <v>0</v>
      </c>
      <c r="L55" s="12">
        <f>'Оценка надёжности МОНИТОРА'!F57</f>
        <v>0</v>
      </c>
      <c r="M55" s="12"/>
      <c r="N55" s="12"/>
      <c r="O55" s="12"/>
      <c r="P55" s="12"/>
      <c r="Q55" s="12"/>
      <c r="R55" s="12"/>
      <c r="S55" s="12">
        <f>'Оценка надёжности МОНИТОРА'!N57</f>
        <v>0</v>
      </c>
      <c r="T55" s="12"/>
      <c r="U55" s="12"/>
      <c r="V55" s="12">
        <f>'Оценка надёжности МОНИТОРА'!L57</f>
        <v>0</v>
      </c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</row>
    <row r="56" spans="1:63" x14ac:dyDescent="0.25">
      <c r="A56" s="12">
        <f>'Оценка надёжности МОНИТОРА'!A58</f>
        <v>0</v>
      </c>
      <c r="B56" s="12">
        <f>'Оценка надёжности МОНИТОРА'!C58+'Оценка надёжности МОНИТОРА'!E58+'Оценка надёжности МОНИТОРА'!G58+'Оценка надёжности МОНИТОРА'!I58+'Оценка надёжности МОНИТОРА'!K58+'Оценка надёжности МОНИТОРА'!M58+'Оценка надёжности МОНИТОРА'!O58</f>
        <v>0</v>
      </c>
      <c r="C56" s="12">
        <f>'Оценка надёжности МОНИТОРА'!B58</f>
        <v>0</v>
      </c>
      <c r="D56" s="12">
        <f>'Оценка надёжности МОНИТОРА'!D58</f>
        <v>0</v>
      </c>
      <c r="E56" s="12"/>
      <c r="F56" s="12">
        <f>'Оценка надёжности МОНИТОРА'!C58</f>
        <v>0</v>
      </c>
      <c r="G56" s="12"/>
      <c r="H56" s="12"/>
      <c r="I56" s="12"/>
      <c r="J56" s="12">
        <f>'Оценка надёжности МОНИТОРА'!H58</f>
        <v>0</v>
      </c>
      <c r="K56" s="12">
        <f>'Оценка надёжности МОНИТОРА'!J58</f>
        <v>0</v>
      </c>
      <c r="L56" s="12">
        <f>'Оценка надёжности МОНИТОРА'!F58</f>
        <v>0</v>
      </c>
      <c r="M56" s="12"/>
      <c r="N56" s="12"/>
      <c r="O56" s="12"/>
      <c r="P56" s="12"/>
      <c r="Q56" s="12"/>
      <c r="R56" s="12"/>
      <c r="S56" s="12">
        <f>'Оценка надёжности МОНИТОРА'!N58</f>
        <v>0</v>
      </c>
      <c r="T56" s="12"/>
      <c r="U56" s="12"/>
      <c r="V56" s="12">
        <f>'Оценка надёжности МОНИТОРА'!L58</f>
        <v>0</v>
      </c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</row>
    <row r="57" spans="1:63" x14ac:dyDescent="0.25">
      <c r="A57" s="12">
        <f>'Оценка надёжности МОНИТОРА'!A59</f>
        <v>0</v>
      </c>
      <c r="B57" s="12">
        <f>'Оценка надёжности МОНИТОРА'!C59+'Оценка надёжности МОНИТОРА'!E59+'Оценка надёжности МОНИТОРА'!G59+'Оценка надёжности МОНИТОРА'!I59+'Оценка надёжности МОНИТОРА'!K59+'Оценка надёжности МОНИТОРА'!M59+'Оценка надёжности МОНИТОРА'!O59</f>
        <v>0</v>
      </c>
      <c r="C57" s="12">
        <f>'Оценка надёжности МОНИТОРА'!B59</f>
        <v>0</v>
      </c>
      <c r="D57" s="12">
        <f>'Оценка надёжности МОНИТОРА'!D59</f>
        <v>0</v>
      </c>
      <c r="E57" s="12"/>
      <c r="F57" s="12">
        <f>'Оценка надёжности МОНИТОРА'!C59</f>
        <v>0</v>
      </c>
      <c r="G57" s="12"/>
      <c r="H57" s="12"/>
      <c r="I57" s="12"/>
      <c r="J57" s="12">
        <f>'Оценка надёжности МОНИТОРА'!H59</f>
        <v>0</v>
      </c>
      <c r="K57" s="12">
        <f>'Оценка надёжности МОНИТОРА'!J59</f>
        <v>0</v>
      </c>
      <c r="L57" s="12">
        <f>'Оценка надёжности МОНИТОРА'!F59</f>
        <v>0</v>
      </c>
      <c r="M57" s="12"/>
      <c r="N57" s="12"/>
      <c r="O57" s="12"/>
      <c r="P57" s="12"/>
      <c r="Q57" s="12"/>
      <c r="R57" s="12"/>
      <c r="S57" s="12">
        <f>'Оценка надёжности МОНИТОРА'!N59</f>
        <v>0</v>
      </c>
      <c r="T57" s="12"/>
      <c r="U57" s="12"/>
      <c r="V57" s="12">
        <f>'Оценка надёжности МОНИТОРА'!L59</f>
        <v>0</v>
      </c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</row>
    <row r="58" spans="1:63" x14ac:dyDescent="0.25">
      <c r="A58" s="12">
        <f>'Оценка надёжности МОНИТОРА'!A60</f>
        <v>0</v>
      </c>
      <c r="B58" s="12">
        <f>'Оценка надёжности МОНИТОРА'!C60+'Оценка надёжности МОНИТОРА'!E60+'Оценка надёжности МОНИТОРА'!G60+'Оценка надёжности МОНИТОРА'!I60+'Оценка надёжности МОНИТОРА'!K60+'Оценка надёжности МОНИТОРА'!M60+'Оценка надёжности МОНИТОРА'!O60</f>
        <v>0</v>
      </c>
      <c r="C58" s="12">
        <f>'Оценка надёжности МОНИТОРА'!B60</f>
        <v>0</v>
      </c>
      <c r="D58" s="12">
        <f>'Оценка надёжности МОНИТОРА'!D60</f>
        <v>0</v>
      </c>
      <c r="E58" s="12"/>
      <c r="F58" s="12">
        <f>'Оценка надёжности МОНИТОРА'!C60</f>
        <v>0</v>
      </c>
      <c r="G58" s="12"/>
      <c r="H58" s="12"/>
      <c r="I58" s="12"/>
      <c r="J58" s="12">
        <f>'Оценка надёжности МОНИТОРА'!H60</f>
        <v>0</v>
      </c>
      <c r="K58" s="12">
        <f>'Оценка надёжности МОНИТОРА'!J60</f>
        <v>0</v>
      </c>
      <c r="L58" s="12">
        <f>'Оценка надёжности МОНИТОРА'!F60</f>
        <v>0</v>
      </c>
      <c r="M58" s="12"/>
      <c r="N58" s="12"/>
      <c r="O58" s="12"/>
      <c r="P58" s="12"/>
      <c r="Q58" s="12"/>
      <c r="R58" s="12"/>
      <c r="S58" s="12">
        <f>'Оценка надёжности МОНИТОРА'!N60</f>
        <v>0</v>
      </c>
      <c r="T58" s="12"/>
      <c r="U58" s="12"/>
      <c r="V58" s="12">
        <f>'Оценка надёжности МОНИТОРА'!L60</f>
        <v>0</v>
      </c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</row>
    <row r="59" spans="1:63" x14ac:dyDescent="0.25">
      <c r="A59" s="12">
        <f>'Оценка надёжности МОНИТОРА'!A61</f>
        <v>0</v>
      </c>
      <c r="B59" s="12">
        <f>'Оценка надёжности МОНИТОРА'!C61+'Оценка надёжности МОНИТОРА'!E61+'Оценка надёжности МОНИТОРА'!G61+'Оценка надёжности МОНИТОРА'!I61+'Оценка надёжности МОНИТОРА'!K61+'Оценка надёжности МОНИТОРА'!M61+'Оценка надёжности МОНИТОРА'!O61</f>
        <v>0</v>
      </c>
      <c r="C59" s="12">
        <f>'Оценка надёжности МОНИТОРА'!B61</f>
        <v>0</v>
      </c>
      <c r="D59" s="12">
        <f>'Оценка надёжности МОНИТОРА'!D61</f>
        <v>0</v>
      </c>
      <c r="E59" s="12"/>
      <c r="F59" s="12">
        <f>'Оценка надёжности МОНИТОРА'!C61</f>
        <v>0</v>
      </c>
      <c r="G59" s="12"/>
      <c r="H59" s="12"/>
      <c r="I59" s="12"/>
      <c r="J59" s="12">
        <f>'Оценка надёжности МОНИТОРА'!H61</f>
        <v>0</v>
      </c>
      <c r="K59" s="12">
        <f>'Оценка надёжности МОНИТОРА'!J61</f>
        <v>0</v>
      </c>
      <c r="L59" s="12">
        <f>'Оценка надёжности МОНИТОРА'!F61</f>
        <v>0</v>
      </c>
      <c r="M59" s="12"/>
      <c r="N59" s="12"/>
      <c r="O59" s="12"/>
      <c r="P59" s="12"/>
      <c r="Q59" s="12"/>
      <c r="R59" s="12"/>
      <c r="S59" s="12">
        <f>'Оценка надёжности МОНИТОРА'!N61</f>
        <v>0</v>
      </c>
      <c r="T59" s="12"/>
      <c r="U59" s="12"/>
      <c r="V59" s="12">
        <f>'Оценка надёжности МОНИТОРА'!L61</f>
        <v>0</v>
      </c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</row>
    <row r="60" spans="1:63" x14ac:dyDescent="0.25">
      <c r="A60" s="12">
        <f>'Оценка надёжности МОНИТОРА'!A62</f>
        <v>0</v>
      </c>
      <c r="B60" s="12">
        <f>'Оценка надёжности МОНИТОРА'!C62+'Оценка надёжности МОНИТОРА'!E62+'Оценка надёжности МОНИТОРА'!G62+'Оценка надёжности МОНИТОРА'!I62+'Оценка надёжности МОНИТОРА'!K62+'Оценка надёжности МОНИТОРА'!M62+'Оценка надёжности МОНИТОРА'!O62</f>
        <v>0</v>
      </c>
      <c r="C60" s="12">
        <f>'Оценка надёжности МОНИТОРА'!B62</f>
        <v>0</v>
      </c>
      <c r="D60" s="12">
        <f>'Оценка надёжности МОНИТОРА'!D62</f>
        <v>0</v>
      </c>
      <c r="E60" s="12"/>
      <c r="F60" s="12">
        <f>'Оценка надёжности МОНИТОРА'!C62</f>
        <v>0</v>
      </c>
      <c r="G60" s="12"/>
      <c r="H60" s="12"/>
      <c r="I60" s="12"/>
      <c r="J60" s="12">
        <f>'Оценка надёжности МОНИТОРА'!H62</f>
        <v>0</v>
      </c>
      <c r="K60" s="12">
        <f>'Оценка надёжности МОНИТОРА'!J62</f>
        <v>0</v>
      </c>
      <c r="L60" s="12">
        <f>'Оценка надёжности МОНИТОРА'!F62</f>
        <v>0</v>
      </c>
      <c r="M60" s="12"/>
      <c r="N60" s="12"/>
      <c r="O60" s="12"/>
      <c r="P60" s="12"/>
      <c r="Q60" s="12"/>
      <c r="R60" s="12"/>
      <c r="S60" s="12">
        <f>'Оценка надёжности МОНИТОРА'!N62</f>
        <v>0</v>
      </c>
      <c r="T60" s="12"/>
      <c r="U60" s="12"/>
      <c r="V60" s="12">
        <f>'Оценка надёжности МОНИТОРА'!L62</f>
        <v>0</v>
      </c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</row>
    <row r="61" spans="1:63" x14ac:dyDescent="0.25">
      <c r="A61" s="12">
        <f>'Оценка надёжности МОНИТОРА'!A63</f>
        <v>0</v>
      </c>
      <c r="B61" s="12">
        <f>'Оценка надёжности МОНИТОРА'!C63+'Оценка надёжности МОНИТОРА'!E63+'Оценка надёжности МОНИТОРА'!G63+'Оценка надёжности МОНИТОРА'!I63+'Оценка надёжности МОНИТОРА'!K63+'Оценка надёжности МОНИТОРА'!M63+'Оценка надёжности МОНИТОРА'!O63</f>
        <v>0</v>
      </c>
      <c r="C61" s="12">
        <f>'Оценка надёжности МОНИТОРА'!B63</f>
        <v>0</v>
      </c>
      <c r="D61" s="12">
        <f>'Оценка надёжности МОНИТОРА'!D63</f>
        <v>0</v>
      </c>
      <c r="E61" s="12"/>
      <c r="F61" s="12">
        <f>'Оценка надёжности МОНИТОРА'!C63</f>
        <v>0</v>
      </c>
      <c r="G61" s="12"/>
      <c r="H61" s="12"/>
      <c r="I61" s="12"/>
      <c r="J61" s="12">
        <f>'Оценка надёжности МОНИТОРА'!H63</f>
        <v>0</v>
      </c>
      <c r="K61" s="12">
        <f>'Оценка надёжности МОНИТОРА'!J63</f>
        <v>0</v>
      </c>
      <c r="L61" s="12">
        <f>'Оценка надёжности МОНИТОРА'!F63</f>
        <v>0</v>
      </c>
      <c r="M61" s="12"/>
      <c r="N61" s="12"/>
      <c r="O61" s="12"/>
      <c r="P61" s="12"/>
      <c r="Q61" s="12"/>
      <c r="R61" s="12"/>
      <c r="S61" s="12">
        <f>'Оценка надёжности МОНИТОРА'!N63</f>
        <v>0</v>
      </c>
      <c r="T61" s="12"/>
      <c r="U61" s="12"/>
      <c r="V61" s="12">
        <f>'Оценка надёжности МОНИТОРА'!L63</f>
        <v>0</v>
      </c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</row>
    <row r="62" spans="1:63" x14ac:dyDescent="0.25">
      <c r="A62" s="12">
        <f>'Оценка надёжности МОНИТОРА'!A64</f>
        <v>0</v>
      </c>
      <c r="B62" s="12">
        <f>'Оценка надёжности МОНИТОРА'!C64+'Оценка надёжности МОНИТОРА'!E64+'Оценка надёжности МОНИТОРА'!G64+'Оценка надёжности МОНИТОРА'!I64+'Оценка надёжности МОНИТОРА'!K64+'Оценка надёжности МОНИТОРА'!M64+'Оценка надёжности МОНИТОРА'!O64</f>
        <v>0</v>
      </c>
      <c r="C62" s="12">
        <f>'Оценка надёжности МОНИТОРА'!B64</f>
        <v>0</v>
      </c>
      <c r="D62" s="12">
        <f>'Оценка надёжности МОНИТОРА'!D64</f>
        <v>0</v>
      </c>
      <c r="E62" s="12"/>
      <c r="F62" s="12">
        <f>'Оценка надёжности МОНИТОРА'!C64</f>
        <v>0</v>
      </c>
      <c r="G62" s="12"/>
      <c r="H62" s="12"/>
      <c r="I62" s="12"/>
      <c r="J62" s="12">
        <f>'Оценка надёжности МОНИТОРА'!H64</f>
        <v>0</v>
      </c>
      <c r="K62" s="12">
        <f>'Оценка надёжности МОНИТОРА'!J64</f>
        <v>0</v>
      </c>
      <c r="L62" s="12">
        <f>'Оценка надёжности МОНИТОРА'!F64</f>
        <v>0</v>
      </c>
      <c r="M62" s="12"/>
      <c r="N62" s="12"/>
      <c r="O62" s="12"/>
      <c r="P62" s="12"/>
      <c r="Q62" s="12"/>
      <c r="R62" s="12"/>
      <c r="S62" s="12">
        <f>'Оценка надёжности МОНИТОРА'!N64</f>
        <v>0</v>
      </c>
      <c r="T62" s="12"/>
      <c r="U62" s="12"/>
      <c r="V62" s="12">
        <f>'Оценка надёжности МОНИТОРА'!L64</f>
        <v>0</v>
      </c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</row>
    <row r="63" spans="1:63" x14ac:dyDescent="0.25">
      <c r="A63" s="12">
        <f>'Оценка надёжности МОНИТОРА'!A65</f>
        <v>0</v>
      </c>
      <c r="B63" s="12">
        <f>'Оценка надёжности МОНИТОРА'!C65+'Оценка надёжности МОНИТОРА'!E65+'Оценка надёжности МОНИТОРА'!G65+'Оценка надёжности МОНИТОРА'!I65+'Оценка надёжности МОНИТОРА'!K65+'Оценка надёжности МОНИТОРА'!M65+'Оценка надёжности МОНИТОРА'!O65</f>
        <v>0</v>
      </c>
      <c r="C63" s="12">
        <f>'Оценка надёжности МОНИТОРА'!B65</f>
        <v>0</v>
      </c>
      <c r="D63" s="12">
        <f>'Оценка надёжности МОНИТОРА'!D65</f>
        <v>0</v>
      </c>
      <c r="E63" s="12"/>
      <c r="F63" s="12">
        <f>'Оценка надёжности МОНИТОРА'!C65</f>
        <v>0</v>
      </c>
      <c r="G63" s="12"/>
      <c r="H63" s="12"/>
      <c r="I63" s="12"/>
      <c r="J63" s="12">
        <f>'Оценка надёжности МОНИТОРА'!H65</f>
        <v>0</v>
      </c>
      <c r="K63" s="12">
        <f>'Оценка надёжности МОНИТОРА'!J65</f>
        <v>0</v>
      </c>
      <c r="L63" s="12">
        <f>'Оценка надёжности МОНИТОРА'!F65</f>
        <v>0</v>
      </c>
      <c r="M63" s="12"/>
      <c r="N63" s="12"/>
      <c r="O63" s="12"/>
      <c r="P63" s="12"/>
      <c r="Q63" s="12"/>
      <c r="R63" s="12"/>
      <c r="S63" s="12">
        <f>'Оценка надёжности МОНИТОРА'!N65</f>
        <v>0</v>
      </c>
      <c r="T63" s="12"/>
      <c r="U63" s="12"/>
      <c r="V63" s="12">
        <f>'Оценка надёжности МОНИТОРА'!L65</f>
        <v>0</v>
      </c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</row>
    <row r="64" spans="1:63" x14ac:dyDescent="0.25">
      <c r="A64" s="12">
        <f>'Оценка надёжности МОНИТОРА'!A66</f>
        <v>0</v>
      </c>
      <c r="B64" s="12">
        <f>'Оценка надёжности МОНИТОРА'!C66+'Оценка надёжности МОНИТОРА'!E66+'Оценка надёжности МОНИТОРА'!G66+'Оценка надёжности МОНИТОРА'!I66+'Оценка надёжности МОНИТОРА'!K66+'Оценка надёжности МОНИТОРА'!M66+'Оценка надёжности МОНИТОРА'!O66</f>
        <v>0</v>
      </c>
      <c r="C64" s="12">
        <f>'Оценка надёжности МОНИТОРА'!B66</f>
        <v>0</v>
      </c>
      <c r="D64" s="12">
        <f>'Оценка надёжности МОНИТОРА'!D66</f>
        <v>0</v>
      </c>
      <c r="E64" s="12"/>
      <c r="F64" s="12">
        <f>'Оценка надёжности МОНИТОРА'!C66</f>
        <v>0</v>
      </c>
      <c r="G64" s="12"/>
      <c r="H64" s="12"/>
      <c r="I64" s="12"/>
      <c r="J64" s="12">
        <f>'Оценка надёжности МОНИТОРА'!H66</f>
        <v>0</v>
      </c>
      <c r="K64" s="12">
        <f>'Оценка надёжности МОНИТОРА'!J66</f>
        <v>0</v>
      </c>
      <c r="L64" s="12">
        <f>'Оценка надёжности МОНИТОРА'!F66</f>
        <v>0</v>
      </c>
      <c r="M64" s="12"/>
      <c r="N64" s="12"/>
      <c r="O64" s="12"/>
      <c r="P64" s="12"/>
      <c r="Q64" s="12"/>
      <c r="R64" s="12"/>
      <c r="S64" s="12">
        <f>'Оценка надёжности МОНИТОРА'!N66</f>
        <v>0</v>
      </c>
      <c r="T64" s="12"/>
      <c r="U64" s="12"/>
      <c r="V64" s="12">
        <f>'Оценка надёжности МОНИТОРА'!L66</f>
        <v>0</v>
      </c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</row>
    <row r="65" spans="1:63" x14ac:dyDescent="0.25">
      <c r="A65" s="12">
        <f>'Оценка надёжности МОНИТОРА'!A67</f>
        <v>0</v>
      </c>
      <c r="B65" s="12">
        <f>'Оценка надёжности МОНИТОРА'!C67+'Оценка надёжности МОНИТОРА'!E67+'Оценка надёжности МОНИТОРА'!G67+'Оценка надёжности МОНИТОРА'!I67+'Оценка надёжности МОНИТОРА'!K67+'Оценка надёжности МОНИТОРА'!M67+'Оценка надёжности МОНИТОРА'!O67</f>
        <v>0</v>
      </c>
      <c r="C65" s="12">
        <f>'Оценка надёжности МОНИТОРА'!B67</f>
        <v>0</v>
      </c>
      <c r="D65" s="12">
        <f>'Оценка надёжности МОНИТОРА'!D67</f>
        <v>0</v>
      </c>
      <c r="E65" s="12"/>
      <c r="F65" s="12">
        <f>'Оценка надёжности МОНИТОРА'!C67</f>
        <v>0</v>
      </c>
      <c r="G65" s="12"/>
      <c r="H65" s="12"/>
      <c r="I65" s="12"/>
      <c r="J65" s="12">
        <f>'Оценка надёжности МОНИТОРА'!H67</f>
        <v>0</v>
      </c>
      <c r="K65" s="12">
        <f>'Оценка надёжности МОНИТОРА'!J67</f>
        <v>0</v>
      </c>
      <c r="L65" s="12">
        <f>'Оценка надёжности МОНИТОРА'!F67</f>
        <v>0</v>
      </c>
      <c r="M65" s="12"/>
      <c r="N65" s="12"/>
      <c r="O65" s="12"/>
      <c r="P65" s="12"/>
      <c r="Q65" s="12"/>
      <c r="R65" s="12"/>
      <c r="S65" s="12">
        <f>'Оценка надёжности МОНИТОРА'!N67</f>
        <v>0</v>
      </c>
      <c r="T65" s="12"/>
      <c r="U65" s="12"/>
      <c r="V65" s="12">
        <f>'Оценка надёжности МОНИТОРА'!L67</f>
        <v>0</v>
      </c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</row>
    <row r="66" spans="1:63" x14ac:dyDescent="0.25">
      <c r="A66" s="12">
        <f>'Оценка надёжности МОНИТОРА'!A68</f>
        <v>0</v>
      </c>
      <c r="B66" s="12">
        <f>'Оценка надёжности МОНИТОРА'!C68+'Оценка надёжности МОНИТОРА'!E68+'Оценка надёжности МОНИТОРА'!G68+'Оценка надёжности МОНИТОРА'!I68+'Оценка надёжности МОНИТОРА'!K68+'Оценка надёжности МОНИТОРА'!M68+'Оценка надёжности МОНИТОРА'!O68</f>
        <v>0</v>
      </c>
      <c r="C66" s="12">
        <f>'Оценка надёжности МОНИТОРА'!B68</f>
        <v>0</v>
      </c>
      <c r="D66" s="12">
        <f>'Оценка надёжности МОНИТОРА'!D68</f>
        <v>0</v>
      </c>
      <c r="E66" s="12"/>
      <c r="F66" s="12">
        <f>'Оценка надёжности МОНИТОРА'!C68</f>
        <v>0</v>
      </c>
      <c r="G66" s="12"/>
      <c r="H66" s="12"/>
      <c r="I66" s="12"/>
      <c r="J66" s="12">
        <f>'Оценка надёжности МОНИТОРА'!H68</f>
        <v>0</v>
      </c>
      <c r="K66" s="12">
        <f>'Оценка надёжности МОНИТОРА'!J68</f>
        <v>0</v>
      </c>
      <c r="L66" s="12">
        <f>'Оценка надёжности МОНИТОРА'!F68</f>
        <v>0</v>
      </c>
      <c r="M66" s="12"/>
      <c r="N66" s="12"/>
      <c r="O66" s="12"/>
      <c r="P66" s="12"/>
      <c r="Q66" s="12"/>
      <c r="R66" s="12"/>
      <c r="S66" s="12">
        <f>'Оценка надёжности МОНИТОРА'!N68</f>
        <v>0</v>
      </c>
      <c r="T66" s="12"/>
      <c r="U66" s="12"/>
      <c r="V66" s="12">
        <f>'Оценка надёжности МОНИТОРА'!L68</f>
        <v>0</v>
      </c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</row>
    <row r="67" spans="1:63" x14ac:dyDescent="0.25">
      <c r="A67" s="12">
        <f>'Оценка надёжности МОНИТОРА'!A69</f>
        <v>0</v>
      </c>
      <c r="B67" s="12">
        <f>'Оценка надёжности МОНИТОРА'!C69+'Оценка надёжности МОНИТОРА'!E69+'Оценка надёжности МОНИТОРА'!G69+'Оценка надёжности МОНИТОРА'!I69+'Оценка надёжности МОНИТОРА'!K69+'Оценка надёжности МОНИТОРА'!M69+'Оценка надёжности МОНИТОРА'!O69</f>
        <v>0</v>
      </c>
      <c r="C67" s="12">
        <f>'Оценка надёжности МОНИТОРА'!B69</f>
        <v>0</v>
      </c>
      <c r="D67" s="12">
        <f>'Оценка надёжности МОНИТОРА'!D69</f>
        <v>0</v>
      </c>
      <c r="E67" s="12"/>
      <c r="F67" s="12">
        <f>'Оценка надёжности МОНИТОРА'!C69</f>
        <v>0</v>
      </c>
      <c r="G67" s="12"/>
      <c r="H67" s="12"/>
      <c r="I67" s="12"/>
      <c r="J67" s="12">
        <f>'Оценка надёжности МОНИТОРА'!H69</f>
        <v>0</v>
      </c>
      <c r="K67" s="12">
        <f>'Оценка надёжности МОНИТОРА'!J69</f>
        <v>0</v>
      </c>
      <c r="L67" s="12">
        <f>'Оценка надёжности МОНИТОРА'!F69</f>
        <v>0</v>
      </c>
      <c r="M67" s="12"/>
      <c r="N67" s="12"/>
      <c r="O67" s="12"/>
      <c r="P67" s="12"/>
      <c r="Q67" s="12"/>
      <c r="R67" s="12"/>
      <c r="S67" s="12">
        <f>'Оценка надёжности МОНИТОРА'!N69</f>
        <v>0</v>
      </c>
      <c r="T67" s="12"/>
      <c r="U67" s="12"/>
      <c r="V67" s="12">
        <f>'Оценка надёжности МОНИТОРА'!L69</f>
        <v>0</v>
      </c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</row>
    <row r="68" spans="1:63" x14ac:dyDescent="0.25">
      <c r="A68" s="12">
        <f>'Оценка надёжности МОНИТОРА'!A70</f>
        <v>0</v>
      </c>
      <c r="B68" s="12">
        <f>'Оценка надёжности МОНИТОРА'!C70+'Оценка надёжности МОНИТОРА'!E70+'Оценка надёжности МОНИТОРА'!G70+'Оценка надёжности МОНИТОРА'!I70+'Оценка надёжности МОНИТОРА'!K70+'Оценка надёжности МОНИТОРА'!M70+'Оценка надёжности МОНИТОРА'!O70</f>
        <v>0</v>
      </c>
      <c r="C68" s="12">
        <f>'Оценка надёжности МОНИТОРА'!B70</f>
        <v>0</v>
      </c>
      <c r="D68" s="12">
        <f>'Оценка надёжности МОНИТОРА'!D70</f>
        <v>0</v>
      </c>
      <c r="E68" s="12"/>
      <c r="F68" s="12">
        <f>'Оценка надёжности МОНИТОРА'!C70</f>
        <v>0</v>
      </c>
      <c r="G68" s="12"/>
      <c r="H68" s="12"/>
      <c r="I68" s="12"/>
      <c r="J68" s="12">
        <f>'Оценка надёжности МОНИТОРА'!H70</f>
        <v>0</v>
      </c>
      <c r="K68" s="12">
        <f>'Оценка надёжности МОНИТОРА'!J70</f>
        <v>0</v>
      </c>
      <c r="L68" s="12">
        <f>'Оценка надёжности МОНИТОРА'!F70</f>
        <v>0</v>
      </c>
      <c r="M68" s="12"/>
      <c r="N68" s="12"/>
      <c r="O68" s="12"/>
      <c r="P68" s="12"/>
      <c r="Q68" s="12"/>
      <c r="R68" s="12"/>
      <c r="S68" s="12">
        <f>'Оценка надёжности МОНИТОРА'!N70</f>
        <v>0</v>
      </c>
      <c r="T68" s="12"/>
      <c r="U68" s="12"/>
      <c r="V68" s="12">
        <f>'Оценка надёжности МОНИТОРА'!L70</f>
        <v>0</v>
      </c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</row>
    <row r="69" spans="1:63" x14ac:dyDescent="0.25">
      <c r="A69" s="12">
        <f>'Оценка надёжности МОНИТОРА'!A71</f>
        <v>0</v>
      </c>
      <c r="B69" s="12">
        <f>'Оценка надёжности МОНИТОРА'!C71+'Оценка надёжности МОНИТОРА'!E71+'Оценка надёжности МОНИТОРА'!G71+'Оценка надёжности МОНИТОРА'!I71+'Оценка надёжности МОНИТОРА'!K71+'Оценка надёжности МОНИТОРА'!M71+'Оценка надёжности МОНИТОРА'!O71</f>
        <v>0</v>
      </c>
      <c r="C69" s="12">
        <f>'Оценка надёжности МОНИТОРА'!B71</f>
        <v>0</v>
      </c>
      <c r="D69" s="12">
        <f>'Оценка надёжности МОНИТОРА'!D71</f>
        <v>0</v>
      </c>
      <c r="E69" s="12"/>
      <c r="F69" s="12">
        <f>'Оценка надёжности МОНИТОРА'!C71</f>
        <v>0</v>
      </c>
      <c r="G69" s="12"/>
      <c r="H69" s="12"/>
      <c r="I69" s="12"/>
      <c r="J69" s="12">
        <f>'Оценка надёжности МОНИТОРА'!H71</f>
        <v>0</v>
      </c>
      <c r="K69" s="12">
        <f>'Оценка надёжности МОНИТОРА'!J71</f>
        <v>0</v>
      </c>
      <c r="L69" s="12">
        <f>'Оценка надёжности МОНИТОРА'!F71</f>
        <v>0</v>
      </c>
      <c r="M69" s="12"/>
      <c r="N69" s="12"/>
      <c r="O69" s="12"/>
      <c r="P69" s="12"/>
      <c r="Q69" s="12"/>
      <c r="R69" s="12"/>
      <c r="S69" s="12">
        <f>'Оценка надёжности МОНИТОРА'!N71</f>
        <v>0</v>
      </c>
      <c r="T69" s="12"/>
      <c r="U69" s="12"/>
      <c r="V69" s="12">
        <f>'Оценка надёжности МОНИТОРА'!L71</f>
        <v>0</v>
      </c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</row>
    <row r="70" spans="1:63" x14ac:dyDescent="0.25">
      <c r="A70" s="12">
        <f>'Оценка надёжности МОНИТОРА'!A72</f>
        <v>0</v>
      </c>
      <c r="B70" s="12">
        <f>'Оценка надёжности МОНИТОРА'!C72+'Оценка надёжности МОНИТОРА'!E72+'Оценка надёжности МОНИТОРА'!G72+'Оценка надёжности МОНИТОРА'!I72+'Оценка надёжности МОНИТОРА'!K72+'Оценка надёжности МОНИТОРА'!M72+'Оценка надёжности МОНИТОРА'!O72</f>
        <v>0</v>
      </c>
      <c r="C70" s="12">
        <f>'Оценка надёжности МОНИТОРА'!B72</f>
        <v>0</v>
      </c>
      <c r="D70" s="12">
        <f>'Оценка надёжности МОНИТОРА'!D72</f>
        <v>0</v>
      </c>
      <c r="E70" s="12"/>
      <c r="F70" s="12">
        <f>'Оценка надёжности МОНИТОРА'!C72</f>
        <v>0</v>
      </c>
      <c r="G70" s="12"/>
      <c r="H70" s="12"/>
      <c r="I70" s="12"/>
      <c r="J70" s="12">
        <f>'Оценка надёжности МОНИТОРА'!H72</f>
        <v>0</v>
      </c>
      <c r="K70" s="12">
        <f>'Оценка надёжности МОНИТОРА'!J72</f>
        <v>0</v>
      </c>
      <c r="L70" s="12">
        <f>'Оценка надёжности МОНИТОРА'!F72</f>
        <v>0</v>
      </c>
      <c r="M70" s="12"/>
      <c r="N70" s="12"/>
      <c r="O70" s="12"/>
      <c r="P70" s="12"/>
      <c r="Q70" s="12"/>
      <c r="R70" s="12"/>
      <c r="S70" s="12">
        <f>'Оценка надёжности МОНИТОРА'!N72</f>
        <v>0</v>
      </c>
      <c r="T70" s="12"/>
      <c r="U70" s="12"/>
      <c r="V70" s="12">
        <f>'Оценка надёжности МОНИТОРА'!L72</f>
        <v>0</v>
      </c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</row>
    <row r="71" spans="1:63" x14ac:dyDescent="0.25">
      <c r="A71" s="12">
        <f>'Оценка надёжности МОНИТОРА'!A73</f>
        <v>0</v>
      </c>
      <c r="B71" s="12">
        <f>'Оценка надёжности МОНИТОРА'!C73+'Оценка надёжности МОНИТОРА'!E73+'Оценка надёжности МОНИТОРА'!G73+'Оценка надёжности МОНИТОРА'!I73+'Оценка надёжности МОНИТОРА'!K73+'Оценка надёжности МОНИТОРА'!M73+'Оценка надёжности МОНИТОРА'!O73</f>
        <v>0</v>
      </c>
      <c r="C71" s="12">
        <f>'Оценка надёжности МОНИТОРА'!B73</f>
        <v>0</v>
      </c>
      <c r="D71" s="12">
        <f>'Оценка надёжности МОНИТОРА'!D73</f>
        <v>0</v>
      </c>
      <c r="E71" s="12"/>
      <c r="F71" s="12">
        <f>'Оценка надёжности МОНИТОРА'!C73</f>
        <v>0</v>
      </c>
      <c r="G71" s="12"/>
      <c r="H71" s="12"/>
      <c r="I71" s="12"/>
      <c r="J71" s="12">
        <f>'Оценка надёжности МОНИТОРА'!H73</f>
        <v>0</v>
      </c>
      <c r="K71" s="12">
        <f>'Оценка надёжности МОНИТОРА'!J73</f>
        <v>0</v>
      </c>
      <c r="L71" s="12">
        <f>'Оценка надёжности МОНИТОРА'!F73</f>
        <v>0</v>
      </c>
      <c r="M71" s="12"/>
      <c r="N71" s="12"/>
      <c r="O71" s="12"/>
      <c r="P71" s="12"/>
      <c r="Q71" s="12"/>
      <c r="R71" s="12"/>
      <c r="S71" s="12">
        <f>'Оценка надёжности МОНИТОРА'!N73</f>
        <v>0</v>
      </c>
      <c r="T71" s="12"/>
      <c r="U71" s="12"/>
      <c r="V71" s="12">
        <f>'Оценка надёжности МОНИТОРА'!L73</f>
        <v>0</v>
      </c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</row>
    <row r="72" spans="1:63" x14ac:dyDescent="0.25">
      <c r="A72" s="12">
        <f>'Оценка надёжности МОНИТОРА'!A74</f>
        <v>0</v>
      </c>
      <c r="B72" s="12">
        <f>'Оценка надёжности МОНИТОРА'!C74+'Оценка надёжности МОНИТОРА'!E74+'Оценка надёжности МОНИТОРА'!G74+'Оценка надёжности МОНИТОРА'!I74+'Оценка надёжности МОНИТОРА'!K74+'Оценка надёжности МОНИТОРА'!M74+'Оценка надёжности МОНИТОРА'!O74</f>
        <v>0</v>
      </c>
      <c r="C72" s="12">
        <f>'Оценка надёжности МОНИТОРА'!B74</f>
        <v>0</v>
      </c>
      <c r="D72" s="12">
        <f>'Оценка надёжности МОНИТОРА'!D74</f>
        <v>0</v>
      </c>
      <c r="E72" s="12"/>
      <c r="F72" s="12">
        <f>'Оценка надёжности МОНИТОРА'!C74</f>
        <v>0</v>
      </c>
      <c r="G72" s="12"/>
      <c r="H72" s="12"/>
      <c r="I72" s="12"/>
      <c r="J72" s="12">
        <f>'Оценка надёжности МОНИТОРА'!H74</f>
        <v>0</v>
      </c>
      <c r="K72" s="12">
        <f>'Оценка надёжности МОНИТОРА'!J74</f>
        <v>0</v>
      </c>
      <c r="L72" s="12">
        <f>'Оценка надёжности МОНИТОРА'!F74</f>
        <v>0</v>
      </c>
      <c r="M72" s="12"/>
      <c r="N72" s="12"/>
      <c r="O72" s="12"/>
      <c r="P72" s="12"/>
      <c r="Q72" s="12"/>
      <c r="R72" s="12"/>
      <c r="S72" s="12">
        <f>'Оценка надёжности МОНИТОРА'!N74</f>
        <v>0</v>
      </c>
      <c r="T72" s="12"/>
      <c r="U72" s="12"/>
      <c r="V72" s="12">
        <f>'Оценка надёжности МОНИТОРА'!L74</f>
        <v>0</v>
      </c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</row>
    <row r="73" spans="1:63" x14ac:dyDescent="0.25">
      <c r="A73" s="12">
        <f>'Оценка надёжности МОНИТОРА'!A75</f>
        <v>0</v>
      </c>
      <c r="B73" s="12">
        <f>'Оценка надёжности МОНИТОРА'!C75+'Оценка надёжности МОНИТОРА'!E75+'Оценка надёжности МОНИТОРА'!G75+'Оценка надёжности МОНИТОРА'!I75+'Оценка надёжности МОНИТОРА'!K75+'Оценка надёжности МОНИТОРА'!M75+'Оценка надёжности МОНИТОРА'!O75</f>
        <v>0</v>
      </c>
      <c r="C73" s="12">
        <f>'Оценка надёжности МОНИТОРА'!B75</f>
        <v>0</v>
      </c>
      <c r="D73" s="12">
        <f>'Оценка надёжности МОНИТОРА'!D75</f>
        <v>0</v>
      </c>
      <c r="E73" s="12"/>
      <c r="F73" s="12">
        <f>'Оценка надёжности МОНИТОРА'!C75</f>
        <v>0</v>
      </c>
      <c r="G73" s="12"/>
      <c r="H73" s="12"/>
      <c r="I73" s="12"/>
      <c r="J73" s="12">
        <f>'Оценка надёжности МОНИТОРА'!H75</f>
        <v>0</v>
      </c>
      <c r="K73" s="12">
        <f>'Оценка надёжности МОНИТОРА'!J75</f>
        <v>0</v>
      </c>
      <c r="L73" s="12">
        <f>'Оценка надёжности МОНИТОРА'!F75</f>
        <v>0</v>
      </c>
      <c r="M73" s="12"/>
      <c r="N73" s="12"/>
      <c r="O73" s="12"/>
      <c r="P73" s="12"/>
      <c r="Q73" s="12"/>
      <c r="R73" s="12"/>
      <c r="S73" s="12">
        <f>'Оценка надёжности МОНИТОРА'!N75</f>
        <v>0</v>
      </c>
      <c r="T73" s="12"/>
      <c r="U73" s="12"/>
      <c r="V73" s="12">
        <f>'Оценка надёжности МОНИТОРА'!L75</f>
        <v>0</v>
      </c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</row>
    <row r="74" spans="1:63" x14ac:dyDescent="0.25">
      <c r="A74" s="12">
        <f>'Оценка надёжности МОНИТОРА'!A76</f>
        <v>0</v>
      </c>
      <c r="B74" s="12">
        <f>'Оценка надёжности МОНИТОРА'!C76+'Оценка надёжности МОНИТОРА'!E76+'Оценка надёжности МОНИТОРА'!G76+'Оценка надёжности МОНИТОРА'!I76+'Оценка надёжности МОНИТОРА'!K76+'Оценка надёжности МОНИТОРА'!M76+'Оценка надёжности МОНИТОРА'!O76</f>
        <v>0</v>
      </c>
      <c r="C74" s="12">
        <f>'Оценка надёжности МОНИТОРА'!B76</f>
        <v>0</v>
      </c>
      <c r="D74" s="12">
        <f>'Оценка надёжности МОНИТОРА'!D76</f>
        <v>0</v>
      </c>
      <c r="E74" s="12"/>
      <c r="F74" s="12">
        <f>'Оценка надёжности МОНИТОРА'!C76</f>
        <v>0</v>
      </c>
      <c r="G74" s="12"/>
      <c r="H74" s="12"/>
      <c r="I74" s="12"/>
      <c r="J74" s="12">
        <f>'Оценка надёжности МОНИТОРА'!H76</f>
        <v>0</v>
      </c>
      <c r="K74" s="12">
        <f>'Оценка надёжности МОНИТОРА'!J76</f>
        <v>0</v>
      </c>
      <c r="L74" s="12">
        <f>'Оценка надёжности МОНИТОРА'!F76</f>
        <v>0</v>
      </c>
      <c r="M74" s="12"/>
      <c r="N74" s="12"/>
      <c r="O74" s="12"/>
      <c r="P74" s="12"/>
      <c r="Q74" s="12"/>
      <c r="R74" s="12"/>
      <c r="S74" s="12">
        <f>'Оценка надёжности МОНИТОРА'!N76</f>
        <v>0</v>
      </c>
      <c r="T74" s="12"/>
      <c r="U74" s="12"/>
      <c r="V74" s="12">
        <f>'Оценка надёжности МОНИТОРА'!L76</f>
        <v>0</v>
      </c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</row>
    <row r="75" spans="1:63" x14ac:dyDescent="0.25">
      <c r="A75" s="12">
        <f>'Оценка надёжности МОНИТОРА'!A77</f>
        <v>0</v>
      </c>
      <c r="B75" s="12">
        <f>'Оценка надёжности МОНИТОРА'!C77+'Оценка надёжности МОНИТОРА'!E77+'Оценка надёжности МОНИТОРА'!G77+'Оценка надёжности МОНИТОРА'!I77+'Оценка надёжности МОНИТОРА'!K77+'Оценка надёжности МОНИТОРА'!M77+'Оценка надёжности МОНИТОРА'!O77</f>
        <v>0</v>
      </c>
      <c r="C75" s="12">
        <f>'Оценка надёжности МОНИТОРА'!B77</f>
        <v>0</v>
      </c>
      <c r="D75" s="12">
        <f>'Оценка надёжности МОНИТОРА'!D77</f>
        <v>0</v>
      </c>
      <c r="E75" s="12"/>
      <c r="F75" s="12">
        <f>'Оценка надёжности МОНИТОРА'!C77</f>
        <v>0</v>
      </c>
      <c r="G75" s="12"/>
      <c r="H75" s="12"/>
      <c r="I75" s="12"/>
      <c r="J75" s="12">
        <f>'Оценка надёжности МОНИТОРА'!H77</f>
        <v>0</v>
      </c>
      <c r="K75" s="12">
        <f>'Оценка надёжности МОНИТОРА'!J77</f>
        <v>0</v>
      </c>
      <c r="L75" s="12">
        <f>'Оценка надёжности МОНИТОРА'!F77</f>
        <v>0</v>
      </c>
      <c r="M75" s="12"/>
      <c r="N75" s="12"/>
      <c r="O75" s="12"/>
      <c r="P75" s="12"/>
      <c r="Q75" s="12"/>
      <c r="R75" s="12"/>
      <c r="S75" s="12">
        <f>'Оценка надёжности МОНИТОРА'!N77</f>
        <v>0</v>
      </c>
      <c r="T75" s="12"/>
      <c r="U75" s="12"/>
      <c r="V75" s="12">
        <f>'Оценка надёжности МОНИТОРА'!L77</f>
        <v>0</v>
      </c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</row>
    <row r="76" spans="1:63" x14ac:dyDescent="0.25">
      <c r="A76" s="12">
        <f>'Оценка надёжности МОНИТОРА'!A78</f>
        <v>0</v>
      </c>
      <c r="B76" s="12">
        <f>'Оценка надёжности МОНИТОРА'!C78+'Оценка надёжности МОНИТОРА'!E78+'Оценка надёжности МОНИТОРА'!G78+'Оценка надёжности МОНИТОРА'!I78+'Оценка надёжности МОНИТОРА'!K78+'Оценка надёжности МОНИТОРА'!M78+'Оценка надёжности МОНИТОРА'!O78</f>
        <v>0</v>
      </c>
      <c r="C76" s="12">
        <f>'Оценка надёжности МОНИТОРА'!B78</f>
        <v>0</v>
      </c>
      <c r="D76" s="12">
        <f>'Оценка надёжности МОНИТОРА'!D78</f>
        <v>0</v>
      </c>
      <c r="E76" s="12"/>
      <c r="F76" s="12">
        <f>'Оценка надёжности МОНИТОРА'!C78</f>
        <v>0</v>
      </c>
      <c r="G76" s="12"/>
      <c r="H76" s="12"/>
      <c r="I76" s="12"/>
      <c r="J76" s="12">
        <f>'Оценка надёжности МОНИТОРА'!H78</f>
        <v>0</v>
      </c>
      <c r="K76" s="12">
        <f>'Оценка надёжности МОНИТОРА'!J78</f>
        <v>0</v>
      </c>
      <c r="L76" s="12">
        <f>'Оценка надёжности МОНИТОРА'!F78</f>
        <v>0</v>
      </c>
      <c r="M76" s="12"/>
      <c r="N76" s="12"/>
      <c r="O76" s="12"/>
      <c r="P76" s="12"/>
      <c r="Q76" s="12"/>
      <c r="R76" s="12"/>
      <c r="S76" s="12">
        <f>'Оценка надёжности МОНИТОРА'!N78</f>
        <v>0</v>
      </c>
      <c r="T76" s="12"/>
      <c r="U76" s="12"/>
      <c r="V76" s="12">
        <f>'Оценка надёжности МОНИТОРА'!L78</f>
        <v>0</v>
      </c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</row>
    <row r="77" spans="1:63" x14ac:dyDescent="0.25">
      <c r="A77" s="12">
        <f>'Оценка надёжности МОНИТОРА'!A79</f>
        <v>0</v>
      </c>
      <c r="B77" s="12">
        <f>'Оценка надёжности МОНИТОРА'!C79+'Оценка надёжности МОНИТОРА'!E79+'Оценка надёжности МОНИТОРА'!G79+'Оценка надёжности МОНИТОРА'!I79+'Оценка надёжности МОНИТОРА'!K79+'Оценка надёжности МОНИТОРА'!M79+'Оценка надёжности МОНИТОРА'!O79</f>
        <v>0</v>
      </c>
      <c r="C77" s="12">
        <f>'Оценка надёжности МОНИТОРА'!B79</f>
        <v>0</v>
      </c>
      <c r="D77" s="12">
        <f>'Оценка надёжности МОНИТОРА'!D79</f>
        <v>0</v>
      </c>
      <c r="E77" s="12"/>
      <c r="F77" s="12">
        <f>'Оценка надёжности МОНИТОРА'!C79</f>
        <v>0</v>
      </c>
      <c r="G77" s="12"/>
      <c r="H77" s="12"/>
      <c r="I77" s="12"/>
      <c r="J77" s="12">
        <f>'Оценка надёжности МОНИТОРА'!H79</f>
        <v>0</v>
      </c>
      <c r="K77" s="12">
        <f>'Оценка надёжности МОНИТОРА'!J79</f>
        <v>0</v>
      </c>
      <c r="L77" s="12">
        <f>'Оценка надёжности МОНИТОРА'!F79</f>
        <v>0</v>
      </c>
      <c r="M77" s="12"/>
      <c r="N77" s="12"/>
      <c r="O77" s="12"/>
      <c r="P77" s="12"/>
      <c r="Q77" s="12"/>
      <c r="R77" s="12"/>
      <c r="S77" s="12">
        <f>'Оценка надёжности МОНИТОРА'!N79</f>
        <v>0</v>
      </c>
      <c r="T77" s="12"/>
      <c r="U77" s="12"/>
      <c r="V77" s="12">
        <f>'Оценка надёжности МОНИТОРА'!L79</f>
        <v>0</v>
      </c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</row>
    <row r="78" spans="1:63" x14ac:dyDescent="0.25">
      <c r="A78" s="12">
        <f>'Оценка надёжности МОНИТОРА'!A80</f>
        <v>0</v>
      </c>
      <c r="B78" s="12">
        <f>'Оценка надёжности МОНИТОРА'!C80+'Оценка надёжности МОНИТОРА'!E80+'Оценка надёжности МОНИТОРА'!G80+'Оценка надёжности МОНИТОРА'!I80+'Оценка надёжности МОНИТОРА'!K80+'Оценка надёжности МОНИТОРА'!M80+'Оценка надёжности МОНИТОРА'!O80</f>
        <v>0</v>
      </c>
      <c r="C78" s="12">
        <f>'Оценка надёжности МОНИТОРА'!B80</f>
        <v>0</v>
      </c>
      <c r="D78" s="12">
        <f>'Оценка надёжности МОНИТОРА'!D80</f>
        <v>0</v>
      </c>
      <c r="E78" s="12"/>
      <c r="F78" s="12">
        <f>'Оценка надёжности МОНИТОРА'!C80</f>
        <v>0</v>
      </c>
      <c r="G78" s="12"/>
      <c r="H78" s="12"/>
      <c r="I78" s="12"/>
      <c r="J78" s="12">
        <f>'Оценка надёжности МОНИТОРА'!H80</f>
        <v>0</v>
      </c>
      <c r="K78" s="12">
        <f>'Оценка надёжности МОНИТОРА'!J80</f>
        <v>0</v>
      </c>
      <c r="L78" s="12">
        <f>'Оценка надёжности МОНИТОРА'!F80</f>
        <v>0</v>
      </c>
      <c r="M78" s="12"/>
      <c r="N78" s="12"/>
      <c r="O78" s="12"/>
      <c r="P78" s="12"/>
      <c r="Q78" s="12"/>
      <c r="R78" s="12"/>
      <c r="S78" s="12">
        <f>'Оценка надёжности МОНИТОРА'!N80</f>
        <v>0</v>
      </c>
      <c r="T78" s="12"/>
      <c r="U78" s="12"/>
      <c r="V78" s="12">
        <f>'Оценка надёжности МОНИТОРА'!L80</f>
        <v>0</v>
      </c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</row>
    <row r="79" spans="1:63" x14ac:dyDescent="0.25">
      <c r="A79" s="12">
        <f>'Оценка надёжности МОНИТОРА'!A81</f>
        <v>0</v>
      </c>
      <c r="B79" s="12">
        <f>'Оценка надёжности МОНИТОРА'!C81+'Оценка надёжности МОНИТОРА'!E81+'Оценка надёжности МОНИТОРА'!G81+'Оценка надёжности МОНИТОРА'!I81+'Оценка надёжности МОНИТОРА'!K81+'Оценка надёжности МОНИТОРА'!M81+'Оценка надёжности МОНИТОРА'!O81</f>
        <v>0</v>
      </c>
      <c r="C79" s="12">
        <f>'Оценка надёжности МОНИТОРА'!B81</f>
        <v>0</v>
      </c>
      <c r="D79" s="12">
        <f>'Оценка надёжности МОНИТОРА'!D81</f>
        <v>0</v>
      </c>
      <c r="E79" s="12"/>
      <c r="F79" s="12">
        <f>'Оценка надёжности МОНИТОРА'!C81</f>
        <v>0</v>
      </c>
      <c r="G79" s="12"/>
      <c r="H79" s="12"/>
      <c r="I79" s="12"/>
      <c r="J79" s="12">
        <f>'Оценка надёжности МОНИТОРА'!H81</f>
        <v>0</v>
      </c>
      <c r="K79" s="12">
        <f>'Оценка надёжности МОНИТОРА'!J81</f>
        <v>0</v>
      </c>
      <c r="L79" s="12">
        <f>'Оценка надёжности МОНИТОРА'!F81</f>
        <v>0</v>
      </c>
      <c r="M79" s="12"/>
      <c r="N79" s="12"/>
      <c r="O79" s="12"/>
      <c r="P79" s="12"/>
      <c r="Q79" s="12"/>
      <c r="R79" s="12"/>
      <c r="S79" s="12">
        <f>'Оценка надёжности МОНИТОРА'!N81</f>
        <v>0</v>
      </c>
      <c r="T79" s="12"/>
      <c r="U79" s="12"/>
      <c r="V79" s="12">
        <f>'Оценка надёжности МОНИТОРА'!L81</f>
        <v>0</v>
      </c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</row>
    <row r="80" spans="1:63" x14ac:dyDescent="0.25">
      <c r="A80" s="12">
        <f>'Оценка надёжности МОНИТОРА'!A82</f>
        <v>0</v>
      </c>
      <c r="B80" s="12">
        <f>'Оценка надёжности МОНИТОРА'!C82+'Оценка надёжности МОНИТОРА'!E82+'Оценка надёжности МОНИТОРА'!G82+'Оценка надёжности МОНИТОРА'!I82+'Оценка надёжности МОНИТОРА'!K82+'Оценка надёжности МОНИТОРА'!M82+'Оценка надёжности МОНИТОРА'!O82</f>
        <v>0</v>
      </c>
      <c r="C80" s="12">
        <f>'Оценка надёжности МОНИТОРА'!B82</f>
        <v>0</v>
      </c>
      <c r="D80" s="12">
        <f>'Оценка надёжности МОНИТОРА'!D82</f>
        <v>0</v>
      </c>
      <c r="E80" s="12"/>
      <c r="F80" s="12">
        <f>'Оценка надёжности МОНИТОРА'!C82</f>
        <v>0</v>
      </c>
      <c r="G80" s="12"/>
      <c r="H80" s="12"/>
      <c r="I80" s="12"/>
      <c r="J80" s="12">
        <f>'Оценка надёжности МОНИТОРА'!H82</f>
        <v>0</v>
      </c>
      <c r="K80" s="12">
        <f>'Оценка надёжности МОНИТОРА'!J82</f>
        <v>0</v>
      </c>
      <c r="L80" s="12">
        <f>'Оценка надёжности МОНИТОРА'!F82</f>
        <v>0</v>
      </c>
      <c r="M80" s="12"/>
      <c r="N80" s="12"/>
      <c r="O80" s="12"/>
      <c r="P80" s="12"/>
      <c r="Q80" s="12"/>
      <c r="R80" s="12"/>
      <c r="S80" s="12">
        <f>'Оценка надёжности МОНИТОРА'!N82</f>
        <v>0</v>
      </c>
      <c r="T80" s="12"/>
      <c r="U80" s="12"/>
      <c r="V80" s="12">
        <f>'Оценка надёжности МОНИТОРА'!L82</f>
        <v>0</v>
      </c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</row>
    <row r="81" spans="1:63" x14ac:dyDescent="0.25">
      <c r="A81" s="12">
        <f>'Оценка надёжности МОНИТОРА'!A83</f>
        <v>0</v>
      </c>
      <c r="B81" s="12">
        <f>'Оценка надёжности МОНИТОРА'!C83+'Оценка надёжности МОНИТОРА'!E83+'Оценка надёжности МОНИТОРА'!G83+'Оценка надёжности МОНИТОРА'!I83+'Оценка надёжности МОНИТОРА'!K83+'Оценка надёжности МОНИТОРА'!M83+'Оценка надёжности МОНИТОРА'!O83</f>
        <v>0</v>
      </c>
      <c r="C81" s="12">
        <f>'Оценка надёжности МОНИТОРА'!B83</f>
        <v>0</v>
      </c>
      <c r="D81" s="12">
        <f>'Оценка надёжности МОНИТОРА'!D83</f>
        <v>0</v>
      </c>
      <c r="E81" s="12"/>
      <c r="F81" s="12">
        <f>'Оценка надёжности МОНИТОРА'!C83</f>
        <v>0</v>
      </c>
      <c r="G81" s="12"/>
      <c r="H81" s="12"/>
      <c r="I81" s="12"/>
      <c r="J81" s="12">
        <f>'Оценка надёжности МОНИТОРА'!H83</f>
        <v>0</v>
      </c>
      <c r="K81" s="12">
        <f>'Оценка надёжности МОНИТОРА'!J83</f>
        <v>0</v>
      </c>
      <c r="L81" s="12">
        <f>'Оценка надёжности МОНИТОРА'!F83</f>
        <v>0</v>
      </c>
      <c r="M81" s="12"/>
      <c r="N81" s="12"/>
      <c r="O81" s="12"/>
      <c r="P81" s="12"/>
      <c r="Q81" s="12"/>
      <c r="R81" s="12"/>
      <c r="S81" s="12">
        <f>'Оценка надёжности МОНИТОРА'!N83</f>
        <v>0</v>
      </c>
      <c r="T81" s="12"/>
      <c r="U81" s="12"/>
      <c r="V81" s="12">
        <f>'Оценка надёжности МОНИТОРА'!L83</f>
        <v>0</v>
      </c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</row>
    <row r="82" spans="1:63" x14ac:dyDescent="0.25">
      <c r="A82" s="12">
        <f>'Оценка надёжности МОНИТОРА'!A84</f>
        <v>0</v>
      </c>
      <c r="B82" s="12">
        <f>'Оценка надёжности МОНИТОРА'!C84+'Оценка надёжности МОНИТОРА'!E84+'Оценка надёжности МОНИТОРА'!G84+'Оценка надёжности МОНИТОРА'!I84+'Оценка надёжности МОНИТОРА'!K84+'Оценка надёжности МОНИТОРА'!M84+'Оценка надёжности МОНИТОРА'!O84</f>
        <v>0</v>
      </c>
      <c r="C82" s="12">
        <f>'Оценка надёжности МОНИТОРА'!B84</f>
        <v>0</v>
      </c>
      <c r="D82" s="12">
        <f>'Оценка надёжности МОНИТОРА'!D84</f>
        <v>0</v>
      </c>
      <c r="E82" s="12"/>
      <c r="F82" s="12">
        <f>'Оценка надёжности МОНИТОРА'!C84</f>
        <v>0</v>
      </c>
      <c r="G82" s="12"/>
      <c r="H82" s="12"/>
      <c r="I82" s="12"/>
      <c r="J82" s="12">
        <f>'Оценка надёжности МОНИТОРА'!H84</f>
        <v>0</v>
      </c>
      <c r="K82" s="12">
        <f>'Оценка надёжности МОНИТОРА'!J84</f>
        <v>0</v>
      </c>
      <c r="L82" s="12">
        <f>'Оценка надёжности МОНИТОРА'!F84</f>
        <v>0</v>
      </c>
      <c r="M82" s="12"/>
      <c r="N82" s="12"/>
      <c r="O82" s="12"/>
      <c r="P82" s="12"/>
      <c r="Q82" s="12"/>
      <c r="R82" s="12"/>
      <c r="S82" s="12">
        <f>'Оценка надёжности МОНИТОРА'!N84</f>
        <v>0</v>
      </c>
      <c r="T82" s="12"/>
      <c r="U82" s="12"/>
      <c r="V82" s="12">
        <f>'Оценка надёжности МОНИТОРА'!L84</f>
        <v>0</v>
      </c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</row>
    <row r="83" spans="1:63" x14ac:dyDescent="0.25">
      <c r="A83" s="12">
        <f>'Оценка надёжности МОНИТОРА'!A85</f>
        <v>0</v>
      </c>
      <c r="B83" s="12">
        <f>'Оценка надёжности МОНИТОРА'!C85+'Оценка надёжности МОНИТОРА'!E85+'Оценка надёжности МОНИТОРА'!G85+'Оценка надёжности МОНИТОРА'!I85+'Оценка надёжности МОНИТОРА'!K85+'Оценка надёжности МОНИТОРА'!M85+'Оценка надёжности МОНИТОРА'!O85</f>
        <v>0</v>
      </c>
      <c r="C83" s="12">
        <f>'Оценка надёжности МОНИТОРА'!B85</f>
        <v>0</v>
      </c>
      <c r="D83" s="12">
        <f>'Оценка надёжности МОНИТОРА'!D85</f>
        <v>0</v>
      </c>
      <c r="E83" s="12"/>
      <c r="F83" s="12">
        <f>'Оценка надёжности МОНИТОРА'!C85</f>
        <v>0</v>
      </c>
      <c r="G83" s="12"/>
      <c r="H83" s="12"/>
      <c r="I83" s="12"/>
      <c r="J83" s="12">
        <f>'Оценка надёжности МОНИТОРА'!H85</f>
        <v>0</v>
      </c>
      <c r="K83" s="12">
        <f>'Оценка надёжности МОНИТОРА'!J85</f>
        <v>0</v>
      </c>
      <c r="L83" s="12">
        <f>'Оценка надёжности МОНИТОРА'!F85</f>
        <v>0</v>
      </c>
      <c r="M83" s="12"/>
      <c r="N83" s="12"/>
      <c r="O83" s="12"/>
      <c r="P83" s="12"/>
      <c r="Q83" s="12"/>
      <c r="R83" s="12"/>
      <c r="S83" s="12">
        <f>'Оценка надёжности МОНИТОРА'!N85</f>
        <v>0</v>
      </c>
      <c r="T83" s="12"/>
      <c r="U83" s="12"/>
      <c r="V83" s="12">
        <f>'Оценка надёжности МОНИТОРА'!L85</f>
        <v>0</v>
      </c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</row>
    <row r="84" spans="1:63" x14ac:dyDescent="0.25">
      <c r="A84" s="12">
        <f>'Оценка надёжности МОНИТОРА'!A86</f>
        <v>0</v>
      </c>
      <c r="B84" s="12">
        <f>'Оценка надёжности МОНИТОРА'!C86+'Оценка надёжности МОНИТОРА'!E86+'Оценка надёжности МОНИТОРА'!G86+'Оценка надёжности МОНИТОРА'!I86+'Оценка надёжности МОНИТОРА'!K86+'Оценка надёжности МОНИТОРА'!M86+'Оценка надёжности МОНИТОРА'!O86</f>
        <v>0</v>
      </c>
      <c r="C84" s="12">
        <f>'Оценка надёжности МОНИТОРА'!B86</f>
        <v>0</v>
      </c>
      <c r="D84" s="12">
        <f>'Оценка надёжности МОНИТОРА'!D86</f>
        <v>0</v>
      </c>
      <c r="E84" s="12"/>
      <c r="F84" s="12">
        <f>'Оценка надёжности МОНИТОРА'!C86</f>
        <v>0</v>
      </c>
      <c r="G84" s="12"/>
      <c r="H84" s="12"/>
      <c r="I84" s="12"/>
      <c r="J84" s="12">
        <f>'Оценка надёжности МОНИТОРА'!H86</f>
        <v>0</v>
      </c>
      <c r="K84" s="12">
        <f>'Оценка надёжности МОНИТОРА'!J86</f>
        <v>0</v>
      </c>
      <c r="L84" s="12">
        <f>'Оценка надёжности МОНИТОРА'!F86</f>
        <v>0</v>
      </c>
      <c r="M84" s="12"/>
      <c r="N84" s="12"/>
      <c r="O84" s="12"/>
      <c r="P84" s="12"/>
      <c r="Q84" s="12"/>
      <c r="R84" s="12"/>
      <c r="S84" s="12">
        <f>'Оценка надёжности МОНИТОРА'!N86</f>
        <v>0</v>
      </c>
      <c r="T84" s="12"/>
      <c r="U84" s="12"/>
      <c r="V84" s="12">
        <f>'Оценка надёжности МОНИТОРА'!L86</f>
        <v>0</v>
      </c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</row>
    <row r="85" spans="1:63" x14ac:dyDescent="0.25">
      <c r="A85" s="12">
        <f>'Оценка надёжности МОНИТОРА'!A87</f>
        <v>0</v>
      </c>
      <c r="B85" s="12">
        <f>'Оценка надёжности МОНИТОРА'!C87+'Оценка надёжности МОНИТОРА'!E87+'Оценка надёжности МОНИТОРА'!G87+'Оценка надёжности МОНИТОРА'!I87+'Оценка надёжности МОНИТОРА'!K87+'Оценка надёжности МОНИТОРА'!M87+'Оценка надёжности МОНИТОРА'!O87</f>
        <v>0</v>
      </c>
      <c r="C85" s="12">
        <f>'Оценка надёжности МОНИТОРА'!B87</f>
        <v>0</v>
      </c>
      <c r="D85" s="12">
        <f>'Оценка надёжности МОНИТОРА'!D87</f>
        <v>0</v>
      </c>
      <c r="E85" s="12"/>
      <c r="F85" s="12">
        <f>'Оценка надёжности МОНИТОРА'!C87</f>
        <v>0</v>
      </c>
      <c r="G85" s="12"/>
      <c r="H85" s="12"/>
      <c r="I85" s="12"/>
      <c r="J85" s="12">
        <f>'Оценка надёжности МОНИТОРА'!H87</f>
        <v>0</v>
      </c>
      <c r="K85" s="12">
        <f>'Оценка надёжности МОНИТОРА'!J87</f>
        <v>0</v>
      </c>
      <c r="L85" s="12">
        <f>'Оценка надёжности МОНИТОРА'!F87</f>
        <v>0</v>
      </c>
      <c r="M85" s="12"/>
      <c r="N85" s="12"/>
      <c r="O85" s="12"/>
      <c r="P85" s="12"/>
      <c r="Q85" s="12"/>
      <c r="R85" s="12"/>
      <c r="S85" s="12">
        <f>'Оценка надёжности МОНИТОРА'!N87</f>
        <v>0</v>
      </c>
      <c r="T85" s="12"/>
      <c r="U85" s="12"/>
      <c r="V85" s="12">
        <f>'Оценка надёжности МОНИТОРА'!L87</f>
        <v>0</v>
      </c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</row>
    <row r="86" spans="1:63" x14ac:dyDescent="0.25">
      <c r="A86" s="12">
        <f>'Оценка надёжности МОНИТОРА'!A88</f>
        <v>0</v>
      </c>
      <c r="B86" s="12">
        <f>'Оценка надёжности МОНИТОРА'!C88+'Оценка надёжности МОНИТОРА'!E88+'Оценка надёжности МОНИТОРА'!G88+'Оценка надёжности МОНИТОРА'!I88+'Оценка надёжности МОНИТОРА'!K88+'Оценка надёжности МОНИТОРА'!M88+'Оценка надёжности МОНИТОРА'!O88</f>
        <v>0</v>
      </c>
      <c r="C86" s="12">
        <f>'Оценка надёжности МОНИТОРА'!B88</f>
        <v>0</v>
      </c>
      <c r="D86" s="12">
        <f>'Оценка надёжности МОНИТОРА'!D88</f>
        <v>0</v>
      </c>
      <c r="E86" s="12"/>
      <c r="F86" s="12">
        <f>'Оценка надёжности МОНИТОРА'!C88</f>
        <v>0</v>
      </c>
      <c r="G86" s="12"/>
      <c r="H86" s="12"/>
      <c r="I86" s="12"/>
      <c r="J86" s="12">
        <f>'Оценка надёжности МОНИТОРА'!H88</f>
        <v>0</v>
      </c>
      <c r="K86" s="12">
        <f>'Оценка надёжности МОНИТОРА'!J88</f>
        <v>0</v>
      </c>
      <c r="L86" s="12">
        <f>'Оценка надёжности МОНИТОРА'!F88</f>
        <v>0</v>
      </c>
      <c r="M86" s="12"/>
      <c r="N86" s="12"/>
      <c r="O86" s="12"/>
      <c r="P86" s="12"/>
      <c r="Q86" s="12"/>
      <c r="R86" s="12"/>
      <c r="S86" s="12">
        <f>'Оценка надёжности МОНИТОРА'!N88</f>
        <v>0</v>
      </c>
      <c r="T86" s="12"/>
      <c r="U86" s="12"/>
      <c r="V86" s="12">
        <f>'Оценка надёжности МОНИТОРА'!L88</f>
        <v>0</v>
      </c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</row>
    <row r="87" spans="1:63" x14ac:dyDescent="0.25">
      <c r="A87" s="12">
        <f>'Оценка надёжности МОНИТОРА'!A89</f>
        <v>0</v>
      </c>
      <c r="B87" s="12">
        <f>'Оценка надёжности МОНИТОРА'!C89+'Оценка надёжности МОНИТОРА'!E89+'Оценка надёжности МОНИТОРА'!G89+'Оценка надёжности МОНИТОРА'!I89+'Оценка надёжности МОНИТОРА'!K89+'Оценка надёжности МОНИТОРА'!M89+'Оценка надёжности МОНИТОРА'!O89</f>
        <v>0</v>
      </c>
      <c r="C87" s="12">
        <f>'Оценка надёжности МОНИТОРА'!B89</f>
        <v>0</v>
      </c>
      <c r="D87" s="12">
        <f>'Оценка надёжности МОНИТОРА'!D89</f>
        <v>0</v>
      </c>
      <c r="E87" s="12"/>
      <c r="F87" s="12">
        <f>'Оценка надёжности МОНИТОРА'!C89</f>
        <v>0</v>
      </c>
      <c r="G87" s="12"/>
      <c r="H87" s="12"/>
      <c r="I87" s="12"/>
      <c r="J87" s="12">
        <f>'Оценка надёжности МОНИТОРА'!H89</f>
        <v>0</v>
      </c>
      <c r="K87" s="12">
        <f>'Оценка надёжности МОНИТОРА'!J89</f>
        <v>0</v>
      </c>
      <c r="L87" s="12">
        <f>'Оценка надёжности МОНИТОРА'!F89</f>
        <v>0</v>
      </c>
      <c r="M87" s="12"/>
      <c r="N87" s="12"/>
      <c r="O87" s="12"/>
      <c r="P87" s="12"/>
      <c r="Q87" s="12"/>
      <c r="R87" s="12"/>
      <c r="S87" s="12">
        <f>'Оценка надёжности МОНИТОРА'!N89</f>
        <v>0</v>
      </c>
      <c r="T87" s="12"/>
      <c r="U87" s="12"/>
      <c r="V87" s="12">
        <f>'Оценка надёжности МОНИТОРА'!L89</f>
        <v>0</v>
      </c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</row>
    <row r="88" spans="1:63" x14ac:dyDescent="0.25">
      <c r="A88" s="12">
        <f>'Оценка надёжности МОНИТОРА'!A90</f>
        <v>0</v>
      </c>
      <c r="B88" s="12">
        <f>'Оценка надёжности МОНИТОРА'!C90+'Оценка надёжности МОНИТОРА'!E90+'Оценка надёжности МОНИТОРА'!G90+'Оценка надёжности МОНИТОРА'!I90+'Оценка надёжности МОНИТОРА'!K90+'Оценка надёжности МОНИТОРА'!M90+'Оценка надёжности МОНИТОРА'!O90</f>
        <v>0</v>
      </c>
      <c r="C88" s="12">
        <f>'Оценка надёжности МОНИТОРА'!B90</f>
        <v>0</v>
      </c>
      <c r="D88" s="12">
        <f>'Оценка надёжности МОНИТОРА'!D90</f>
        <v>0</v>
      </c>
      <c r="E88" s="12"/>
      <c r="F88" s="12">
        <f>'Оценка надёжности МОНИТОРА'!C90</f>
        <v>0</v>
      </c>
      <c r="G88" s="12"/>
      <c r="H88" s="12"/>
      <c r="I88" s="12"/>
      <c r="J88" s="12">
        <f>'Оценка надёжности МОНИТОРА'!H90</f>
        <v>0</v>
      </c>
      <c r="K88" s="12">
        <f>'Оценка надёжности МОНИТОРА'!J90</f>
        <v>0</v>
      </c>
      <c r="L88" s="12">
        <f>'Оценка надёжности МОНИТОРА'!F90</f>
        <v>0</v>
      </c>
      <c r="M88" s="12"/>
      <c r="N88" s="12"/>
      <c r="O88" s="12"/>
      <c r="P88" s="12"/>
      <c r="Q88" s="12"/>
      <c r="R88" s="12"/>
      <c r="S88" s="12">
        <f>'Оценка надёжности МОНИТОРА'!N90</f>
        <v>0</v>
      </c>
      <c r="T88" s="12"/>
      <c r="U88" s="12"/>
      <c r="V88" s="12">
        <f>'Оценка надёжности МОНИТОРА'!L90</f>
        <v>0</v>
      </c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</row>
    <row r="89" spans="1:63" x14ac:dyDescent="0.25">
      <c r="A89" s="12">
        <f>'Оценка надёжности МОНИТОРА'!A91</f>
        <v>0</v>
      </c>
      <c r="B89" s="12">
        <f>'Оценка надёжности МОНИТОРА'!C91+'Оценка надёжности МОНИТОРА'!E91+'Оценка надёжности МОНИТОРА'!G91+'Оценка надёжности МОНИТОРА'!I91+'Оценка надёжности МОНИТОРА'!K91+'Оценка надёжности МОНИТОРА'!M91+'Оценка надёжности МОНИТОРА'!O91</f>
        <v>0</v>
      </c>
      <c r="C89" s="12">
        <f>'Оценка надёжности МОНИТОРА'!B91</f>
        <v>0</v>
      </c>
      <c r="D89" s="12">
        <f>'Оценка надёжности МОНИТОРА'!D91</f>
        <v>0</v>
      </c>
      <c r="E89" s="12"/>
      <c r="F89" s="12">
        <f>'Оценка надёжности МОНИТОРА'!C91</f>
        <v>0</v>
      </c>
      <c r="G89" s="12"/>
      <c r="H89" s="12"/>
      <c r="I89" s="12"/>
      <c r="J89" s="12">
        <f>'Оценка надёжности МОНИТОРА'!H91</f>
        <v>0</v>
      </c>
      <c r="K89" s="12">
        <f>'Оценка надёжности МОНИТОРА'!J91</f>
        <v>0</v>
      </c>
      <c r="L89" s="12">
        <f>'Оценка надёжности МОНИТОРА'!F91</f>
        <v>0</v>
      </c>
      <c r="M89" s="12"/>
      <c r="N89" s="12"/>
      <c r="O89" s="12"/>
      <c r="P89" s="12"/>
      <c r="Q89" s="12"/>
      <c r="R89" s="12"/>
      <c r="S89" s="12">
        <f>'Оценка надёжности МОНИТОРА'!N91</f>
        <v>0</v>
      </c>
      <c r="T89" s="12"/>
      <c r="U89" s="12"/>
      <c r="V89" s="12">
        <f>'Оценка надёжности МОНИТОРА'!L91</f>
        <v>0</v>
      </c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</row>
    <row r="90" spans="1:63" x14ac:dyDescent="0.25">
      <c r="A90" s="12">
        <f>'Оценка надёжности МОНИТОРА'!A92</f>
        <v>0</v>
      </c>
      <c r="B90" s="12">
        <f>'Оценка надёжности МОНИТОРА'!C92+'Оценка надёжности МОНИТОРА'!E92+'Оценка надёжности МОНИТОРА'!G92+'Оценка надёжности МОНИТОРА'!I92+'Оценка надёжности МОНИТОРА'!K92+'Оценка надёжности МОНИТОРА'!M92+'Оценка надёжности МОНИТОРА'!O92</f>
        <v>0</v>
      </c>
      <c r="C90" s="12">
        <f>'Оценка надёжности МОНИТОРА'!B92</f>
        <v>0</v>
      </c>
      <c r="D90" s="12">
        <f>'Оценка надёжности МОНИТОРА'!D92</f>
        <v>0</v>
      </c>
      <c r="E90" s="12"/>
      <c r="F90" s="12">
        <f>'Оценка надёжности МОНИТОРА'!C92</f>
        <v>0</v>
      </c>
      <c r="G90" s="12"/>
      <c r="H90" s="12"/>
      <c r="I90" s="12"/>
      <c r="J90" s="12">
        <f>'Оценка надёжности МОНИТОРА'!H92</f>
        <v>0</v>
      </c>
      <c r="K90" s="12">
        <f>'Оценка надёжности МОНИТОРА'!J92</f>
        <v>0</v>
      </c>
      <c r="L90" s="12">
        <f>'Оценка надёжности МОНИТОРА'!F92</f>
        <v>0</v>
      </c>
      <c r="M90" s="12"/>
      <c r="N90" s="12"/>
      <c r="O90" s="12"/>
      <c r="P90" s="12"/>
      <c r="Q90" s="12"/>
      <c r="R90" s="12"/>
      <c r="S90" s="12">
        <f>'Оценка надёжности МОНИТОРА'!N92</f>
        <v>0</v>
      </c>
      <c r="T90" s="12"/>
      <c r="U90" s="12"/>
      <c r="V90" s="12">
        <f>'Оценка надёжности МОНИТОРА'!L92</f>
        <v>0</v>
      </c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</row>
    <row r="91" spans="1:63" x14ac:dyDescent="0.25">
      <c r="A91" s="12">
        <f>'Оценка надёжности МОНИТОРА'!A93</f>
        <v>0</v>
      </c>
      <c r="B91" s="12">
        <f>'Оценка надёжности МОНИТОРА'!C93+'Оценка надёжности МОНИТОРА'!E93+'Оценка надёжности МОНИТОРА'!G93+'Оценка надёжности МОНИТОРА'!I93+'Оценка надёжности МОНИТОРА'!K93+'Оценка надёжности МОНИТОРА'!M93+'Оценка надёжности МОНИТОРА'!O93</f>
        <v>0</v>
      </c>
      <c r="C91" s="12">
        <f>'Оценка надёжности МОНИТОРА'!B93</f>
        <v>0</v>
      </c>
      <c r="D91" s="12">
        <f>'Оценка надёжности МОНИТОРА'!D93</f>
        <v>0</v>
      </c>
      <c r="E91" s="12"/>
      <c r="F91" s="12">
        <f>'Оценка надёжности МОНИТОРА'!C93</f>
        <v>0</v>
      </c>
      <c r="G91" s="12"/>
      <c r="H91" s="12"/>
      <c r="I91" s="12"/>
      <c r="J91" s="12">
        <f>'Оценка надёжности МОНИТОРА'!H93</f>
        <v>0</v>
      </c>
      <c r="K91" s="12">
        <f>'Оценка надёжности МОНИТОРА'!J93</f>
        <v>0</v>
      </c>
      <c r="L91" s="12">
        <f>'Оценка надёжности МОНИТОРА'!F93</f>
        <v>0</v>
      </c>
      <c r="M91" s="12"/>
      <c r="N91" s="12"/>
      <c r="O91" s="12"/>
      <c r="P91" s="12"/>
      <c r="Q91" s="12"/>
      <c r="R91" s="12"/>
      <c r="S91" s="12">
        <f>'Оценка надёжности МОНИТОРА'!N93</f>
        <v>0</v>
      </c>
      <c r="T91" s="12"/>
      <c r="U91" s="12"/>
      <c r="V91" s="12">
        <f>'Оценка надёжности МОНИТОРА'!L93</f>
        <v>0</v>
      </c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</row>
    <row r="92" spans="1:63" x14ac:dyDescent="0.25">
      <c r="A92" s="12">
        <f>'Оценка надёжности МОНИТОРА'!A94</f>
        <v>0</v>
      </c>
      <c r="B92" s="12">
        <f>'Оценка надёжности МОНИТОРА'!C94+'Оценка надёжности МОНИТОРА'!E94+'Оценка надёжности МОНИТОРА'!G94+'Оценка надёжности МОНИТОРА'!I94+'Оценка надёжности МОНИТОРА'!K94+'Оценка надёжности МОНИТОРА'!M94+'Оценка надёжности МОНИТОРА'!O94</f>
        <v>0</v>
      </c>
      <c r="C92" s="12">
        <f>'Оценка надёжности МОНИТОРА'!B94</f>
        <v>0</v>
      </c>
      <c r="D92" s="12">
        <f>'Оценка надёжности МОНИТОРА'!D94</f>
        <v>0</v>
      </c>
      <c r="E92" s="12"/>
      <c r="F92" s="12">
        <f>'Оценка надёжности МОНИТОРА'!C94</f>
        <v>0</v>
      </c>
      <c r="G92" s="12"/>
      <c r="H92" s="12"/>
      <c r="I92" s="12"/>
      <c r="J92" s="12">
        <f>'Оценка надёжности МОНИТОРА'!H94</f>
        <v>0</v>
      </c>
      <c r="K92" s="12">
        <f>'Оценка надёжности МОНИТОРА'!J94</f>
        <v>0</v>
      </c>
      <c r="L92" s="12">
        <f>'Оценка надёжности МОНИТОРА'!F94</f>
        <v>0</v>
      </c>
      <c r="M92" s="12"/>
      <c r="N92" s="12"/>
      <c r="O92" s="12"/>
      <c r="P92" s="12"/>
      <c r="Q92" s="12"/>
      <c r="R92" s="12"/>
      <c r="S92" s="12">
        <f>'Оценка надёжности МОНИТОРА'!N94</f>
        <v>0</v>
      </c>
      <c r="T92" s="12"/>
      <c r="U92" s="12"/>
      <c r="V92" s="12">
        <f>'Оценка надёжности МОНИТОРА'!L94</f>
        <v>0</v>
      </c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</row>
    <row r="93" spans="1:63" x14ac:dyDescent="0.25">
      <c r="A93" s="12">
        <f>'Оценка надёжности МОНИТОРА'!A95</f>
        <v>0</v>
      </c>
      <c r="B93" s="12">
        <f>'Оценка надёжности МОНИТОРА'!C95+'Оценка надёжности МОНИТОРА'!E95+'Оценка надёжности МОНИТОРА'!G95+'Оценка надёжности МОНИТОРА'!I95+'Оценка надёжности МОНИТОРА'!K95+'Оценка надёжности МОНИТОРА'!M95+'Оценка надёжности МОНИТОРА'!O95</f>
        <v>0</v>
      </c>
      <c r="C93" s="12">
        <f>'Оценка надёжности МОНИТОРА'!B95</f>
        <v>0</v>
      </c>
      <c r="D93" s="12">
        <f>'Оценка надёжности МОНИТОРА'!D95</f>
        <v>0</v>
      </c>
      <c r="E93" s="12"/>
      <c r="F93" s="12">
        <f>'Оценка надёжности МОНИТОРА'!C95</f>
        <v>0</v>
      </c>
      <c r="G93" s="12"/>
      <c r="H93" s="12"/>
      <c r="I93" s="12"/>
      <c r="J93" s="12">
        <f>'Оценка надёжности МОНИТОРА'!H95</f>
        <v>0</v>
      </c>
      <c r="K93" s="12">
        <f>'Оценка надёжности МОНИТОРА'!J95</f>
        <v>0</v>
      </c>
      <c r="L93" s="12">
        <f>'Оценка надёжности МОНИТОРА'!F95</f>
        <v>0</v>
      </c>
      <c r="M93" s="12"/>
      <c r="N93" s="12"/>
      <c r="O93" s="12"/>
      <c r="P93" s="12"/>
      <c r="Q93" s="12"/>
      <c r="R93" s="12"/>
      <c r="S93" s="12">
        <f>'Оценка надёжности МОНИТОРА'!N95</f>
        <v>0</v>
      </c>
      <c r="T93" s="12"/>
      <c r="U93" s="12"/>
      <c r="V93" s="12">
        <f>'Оценка надёжности МОНИТОРА'!L95</f>
        <v>0</v>
      </c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</row>
    <row r="94" spans="1:63" x14ac:dyDescent="0.25">
      <c r="A94" s="12">
        <f>'Оценка надёжности МОНИТОРА'!A96</f>
        <v>0</v>
      </c>
      <c r="B94" s="12">
        <f>'Оценка надёжности МОНИТОРА'!C96+'Оценка надёжности МОНИТОРА'!E96+'Оценка надёжности МОНИТОРА'!G96+'Оценка надёжности МОНИТОРА'!I96+'Оценка надёжности МОНИТОРА'!K96+'Оценка надёжности МОНИТОРА'!M96+'Оценка надёжности МОНИТОРА'!O96</f>
        <v>0</v>
      </c>
      <c r="C94" s="12">
        <f>'Оценка надёжности МОНИТОРА'!B96</f>
        <v>0</v>
      </c>
      <c r="D94" s="12">
        <f>'Оценка надёжности МОНИТОРА'!D96</f>
        <v>0</v>
      </c>
      <c r="E94" s="12"/>
      <c r="F94" s="12">
        <f>'Оценка надёжности МОНИТОРА'!C96</f>
        <v>0</v>
      </c>
      <c r="G94" s="12"/>
      <c r="H94" s="12"/>
      <c r="I94" s="12"/>
      <c r="J94" s="12">
        <f>'Оценка надёжности МОНИТОРА'!H96</f>
        <v>0</v>
      </c>
      <c r="K94" s="12">
        <f>'Оценка надёжности МОНИТОРА'!J96</f>
        <v>0</v>
      </c>
      <c r="L94" s="12">
        <f>'Оценка надёжности МОНИТОРА'!F96</f>
        <v>0</v>
      </c>
      <c r="M94" s="12"/>
      <c r="N94" s="12"/>
      <c r="O94" s="12"/>
      <c r="P94" s="12"/>
      <c r="Q94" s="12"/>
      <c r="R94" s="12"/>
      <c r="S94" s="12">
        <f>'Оценка надёжности МОНИТОРА'!N96</f>
        <v>0</v>
      </c>
      <c r="T94" s="12"/>
      <c r="U94" s="12"/>
      <c r="V94" s="12">
        <f>'Оценка надёжности МОНИТОРА'!L96</f>
        <v>0</v>
      </c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</row>
    <row r="95" spans="1:63" x14ac:dyDescent="0.25">
      <c r="A95" s="12">
        <f>'Оценка надёжности МОНИТОРА'!A97</f>
        <v>0</v>
      </c>
      <c r="B95" s="12">
        <f>'Оценка надёжности МОНИТОРА'!C97+'Оценка надёжности МОНИТОРА'!E97+'Оценка надёжности МОНИТОРА'!G97+'Оценка надёжности МОНИТОРА'!I97+'Оценка надёжности МОНИТОРА'!K97+'Оценка надёжности МОНИТОРА'!M97+'Оценка надёжности МОНИТОРА'!O97</f>
        <v>0</v>
      </c>
      <c r="C95" s="12">
        <f>'Оценка надёжности МОНИТОРА'!B97</f>
        <v>0</v>
      </c>
      <c r="D95" s="12">
        <f>'Оценка надёжности МОНИТОРА'!D97</f>
        <v>0</v>
      </c>
      <c r="E95" s="12"/>
      <c r="F95" s="12">
        <f>'Оценка надёжности МОНИТОРА'!C97</f>
        <v>0</v>
      </c>
      <c r="G95" s="12"/>
      <c r="H95" s="12"/>
      <c r="I95" s="12"/>
      <c r="J95" s="12">
        <f>'Оценка надёжности МОНИТОРА'!H97</f>
        <v>0</v>
      </c>
      <c r="K95" s="12">
        <f>'Оценка надёжности МОНИТОРА'!J97</f>
        <v>0</v>
      </c>
      <c r="L95" s="12">
        <f>'Оценка надёжности МОНИТОРА'!F97</f>
        <v>0</v>
      </c>
      <c r="M95" s="12"/>
      <c r="N95" s="12"/>
      <c r="O95" s="12"/>
      <c r="P95" s="12"/>
      <c r="Q95" s="12"/>
      <c r="R95" s="12"/>
      <c r="S95" s="12">
        <f>'Оценка надёжности МОНИТОРА'!N97</f>
        <v>0</v>
      </c>
      <c r="T95" s="12"/>
      <c r="U95" s="12"/>
      <c r="V95" s="12">
        <f>'Оценка надёжности МОНИТОРА'!L97</f>
        <v>0</v>
      </c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</row>
    <row r="96" spans="1:63" x14ac:dyDescent="0.25">
      <c r="A96" s="12">
        <f>'Оценка надёжности МОНИТОРА'!A98</f>
        <v>0</v>
      </c>
      <c r="B96" s="12">
        <f>'Оценка надёжности МОНИТОРА'!C98+'Оценка надёжности МОНИТОРА'!E98+'Оценка надёжности МОНИТОРА'!G98+'Оценка надёжности МОНИТОРА'!I98+'Оценка надёжности МОНИТОРА'!K98+'Оценка надёжности МОНИТОРА'!M98+'Оценка надёжности МОНИТОРА'!O98</f>
        <v>0</v>
      </c>
      <c r="C96" s="12">
        <f>'Оценка надёжности МОНИТОРА'!B98</f>
        <v>0</v>
      </c>
      <c r="D96" s="12">
        <f>'Оценка надёжности МОНИТОРА'!D98</f>
        <v>0</v>
      </c>
      <c r="E96" s="12"/>
      <c r="F96" s="12">
        <f>'Оценка надёжности МОНИТОРА'!C98</f>
        <v>0</v>
      </c>
      <c r="G96" s="12"/>
      <c r="H96" s="12"/>
      <c r="I96" s="12"/>
      <c r="J96" s="12">
        <f>'Оценка надёжности МОНИТОРА'!H98</f>
        <v>0</v>
      </c>
      <c r="K96" s="12">
        <f>'Оценка надёжности МОНИТОРА'!J98</f>
        <v>0</v>
      </c>
      <c r="L96" s="12">
        <f>'Оценка надёжности МОНИТОРА'!F98</f>
        <v>0</v>
      </c>
      <c r="M96" s="12"/>
      <c r="N96" s="12"/>
      <c r="O96" s="12"/>
      <c r="P96" s="12"/>
      <c r="Q96" s="12"/>
      <c r="R96" s="12"/>
      <c r="S96" s="12">
        <f>'Оценка надёжности МОНИТОРА'!N98</f>
        <v>0</v>
      </c>
      <c r="T96" s="12"/>
      <c r="U96" s="12"/>
      <c r="V96" s="12">
        <f>'Оценка надёжности МОНИТОРА'!L98</f>
        <v>0</v>
      </c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</row>
    <row r="97" spans="1:63" x14ac:dyDescent="0.25">
      <c r="A97" s="12">
        <f>'Оценка надёжности МОНИТОРА'!A99</f>
        <v>0</v>
      </c>
      <c r="B97" s="12">
        <f>'Оценка надёжности МОНИТОРА'!C99+'Оценка надёжности МОНИТОРА'!E99+'Оценка надёжности МОНИТОРА'!G99+'Оценка надёжности МОНИТОРА'!I99+'Оценка надёжности МОНИТОРА'!K99+'Оценка надёжности МОНИТОРА'!M99+'Оценка надёжности МОНИТОРА'!O99</f>
        <v>0</v>
      </c>
      <c r="C97" s="12">
        <f>'Оценка надёжности МОНИТОРА'!B99</f>
        <v>0</v>
      </c>
      <c r="D97" s="12">
        <f>'Оценка надёжности МОНИТОРА'!D99</f>
        <v>0</v>
      </c>
      <c r="E97" s="12"/>
      <c r="F97" s="12">
        <f>'Оценка надёжности МОНИТОРА'!C99</f>
        <v>0</v>
      </c>
      <c r="G97" s="12"/>
      <c r="H97" s="12"/>
      <c r="I97" s="12"/>
      <c r="J97" s="12">
        <f>'Оценка надёжности МОНИТОРА'!H99</f>
        <v>0</v>
      </c>
      <c r="K97" s="12">
        <f>'Оценка надёжности МОНИТОРА'!J99</f>
        <v>0</v>
      </c>
      <c r="L97" s="12">
        <f>'Оценка надёжности МОНИТОРА'!F99</f>
        <v>0</v>
      </c>
      <c r="M97" s="12"/>
      <c r="N97" s="12"/>
      <c r="O97" s="12"/>
      <c r="P97" s="12"/>
      <c r="Q97" s="12"/>
      <c r="R97" s="12"/>
      <c r="S97" s="12">
        <f>'Оценка надёжности МОНИТОРА'!N99</f>
        <v>0</v>
      </c>
      <c r="T97" s="12"/>
      <c r="U97" s="12"/>
      <c r="V97" s="12">
        <f>'Оценка надёжности МОНИТОРА'!L99</f>
        <v>0</v>
      </c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</row>
    <row r="98" spans="1:63" x14ac:dyDescent="0.25">
      <c r="A98" s="12">
        <f>'Оценка надёжности МОНИТОРА'!A100</f>
        <v>0</v>
      </c>
      <c r="B98" s="12">
        <f>'Оценка надёжности МОНИТОРА'!C100+'Оценка надёжности МОНИТОРА'!E100+'Оценка надёжности МОНИТОРА'!G100+'Оценка надёжности МОНИТОРА'!I100+'Оценка надёжности МОНИТОРА'!K100+'Оценка надёжности МОНИТОРА'!M100+'Оценка надёжности МОНИТОРА'!O100</f>
        <v>0</v>
      </c>
      <c r="C98" s="12">
        <f>'Оценка надёжности МОНИТОРА'!B100</f>
        <v>0</v>
      </c>
      <c r="D98" s="12">
        <f>'Оценка надёжности МОНИТОРА'!D100</f>
        <v>0</v>
      </c>
      <c r="E98" s="12"/>
      <c r="F98" s="12">
        <f>'Оценка надёжности МОНИТОРА'!C100</f>
        <v>0</v>
      </c>
      <c r="G98" s="12"/>
      <c r="H98" s="12"/>
      <c r="I98" s="12"/>
      <c r="J98" s="12">
        <f>'Оценка надёжности МОНИТОРА'!H100</f>
        <v>0</v>
      </c>
      <c r="K98" s="12">
        <f>'Оценка надёжности МОНИТОРА'!J100</f>
        <v>0</v>
      </c>
      <c r="L98" s="12">
        <f>'Оценка надёжности МОНИТОРА'!F100</f>
        <v>0</v>
      </c>
      <c r="M98" s="12"/>
      <c r="N98" s="12"/>
      <c r="O98" s="12"/>
      <c r="P98" s="12"/>
      <c r="Q98" s="12"/>
      <c r="R98" s="12"/>
      <c r="S98" s="12">
        <f>'Оценка надёжности МОНИТОРА'!N100</f>
        <v>0</v>
      </c>
      <c r="T98" s="12"/>
      <c r="U98" s="12"/>
      <c r="V98" s="12">
        <f>'Оценка надёжности МОНИТОРА'!L100</f>
        <v>0</v>
      </c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</row>
    <row r="99" spans="1:63" x14ac:dyDescent="0.25">
      <c r="A99" s="12">
        <f>'Оценка надёжности МОНИТОРА'!A101</f>
        <v>0</v>
      </c>
      <c r="B99" s="12">
        <f>'Оценка надёжности МОНИТОРА'!C101+'Оценка надёжности МОНИТОРА'!E101+'Оценка надёжности МОНИТОРА'!G101+'Оценка надёжности МОНИТОРА'!I101+'Оценка надёжности МОНИТОРА'!K101+'Оценка надёжности МОНИТОРА'!M101+'Оценка надёжности МОНИТОРА'!O101</f>
        <v>0</v>
      </c>
      <c r="C99" s="12">
        <f>'Оценка надёжности МОНИТОРА'!B101</f>
        <v>0</v>
      </c>
      <c r="D99" s="12">
        <f>'Оценка надёжности МОНИТОРА'!D101</f>
        <v>0</v>
      </c>
      <c r="E99" s="12"/>
      <c r="F99" s="12">
        <f>'Оценка надёжности МОНИТОРА'!C101</f>
        <v>0</v>
      </c>
      <c r="G99" s="12"/>
      <c r="H99" s="12"/>
      <c r="I99" s="12"/>
      <c r="J99" s="12">
        <f>'Оценка надёжности МОНИТОРА'!H101</f>
        <v>0</v>
      </c>
      <c r="K99" s="12">
        <f>'Оценка надёжности МОНИТОРА'!J101</f>
        <v>0</v>
      </c>
      <c r="L99" s="12">
        <f>'Оценка надёжности МОНИТОРА'!F101</f>
        <v>0</v>
      </c>
      <c r="M99" s="12"/>
      <c r="N99" s="12"/>
      <c r="O99" s="12"/>
      <c r="P99" s="12"/>
      <c r="Q99" s="12"/>
      <c r="R99" s="12"/>
      <c r="S99" s="12">
        <f>'Оценка надёжности МОНИТОРА'!N101</f>
        <v>0</v>
      </c>
      <c r="T99" s="12"/>
      <c r="U99" s="12"/>
      <c r="V99" s="12">
        <f>'Оценка надёжности МОНИТОРА'!L101</f>
        <v>0</v>
      </c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</row>
    <row r="100" spans="1:63" x14ac:dyDescent="0.25">
      <c r="A100" s="12">
        <f>'Оценка надёжности МОНИТОРА'!A102</f>
        <v>0</v>
      </c>
      <c r="B100" s="12">
        <f>'Оценка надёжности МОНИТОРА'!C102+'Оценка надёжности МОНИТОРА'!E102+'Оценка надёжности МОНИТОРА'!G102+'Оценка надёжности МОНИТОРА'!I102+'Оценка надёжности МОНИТОРА'!K102+'Оценка надёжности МОНИТОРА'!M102+'Оценка надёжности МОНИТОРА'!O102</f>
        <v>0</v>
      </c>
      <c r="C100" s="12">
        <f>'Оценка надёжности МОНИТОРА'!B102</f>
        <v>0</v>
      </c>
      <c r="D100" s="12">
        <f>'Оценка надёжности МОНИТОРА'!D102</f>
        <v>0</v>
      </c>
      <c r="E100" s="12"/>
      <c r="F100" s="12">
        <f>'Оценка надёжности МОНИТОРА'!C102</f>
        <v>0</v>
      </c>
      <c r="G100" s="12"/>
      <c r="H100" s="12"/>
      <c r="I100" s="12"/>
      <c r="J100" s="12">
        <f>'Оценка надёжности МОНИТОРА'!H102</f>
        <v>0</v>
      </c>
      <c r="K100" s="12">
        <f>'Оценка надёжности МОНИТОРА'!J102</f>
        <v>0</v>
      </c>
      <c r="L100" s="12">
        <f>'Оценка надёжности МОНИТОРА'!F102</f>
        <v>0</v>
      </c>
      <c r="M100" s="12"/>
      <c r="N100" s="12"/>
      <c r="O100" s="12"/>
      <c r="P100" s="12"/>
      <c r="Q100" s="12"/>
      <c r="R100" s="12"/>
      <c r="S100" s="12">
        <f>'Оценка надёжности МОНИТОРА'!N102</f>
        <v>0</v>
      </c>
      <c r="T100" s="12"/>
      <c r="U100" s="12"/>
      <c r="V100" s="12">
        <f>'Оценка надёжности МОНИТОРА'!L102</f>
        <v>0</v>
      </c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</row>
  </sheetData>
  <mergeCells count="41">
    <mergeCell ref="AV7:BK7"/>
    <mergeCell ref="BF5:BG5"/>
    <mergeCell ref="BH5:BI5"/>
    <mergeCell ref="BJ5:BK5"/>
    <mergeCell ref="Y6:Z6"/>
    <mergeCell ref="AA6:AB6"/>
    <mergeCell ref="AV5:AW5"/>
    <mergeCell ref="AX5:AY5"/>
    <mergeCell ref="AZ5:BA5"/>
    <mergeCell ref="BB5:BC5"/>
    <mergeCell ref="BD5:BE5"/>
    <mergeCell ref="AP5:AP6"/>
    <mergeCell ref="AQ5:AQ6"/>
    <mergeCell ref="AR5:AR6"/>
    <mergeCell ref="AS5:AS6"/>
    <mergeCell ref="AT5:AU5"/>
    <mergeCell ref="AQ4:AU4"/>
    <mergeCell ref="AV4:BK4"/>
    <mergeCell ref="C5:C6"/>
    <mergeCell ref="D5:D6"/>
    <mergeCell ref="E5:E6"/>
    <mergeCell ref="F5:F6"/>
    <mergeCell ref="G5:G6"/>
    <mergeCell ref="H5:K5"/>
    <mergeCell ref="L5:L6"/>
    <mergeCell ref="M5:O5"/>
    <mergeCell ref="P5:Q5"/>
    <mergeCell ref="R5:T5"/>
    <mergeCell ref="U5:U6"/>
    <mergeCell ref="W5:X5"/>
    <mergeCell ref="AB5:AC5"/>
    <mergeCell ref="AD5:AD6"/>
    <mergeCell ref="B4:B6"/>
    <mergeCell ref="C4:O4"/>
    <mergeCell ref="A4:A7"/>
    <mergeCell ref="P4:AD4"/>
    <mergeCell ref="AE4:AP4"/>
    <mergeCell ref="AE5:AF5"/>
    <mergeCell ref="AG5:AH5"/>
    <mergeCell ref="AI5:AL5"/>
    <mergeCell ref="AM5:AO5"/>
  </mergeCells>
  <conditionalFormatting sqref="A8:XFD8 A9:BK100">
    <cfRule type="expression" dxfId="0" priority="1">
      <formula>$B$8&gt;0</formula>
    </cfRule>
  </conditionalFormatting>
  <hyperlinks>
    <hyperlink ref="V6" r:id="rId1"/>
    <hyperlink ref="Y6" r:id="rId2"/>
    <hyperlink ref="AV5" r:id="rId3"/>
    <hyperlink ref="AX5" r:id="rId4"/>
    <hyperlink ref="AZ5" r:id="rId5"/>
    <hyperlink ref="BB5" r:id="rId6"/>
    <hyperlink ref="BD5" r:id="rId7"/>
    <hyperlink ref="BF5" r:id="rId8"/>
    <hyperlink ref="BH5" r:id="rId9"/>
    <hyperlink ref="BJ5" r:id="rId10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7"/>
  <sheetViews>
    <sheetView workbookViewId="0">
      <selection activeCell="K11" sqref="K11"/>
    </sheetView>
  </sheetViews>
  <sheetFormatPr defaultRowHeight="15" x14ac:dyDescent="0.25"/>
  <cols>
    <col min="1" max="1" width="42" customWidth="1"/>
    <col min="2" max="2" width="11.42578125" style="55" customWidth="1"/>
    <col min="3" max="4" width="11.42578125" style="51" customWidth="1"/>
    <col min="5" max="5" width="9" style="68" customWidth="1"/>
    <col min="6" max="6" width="9" customWidth="1"/>
    <col min="7" max="7" width="11" customWidth="1"/>
    <col min="8" max="8" width="10.140625" customWidth="1"/>
    <col min="9" max="23" width="8.85546875" customWidth="1"/>
  </cols>
  <sheetData>
    <row r="1" spans="1:23" s="56" customFormat="1" ht="111" customHeight="1" x14ac:dyDescent="0.35">
      <c r="A1" s="217"/>
      <c r="B1" s="218" t="s">
        <v>193</v>
      </c>
      <c r="C1" s="218"/>
      <c r="D1" s="218" t="s">
        <v>191</v>
      </c>
      <c r="E1" s="218" t="s">
        <v>243</v>
      </c>
      <c r="F1" s="218"/>
      <c r="G1" s="216" t="s">
        <v>247</v>
      </c>
      <c r="H1" s="49" t="s">
        <v>192</v>
      </c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</row>
    <row r="2" spans="1:23" s="63" customFormat="1" ht="11.25" customHeight="1" x14ac:dyDescent="0.2">
      <c r="A2" s="217"/>
      <c r="B2" s="64" t="s">
        <v>194</v>
      </c>
      <c r="C2" s="65" t="s">
        <v>195</v>
      </c>
      <c r="D2" s="218"/>
      <c r="E2" s="67" t="s">
        <v>245</v>
      </c>
      <c r="F2" s="63" t="s">
        <v>244</v>
      </c>
      <c r="G2" s="216"/>
      <c r="H2" s="66"/>
    </row>
    <row r="3" spans="1:23" ht="12" customHeight="1" x14ac:dyDescent="0.25">
      <c r="A3" s="217"/>
      <c r="B3" s="219">
        <v>1</v>
      </c>
      <c r="C3" s="219"/>
      <c r="D3" s="12">
        <v>2</v>
      </c>
      <c r="E3" s="217">
        <v>3</v>
      </c>
      <c r="F3" s="217"/>
      <c r="G3" s="11">
        <v>4</v>
      </c>
      <c r="H3" s="11">
        <v>19</v>
      </c>
      <c r="I3" s="11">
        <v>5</v>
      </c>
      <c r="J3" s="11">
        <v>6</v>
      </c>
      <c r="K3" s="11">
        <v>7</v>
      </c>
      <c r="L3" s="11">
        <v>8</v>
      </c>
      <c r="M3" s="11">
        <v>9</v>
      </c>
      <c r="N3" s="11">
        <v>10</v>
      </c>
      <c r="O3" s="11">
        <v>11</v>
      </c>
      <c r="P3" s="11">
        <v>12</v>
      </c>
      <c r="Q3" s="11">
        <v>13</v>
      </c>
      <c r="R3" s="11">
        <v>14</v>
      </c>
      <c r="S3" s="11">
        <v>15</v>
      </c>
      <c r="T3" s="11">
        <v>16</v>
      </c>
      <c r="U3" s="11">
        <v>17</v>
      </c>
      <c r="V3" s="11">
        <v>18</v>
      </c>
      <c r="W3" s="11">
        <v>20</v>
      </c>
    </row>
    <row r="4" spans="1:23" x14ac:dyDescent="0.25">
      <c r="A4" s="62" t="s">
        <v>247</v>
      </c>
      <c r="B4" s="54" t="s">
        <v>214</v>
      </c>
      <c r="C4" s="54" t="s">
        <v>215</v>
      </c>
      <c r="D4" s="53">
        <v>43900000</v>
      </c>
      <c r="E4" s="68">
        <v>118.02</v>
      </c>
      <c r="F4" s="53">
        <v>1018971</v>
      </c>
      <c r="G4" s="53">
        <v>119326963</v>
      </c>
      <c r="H4" s="53">
        <v>16016553</v>
      </c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</row>
    <row r="5" spans="1:23" x14ac:dyDescent="0.25">
      <c r="A5" s="62" t="s">
        <v>172</v>
      </c>
      <c r="B5" s="52" t="s">
        <v>202</v>
      </c>
      <c r="C5" s="53" t="s">
        <v>203</v>
      </c>
      <c r="D5" s="53">
        <v>3100000</v>
      </c>
      <c r="E5" s="68">
        <v>1.82</v>
      </c>
      <c r="F5" s="53">
        <v>24882</v>
      </c>
      <c r="G5" s="53">
        <v>0</v>
      </c>
      <c r="H5" s="53" t="s">
        <v>159</v>
      </c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</row>
    <row r="6" spans="1:23" x14ac:dyDescent="0.25">
      <c r="A6" s="62" t="s">
        <v>173</v>
      </c>
      <c r="B6" s="54" t="s">
        <v>240</v>
      </c>
      <c r="C6" s="54" t="s">
        <v>241</v>
      </c>
      <c r="D6" s="53">
        <v>3000000</v>
      </c>
      <c r="E6" s="68">
        <v>47.56</v>
      </c>
      <c r="F6" s="53">
        <v>460987</v>
      </c>
      <c r="G6" s="53">
        <v>0</v>
      </c>
      <c r="H6" s="53" t="s">
        <v>159</v>
      </c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</row>
    <row r="7" spans="1:23" x14ac:dyDescent="0.25">
      <c r="A7" s="62" t="s">
        <v>85</v>
      </c>
      <c r="B7" s="52" t="s">
        <v>196</v>
      </c>
      <c r="C7" s="53" t="s">
        <v>197</v>
      </c>
      <c r="D7" s="53">
        <v>6700000</v>
      </c>
      <c r="E7" s="68">
        <v>78.150000000000006</v>
      </c>
      <c r="F7" s="53">
        <v>657259</v>
      </c>
      <c r="G7" s="53">
        <v>10145456</v>
      </c>
      <c r="H7" s="53">
        <v>2221354</v>
      </c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</row>
    <row r="8" spans="1:23" x14ac:dyDescent="0.25">
      <c r="A8" s="62" t="s">
        <v>177</v>
      </c>
      <c r="B8" s="52" t="s">
        <v>208</v>
      </c>
      <c r="C8" s="53" t="s">
        <v>209</v>
      </c>
      <c r="D8" s="53">
        <v>1400000</v>
      </c>
      <c r="E8" s="68" t="s">
        <v>246</v>
      </c>
      <c r="F8" s="53">
        <v>9662</v>
      </c>
      <c r="G8" s="53">
        <v>0</v>
      </c>
      <c r="H8" s="53" t="s">
        <v>159</v>
      </c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</row>
    <row r="9" spans="1:23" x14ac:dyDescent="0.25">
      <c r="A9" s="62" t="s">
        <v>171</v>
      </c>
      <c r="B9" s="54" t="s">
        <v>212</v>
      </c>
      <c r="C9" s="54" t="s">
        <v>213</v>
      </c>
      <c r="D9" s="53">
        <v>1100000</v>
      </c>
      <c r="E9" s="68">
        <v>0.39</v>
      </c>
      <c r="F9" s="53">
        <v>4341</v>
      </c>
      <c r="G9" s="53">
        <v>0</v>
      </c>
      <c r="H9" s="53" t="s">
        <v>159</v>
      </c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</row>
    <row r="10" spans="1:23" x14ac:dyDescent="0.25">
      <c r="A10" s="15" t="s">
        <v>242</v>
      </c>
      <c r="B10" s="52" t="s">
        <v>204</v>
      </c>
      <c r="C10" s="53" t="s">
        <v>205</v>
      </c>
      <c r="D10" s="53">
        <v>11000000</v>
      </c>
      <c r="E10" s="68">
        <v>6.6</v>
      </c>
      <c r="F10" s="53">
        <v>237703</v>
      </c>
      <c r="G10" s="53">
        <v>1514</v>
      </c>
      <c r="H10" s="53">
        <v>179</v>
      </c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</row>
    <row r="11" spans="1:23" x14ac:dyDescent="0.25">
      <c r="A11" s="15" t="s">
        <v>170</v>
      </c>
      <c r="B11" s="52" t="s">
        <v>206</v>
      </c>
      <c r="C11" s="53" t="s">
        <v>207</v>
      </c>
      <c r="D11" s="53">
        <v>10400000</v>
      </c>
      <c r="E11" s="68">
        <v>0.19</v>
      </c>
      <c r="F11" s="53">
        <v>2874</v>
      </c>
      <c r="G11" s="53">
        <v>0</v>
      </c>
      <c r="H11" s="53" t="s">
        <v>159</v>
      </c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</row>
    <row r="12" spans="1:23" x14ac:dyDescent="0.25">
      <c r="A12" s="57" t="s">
        <v>181</v>
      </c>
      <c r="B12" s="54" t="s">
        <v>220</v>
      </c>
      <c r="C12" s="54" t="s">
        <v>221</v>
      </c>
      <c r="D12" s="53">
        <v>5000000</v>
      </c>
      <c r="E12" s="68">
        <v>1.81</v>
      </c>
      <c r="F12" s="53">
        <v>18559</v>
      </c>
      <c r="G12" s="53">
        <v>0</v>
      </c>
      <c r="H12" s="53" t="s">
        <v>159</v>
      </c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</row>
    <row r="13" spans="1:23" x14ac:dyDescent="0.25">
      <c r="A13" s="15" t="s">
        <v>189</v>
      </c>
      <c r="B13" s="54" t="s">
        <v>236</v>
      </c>
      <c r="C13" s="54" t="s">
        <v>237</v>
      </c>
      <c r="D13" s="53">
        <v>3100000</v>
      </c>
      <c r="E13" s="68">
        <v>0.53</v>
      </c>
      <c r="F13" s="53">
        <v>3856</v>
      </c>
      <c r="G13" s="53">
        <v>0</v>
      </c>
      <c r="H13" s="53" t="s">
        <v>159</v>
      </c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</row>
    <row r="14" spans="1:23" x14ac:dyDescent="0.25">
      <c r="A14" s="15" t="s">
        <v>187</v>
      </c>
      <c r="B14" s="54" t="s">
        <v>232</v>
      </c>
      <c r="C14" s="54" t="s">
        <v>233</v>
      </c>
      <c r="D14" s="53">
        <v>856300</v>
      </c>
      <c r="E14" s="68">
        <v>0</v>
      </c>
      <c r="F14" s="53">
        <v>165</v>
      </c>
      <c r="G14" s="53">
        <v>0</v>
      </c>
      <c r="H14" s="53" t="s">
        <v>159</v>
      </c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</row>
    <row r="15" spans="1:23" x14ac:dyDescent="0.25">
      <c r="A15" s="15" t="s">
        <v>184</v>
      </c>
      <c r="B15" s="54" t="s">
        <v>226</v>
      </c>
      <c r="C15" s="54" t="s">
        <v>227</v>
      </c>
      <c r="D15" s="53">
        <v>781500</v>
      </c>
      <c r="E15" s="68">
        <v>0</v>
      </c>
      <c r="F15" s="53">
        <v>158</v>
      </c>
      <c r="G15" s="53">
        <v>0</v>
      </c>
      <c r="H15" s="53" t="s">
        <v>159</v>
      </c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</row>
    <row r="16" spans="1:23" x14ac:dyDescent="0.25">
      <c r="A16" s="15" t="s">
        <v>182</v>
      </c>
      <c r="B16" s="54" t="s">
        <v>222</v>
      </c>
      <c r="C16" s="54" t="s">
        <v>223</v>
      </c>
      <c r="D16" s="53">
        <v>494400</v>
      </c>
      <c r="E16" s="68">
        <v>0.08</v>
      </c>
      <c r="F16" s="53">
        <v>3270</v>
      </c>
      <c r="G16" s="53">
        <v>0</v>
      </c>
      <c r="H16" s="53" t="s">
        <v>159</v>
      </c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</row>
    <row r="17" spans="1:23" x14ac:dyDescent="0.25">
      <c r="A17" s="15" t="s">
        <v>190</v>
      </c>
      <c r="B17" s="54" t="s">
        <v>238</v>
      </c>
      <c r="C17" s="54" t="s">
        <v>239</v>
      </c>
      <c r="D17" s="53">
        <v>404900</v>
      </c>
      <c r="E17" s="68">
        <v>0.21</v>
      </c>
      <c r="F17" s="53">
        <v>1750</v>
      </c>
      <c r="G17" s="53">
        <v>0</v>
      </c>
      <c r="H17" s="53" t="s">
        <v>159</v>
      </c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</row>
    <row r="18" spans="1:23" x14ac:dyDescent="0.25">
      <c r="A18" s="15" t="s">
        <v>175</v>
      </c>
      <c r="B18" s="52" t="s">
        <v>198</v>
      </c>
      <c r="C18" s="53" t="s">
        <v>199</v>
      </c>
      <c r="D18" s="53">
        <v>369400</v>
      </c>
      <c r="E18" s="68">
        <v>4.08</v>
      </c>
      <c r="F18" s="53">
        <v>27970</v>
      </c>
      <c r="G18" s="53">
        <v>389367</v>
      </c>
      <c r="H18" s="53">
        <v>119933</v>
      </c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</row>
    <row r="19" spans="1:23" x14ac:dyDescent="0.25">
      <c r="A19" s="15" t="s">
        <v>186</v>
      </c>
      <c r="B19" s="54" t="s">
        <v>230</v>
      </c>
      <c r="C19" s="54" t="s">
        <v>231</v>
      </c>
      <c r="D19" s="53">
        <v>332400</v>
      </c>
      <c r="E19" s="68">
        <v>0</v>
      </c>
      <c r="F19" s="53">
        <v>22</v>
      </c>
      <c r="G19" s="53">
        <v>0</v>
      </c>
      <c r="H19" s="53" t="s">
        <v>159</v>
      </c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</row>
    <row r="20" spans="1:23" x14ac:dyDescent="0.25">
      <c r="A20" s="15" t="s">
        <v>178</v>
      </c>
      <c r="B20" s="52" t="s">
        <v>210</v>
      </c>
      <c r="C20" s="53" t="s">
        <v>211</v>
      </c>
      <c r="D20" s="53">
        <v>326200</v>
      </c>
      <c r="E20" s="68">
        <v>0.01</v>
      </c>
      <c r="F20" s="53">
        <v>113</v>
      </c>
      <c r="G20" s="53">
        <v>0</v>
      </c>
      <c r="H20" s="53" t="s">
        <v>159</v>
      </c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</row>
    <row r="21" spans="1:23" x14ac:dyDescent="0.25">
      <c r="A21" s="15" t="s">
        <v>188</v>
      </c>
      <c r="B21" s="54" t="s">
        <v>234</v>
      </c>
      <c r="C21" s="54" t="s">
        <v>235</v>
      </c>
      <c r="D21" s="53">
        <v>317600</v>
      </c>
      <c r="E21" s="68">
        <v>4.05</v>
      </c>
      <c r="F21" s="53">
        <v>31390</v>
      </c>
      <c r="G21" s="53">
        <v>572511</v>
      </c>
      <c r="H21" s="53">
        <v>77576</v>
      </c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</row>
    <row r="22" spans="1:23" x14ac:dyDescent="0.25">
      <c r="A22" s="15" t="s">
        <v>179</v>
      </c>
      <c r="B22" s="54" t="s">
        <v>216</v>
      </c>
      <c r="C22" s="54" t="s">
        <v>217</v>
      </c>
      <c r="D22" s="53">
        <v>240000</v>
      </c>
      <c r="E22" s="68">
        <v>0.01</v>
      </c>
      <c r="F22" s="53">
        <v>96</v>
      </c>
      <c r="G22" s="53">
        <v>791</v>
      </c>
      <c r="H22" s="53">
        <v>101</v>
      </c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</row>
    <row r="23" spans="1:23" x14ac:dyDescent="0.25">
      <c r="A23" s="15" t="s">
        <v>185</v>
      </c>
      <c r="B23" s="54" t="s">
        <v>228</v>
      </c>
      <c r="C23" s="54" t="s">
        <v>229</v>
      </c>
      <c r="D23" s="53">
        <v>234800</v>
      </c>
      <c r="E23" s="68">
        <v>0</v>
      </c>
      <c r="F23" s="53">
        <v>74</v>
      </c>
      <c r="G23" s="53">
        <v>0</v>
      </c>
      <c r="H23" s="53" t="s">
        <v>159</v>
      </c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</row>
    <row r="24" spans="1:23" x14ac:dyDescent="0.25">
      <c r="A24" s="15" t="s">
        <v>183</v>
      </c>
      <c r="B24" s="54" t="s">
        <v>224</v>
      </c>
      <c r="C24" s="54" t="s">
        <v>225</v>
      </c>
      <c r="D24" s="53">
        <v>138700</v>
      </c>
      <c r="E24" s="68">
        <v>0</v>
      </c>
      <c r="F24" s="53">
        <v>2</v>
      </c>
      <c r="G24" s="53">
        <v>0</v>
      </c>
      <c r="H24" s="53" t="s">
        <v>159</v>
      </c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</row>
    <row r="25" spans="1:23" x14ac:dyDescent="0.25">
      <c r="A25" s="15" t="s">
        <v>180</v>
      </c>
      <c r="B25" s="54" t="s">
        <v>218</v>
      </c>
      <c r="C25" s="54" t="s">
        <v>219</v>
      </c>
      <c r="D25" s="53">
        <v>130000</v>
      </c>
      <c r="E25" s="68">
        <v>0</v>
      </c>
      <c r="F25" s="53">
        <v>0</v>
      </c>
      <c r="G25" s="53">
        <v>0</v>
      </c>
      <c r="H25" s="53" t="s">
        <v>159</v>
      </c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</row>
    <row r="26" spans="1:23" x14ac:dyDescent="0.25">
      <c r="A26" s="15" t="s">
        <v>174</v>
      </c>
      <c r="B26" s="52">
        <v>20070</v>
      </c>
      <c r="C26" s="53">
        <v>80070</v>
      </c>
      <c r="D26" s="53">
        <v>112500</v>
      </c>
      <c r="E26" s="68">
        <v>0.54</v>
      </c>
      <c r="F26" s="53">
        <v>3969</v>
      </c>
      <c r="G26" s="53">
        <v>0</v>
      </c>
      <c r="H26" s="53" t="s">
        <v>159</v>
      </c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</row>
    <row r="27" spans="1:23" x14ac:dyDescent="0.25">
      <c r="A27" s="15" t="s">
        <v>176</v>
      </c>
      <c r="B27" s="52" t="s">
        <v>200</v>
      </c>
      <c r="C27" s="53" t="s">
        <v>201</v>
      </c>
      <c r="D27" s="53">
        <v>102800</v>
      </c>
      <c r="E27" s="68">
        <v>0.45</v>
      </c>
      <c r="F27" s="53">
        <v>3142</v>
      </c>
      <c r="G27" s="53">
        <v>82</v>
      </c>
      <c r="H27" s="53">
        <v>15</v>
      </c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</row>
  </sheetData>
  <mergeCells count="7">
    <mergeCell ref="G1:G2"/>
    <mergeCell ref="A1:A3"/>
    <mergeCell ref="B1:C1"/>
    <mergeCell ref="B3:C3"/>
    <mergeCell ref="D1:D2"/>
    <mergeCell ref="E1:F1"/>
    <mergeCell ref="E3:F3"/>
  </mergeCells>
  <hyperlinks>
    <hyperlink ref="A13" r:id="rId1"/>
    <hyperlink ref="A26" r:id="rId2"/>
    <hyperlink ref="A7" r:id="rId3"/>
    <hyperlink ref="A18" r:id="rId4"/>
    <hyperlink ref="A27" r:id="rId5"/>
    <hyperlink ref="A5" r:id="rId6"/>
    <hyperlink ref="A11" r:id="rId7"/>
    <hyperlink ref="A8" r:id="rId8"/>
    <hyperlink ref="A20" r:id="rId9"/>
    <hyperlink ref="A9" r:id="rId10"/>
    <hyperlink ref="A4" r:id="rId11"/>
    <hyperlink ref="A22" r:id="rId12"/>
    <hyperlink ref="A25" r:id="rId13"/>
    <hyperlink ref="A12" r:id="rId14"/>
    <hyperlink ref="A16" r:id="rId15"/>
    <hyperlink ref="A24" r:id="rId16"/>
    <hyperlink ref="A15" r:id="rId17"/>
    <hyperlink ref="A23" r:id="rId18"/>
    <hyperlink ref="A19" r:id="rId19"/>
    <hyperlink ref="A14" r:id="rId20"/>
    <hyperlink ref="A21" r:id="rId21"/>
    <hyperlink ref="A17" r:id="rId22"/>
    <hyperlink ref="B1" r:id="rId23" display="http://pr-cy.ru/site-statistics"/>
    <hyperlink ref="H1" r:id="rId24" display="https://2ip.ru"/>
    <hyperlink ref="D1" r:id="rId25" display="https://www.similarweb.com/"/>
    <hyperlink ref="A10" r:id="rId26"/>
    <hyperlink ref="A6" r:id="rId27"/>
    <hyperlink ref="G1" r:id="rId28"/>
  </hyperlinks>
  <pageMargins left="0.7" right="0.7" top="0.75" bottom="0.75" header="0.3" footer="0.3"/>
  <pageSetup paperSize="9" orientation="portrait" verticalDpi="0" r:id="rId29"/>
  <legacyDrawing r:id="rId3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workbookViewId="0">
      <pane xSplit="2" topLeftCell="C1" activePane="topRight" state="frozen"/>
      <selection pane="topRight" activeCell="E10" sqref="E10"/>
    </sheetView>
  </sheetViews>
  <sheetFormatPr defaultRowHeight="15" x14ac:dyDescent="0.25"/>
  <cols>
    <col min="1" max="1" width="7.7109375" customWidth="1"/>
    <col min="2" max="2" width="28.140625" customWidth="1"/>
    <col min="3" max="4" width="8.28515625" customWidth="1"/>
    <col min="5" max="6" width="8.5703125" customWidth="1"/>
    <col min="7" max="7" width="8.5703125" style="12" customWidth="1"/>
    <col min="8" max="14" width="8.5703125" customWidth="1"/>
    <col min="15" max="19" width="6.85546875" customWidth="1"/>
    <col min="20" max="21" width="9.140625" style="35"/>
  </cols>
  <sheetData>
    <row r="1" spans="1:21" ht="19.5" customHeight="1" x14ac:dyDescent="0.25">
      <c r="A1" s="227" t="s">
        <v>261</v>
      </c>
      <c r="B1" s="228"/>
      <c r="C1" s="228"/>
      <c r="D1" s="228"/>
      <c r="E1" s="228"/>
      <c r="F1" s="228"/>
      <c r="G1" s="38"/>
    </row>
    <row r="2" spans="1:21" s="39" customFormat="1" ht="19.5" customHeight="1" x14ac:dyDescent="0.25">
      <c r="A2" s="226" t="s">
        <v>138</v>
      </c>
      <c r="B2" s="226"/>
      <c r="C2" s="74">
        <v>120</v>
      </c>
      <c r="D2" s="74">
        <v>20</v>
      </c>
      <c r="E2" s="74">
        <v>10</v>
      </c>
      <c r="F2" s="74">
        <v>90</v>
      </c>
      <c r="G2" s="74">
        <v>20</v>
      </c>
      <c r="H2" s="74">
        <v>10</v>
      </c>
      <c r="I2" s="74">
        <v>60</v>
      </c>
      <c r="J2" s="74">
        <v>140</v>
      </c>
      <c r="K2" s="74">
        <v>30</v>
      </c>
      <c r="L2" s="74">
        <v>20</v>
      </c>
      <c r="M2" s="74">
        <v>0</v>
      </c>
      <c r="N2" s="74">
        <v>10</v>
      </c>
      <c r="O2" s="74">
        <v>10</v>
      </c>
      <c r="P2" s="74">
        <v>20</v>
      </c>
      <c r="Q2" s="74">
        <v>10</v>
      </c>
      <c r="R2" s="74">
        <v>0</v>
      </c>
      <c r="S2" s="74">
        <v>10</v>
      </c>
    </row>
    <row r="3" spans="1:21" s="39" customFormat="1" ht="21.75" customHeight="1" x14ac:dyDescent="0.25">
      <c r="A3" s="230" t="s">
        <v>262</v>
      </c>
      <c r="B3" s="72" t="s">
        <v>140</v>
      </c>
      <c r="C3" s="71">
        <v>5105</v>
      </c>
      <c r="D3" s="71">
        <v>2276</v>
      </c>
      <c r="E3" s="71">
        <v>684</v>
      </c>
      <c r="F3" s="71">
        <v>7875</v>
      </c>
      <c r="G3" s="71">
        <v>3040</v>
      </c>
      <c r="H3" s="71">
        <v>2853</v>
      </c>
      <c r="I3" s="71">
        <v>4759</v>
      </c>
      <c r="J3" s="71">
        <v>1655</v>
      </c>
      <c r="K3" s="71">
        <v>3661</v>
      </c>
      <c r="L3" s="71">
        <v>2668</v>
      </c>
      <c r="M3" s="71">
        <v>235</v>
      </c>
      <c r="N3" s="71">
        <v>605</v>
      </c>
      <c r="O3" s="71">
        <v>11041</v>
      </c>
      <c r="P3" s="71">
        <v>166</v>
      </c>
      <c r="Q3" s="71">
        <v>878</v>
      </c>
      <c r="R3" s="71">
        <v>157</v>
      </c>
      <c r="S3" s="71">
        <v>113</v>
      </c>
    </row>
    <row r="4" spans="1:21" s="39" customFormat="1" ht="21.75" customHeight="1" x14ac:dyDescent="0.25">
      <c r="A4" s="231"/>
      <c r="B4" s="72" t="s">
        <v>139</v>
      </c>
      <c r="C4" s="71">
        <v>44000</v>
      </c>
      <c r="D4" s="71">
        <v>2560</v>
      </c>
      <c r="E4" s="71">
        <v>24900</v>
      </c>
      <c r="F4" s="71">
        <v>128000</v>
      </c>
      <c r="G4" s="76">
        <v>47900</v>
      </c>
      <c r="H4" s="76">
        <v>1350</v>
      </c>
      <c r="I4" s="76">
        <v>3290</v>
      </c>
      <c r="J4" s="76">
        <v>1810</v>
      </c>
      <c r="K4" s="76">
        <v>31</v>
      </c>
      <c r="L4" s="76">
        <v>7150</v>
      </c>
      <c r="M4" s="76">
        <v>2340</v>
      </c>
      <c r="N4" s="76">
        <v>20500</v>
      </c>
      <c r="O4" s="76">
        <v>4380</v>
      </c>
      <c r="P4" s="76">
        <v>391</v>
      </c>
      <c r="Q4" s="71">
        <v>1050</v>
      </c>
      <c r="R4" s="71">
        <v>1050</v>
      </c>
      <c r="S4" s="71">
        <v>2450</v>
      </c>
    </row>
    <row r="5" spans="1:21" s="73" customFormat="1" ht="21.75" customHeight="1" x14ac:dyDescent="0.25">
      <c r="A5" s="225" t="s">
        <v>121</v>
      </c>
      <c r="B5" s="225"/>
      <c r="C5" s="75">
        <v>370869</v>
      </c>
      <c r="D5" s="75">
        <v>366157</v>
      </c>
      <c r="E5" s="75">
        <v>71062</v>
      </c>
      <c r="F5" s="75">
        <v>66473</v>
      </c>
      <c r="G5" s="75">
        <v>49537</v>
      </c>
      <c r="H5" s="75">
        <v>46429</v>
      </c>
      <c r="I5" s="75">
        <v>36115</v>
      </c>
      <c r="J5" s="75">
        <v>32393</v>
      </c>
      <c r="K5" s="75">
        <v>23026</v>
      </c>
      <c r="L5" s="75">
        <v>23711</v>
      </c>
      <c r="M5" s="75">
        <v>20512</v>
      </c>
      <c r="N5" s="75">
        <v>18443</v>
      </c>
      <c r="O5" s="75">
        <v>16821</v>
      </c>
      <c r="P5" s="75">
        <v>12785</v>
      </c>
      <c r="Q5" s="75">
        <v>12431</v>
      </c>
      <c r="R5" s="75">
        <v>11915</v>
      </c>
      <c r="S5" s="75">
        <v>10000</v>
      </c>
    </row>
    <row r="6" spans="1:21" s="39" customFormat="1" ht="21.75" customHeight="1" x14ac:dyDescent="0.25">
      <c r="A6" s="229" t="s">
        <v>122</v>
      </c>
      <c r="B6" s="60" t="s">
        <v>142</v>
      </c>
      <c r="C6" s="46">
        <v>2765</v>
      </c>
      <c r="D6" s="46">
        <v>5150</v>
      </c>
      <c r="E6" s="46">
        <v>11618</v>
      </c>
      <c r="F6" s="46">
        <v>251217</v>
      </c>
      <c r="G6" s="46">
        <v>5003</v>
      </c>
      <c r="H6" s="46">
        <v>194</v>
      </c>
      <c r="I6" s="46">
        <v>2799</v>
      </c>
      <c r="J6" s="46">
        <v>73297</v>
      </c>
      <c r="K6" s="46">
        <v>3965</v>
      </c>
      <c r="L6" s="46">
        <v>3218</v>
      </c>
      <c r="M6" s="46">
        <v>60</v>
      </c>
      <c r="N6" s="46">
        <v>9729</v>
      </c>
      <c r="O6" s="46">
        <v>4996</v>
      </c>
      <c r="P6" s="46">
        <v>2793</v>
      </c>
      <c r="Q6" s="46">
        <v>67</v>
      </c>
      <c r="R6" s="46">
        <v>0</v>
      </c>
      <c r="S6" s="46">
        <v>263</v>
      </c>
    </row>
    <row r="7" spans="1:21" s="12" customFormat="1" ht="21.75" customHeight="1" x14ac:dyDescent="0.25">
      <c r="A7" s="229"/>
      <c r="B7" s="44" t="s">
        <v>143</v>
      </c>
      <c r="C7" s="45">
        <v>248</v>
      </c>
      <c r="D7" s="45">
        <v>126</v>
      </c>
      <c r="E7" s="45">
        <v>182</v>
      </c>
      <c r="F7" s="45">
        <v>545</v>
      </c>
      <c r="G7" s="45">
        <v>42</v>
      </c>
      <c r="H7" s="45">
        <v>14</v>
      </c>
      <c r="I7" s="45">
        <v>294</v>
      </c>
      <c r="J7" s="45">
        <v>392</v>
      </c>
      <c r="K7" s="45">
        <v>54</v>
      </c>
      <c r="L7" s="45">
        <v>62</v>
      </c>
      <c r="M7" s="45">
        <v>6</v>
      </c>
      <c r="N7" s="45">
        <v>135</v>
      </c>
      <c r="O7" s="45">
        <v>151</v>
      </c>
      <c r="P7" s="45">
        <v>61</v>
      </c>
      <c r="Q7" s="45">
        <v>25</v>
      </c>
      <c r="R7" s="45">
        <v>0</v>
      </c>
      <c r="S7" s="45">
        <v>18</v>
      </c>
      <c r="T7" s="39"/>
      <c r="U7" s="39"/>
    </row>
    <row r="8" spans="1:21" s="40" customFormat="1" ht="21.75" customHeight="1" x14ac:dyDescent="0.25">
      <c r="A8" s="224" t="s">
        <v>120</v>
      </c>
      <c r="B8" s="224"/>
      <c r="C8" s="47" t="s">
        <v>157</v>
      </c>
      <c r="D8" s="47" t="s">
        <v>148</v>
      </c>
      <c r="E8" s="47" t="s">
        <v>164</v>
      </c>
      <c r="F8" s="47" t="s">
        <v>160</v>
      </c>
      <c r="G8" s="47" t="s">
        <v>153</v>
      </c>
      <c r="H8" s="47" t="s">
        <v>166</v>
      </c>
      <c r="I8" s="47" t="s">
        <v>158</v>
      </c>
      <c r="J8" s="47" t="s">
        <v>161</v>
      </c>
      <c r="K8" s="47" t="s">
        <v>150</v>
      </c>
      <c r="L8" s="47" t="s">
        <v>146</v>
      </c>
      <c r="M8" s="47" t="s">
        <v>151</v>
      </c>
      <c r="N8" s="47" t="s">
        <v>168</v>
      </c>
      <c r="O8" s="47" t="s">
        <v>159</v>
      </c>
      <c r="P8" s="47" t="s">
        <v>152</v>
      </c>
      <c r="Q8" s="47" t="s">
        <v>144</v>
      </c>
      <c r="R8" s="47" t="s">
        <v>156</v>
      </c>
      <c r="S8" s="47" t="s">
        <v>155</v>
      </c>
      <c r="T8" s="41"/>
      <c r="U8" s="41"/>
    </row>
    <row r="9" spans="1:21" s="40" customFormat="1" ht="21.75" customHeight="1" x14ac:dyDescent="0.25">
      <c r="A9" s="224" t="s">
        <v>141</v>
      </c>
      <c r="B9" s="224"/>
      <c r="C9" s="47" t="s">
        <v>154</v>
      </c>
      <c r="D9" s="47" t="s">
        <v>149</v>
      </c>
      <c r="E9" s="47" t="s">
        <v>165</v>
      </c>
      <c r="F9" s="47" t="s">
        <v>151</v>
      </c>
      <c r="G9" s="47" t="s">
        <v>147</v>
      </c>
      <c r="H9" s="47" t="s">
        <v>167</v>
      </c>
      <c r="I9" s="47" t="s">
        <v>156</v>
      </c>
      <c r="J9" s="47" t="s">
        <v>162</v>
      </c>
      <c r="K9" s="47" t="s">
        <v>151</v>
      </c>
      <c r="L9" s="47" t="s">
        <v>147</v>
      </c>
      <c r="M9" s="47" t="s">
        <v>163</v>
      </c>
      <c r="N9" s="47" t="s">
        <v>151</v>
      </c>
      <c r="O9" s="47" t="s">
        <v>159</v>
      </c>
      <c r="P9" s="47" t="s">
        <v>147</v>
      </c>
      <c r="Q9" s="47" t="s">
        <v>145</v>
      </c>
      <c r="R9" s="47" t="s">
        <v>155</v>
      </c>
      <c r="S9" s="47" t="s">
        <v>156</v>
      </c>
      <c r="T9" s="41"/>
      <c r="U9" s="41"/>
    </row>
    <row r="10" spans="1:21" s="32" customFormat="1" ht="148.5" customHeight="1" x14ac:dyDescent="0.25">
      <c r="A10" s="220" t="s">
        <v>118</v>
      </c>
      <c r="B10" s="221"/>
      <c r="C10" s="42" t="s">
        <v>128</v>
      </c>
      <c r="D10" s="42" t="s">
        <v>124</v>
      </c>
      <c r="E10" s="43" t="s">
        <v>135</v>
      </c>
      <c r="F10" s="42" t="s">
        <v>130</v>
      </c>
      <c r="G10" s="42" t="s">
        <v>119</v>
      </c>
      <c r="H10" s="43" t="s">
        <v>136</v>
      </c>
      <c r="I10" s="42" t="s">
        <v>129</v>
      </c>
      <c r="J10" s="42" t="s">
        <v>132</v>
      </c>
      <c r="K10" s="42" t="s">
        <v>123</v>
      </c>
      <c r="L10" s="42" t="s">
        <v>125</v>
      </c>
      <c r="M10" s="43" t="s">
        <v>133</v>
      </c>
      <c r="N10" s="43" t="s">
        <v>137</v>
      </c>
      <c r="O10" s="42" t="s">
        <v>131</v>
      </c>
      <c r="P10" s="42" t="s">
        <v>83</v>
      </c>
      <c r="Q10" s="42" t="s">
        <v>126</v>
      </c>
      <c r="R10" s="43" t="s">
        <v>134</v>
      </c>
      <c r="S10" s="42" t="s">
        <v>127</v>
      </c>
      <c r="T10" s="36"/>
      <c r="U10" s="36"/>
    </row>
    <row r="11" spans="1:21" s="33" customFormat="1" ht="12" customHeight="1" x14ac:dyDescent="0.25">
      <c r="A11" s="222"/>
      <c r="B11" s="223"/>
      <c r="C11" s="34">
        <v>9</v>
      </c>
      <c r="D11" s="34">
        <v>4</v>
      </c>
      <c r="E11" s="34">
        <v>21</v>
      </c>
      <c r="F11" s="34">
        <v>13</v>
      </c>
      <c r="G11" s="34">
        <v>1</v>
      </c>
      <c r="H11" s="34">
        <v>23</v>
      </c>
      <c r="I11" s="34">
        <v>10</v>
      </c>
      <c r="J11" s="34">
        <v>17</v>
      </c>
      <c r="K11" s="34">
        <v>3</v>
      </c>
      <c r="L11" s="34">
        <v>5</v>
      </c>
      <c r="M11" s="34">
        <v>18</v>
      </c>
      <c r="N11" s="34">
        <v>24</v>
      </c>
      <c r="O11" s="34">
        <v>14</v>
      </c>
      <c r="P11" s="34">
        <v>2</v>
      </c>
      <c r="Q11" s="34">
        <v>6</v>
      </c>
      <c r="R11" s="34">
        <v>20</v>
      </c>
      <c r="S11" s="34">
        <v>8</v>
      </c>
      <c r="T11" s="37"/>
      <c r="U11" s="37"/>
    </row>
    <row r="12" spans="1:21" ht="23.25" customHeight="1" x14ac:dyDescent="0.25">
      <c r="A12" s="61" t="s">
        <v>260</v>
      </c>
      <c r="B12" s="70" t="s">
        <v>117</v>
      </c>
    </row>
  </sheetData>
  <mergeCells count="8">
    <mergeCell ref="A10:B11"/>
    <mergeCell ref="A8:B8"/>
    <mergeCell ref="A5:B5"/>
    <mergeCell ref="A2:B2"/>
    <mergeCell ref="A1:F1"/>
    <mergeCell ref="A9:B9"/>
    <mergeCell ref="A6:A7"/>
    <mergeCell ref="A3:A4"/>
  </mergeCells>
  <hyperlinks>
    <hyperlink ref="G10" r:id="rId1"/>
    <hyperlink ref="P10" r:id="rId2"/>
    <hyperlink ref="K10" r:id="rId3"/>
    <hyperlink ref="D10" r:id="rId4"/>
    <hyperlink ref="L10" r:id="rId5"/>
    <hyperlink ref="Q10" r:id="rId6"/>
    <hyperlink ref="S10" r:id="rId7"/>
    <hyperlink ref="C10" r:id="rId8"/>
    <hyperlink ref="I10" r:id="rId9"/>
    <hyperlink ref="F10" r:id="rId10"/>
    <hyperlink ref="O10" r:id="rId11"/>
    <hyperlink ref="J10" r:id="rId12"/>
    <hyperlink ref="M10" r:id="rId13"/>
    <hyperlink ref="R10" r:id="rId14"/>
    <hyperlink ref="E10" r:id="rId15"/>
    <hyperlink ref="H10" r:id="rId16"/>
    <hyperlink ref="N10" r:id="rId17"/>
  </hyperlinks>
  <pageMargins left="0.7" right="0.7" top="0.75" bottom="0.75" header="0.3" footer="0.3"/>
  <pageSetup paperSize="9" orientation="portrait" r:id="rId18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G633"/>
  <sheetViews>
    <sheetView tabSelected="1" topLeftCell="A3" workbookViewId="0">
      <selection activeCell="C21" sqref="C21"/>
    </sheetView>
  </sheetViews>
  <sheetFormatPr defaultRowHeight="15" x14ac:dyDescent="0.25"/>
  <cols>
    <col min="1" max="1" width="5.140625" style="77" customWidth="1"/>
    <col min="2" max="2" width="5.140625" style="79" customWidth="1"/>
    <col min="3" max="3" width="23.85546875" style="79" customWidth="1"/>
    <col min="4" max="4" width="6.28515625" style="78" customWidth="1"/>
    <col min="5" max="5" width="6.28515625" style="79" customWidth="1"/>
    <col min="6" max="6" width="4.5703125" style="79" customWidth="1"/>
    <col min="7" max="7" width="6.28515625" style="79" customWidth="1"/>
    <col min="8" max="8" width="4.5703125" style="90" customWidth="1"/>
    <col min="9" max="9" width="7.42578125" style="79" customWidth="1"/>
    <col min="10" max="10" width="9.28515625" style="105" customWidth="1"/>
    <col min="11" max="13" width="6.28515625" style="79" customWidth="1"/>
    <col min="14" max="14" width="7.28515625" style="79" customWidth="1"/>
    <col min="15" max="15" width="8.5703125" style="174" customWidth="1"/>
    <col min="16" max="16" width="4" style="86" customWidth="1"/>
    <col min="17" max="18" width="7.42578125" style="86" customWidth="1"/>
    <col min="19" max="19" width="4" style="86" customWidth="1"/>
    <col min="20" max="21" width="6.140625" style="109" customWidth="1"/>
    <col min="22" max="25" width="5.5703125" style="109" customWidth="1"/>
    <col min="26" max="26" width="5.5703125" style="112" customWidth="1"/>
    <col min="27" max="27" width="8.28515625" style="110" customWidth="1"/>
    <col min="28" max="28" width="8.28515625" style="109" customWidth="1"/>
    <col min="29" max="29" width="8.28515625" style="111" customWidth="1"/>
    <col min="30" max="31" width="6.7109375" style="113" customWidth="1"/>
    <col min="32" max="32" width="7.85546875" style="59" customWidth="1"/>
    <col min="33" max="33" width="7.85546875" style="107" customWidth="1"/>
    <col min="34" max="34" width="6.7109375" style="59" customWidth="1"/>
    <col min="35" max="36" width="6.7109375" style="103" customWidth="1"/>
    <col min="37" max="38" width="6.7109375" style="79" customWidth="1"/>
    <col min="39" max="39" width="7.5703125" style="104" customWidth="1"/>
    <col min="40" max="40" width="6.7109375" style="122" customWidth="1"/>
    <col min="41" max="41" width="7.5703125" style="90" customWidth="1"/>
    <col min="42" max="43" width="6.28515625" style="79" customWidth="1"/>
    <col min="44" max="44" width="5.85546875" style="79" customWidth="1"/>
    <col min="45" max="45" width="10.140625" style="79" customWidth="1"/>
    <col min="46" max="46" width="6.7109375" style="79" customWidth="1"/>
    <col min="47" max="50" width="6.28515625" style="79" customWidth="1"/>
    <col min="51" max="51" width="6.28515625" style="80" customWidth="1"/>
    <col min="52" max="52" width="5.42578125" style="78" customWidth="1"/>
    <col min="53" max="53" width="5.42578125" style="79" customWidth="1"/>
    <col min="54" max="54" width="5.42578125" style="80" customWidth="1"/>
    <col min="55" max="55" width="5.42578125" style="78" customWidth="1"/>
    <col min="56" max="56" width="6.28515625" style="58" customWidth="1"/>
    <col min="57" max="16384" width="9.140625" style="58"/>
  </cols>
  <sheetData>
    <row r="1" spans="1:59" s="148" customFormat="1" ht="55.5" customHeight="1" x14ac:dyDescent="0.25">
      <c r="A1" s="300" t="s">
        <v>260</v>
      </c>
      <c r="B1" s="232" t="s">
        <v>366</v>
      </c>
      <c r="C1" s="304" t="s">
        <v>263</v>
      </c>
      <c r="D1" s="285" t="s">
        <v>281</v>
      </c>
      <c r="E1" s="272"/>
      <c r="F1" s="272"/>
      <c r="G1" s="272"/>
      <c r="H1" s="272"/>
      <c r="I1" s="272"/>
      <c r="J1" s="272"/>
      <c r="K1" s="272"/>
      <c r="L1" s="272"/>
      <c r="M1" s="272"/>
      <c r="N1" s="273"/>
      <c r="O1" s="265" t="s">
        <v>242</v>
      </c>
      <c r="P1" s="274"/>
      <c r="Q1" s="274"/>
      <c r="R1" s="274"/>
      <c r="S1" s="272"/>
      <c r="T1" s="272"/>
      <c r="U1" s="272"/>
      <c r="V1" s="272"/>
      <c r="W1" s="272"/>
      <c r="X1" s="272"/>
      <c r="Y1" s="272"/>
      <c r="Z1" s="273"/>
      <c r="AA1" s="265" t="s">
        <v>343</v>
      </c>
      <c r="AB1" s="272"/>
      <c r="AC1" s="273"/>
      <c r="AD1" s="322" t="s">
        <v>285</v>
      </c>
      <c r="AE1" s="323"/>
      <c r="AF1" s="323"/>
      <c r="AG1" s="323"/>
      <c r="AH1" s="323"/>
      <c r="AI1" s="323"/>
      <c r="AJ1" s="323"/>
      <c r="AK1" s="323"/>
      <c r="AL1" s="324"/>
      <c r="AM1" s="265" t="s">
        <v>286</v>
      </c>
      <c r="AN1" s="266"/>
      <c r="AO1" s="267"/>
      <c r="AP1" s="267"/>
      <c r="AQ1" s="267"/>
      <c r="AR1" s="267"/>
      <c r="AS1" s="267"/>
      <c r="AT1" s="267"/>
      <c r="AU1" s="267"/>
      <c r="AV1" s="267"/>
      <c r="AW1" s="267"/>
      <c r="AX1" s="267"/>
      <c r="AY1" s="268"/>
      <c r="AZ1" s="285" t="s">
        <v>284</v>
      </c>
      <c r="BA1" s="272"/>
      <c r="BB1" s="273"/>
      <c r="BC1" s="279" t="s">
        <v>248</v>
      </c>
      <c r="BD1" s="257" t="s">
        <v>192</v>
      </c>
      <c r="BE1" s="258"/>
      <c r="BF1" s="258"/>
      <c r="BG1" s="258"/>
    </row>
    <row r="2" spans="1:59" s="79" customFormat="1" ht="28.5" customHeight="1" x14ac:dyDescent="0.25">
      <c r="A2" s="301"/>
      <c r="B2" s="233"/>
      <c r="C2" s="256"/>
      <c r="D2" s="290" t="s">
        <v>138</v>
      </c>
      <c r="E2" s="296" t="s">
        <v>249</v>
      </c>
      <c r="F2" s="321"/>
      <c r="G2" s="321"/>
      <c r="H2" s="297"/>
      <c r="I2" s="283" t="s">
        <v>253</v>
      </c>
      <c r="J2" s="293" t="s">
        <v>300</v>
      </c>
      <c r="K2" s="182" t="s">
        <v>122</v>
      </c>
      <c r="L2" s="182"/>
      <c r="M2" s="242" t="s">
        <v>275</v>
      </c>
      <c r="N2" s="287" t="s">
        <v>283</v>
      </c>
      <c r="O2" s="313" t="s">
        <v>344</v>
      </c>
      <c r="P2" s="314"/>
      <c r="Q2" s="314"/>
      <c r="R2" s="314"/>
      <c r="S2" s="315"/>
      <c r="T2" s="182" t="s">
        <v>313</v>
      </c>
      <c r="U2" s="309"/>
      <c r="V2" s="255" t="s">
        <v>354</v>
      </c>
      <c r="W2" s="203"/>
      <c r="X2" s="256"/>
      <c r="Y2" s="246" t="s">
        <v>353</v>
      </c>
      <c r="Z2" s="238" t="s">
        <v>122</v>
      </c>
      <c r="AA2" s="240" t="s">
        <v>350</v>
      </c>
      <c r="AB2" s="242" t="s">
        <v>349</v>
      </c>
      <c r="AC2" s="244" t="s">
        <v>351</v>
      </c>
      <c r="AD2" s="319" t="s">
        <v>122</v>
      </c>
      <c r="AE2" s="325"/>
      <c r="AF2" s="325"/>
      <c r="AG2" s="325"/>
      <c r="AH2" s="325"/>
      <c r="AI2" s="325"/>
      <c r="AJ2" s="325"/>
      <c r="AK2" s="325"/>
      <c r="AL2" s="326"/>
      <c r="AM2" s="329" t="s">
        <v>252</v>
      </c>
      <c r="AN2" s="330"/>
      <c r="AO2" s="259" t="s">
        <v>331</v>
      </c>
      <c r="AP2" s="261" t="s">
        <v>287</v>
      </c>
      <c r="AQ2" s="263" t="s">
        <v>288</v>
      </c>
      <c r="AR2" s="336" t="s">
        <v>313</v>
      </c>
      <c r="AS2" s="321"/>
      <c r="AT2" s="337"/>
      <c r="AU2" s="269" t="s">
        <v>296</v>
      </c>
      <c r="AV2" s="270"/>
      <c r="AW2" s="270"/>
      <c r="AX2" s="270"/>
      <c r="AY2" s="271"/>
      <c r="AZ2" s="290" t="s">
        <v>259</v>
      </c>
      <c r="BA2" s="277"/>
      <c r="BB2" s="307"/>
      <c r="BC2" s="280"/>
    </row>
    <row r="3" spans="1:59" s="79" customFormat="1" ht="31.5" customHeight="1" x14ac:dyDescent="0.25">
      <c r="A3" s="302"/>
      <c r="B3" s="233"/>
      <c r="C3" s="305"/>
      <c r="D3" s="291"/>
      <c r="E3" s="277" t="s">
        <v>250</v>
      </c>
      <c r="F3" s="277"/>
      <c r="G3" s="296" t="s">
        <v>251</v>
      </c>
      <c r="H3" s="297"/>
      <c r="I3" s="211"/>
      <c r="J3" s="294"/>
      <c r="K3" s="298" t="s">
        <v>254</v>
      </c>
      <c r="L3" s="298" t="s">
        <v>255</v>
      </c>
      <c r="M3" s="286"/>
      <c r="N3" s="288"/>
      <c r="O3" s="275" t="s">
        <v>345</v>
      </c>
      <c r="P3" s="276"/>
      <c r="Q3" s="276" t="s">
        <v>346</v>
      </c>
      <c r="R3" s="276"/>
      <c r="S3" s="308"/>
      <c r="T3" s="310" t="s">
        <v>316</v>
      </c>
      <c r="U3" s="307" t="s">
        <v>312</v>
      </c>
      <c r="V3" s="249" t="s">
        <v>288</v>
      </c>
      <c r="W3" s="251" t="s">
        <v>287</v>
      </c>
      <c r="X3" s="253" t="s">
        <v>331</v>
      </c>
      <c r="Y3" s="247"/>
      <c r="Z3" s="238"/>
      <c r="AA3" s="240"/>
      <c r="AB3" s="242"/>
      <c r="AC3" s="244"/>
      <c r="AD3" s="319" t="s">
        <v>277</v>
      </c>
      <c r="AE3" s="320"/>
      <c r="AF3" s="338" t="s">
        <v>278</v>
      </c>
      <c r="AG3" s="320"/>
      <c r="AH3" s="338" t="s">
        <v>279</v>
      </c>
      <c r="AI3" s="320"/>
      <c r="AJ3" s="339" t="s">
        <v>280</v>
      </c>
      <c r="AK3" s="242" t="s">
        <v>324</v>
      </c>
      <c r="AL3" s="327" t="s">
        <v>325</v>
      </c>
      <c r="AM3" s="331"/>
      <c r="AN3" s="332"/>
      <c r="AO3" s="259"/>
      <c r="AP3" s="261"/>
      <c r="AQ3" s="263"/>
      <c r="AR3" s="334" t="s">
        <v>315</v>
      </c>
      <c r="AS3" s="277" t="s">
        <v>316</v>
      </c>
      <c r="AT3" s="296" t="s">
        <v>312</v>
      </c>
      <c r="AU3" s="334" t="s">
        <v>291</v>
      </c>
      <c r="AV3" s="316" t="s">
        <v>292</v>
      </c>
      <c r="AW3" s="316" t="s">
        <v>293</v>
      </c>
      <c r="AX3" s="316" t="s">
        <v>294</v>
      </c>
      <c r="AY3" s="317" t="s">
        <v>295</v>
      </c>
      <c r="AZ3" s="246" t="s">
        <v>256</v>
      </c>
      <c r="BA3" s="316" t="s">
        <v>257</v>
      </c>
      <c r="BB3" s="317" t="s">
        <v>258</v>
      </c>
      <c r="BC3" s="281" t="s">
        <v>252</v>
      </c>
    </row>
    <row r="4" spans="1:59" s="149" customFormat="1" ht="69.75" customHeight="1" thickBot="1" x14ac:dyDescent="0.3">
      <c r="A4" s="303"/>
      <c r="B4" s="234"/>
      <c r="C4" s="306"/>
      <c r="D4" s="292"/>
      <c r="E4" s="118" t="s">
        <v>322</v>
      </c>
      <c r="F4" s="119" t="s">
        <v>320</v>
      </c>
      <c r="G4" s="118" t="s">
        <v>322</v>
      </c>
      <c r="H4" s="124" t="s">
        <v>320</v>
      </c>
      <c r="I4" s="284"/>
      <c r="J4" s="295"/>
      <c r="K4" s="299"/>
      <c r="L4" s="299"/>
      <c r="M4" s="243"/>
      <c r="N4" s="289"/>
      <c r="O4" s="150" t="s">
        <v>347</v>
      </c>
      <c r="P4" s="151" t="s">
        <v>320</v>
      </c>
      <c r="Q4" s="151" t="s">
        <v>348</v>
      </c>
      <c r="R4" s="151" t="s">
        <v>347</v>
      </c>
      <c r="S4" s="152" t="s">
        <v>320</v>
      </c>
      <c r="T4" s="311"/>
      <c r="U4" s="312"/>
      <c r="V4" s="250"/>
      <c r="W4" s="252"/>
      <c r="X4" s="254"/>
      <c r="Y4" s="248"/>
      <c r="Z4" s="239"/>
      <c r="AA4" s="241"/>
      <c r="AB4" s="243"/>
      <c r="AC4" s="245"/>
      <c r="AD4" s="115" t="s">
        <v>322</v>
      </c>
      <c r="AE4" s="115" t="s">
        <v>320</v>
      </c>
      <c r="AF4" s="94" t="s">
        <v>323</v>
      </c>
      <c r="AG4" s="94" t="s">
        <v>320</v>
      </c>
      <c r="AH4" s="94" t="s">
        <v>322</v>
      </c>
      <c r="AI4" s="120" t="s">
        <v>320</v>
      </c>
      <c r="AJ4" s="340"/>
      <c r="AK4" s="243"/>
      <c r="AL4" s="328"/>
      <c r="AM4" s="136" t="s">
        <v>328</v>
      </c>
      <c r="AN4" s="137" t="s">
        <v>329</v>
      </c>
      <c r="AO4" s="260"/>
      <c r="AP4" s="262"/>
      <c r="AQ4" s="264"/>
      <c r="AR4" s="335"/>
      <c r="AS4" s="278"/>
      <c r="AT4" s="333"/>
      <c r="AU4" s="335"/>
      <c r="AV4" s="252"/>
      <c r="AW4" s="252"/>
      <c r="AX4" s="252"/>
      <c r="AY4" s="318"/>
      <c r="AZ4" s="250"/>
      <c r="BA4" s="252"/>
      <c r="BB4" s="318"/>
      <c r="BC4" s="282"/>
    </row>
    <row r="5" spans="1:59" ht="22.5" x14ac:dyDescent="0.25">
      <c r="A5" s="140">
        <v>1</v>
      </c>
      <c r="B5" s="235"/>
      <c r="C5" s="141" t="s">
        <v>264</v>
      </c>
      <c r="D5" s="92">
        <v>0</v>
      </c>
      <c r="E5" s="93">
        <v>52</v>
      </c>
      <c r="F5" s="93"/>
      <c r="G5" s="93">
        <v>82</v>
      </c>
      <c r="H5" s="130"/>
      <c r="I5" s="93">
        <v>171960</v>
      </c>
      <c r="J5" s="142"/>
      <c r="K5" s="93">
        <v>0</v>
      </c>
      <c r="L5" s="93">
        <v>0</v>
      </c>
      <c r="M5" s="130">
        <v>-3</v>
      </c>
      <c r="N5" s="143" t="s">
        <v>276</v>
      </c>
      <c r="O5" s="173">
        <v>65205</v>
      </c>
      <c r="P5" s="93"/>
      <c r="Q5" s="171" t="s">
        <v>307</v>
      </c>
      <c r="R5" s="93">
        <v>15424</v>
      </c>
      <c r="S5" s="129"/>
      <c r="T5" s="153" t="s">
        <v>307</v>
      </c>
      <c r="U5" s="169">
        <v>7</v>
      </c>
      <c r="V5" s="155">
        <v>75.599999999999994</v>
      </c>
      <c r="W5" s="155">
        <v>1.01</v>
      </c>
      <c r="X5" s="130" t="s">
        <v>352</v>
      </c>
      <c r="Y5" s="158">
        <v>0.2</v>
      </c>
      <c r="Z5" s="159">
        <v>8</v>
      </c>
      <c r="AA5" s="163">
        <v>42736</v>
      </c>
      <c r="AB5" s="164">
        <v>43100</v>
      </c>
      <c r="AC5" s="165">
        <v>42820</v>
      </c>
      <c r="AD5" s="116">
        <v>125</v>
      </c>
      <c r="AE5" s="127"/>
      <c r="AF5" s="93">
        <v>5900</v>
      </c>
      <c r="AG5" s="125"/>
      <c r="AH5" s="93">
        <v>110</v>
      </c>
      <c r="AI5" s="101"/>
      <c r="AJ5" s="101">
        <v>116</v>
      </c>
      <c r="AK5" s="93"/>
      <c r="AL5" s="129"/>
      <c r="AM5" s="92" t="s">
        <v>274</v>
      </c>
      <c r="AN5" s="116"/>
      <c r="AO5" s="130" t="s">
        <v>274</v>
      </c>
      <c r="AP5" s="131" t="s">
        <v>274</v>
      </c>
      <c r="AQ5" s="132" t="s">
        <v>274</v>
      </c>
      <c r="AR5" s="133" t="s">
        <v>274</v>
      </c>
      <c r="AS5" s="132" t="s">
        <v>274</v>
      </c>
      <c r="AT5" s="132" t="s">
        <v>274</v>
      </c>
      <c r="AU5" s="134" t="s">
        <v>274</v>
      </c>
      <c r="AV5" s="131" t="s">
        <v>274</v>
      </c>
      <c r="AW5" s="131" t="s">
        <v>274</v>
      </c>
      <c r="AX5" s="131" t="s">
        <v>274</v>
      </c>
      <c r="AY5" s="135" t="s">
        <v>274</v>
      </c>
      <c r="AZ5" s="144" t="s">
        <v>274</v>
      </c>
      <c r="BA5" s="145" t="s">
        <v>274</v>
      </c>
      <c r="BB5" s="146" t="s">
        <v>274</v>
      </c>
      <c r="BC5" s="147" t="s">
        <v>274</v>
      </c>
      <c r="BD5" s="69" t="s">
        <v>274</v>
      </c>
      <c r="BE5" s="69" t="s">
        <v>274</v>
      </c>
      <c r="BF5" s="69" t="s">
        <v>274</v>
      </c>
      <c r="BG5" s="69" t="s">
        <v>274</v>
      </c>
    </row>
    <row r="6" spans="1:59" ht="18.75" customHeight="1" x14ac:dyDescent="0.25">
      <c r="A6" s="82">
        <v>2</v>
      </c>
      <c r="B6" s="236"/>
      <c r="C6" s="84" t="s">
        <v>265</v>
      </c>
      <c r="D6" s="85">
        <v>0</v>
      </c>
      <c r="E6" s="86">
        <v>57</v>
      </c>
      <c r="F6" s="86"/>
      <c r="G6" s="86">
        <v>320</v>
      </c>
      <c r="H6" s="88"/>
      <c r="I6" s="86">
        <v>105390</v>
      </c>
      <c r="J6" s="123"/>
      <c r="K6" s="86">
        <v>0</v>
      </c>
      <c r="L6" s="86">
        <v>0</v>
      </c>
      <c r="M6" s="88"/>
      <c r="N6" s="138" t="s">
        <v>282</v>
      </c>
      <c r="O6" s="174">
        <v>114299</v>
      </c>
      <c r="Q6" s="172" t="s">
        <v>355</v>
      </c>
      <c r="R6" s="86">
        <v>21009</v>
      </c>
      <c r="S6" s="87"/>
      <c r="T6" s="154" t="s">
        <v>355</v>
      </c>
      <c r="U6" s="170">
        <v>12.4</v>
      </c>
      <c r="V6" s="156">
        <v>38.9</v>
      </c>
      <c r="W6" s="156">
        <v>1.1000000000000001</v>
      </c>
      <c r="X6" s="88" t="s">
        <v>356</v>
      </c>
      <c r="Y6" s="160">
        <v>2</v>
      </c>
      <c r="Z6" s="161">
        <v>18</v>
      </c>
      <c r="AA6" s="166" t="s">
        <v>274</v>
      </c>
      <c r="AB6" s="167">
        <v>43172</v>
      </c>
      <c r="AC6" s="168" t="s">
        <v>274</v>
      </c>
      <c r="AD6" s="117">
        <v>117</v>
      </c>
      <c r="AE6" s="128"/>
      <c r="AF6" s="86">
        <v>6800</v>
      </c>
      <c r="AG6" s="126"/>
      <c r="AH6" s="86">
        <v>153</v>
      </c>
      <c r="AI6" s="102"/>
      <c r="AJ6" s="102">
        <v>105</v>
      </c>
      <c r="AK6" s="86"/>
      <c r="AL6" s="121"/>
      <c r="AM6" s="85">
        <v>15800</v>
      </c>
      <c r="AN6" s="117"/>
      <c r="AO6" s="88" t="s">
        <v>289</v>
      </c>
      <c r="AP6" s="96">
        <v>4.1500000000000004</v>
      </c>
      <c r="AQ6" s="103">
        <v>52.64</v>
      </c>
      <c r="AR6" s="81"/>
      <c r="AS6" s="103" t="s">
        <v>290</v>
      </c>
      <c r="AT6" s="103"/>
      <c r="AU6" s="95">
        <v>37.369999999999997</v>
      </c>
      <c r="AV6" s="96">
        <v>52.68</v>
      </c>
      <c r="AW6" s="96">
        <v>1.03</v>
      </c>
      <c r="AX6" s="96">
        <v>6.2</v>
      </c>
      <c r="AY6" s="97">
        <v>2.7</v>
      </c>
      <c r="AZ6" s="85" t="s">
        <v>274</v>
      </c>
      <c r="BA6" s="86" t="s">
        <v>274</v>
      </c>
      <c r="BB6" s="87" t="s">
        <v>274</v>
      </c>
      <c r="BC6" s="91" t="s">
        <v>274</v>
      </c>
    </row>
    <row r="7" spans="1:59" ht="22.5" x14ac:dyDescent="0.25">
      <c r="A7" s="82">
        <v>3</v>
      </c>
      <c r="B7" s="236"/>
      <c r="C7" s="84" t="s">
        <v>266</v>
      </c>
      <c r="D7" s="85">
        <v>0</v>
      </c>
      <c r="E7" s="86">
        <v>22</v>
      </c>
      <c r="F7" s="86"/>
      <c r="G7" s="86">
        <v>40</v>
      </c>
      <c r="H7" s="88"/>
      <c r="I7" s="86">
        <v>32610</v>
      </c>
      <c r="J7" s="123"/>
      <c r="K7" s="86">
        <v>0</v>
      </c>
      <c r="L7" s="86">
        <v>0</v>
      </c>
      <c r="M7" s="88" t="s">
        <v>298</v>
      </c>
      <c r="N7" s="138" t="s">
        <v>297</v>
      </c>
      <c r="O7" s="174">
        <v>772242</v>
      </c>
      <c r="Q7" s="172" t="s">
        <v>307</v>
      </c>
      <c r="R7" s="86">
        <v>52524</v>
      </c>
      <c r="S7" s="87"/>
      <c r="T7" s="154" t="s">
        <v>307</v>
      </c>
      <c r="U7" s="170">
        <v>31.9</v>
      </c>
      <c r="V7" s="156">
        <v>42</v>
      </c>
      <c r="W7" s="156">
        <v>1.1000000000000001</v>
      </c>
      <c r="X7" s="88" t="s">
        <v>357</v>
      </c>
      <c r="Y7" s="160">
        <v>0.8</v>
      </c>
      <c r="Z7" s="161">
        <v>6</v>
      </c>
      <c r="AA7" s="166">
        <v>42828</v>
      </c>
      <c r="AB7" s="167">
        <v>42832</v>
      </c>
      <c r="AC7" s="168">
        <v>42828</v>
      </c>
      <c r="AD7" s="117">
        <v>67</v>
      </c>
      <c r="AE7" s="128"/>
      <c r="AF7" s="86">
        <v>4100</v>
      </c>
      <c r="AG7" s="126"/>
      <c r="AH7" s="86">
        <v>68</v>
      </c>
      <c r="AI7" s="102"/>
      <c r="AJ7" s="102">
        <v>61</v>
      </c>
      <c r="AK7" s="86"/>
      <c r="AL7" s="121"/>
      <c r="AM7" s="85" t="s">
        <v>274</v>
      </c>
      <c r="AN7" s="117"/>
      <c r="AO7" s="88" t="s">
        <v>274</v>
      </c>
      <c r="AP7" s="98" t="s">
        <v>274</v>
      </c>
      <c r="AQ7" s="103" t="s">
        <v>274</v>
      </c>
      <c r="AR7" s="81" t="s">
        <v>274</v>
      </c>
      <c r="AS7" s="103" t="s">
        <v>274</v>
      </c>
      <c r="AT7" s="103" t="s">
        <v>274</v>
      </c>
      <c r="AU7" s="99" t="s">
        <v>274</v>
      </c>
      <c r="AV7" s="98" t="s">
        <v>274</v>
      </c>
      <c r="AW7" s="98" t="s">
        <v>274</v>
      </c>
      <c r="AX7" s="98" t="s">
        <v>274</v>
      </c>
      <c r="AY7" s="100" t="s">
        <v>274</v>
      </c>
      <c r="AZ7" s="85" t="s">
        <v>274</v>
      </c>
      <c r="BA7" s="86" t="s">
        <v>274</v>
      </c>
      <c r="BB7" s="87" t="s">
        <v>274</v>
      </c>
      <c r="BC7" s="91" t="s">
        <v>274</v>
      </c>
    </row>
    <row r="8" spans="1:59" x14ac:dyDescent="0.25">
      <c r="A8" s="82">
        <v>4</v>
      </c>
      <c r="B8" s="236"/>
      <c r="C8" s="84" t="s">
        <v>267</v>
      </c>
      <c r="D8" s="85">
        <v>0</v>
      </c>
      <c r="E8" s="86">
        <v>32</v>
      </c>
      <c r="F8" s="86"/>
      <c r="G8" s="86">
        <v>11</v>
      </c>
      <c r="H8" s="88"/>
      <c r="I8" s="86" t="s">
        <v>274</v>
      </c>
      <c r="J8" s="123"/>
      <c r="K8" s="86">
        <v>0</v>
      </c>
      <c r="L8" s="86">
        <v>0</v>
      </c>
      <c r="M8" s="88" t="s">
        <v>298</v>
      </c>
      <c r="N8" s="138" t="s">
        <v>299</v>
      </c>
      <c r="O8" s="174">
        <v>949308</v>
      </c>
      <c r="Q8" s="172" t="s">
        <v>355</v>
      </c>
      <c r="R8" s="86">
        <v>170478</v>
      </c>
      <c r="S8" s="87"/>
      <c r="T8" s="154" t="s">
        <v>355</v>
      </c>
      <c r="U8" s="170">
        <v>8.1</v>
      </c>
      <c r="V8" s="156">
        <v>44.4</v>
      </c>
      <c r="W8" s="156">
        <v>1.2</v>
      </c>
      <c r="X8" s="88" t="s">
        <v>358</v>
      </c>
      <c r="Y8" s="160">
        <v>2.2000000000000002</v>
      </c>
      <c r="Z8" s="161">
        <v>6</v>
      </c>
      <c r="AA8" s="166">
        <v>42831</v>
      </c>
      <c r="AB8" s="167">
        <v>43196</v>
      </c>
      <c r="AC8" s="168">
        <v>42831</v>
      </c>
      <c r="AD8" s="117">
        <v>46</v>
      </c>
      <c r="AE8" s="128"/>
      <c r="AF8" s="86">
        <v>4500</v>
      </c>
      <c r="AG8" s="126"/>
      <c r="AH8" s="86">
        <v>57</v>
      </c>
      <c r="AI8" s="102"/>
      <c r="AJ8" s="102">
        <v>43</v>
      </c>
      <c r="AK8" s="86"/>
      <c r="AL8" s="121"/>
      <c r="AM8" s="85" t="s">
        <v>274</v>
      </c>
      <c r="AN8" s="117"/>
      <c r="AO8" s="88" t="s">
        <v>274</v>
      </c>
      <c r="AP8" s="98" t="s">
        <v>274</v>
      </c>
      <c r="AQ8" s="103" t="s">
        <v>274</v>
      </c>
      <c r="AR8" s="81" t="s">
        <v>274</v>
      </c>
      <c r="AS8" s="103" t="s">
        <v>274</v>
      </c>
      <c r="AT8" s="103" t="s">
        <v>274</v>
      </c>
      <c r="AU8" s="99" t="s">
        <v>274</v>
      </c>
      <c r="AV8" s="98" t="s">
        <v>274</v>
      </c>
      <c r="AW8" s="98" t="s">
        <v>274</v>
      </c>
      <c r="AX8" s="98" t="s">
        <v>274</v>
      </c>
      <c r="AY8" s="100" t="s">
        <v>274</v>
      </c>
      <c r="AZ8" s="85" t="s">
        <v>274</v>
      </c>
      <c r="BA8" s="86" t="s">
        <v>274</v>
      </c>
      <c r="BB8" s="87" t="s">
        <v>274</v>
      </c>
      <c r="BC8" s="91" t="s">
        <v>274</v>
      </c>
    </row>
    <row r="9" spans="1:59" x14ac:dyDescent="0.25">
      <c r="A9" s="82">
        <v>5</v>
      </c>
      <c r="B9" s="236"/>
      <c r="C9" s="84" t="s">
        <v>268</v>
      </c>
      <c r="D9" s="85">
        <v>0</v>
      </c>
      <c r="E9" s="86">
        <v>5</v>
      </c>
      <c r="F9" s="86"/>
      <c r="G9" s="86">
        <v>2</v>
      </c>
      <c r="H9" s="88"/>
      <c r="I9" s="86">
        <v>18000</v>
      </c>
      <c r="J9" s="123" t="s">
        <v>301</v>
      </c>
      <c r="K9" s="86">
        <v>0</v>
      </c>
      <c r="L9" s="86">
        <v>0</v>
      </c>
      <c r="M9" s="88" t="s">
        <v>298</v>
      </c>
      <c r="N9" s="138" t="s">
        <v>151</v>
      </c>
      <c r="O9" s="174">
        <v>2245239</v>
      </c>
      <c r="Q9" s="172" t="s">
        <v>359</v>
      </c>
      <c r="R9" s="86">
        <v>667252</v>
      </c>
      <c r="S9" s="87"/>
      <c r="T9" s="154" t="s">
        <v>359</v>
      </c>
      <c r="U9" s="170">
        <v>23.1</v>
      </c>
      <c r="V9" s="156">
        <v>77.599999999999994</v>
      </c>
      <c r="W9" s="156">
        <v>1.8</v>
      </c>
      <c r="X9" s="88" t="s">
        <v>360</v>
      </c>
      <c r="Y9" s="160">
        <v>0.7</v>
      </c>
      <c r="Z9" s="161">
        <v>5</v>
      </c>
      <c r="AA9" s="166" t="s">
        <v>274</v>
      </c>
      <c r="AB9" s="167" t="s">
        <v>274</v>
      </c>
      <c r="AC9" s="168" t="s">
        <v>274</v>
      </c>
      <c r="AD9" s="117">
        <v>45</v>
      </c>
      <c r="AE9" s="128"/>
      <c r="AF9" s="86">
        <v>4000</v>
      </c>
      <c r="AG9" s="126"/>
      <c r="AH9" s="86">
        <v>23</v>
      </c>
      <c r="AI9" s="102"/>
      <c r="AJ9" s="102">
        <v>43</v>
      </c>
      <c r="AK9" s="86"/>
      <c r="AL9" s="121"/>
      <c r="AM9" s="85" t="s">
        <v>302</v>
      </c>
      <c r="AN9" s="117"/>
      <c r="AO9" s="88" t="s">
        <v>303</v>
      </c>
      <c r="AP9" s="96">
        <v>3.09</v>
      </c>
      <c r="AQ9" s="103">
        <v>69.959999999999994</v>
      </c>
      <c r="AR9" s="81"/>
      <c r="AS9" s="103" t="s">
        <v>290</v>
      </c>
      <c r="AT9" s="103"/>
      <c r="AU9" s="95">
        <v>35.54</v>
      </c>
      <c r="AV9" s="96">
        <v>58.85</v>
      </c>
      <c r="AW9" s="96">
        <v>4.92</v>
      </c>
      <c r="AX9" s="96">
        <v>0</v>
      </c>
      <c r="AY9" s="97">
        <v>0.69</v>
      </c>
      <c r="AZ9" s="85" t="s">
        <v>274</v>
      </c>
      <c r="BA9" s="86" t="s">
        <v>274</v>
      </c>
      <c r="BB9" s="87" t="s">
        <v>274</v>
      </c>
      <c r="BC9" s="91" t="s">
        <v>274</v>
      </c>
    </row>
    <row r="10" spans="1:59" x14ac:dyDescent="0.25">
      <c r="A10" s="82">
        <v>6</v>
      </c>
      <c r="B10" s="236"/>
      <c r="C10" s="84" t="s">
        <v>269</v>
      </c>
      <c r="D10" s="85">
        <v>0</v>
      </c>
      <c r="E10" s="86">
        <v>31</v>
      </c>
      <c r="F10" s="86"/>
      <c r="G10" s="86">
        <v>216</v>
      </c>
      <c r="H10" s="88"/>
      <c r="I10" s="86">
        <v>120480</v>
      </c>
      <c r="J10" s="123" t="s">
        <v>304</v>
      </c>
      <c r="K10" s="86">
        <v>0</v>
      </c>
      <c r="L10" s="86">
        <v>0</v>
      </c>
      <c r="M10" s="88" t="s">
        <v>305</v>
      </c>
      <c r="N10" s="138" t="s">
        <v>306</v>
      </c>
      <c r="O10" s="174">
        <v>110228</v>
      </c>
      <c r="Q10" s="172" t="s">
        <v>333</v>
      </c>
      <c r="R10" s="86">
        <v>21176</v>
      </c>
      <c r="S10" s="87"/>
      <c r="T10" s="154" t="s">
        <v>333</v>
      </c>
      <c r="U10" s="170">
        <v>15.9</v>
      </c>
      <c r="V10" s="156">
        <v>40.799999999999997</v>
      </c>
      <c r="W10" s="156">
        <v>3.6</v>
      </c>
      <c r="X10" s="88" t="s">
        <v>361</v>
      </c>
      <c r="Y10" s="160">
        <v>1.1000000000000001</v>
      </c>
      <c r="Z10" s="161">
        <v>23</v>
      </c>
      <c r="AA10" s="166">
        <v>42700</v>
      </c>
      <c r="AB10" s="167">
        <v>43795</v>
      </c>
      <c r="AC10" s="168">
        <v>42811</v>
      </c>
      <c r="AD10" s="117"/>
      <c r="AE10" s="128"/>
      <c r="AF10" s="86"/>
      <c r="AG10" s="126"/>
      <c r="AH10" s="86"/>
      <c r="AI10" s="102"/>
      <c r="AJ10" s="102"/>
      <c r="AK10" s="86"/>
      <c r="AL10" s="121"/>
      <c r="AM10" s="85">
        <v>57100</v>
      </c>
      <c r="AN10" s="117"/>
      <c r="AO10" s="88" t="s">
        <v>311</v>
      </c>
      <c r="AP10" s="96">
        <v>4.8</v>
      </c>
      <c r="AQ10" s="103">
        <v>38.409999999999997</v>
      </c>
      <c r="AR10" s="81">
        <v>249</v>
      </c>
      <c r="AS10" s="103" t="s">
        <v>314</v>
      </c>
      <c r="AT10" s="103">
        <v>10</v>
      </c>
      <c r="AU10" s="95">
        <v>52.15</v>
      </c>
      <c r="AV10" s="96">
        <v>46.04</v>
      </c>
      <c r="AW10" s="96">
        <v>0.41</v>
      </c>
      <c r="AX10" s="96">
        <v>0.66</v>
      </c>
      <c r="AY10" s="97">
        <v>0.74</v>
      </c>
      <c r="AZ10" s="85" t="s">
        <v>274</v>
      </c>
      <c r="BA10" s="86" t="s">
        <v>274</v>
      </c>
      <c r="BB10" s="87" t="s">
        <v>274</v>
      </c>
      <c r="BC10" s="91" t="s">
        <v>274</v>
      </c>
    </row>
    <row r="11" spans="1:59" ht="22.5" x14ac:dyDescent="0.25">
      <c r="A11" s="82">
        <v>7</v>
      </c>
      <c r="B11" s="236"/>
      <c r="C11" s="84" t="s">
        <v>270</v>
      </c>
      <c r="D11" s="85">
        <v>0</v>
      </c>
      <c r="E11" s="86">
        <v>42</v>
      </c>
      <c r="F11" s="86"/>
      <c r="G11" s="86">
        <v>125</v>
      </c>
      <c r="H11" s="88"/>
      <c r="I11" s="86">
        <v>64000</v>
      </c>
      <c r="J11" s="123" t="s">
        <v>307</v>
      </c>
      <c r="K11" s="86">
        <v>0</v>
      </c>
      <c r="L11" s="86">
        <v>0</v>
      </c>
      <c r="M11" s="88" t="s">
        <v>305</v>
      </c>
      <c r="N11" s="138" t="s">
        <v>308</v>
      </c>
      <c r="O11" s="174">
        <v>345415</v>
      </c>
      <c r="Q11" s="172" t="s">
        <v>307</v>
      </c>
      <c r="R11" s="86">
        <v>23871</v>
      </c>
      <c r="S11" s="87"/>
      <c r="T11" s="154" t="s">
        <v>307</v>
      </c>
      <c r="U11" s="170">
        <v>25.5</v>
      </c>
      <c r="V11" s="156">
        <v>28.6</v>
      </c>
      <c r="W11" s="156">
        <v>4</v>
      </c>
      <c r="X11" s="88" t="s">
        <v>362</v>
      </c>
      <c r="Y11" s="160">
        <v>0.9</v>
      </c>
      <c r="Z11" s="161">
        <v>9</v>
      </c>
      <c r="AA11" s="166">
        <v>42682</v>
      </c>
      <c r="AB11" s="167">
        <v>43047</v>
      </c>
      <c r="AC11" s="168">
        <v>42804</v>
      </c>
      <c r="AD11" s="117">
        <v>110</v>
      </c>
      <c r="AE11" s="128"/>
      <c r="AF11" s="86">
        <v>71100</v>
      </c>
      <c r="AG11" s="126"/>
      <c r="AH11" s="86">
        <v>102</v>
      </c>
      <c r="AI11" s="102"/>
      <c r="AJ11" s="102">
        <v>99</v>
      </c>
      <c r="AK11" s="86"/>
      <c r="AL11" s="121"/>
      <c r="AM11" s="85" t="s">
        <v>302</v>
      </c>
      <c r="AN11" s="117"/>
      <c r="AO11" s="88" t="s">
        <v>309</v>
      </c>
      <c r="AP11" s="96">
        <v>1.83</v>
      </c>
      <c r="AQ11" s="103">
        <v>66.67</v>
      </c>
      <c r="AR11" s="81">
        <v>0</v>
      </c>
      <c r="AS11" s="103" t="s">
        <v>310</v>
      </c>
      <c r="AT11" s="103">
        <v>100</v>
      </c>
      <c r="AU11" s="95">
        <v>73.33</v>
      </c>
      <c r="AV11" s="96">
        <v>26.67</v>
      </c>
      <c r="AW11" s="96">
        <v>0</v>
      </c>
      <c r="AX11" s="96">
        <v>0</v>
      </c>
      <c r="AY11" s="97">
        <v>0</v>
      </c>
      <c r="AZ11" s="85" t="s">
        <v>274</v>
      </c>
      <c r="BA11" s="86" t="s">
        <v>274</v>
      </c>
      <c r="BB11" s="87" t="s">
        <v>274</v>
      </c>
      <c r="BC11" s="91" t="s">
        <v>274</v>
      </c>
    </row>
    <row r="12" spans="1:59" x14ac:dyDescent="0.25">
      <c r="A12" s="82">
        <v>8</v>
      </c>
      <c r="B12" s="236"/>
      <c r="C12" s="84" t="s">
        <v>271</v>
      </c>
      <c r="D12" s="85">
        <v>0</v>
      </c>
      <c r="E12" s="86">
        <v>21</v>
      </c>
      <c r="F12" s="86"/>
      <c r="G12" s="86">
        <v>66</v>
      </c>
      <c r="H12" s="88"/>
      <c r="I12" s="86">
        <v>53190</v>
      </c>
      <c r="J12" s="123" t="s">
        <v>317</v>
      </c>
      <c r="K12" s="86">
        <v>0</v>
      </c>
      <c r="L12" s="86">
        <v>0</v>
      </c>
      <c r="M12" s="88" t="s">
        <v>318</v>
      </c>
      <c r="N12" s="138" t="s">
        <v>319</v>
      </c>
      <c r="O12" s="174">
        <v>498386</v>
      </c>
      <c r="Q12" s="172" t="s">
        <v>317</v>
      </c>
      <c r="R12" s="86">
        <v>39939</v>
      </c>
      <c r="S12" s="87"/>
      <c r="T12" s="154" t="s">
        <v>317</v>
      </c>
      <c r="U12" s="170">
        <v>10.1</v>
      </c>
      <c r="V12" s="156">
        <v>51.7</v>
      </c>
      <c r="W12" s="156">
        <v>1</v>
      </c>
      <c r="X12" s="88" t="s">
        <v>363</v>
      </c>
      <c r="Y12" s="160">
        <v>0.3</v>
      </c>
      <c r="Z12" s="161">
        <v>5</v>
      </c>
      <c r="AA12" s="166">
        <v>42780</v>
      </c>
      <c r="AB12" s="167">
        <v>43144</v>
      </c>
      <c r="AC12" s="168">
        <v>42833</v>
      </c>
      <c r="AD12" s="117">
        <v>76</v>
      </c>
      <c r="AE12" s="128"/>
      <c r="AF12" s="86">
        <v>70700</v>
      </c>
      <c r="AG12" s="126"/>
      <c r="AH12" s="86">
        <v>63</v>
      </c>
      <c r="AI12" s="102"/>
      <c r="AJ12" s="102">
        <v>71</v>
      </c>
      <c r="AK12" s="86"/>
      <c r="AL12" s="121"/>
      <c r="AM12" s="85" t="s">
        <v>274</v>
      </c>
      <c r="AN12" s="117"/>
      <c r="AO12" s="88" t="s">
        <v>274</v>
      </c>
      <c r="AP12" s="107" t="s">
        <v>274</v>
      </c>
      <c r="AQ12" s="103" t="s">
        <v>274</v>
      </c>
      <c r="AR12" s="81" t="s">
        <v>274</v>
      </c>
      <c r="AS12" s="103" t="s">
        <v>274</v>
      </c>
      <c r="AT12" s="103" t="s">
        <v>274</v>
      </c>
      <c r="AU12" s="106" t="s">
        <v>274</v>
      </c>
      <c r="AV12" s="107" t="s">
        <v>274</v>
      </c>
      <c r="AW12" s="107" t="s">
        <v>274</v>
      </c>
      <c r="AX12" s="107" t="s">
        <v>274</v>
      </c>
      <c r="AY12" s="108" t="s">
        <v>274</v>
      </c>
      <c r="AZ12" s="85" t="s">
        <v>274</v>
      </c>
      <c r="BA12" s="86" t="s">
        <v>274</v>
      </c>
      <c r="BB12" s="87" t="s">
        <v>274</v>
      </c>
      <c r="BC12" s="91" t="s">
        <v>274</v>
      </c>
    </row>
    <row r="13" spans="1:59" ht="18.75" customHeight="1" x14ac:dyDescent="0.25">
      <c r="A13" s="82">
        <v>9</v>
      </c>
      <c r="B13" s="236"/>
      <c r="C13" s="84" t="s">
        <v>272</v>
      </c>
      <c r="D13" s="85">
        <v>10</v>
      </c>
      <c r="E13" s="86">
        <v>65</v>
      </c>
      <c r="F13" s="86" t="s">
        <v>338</v>
      </c>
      <c r="G13" s="86">
        <v>32</v>
      </c>
      <c r="H13" s="88" t="s">
        <v>337</v>
      </c>
      <c r="I13" s="86">
        <v>53940</v>
      </c>
      <c r="J13" s="123" t="s">
        <v>314</v>
      </c>
      <c r="K13" s="86">
        <v>0</v>
      </c>
      <c r="L13" s="86">
        <v>0</v>
      </c>
      <c r="M13" s="88" t="s">
        <v>298</v>
      </c>
      <c r="N13" s="138" t="s">
        <v>321</v>
      </c>
      <c r="O13" s="174">
        <v>460580</v>
      </c>
      <c r="P13" s="86">
        <v>21196605</v>
      </c>
      <c r="Q13" s="172" t="s">
        <v>359</v>
      </c>
      <c r="R13" s="86">
        <v>57162</v>
      </c>
      <c r="S13" s="87"/>
      <c r="T13" s="154" t="s">
        <v>359</v>
      </c>
      <c r="U13" s="170">
        <v>17.899999999999999</v>
      </c>
      <c r="V13" s="156">
        <v>33.6</v>
      </c>
      <c r="W13" s="156">
        <v>3</v>
      </c>
      <c r="X13" s="88" t="s">
        <v>364</v>
      </c>
      <c r="Y13" s="160">
        <v>0.7</v>
      </c>
      <c r="Z13" s="161">
        <v>9</v>
      </c>
      <c r="AA13" s="166" t="s">
        <v>274</v>
      </c>
      <c r="AB13" s="167">
        <v>43133</v>
      </c>
      <c r="AC13" s="168" t="s">
        <v>274</v>
      </c>
      <c r="AD13" s="117">
        <v>157</v>
      </c>
      <c r="AE13" s="128" t="s">
        <v>326</v>
      </c>
      <c r="AF13" s="86">
        <v>134100</v>
      </c>
      <c r="AG13" s="126" t="s">
        <v>327</v>
      </c>
      <c r="AH13" s="86">
        <v>552</v>
      </c>
      <c r="AI13" s="102"/>
      <c r="AJ13" s="102">
        <v>132</v>
      </c>
      <c r="AK13" s="86">
        <v>36</v>
      </c>
      <c r="AL13" s="121">
        <v>11</v>
      </c>
      <c r="AM13" s="85">
        <v>5800</v>
      </c>
      <c r="AN13" s="117" t="s">
        <v>330</v>
      </c>
      <c r="AO13" s="88" t="s">
        <v>332</v>
      </c>
      <c r="AP13" s="96">
        <v>2.29</v>
      </c>
      <c r="AQ13" s="103">
        <v>66.53</v>
      </c>
      <c r="AR13" s="81">
        <v>249</v>
      </c>
      <c r="AS13" s="103" t="s">
        <v>314</v>
      </c>
      <c r="AT13" s="103">
        <v>24.05</v>
      </c>
      <c r="AU13" s="95">
        <v>13.09</v>
      </c>
      <c r="AV13" s="96">
        <v>71.39</v>
      </c>
      <c r="AW13" s="96"/>
      <c r="AX13" s="96">
        <v>0.6</v>
      </c>
      <c r="AY13" s="97">
        <v>14.91</v>
      </c>
      <c r="AZ13" s="85" t="s">
        <v>274</v>
      </c>
      <c r="BA13" s="86" t="s">
        <v>274</v>
      </c>
      <c r="BB13" s="87" t="s">
        <v>274</v>
      </c>
      <c r="BC13" s="91" t="s">
        <v>274</v>
      </c>
    </row>
    <row r="14" spans="1:59" ht="15.75" thickBot="1" x14ac:dyDescent="0.3">
      <c r="A14" s="82">
        <v>10</v>
      </c>
      <c r="B14" s="237"/>
      <c r="C14" s="84" t="s">
        <v>273</v>
      </c>
      <c r="D14" s="85">
        <v>10</v>
      </c>
      <c r="E14" s="86">
        <v>22</v>
      </c>
      <c r="F14" s="86" t="s">
        <v>339</v>
      </c>
      <c r="G14" s="86">
        <v>23</v>
      </c>
      <c r="H14" s="88" t="s">
        <v>336</v>
      </c>
      <c r="I14" s="86">
        <v>108030</v>
      </c>
      <c r="J14" s="123" t="s">
        <v>333</v>
      </c>
      <c r="K14" s="86">
        <v>0</v>
      </c>
      <c r="L14" s="86">
        <v>0</v>
      </c>
      <c r="M14" s="88" t="s">
        <v>298</v>
      </c>
      <c r="N14" s="138" t="s">
        <v>334</v>
      </c>
      <c r="O14" s="174">
        <v>151483</v>
      </c>
      <c r="Q14" s="172" t="s">
        <v>333</v>
      </c>
      <c r="R14" s="86">
        <v>26756</v>
      </c>
      <c r="S14" s="87"/>
      <c r="T14" s="154" t="s">
        <v>333</v>
      </c>
      <c r="U14" s="170">
        <v>26.9</v>
      </c>
      <c r="V14" s="156">
        <v>23.6</v>
      </c>
      <c r="W14" s="156">
        <v>3</v>
      </c>
      <c r="X14" s="88" t="s">
        <v>365</v>
      </c>
      <c r="Y14" s="160">
        <v>0.5</v>
      </c>
      <c r="Z14" s="161">
        <v>17</v>
      </c>
      <c r="AA14" s="166" t="s">
        <v>274</v>
      </c>
      <c r="AB14" s="167" t="s">
        <v>274</v>
      </c>
      <c r="AC14" s="168" t="s">
        <v>274</v>
      </c>
      <c r="AD14" s="117">
        <v>179</v>
      </c>
      <c r="AE14" s="128" t="s">
        <v>335</v>
      </c>
      <c r="AF14" s="86">
        <v>102700</v>
      </c>
      <c r="AG14" s="126" t="s">
        <v>340</v>
      </c>
      <c r="AH14" s="86">
        <v>204</v>
      </c>
      <c r="AI14" s="102"/>
      <c r="AJ14" s="102">
        <v>156</v>
      </c>
      <c r="AK14" s="86">
        <v>31</v>
      </c>
      <c r="AL14" s="121">
        <v>11</v>
      </c>
      <c r="AM14" s="85">
        <v>146900</v>
      </c>
      <c r="AN14" s="117" t="s">
        <v>341</v>
      </c>
      <c r="AO14" s="88" t="s">
        <v>342</v>
      </c>
      <c r="AP14" s="96">
        <v>3.14</v>
      </c>
      <c r="AQ14" s="103">
        <v>34.49</v>
      </c>
      <c r="AR14" s="81">
        <v>249</v>
      </c>
      <c r="AS14" s="112" t="s">
        <v>314</v>
      </c>
      <c r="AT14" s="103">
        <v>35.729999999999997</v>
      </c>
      <c r="AU14" s="95">
        <v>49.82</v>
      </c>
      <c r="AV14" s="96">
        <v>42.18</v>
      </c>
      <c r="AW14" s="96">
        <v>2.9</v>
      </c>
      <c r="AX14" s="96">
        <v>3.02</v>
      </c>
      <c r="AY14" s="97">
        <v>2</v>
      </c>
      <c r="AZ14" s="85" t="s">
        <v>274</v>
      </c>
      <c r="BA14" s="86" t="s">
        <v>274</v>
      </c>
      <c r="BB14" s="87" t="s">
        <v>274</v>
      </c>
      <c r="BC14" s="91" t="s">
        <v>274</v>
      </c>
    </row>
    <row r="15" spans="1:59" x14ac:dyDescent="0.25">
      <c r="A15" s="82">
        <v>11</v>
      </c>
      <c r="B15" s="133"/>
      <c r="C15" s="81"/>
      <c r="D15" s="85"/>
      <c r="E15" s="86"/>
      <c r="F15" s="86"/>
      <c r="G15" s="86"/>
      <c r="H15" s="88"/>
      <c r="I15" s="86"/>
      <c r="J15" s="123"/>
      <c r="K15" s="86"/>
      <c r="L15" s="86"/>
      <c r="M15" s="88"/>
      <c r="N15" s="138"/>
      <c r="Q15" s="172"/>
      <c r="S15" s="87"/>
      <c r="T15" s="154"/>
      <c r="U15" s="170"/>
      <c r="V15" s="156"/>
      <c r="W15" s="156"/>
      <c r="X15" s="88"/>
      <c r="Y15" s="160"/>
      <c r="Z15" s="161"/>
      <c r="AA15" s="166"/>
      <c r="AB15" s="167"/>
      <c r="AC15" s="168"/>
      <c r="AD15" s="117"/>
      <c r="AE15" s="128"/>
      <c r="AF15" s="86"/>
      <c r="AG15" s="126"/>
      <c r="AH15" s="86"/>
      <c r="AI15" s="102"/>
      <c r="AJ15" s="102"/>
      <c r="AK15" s="86"/>
      <c r="AL15" s="121"/>
      <c r="AM15" s="85"/>
      <c r="AN15" s="117"/>
      <c r="AO15" s="88"/>
      <c r="AP15" s="96"/>
      <c r="AQ15" s="103"/>
      <c r="AR15" s="81"/>
      <c r="AS15" s="103"/>
      <c r="AT15" s="103"/>
      <c r="AU15" s="95"/>
      <c r="AV15" s="96"/>
      <c r="AW15" s="96"/>
      <c r="AX15" s="96"/>
      <c r="AY15" s="97"/>
      <c r="AZ15" s="85"/>
      <c r="BA15" s="86"/>
      <c r="BB15" s="87"/>
      <c r="BC15" s="91"/>
    </row>
    <row r="16" spans="1:59" x14ac:dyDescent="0.25">
      <c r="A16" s="82">
        <v>12</v>
      </c>
      <c r="B16" s="176"/>
      <c r="C16" s="81"/>
      <c r="D16" s="85"/>
      <c r="E16" s="86"/>
      <c r="F16" s="86"/>
      <c r="G16" s="86"/>
      <c r="H16" s="88"/>
      <c r="I16" s="86"/>
      <c r="J16" s="123"/>
      <c r="K16" s="86"/>
      <c r="L16" s="86"/>
      <c r="M16" s="88"/>
      <c r="N16" s="138"/>
      <c r="Q16" s="172"/>
      <c r="S16" s="87"/>
      <c r="T16" s="154"/>
      <c r="U16" s="170"/>
      <c r="V16" s="156"/>
      <c r="W16" s="156"/>
      <c r="X16" s="88"/>
      <c r="Y16" s="160"/>
      <c r="Z16" s="161"/>
      <c r="AA16" s="166"/>
      <c r="AB16" s="167"/>
      <c r="AC16" s="168"/>
      <c r="AD16" s="117"/>
      <c r="AE16" s="128"/>
      <c r="AF16" s="86"/>
      <c r="AG16" s="126"/>
      <c r="AH16" s="86"/>
      <c r="AI16" s="102"/>
      <c r="AJ16" s="102"/>
      <c r="AK16" s="86"/>
      <c r="AL16" s="121"/>
      <c r="AM16" s="85"/>
      <c r="AN16" s="117"/>
      <c r="AO16" s="88"/>
      <c r="AP16" s="96"/>
      <c r="AQ16" s="103"/>
      <c r="AR16" s="81"/>
      <c r="AS16" s="103"/>
      <c r="AT16" s="103"/>
      <c r="AU16" s="95"/>
      <c r="AV16" s="96"/>
      <c r="AW16" s="96"/>
      <c r="AX16" s="96"/>
      <c r="AY16" s="97"/>
      <c r="AZ16" s="85"/>
      <c r="BA16" s="86"/>
      <c r="BB16" s="87"/>
      <c r="BC16" s="91"/>
    </row>
    <row r="17" spans="1:55" x14ac:dyDescent="0.25">
      <c r="A17" s="82">
        <v>13</v>
      </c>
      <c r="B17" s="176"/>
      <c r="C17" s="81"/>
      <c r="D17" s="85"/>
      <c r="E17" s="86"/>
      <c r="F17" s="86"/>
      <c r="G17" s="86"/>
      <c r="H17" s="88"/>
      <c r="I17" s="86"/>
      <c r="J17" s="123"/>
      <c r="K17" s="86"/>
      <c r="L17" s="86"/>
      <c r="M17" s="88"/>
      <c r="N17" s="138"/>
      <c r="Q17" s="172"/>
      <c r="S17" s="87"/>
      <c r="T17" s="154"/>
      <c r="U17" s="170"/>
      <c r="V17" s="156"/>
      <c r="W17" s="156"/>
      <c r="X17" s="88"/>
      <c r="Y17" s="160"/>
      <c r="Z17" s="161"/>
      <c r="AA17" s="166"/>
      <c r="AB17" s="167"/>
      <c r="AC17" s="168"/>
      <c r="AD17" s="117"/>
      <c r="AE17" s="128"/>
      <c r="AF17" s="86"/>
      <c r="AG17" s="126"/>
      <c r="AH17" s="86"/>
      <c r="AI17" s="102"/>
      <c r="AJ17" s="102"/>
      <c r="AK17" s="86"/>
      <c r="AL17" s="121"/>
      <c r="AM17" s="85"/>
      <c r="AN17" s="117"/>
      <c r="AO17" s="88"/>
      <c r="AP17" s="96"/>
      <c r="AQ17" s="103"/>
      <c r="AR17" s="81"/>
      <c r="AS17" s="103"/>
      <c r="AT17" s="103"/>
      <c r="AU17" s="95"/>
      <c r="AV17" s="96"/>
      <c r="AW17" s="96"/>
      <c r="AX17" s="96"/>
      <c r="AY17" s="97"/>
      <c r="AZ17" s="85"/>
      <c r="BA17" s="86"/>
      <c r="BB17" s="87"/>
      <c r="BC17" s="91"/>
    </row>
    <row r="18" spans="1:55" x14ac:dyDescent="0.25">
      <c r="A18" s="82">
        <v>14</v>
      </c>
      <c r="B18" s="176"/>
      <c r="C18" s="81"/>
      <c r="D18" s="85"/>
      <c r="E18" s="86"/>
      <c r="F18" s="86"/>
      <c r="G18" s="86"/>
      <c r="H18" s="88"/>
      <c r="I18" s="86"/>
      <c r="J18" s="123"/>
      <c r="K18" s="86"/>
      <c r="L18" s="86"/>
      <c r="M18" s="88"/>
      <c r="N18" s="138"/>
      <c r="Q18" s="172"/>
      <c r="S18" s="87"/>
      <c r="T18" s="154"/>
      <c r="U18" s="170"/>
      <c r="V18" s="156"/>
      <c r="W18" s="156"/>
      <c r="X18" s="88"/>
      <c r="Y18" s="160"/>
      <c r="Z18" s="161"/>
      <c r="AA18" s="166"/>
      <c r="AB18" s="167"/>
      <c r="AC18" s="168"/>
      <c r="AD18" s="117"/>
      <c r="AE18" s="128"/>
      <c r="AF18" s="86"/>
      <c r="AG18" s="126"/>
      <c r="AH18" s="86"/>
      <c r="AI18" s="102"/>
      <c r="AJ18" s="102"/>
      <c r="AK18" s="86"/>
      <c r="AL18" s="121"/>
      <c r="AM18" s="85"/>
      <c r="AN18" s="117"/>
      <c r="AO18" s="88"/>
      <c r="AP18" s="96"/>
      <c r="AQ18" s="103"/>
      <c r="AR18" s="81"/>
      <c r="AS18" s="103"/>
      <c r="AT18" s="103"/>
      <c r="AU18" s="95"/>
      <c r="AV18" s="96"/>
      <c r="AW18" s="96"/>
      <c r="AX18" s="96"/>
      <c r="AY18" s="97"/>
      <c r="AZ18" s="85"/>
      <c r="BA18" s="86"/>
      <c r="BB18" s="87"/>
      <c r="BC18" s="91"/>
    </row>
    <row r="19" spans="1:55" x14ac:dyDescent="0.25">
      <c r="A19" s="82">
        <v>15</v>
      </c>
      <c r="B19" s="176"/>
      <c r="C19" s="81"/>
      <c r="D19" s="85"/>
      <c r="E19" s="86"/>
      <c r="F19" s="86"/>
      <c r="G19" s="86"/>
      <c r="H19" s="88"/>
      <c r="I19" s="86"/>
      <c r="J19" s="123"/>
      <c r="K19" s="86"/>
      <c r="L19" s="86"/>
      <c r="M19" s="88"/>
      <c r="N19" s="138"/>
      <c r="Q19" s="172"/>
      <c r="S19" s="87"/>
      <c r="T19" s="154"/>
      <c r="U19" s="170"/>
      <c r="V19" s="156"/>
      <c r="W19" s="156"/>
      <c r="X19" s="88"/>
      <c r="Y19" s="160"/>
      <c r="Z19" s="161"/>
      <c r="AA19" s="166"/>
      <c r="AB19" s="167"/>
      <c r="AC19" s="168"/>
      <c r="AD19" s="117"/>
      <c r="AE19" s="128"/>
      <c r="AF19" s="86"/>
      <c r="AG19" s="126"/>
      <c r="AH19" s="86"/>
      <c r="AI19" s="102"/>
      <c r="AJ19" s="102"/>
      <c r="AK19" s="86"/>
      <c r="AL19" s="121"/>
      <c r="AM19" s="85"/>
      <c r="AN19" s="117"/>
      <c r="AO19" s="88"/>
      <c r="AP19" s="96"/>
      <c r="AQ19" s="103"/>
      <c r="AR19" s="81"/>
      <c r="AS19" s="103"/>
      <c r="AT19" s="103"/>
      <c r="AU19" s="95"/>
      <c r="AV19" s="96"/>
      <c r="AW19" s="96"/>
      <c r="AX19" s="96"/>
      <c r="AY19" s="97"/>
      <c r="AZ19" s="85"/>
      <c r="BA19" s="86"/>
      <c r="BB19" s="87"/>
      <c r="BC19" s="91"/>
    </row>
    <row r="20" spans="1:55" x14ac:dyDescent="0.25">
      <c r="A20" s="82">
        <v>16</v>
      </c>
      <c r="B20" s="176"/>
      <c r="C20" s="81"/>
      <c r="D20" s="85"/>
      <c r="E20" s="86"/>
      <c r="F20" s="86"/>
      <c r="G20" s="86"/>
      <c r="H20" s="88"/>
      <c r="I20" s="86"/>
      <c r="J20" s="114"/>
      <c r="K20" s="86"/>
      <c r="L20" s="86"/>
      <c r="M20" s="88"/>
      <c r="N20" s="138"/>
      <c r="Q20" s="172"/>
      <c r="S20" s="87"/>
      <c r="T20" s="154"/>
      <c r="U20" s="170"/>
      <c r="V20" s="156"/>
      <c r="W20" s="156"/>
      <c r="X20" s="88"/>
      <c r="Y20" s="160"/>
      <c r="Z20" s="161"/>
      <c r="AA20" s="166"/>
      <c r="AB20" s="167"/>
      <c r="AC20" s="168"/>
      <c r="AD20" s="117"/>
      <c r="AE20" s="128"/>
      <c r="AF20" s="86"/>
      <c r="AG20" s="126"/>
      <c r="AH20" s="86"/>
      <c r="AI20" s="102"/>
      <c r="AJ20" s="102"/>
      <c r="AK20" s="86"/>
      <c r="AL20" s="121"/>
      <c r="AM20" s="85"/>
      <c r="AN20" s="117"/>
      <c r="AO20" s="88"/>
      <c r="AP20" s="96"/>
      <c r="AQ20" s="103"/>
      <c r="AR20" s="81"/>
      <c r="AS20" s="103"/>
      <c r="AT20" s="103"/>
      <c r="AU20" s="95"/>
      <c r="AV20" s="96"/>
      <c r="AW20" s="96"/>
      <c r="AX20" s="96"/>
      <c r="AY20" s="97"/>
      <c r="AZ20" s="85"/>
      <c r="BA20" s="86"/>
      <c r="BB20" s="87"/>
      <c r="BC20" s="91"/>
    </row>
    <row r="21" spans="1:55" x14ac:dyDescent="0.25">
      <c r="A21" s="82">
        <v>17</v>
      </c>
      <c r="B21" s="176"/>
      <c r="C21" s="81"/>
      <c r="D21" s="85"/>
      <c r="E21" s="86"/>
      <c r="F21" s="86"/>
      <c r="G21" s="86"/>
      <c r="H21" s="88"/>
      <c r="I21" s="86"/>
      <c r="J21" s="114"/>
      <c r="K21" s="86"/>
      <c r="L21" s="86"/>
      <c r="M21" s="88"/>
      <c r="N21" s="138"/>
      <c r="Q21" s="172"/>
      <c r="S21" s="87"/>
      <c r="T21" s="154"/>
      <c r="U21" s="170"/>
      <c r="V21" s="156"/>
      <c r="W21" s="156"/>
      <c r="X21" s="88"/>
      <c r="Y21" s="160"/>
      <c r="Z21" s="161"/>
      <c r="AA21" s="166"/>
      <c r="AB21" s="167"/>
      <c r="AC21" s="168"/>
      <c r="AD21" s="117"/>
      <c r="AE21" s="128"/>
      <c r="AF21" s="86"/>
      <c r="AG21" s="126"/>
      <c r="AH21" s="86"/>
      <c r="AI21" s="102"/>
      <c r="AJ21" s="102"/>
      <c r="AK21" s="86"/>
      <c r="AL21" s="121"/>
      <c r="AM21" s="85"/>
      <c r="AN21" s="117"/>
      <c r="AO21" s="88"/>
      <c r="AP21" s="96"/>
      <c r="AQ21" s="103"/>
      <c r="AR21" s="81"/>
      <c r="AS21" s="103"/>
      <c r="AT21" s="103"/>
      <c r="AU21" s="95"/>
      <c r="AV21" s="96"/>
      <c r="AW21" s="96"/>
      <c r="AX21" s="96"/>
      <c r="AY21" s="97"/>
      <c r="AZ21" s="85"/>
      <c r="BA21" s="86"/>
      <c r="BB21" s="87"/>
      <c r="BC21" s="91"/>
    </row>
    <row r="22" spans="1:55" x14ac:dyDescent="0.25">
      <c r="A22" s="82">
        <v>18</v>
      </c>
      <c r="B22" s="176"/>
      <c r="C22" s="81"/>
      <c r="D22" s="85"/>
      <c r="E22" s="86"/>
      <c r="F22" s="86"/>
      <c r="G22" s="86"/>
      <c r="H22" s="88"/>
      <c r="I22" s="86"/>
      <c r="J22" s="114"/>
      <c r="K22" s="86"/>
      <c r="L22" s="86"/>
      <c r="M22" s="88"/>
      <c r="N22" s="138"/>
      <c r="Q22" s="172"/>
      <c r="S22" s="87"/>
      <c r="T22" s="154"/>
      <c r="U22" s="170"/>
      <c r="V22" s="156"/>
      <c r="W22" s="156"/>
      <c r="X22" s="88"/>
      <c r="Y22" s="160"/>
      <c r="Z22" s="161"/>
      <c r="AA22" s="166"/>
      <c r="AB22" s="167"/>
      <c r="AC22" s="168"/>
      <c r="AD22" s="117"/>
      <c r="AE22" s="128"/>
      <c r="AF22" s="86"/>
      <c r="AG22" s="126"/>
      <c r="AH22" s="86"/>
      <c r="AI22" s="102"/>
      <c r="AJ22" s="102"/>
      <c r="AK22" s="86"/>
      <c r="AL22" s="121"/>
      <c r="AM22" s="85"/>
      <c r="AN22" s="117"/>
      <c r="AO22" s="88"/>
      <c r="AP22" s="96"/>
      <c r="AQ22" s="103"/>
      <c r="AR22" s="81"/>
      <c r="AS22" s="103"/>
      <c r="AT22" s="103"/>
      <c r="AU22" s="95"/>
      <c r="AV22" s="96"/>
      <c r="AW22" s="96"/>
      <c r="AX22" s="96"/>
      <c r="AY22" s="97"/>
      <c r="AZ22" s="85"/>
      <c r="BA22" s="86"/>
      <c r="BB22" s="87"/>
      <c r="BC22" s="91"/>
    </row>
    <row r="23" spans="1:55" x14ac:dyDescent="0.25">
      <c r="A23" s="82">
        <v>19</v>
      </c>
      <c r="B23" s="176"/>
      <c r="C23" s="81"/>
      <c r="D23" s="85"/>
      <c r="E23" s="86"/>
      <c r="F23" s="86"/>
      <c r="G23" s="86"/>
      <c r="H23" s="88"/>
      <c r="I23" s="86"/>
      <c r="J23" s="114"/>
      <c r="K23" s="86"/>
      <c r="L23" s="86"/>
      <c r="M23" s="88"/>
      <c r="N23" s="138"/>
      <c r="Q23" s="172"/>
      <c r="S23" s="87"/>
      <c r="T23" s="154"/>
      <c r="U23" s="170"/>
      <c r="V23" s="156"/>
      <c r="W23" s="156"/>
      <c r="X23" s="88"/>
      <c r="Y23" s="160"/>
      <c r="Z23" s="161"/>
      <c r="AA23" s="166"/>
      <c r="AB23" s="167"/>
      <c r="AC23" s="168"/>
      <c r="AD23" s="117"/>
      <c r="AE23" s="128"/>
      <c r="AF23" s="86"/>
      <c r="AG23" s="126"/>
      <c r="AH23" s="86"/>
      <c r="AI23" s="102"/>
      <c r="AJ23" s="102"/>
      <c r="AK23" s="86"/>
      <c r="AL23" s="121"/>
      <c r="AM23" s="85"/>
      <c r="AN23" s="117"/>
      <c r="AO23" s="88"/>
      <c r="AP23" s="96"/>
      <c r="AQ23" s="103"/>
      <c r="AR23" s="81"/>
      <c r="AS23" s="103"/>
      <c r="AT23" s="103"/>
      <c r="AU23" s="95"/>
      <c r="AV23" s="96"/>
      <c r="AW23" s="96"/>
      <c r="AX23" s="96"/>
      <c r="AY23" s="97"/>
      <c r="AZ23" s="85"/>
      <c r="BA23" s="86"/>
      <c r="BB23" s="87"/>
      <c r="BC23" s="91"/>
    </row>
    <row r="24" spans="1:55" x14ac:dyDescent="0.25">
      <c r="A24" s="82">
        <v>20</v>
      </c>
      <c r="B24" s="176"/>
      <c r="C24" s="81"/>
      <c r="D24" s="85"/>
      <c r="E24" s="86"/>
      <c r="F24" s="86"/>
      <c r="G24" s="86"/>
      <c r="H24" s="88"/>
      <c r="I24" s="86"/>
      <c r="J24" s="114"/>
      <c r="K24" s="86"/>
      <c r="L24" s="86"/>
      <c r="M24" s="88"/>
      <c r="N24" s="138"/>
      <c r="Q24" s="172"/>
      <c r="S24" s="87"/>
      <c r="T24" s="154"/>
      <c r="U24" s="170"/>
      <c r="V24" s="156"/>
      <c r="W24" s="156"/>
      <c r="X24" s="88"/>
      <c r="Y24" s="160"/>
      <c r="Z24" s="161"/>
      <c r="AA24" s="166"/>
      <c r="AB24" s="167"/>
      <c r="AC24" s="168"/>
      <c r="AD24" s="117"/>
      <c r="AE24" s="128"/>
      <c r="AF24" s="86"/>
      <c r="AG24" s="126"/>
      <c r="AH24" s="86"/>
      <c r="AI24" s="102"/>
      <c r="AJ24" s="102"/>
      <c r="AK24" s="86"/>
      <c r="AL24" s="121"/>
      <c r="AM24" s="85"/>
      <c r="AN24" s="117"/>
      <c r="AO24" s="88"/>
      <c r="AP24" s="96"/>
      <c r="AQ24" s="103"/>
      <c r="AR24" s="81"/>
      <c r="AS24" s="103"/>
      <c r="AT24" s="103"/>
      <c r="AU24" s="95"/>
      <c r="AV24" s="96"/>
      <c r="AW24" s="96"/>
      <c r="AX24" s="96"/>
      <c r="AY24" s="97"/>
      <c r="AZ24" s="85"/>
      <c r="BA24" s="86"/>
      <c r="BB24" s="87"/>
      <c r="BC24" s="91"/>
    </row>
    <row r="25" spans="1:55" x14ac:dyDescent="0.25">
      <c r="A25" s="82">
        <v>21</v>
      </c>
      <c r="B25" s="176"/>
      <c r="C25" s="81"/>
      <c r="D25" s="85"/>
      <c r="E25" s="86"/>
      <c r="F25" s="86"/>
      <c r="G25" s="86"/>
      <c r="H25" s="88"/>
      <c r="I25" s="86"/>
      <c r="J25" s="114"/>
      <c r="K25" s="86"/>
      <c r="L25" s="86"/>
      <c r="M25" s="88"/>
      <c r="N25" s="138"/>
      <c r="Q25" s="172"/>
      <c r="S25" s="87"/>
      <c r="T25" s="154"/>
      <c r="U25" s="170"/>
      <c r="V25" s="156"/>
      <c r="W25" s="156"/>
      <c r="X25" s="88"/>
      <c r="Y25" s="160"/>
      <c r="Z25" s="161"/>
      <c r="AA25" s="166"/>
      <c r="AB25" s="167"/>
      <c r="AC25" s="168"/>
      <c r="AD25" s="117"/>
      <c r="AE25" s="128"/>
      <c r="AF25" s="86"/>
      <c r="AG25" s="126"/>
      <c r="AH25" s="86"/>
      <c r="AI25" s="102"/>
      <c r="AJ25" s="102"/>
      <c r="AK25" s="86"/>
      <c r="AL25" s="121"/>
      <c r="AM25" s="85"/>
      <c r="AN25" s="117"/>
      <c r="AO25" s="88"/>
      <c r="AP25" s="96"/>
      <c r="AQ25" s="103"/>
      <c r="AR25" s="81"/>
      <c r="AS25" s="103"/>
      <c r="AT25" s="103"/>
      <c r="AU25" s="95"/>
      <c r="AV25" s="96"/>
      <c r="AW25" s="96"/>
      <c r="AX25" s="96"/>
      <c r="AY25" s="97"/>
      <c r="AZ25" s="85"/>
      <c r="BA25" s="86"/>
      <c r="BB25" s="87"/>
      <c r="BC25" s="91"/>
    </row>
    <row r="26" spans="1:55" x14ac:dyDescent="0.25">
      <c r="A26" s="82">
        <v>22</v>
      </c>
      <c r="B26" s="176"/>
      <c r="C26" s="81"/>
      <c r="D26" s="85"/>
      <c r="E26" s="86"/>
      <c r="F26" s="86"/>
      <c r="G26" s="86"/>
      <c r="H26" s="88"/>
      <c r="I26" s="86"/>
      <c r="J26" s="114"/>
      <c r="K26" s="86"/>
      <c r="L26" s="86"/>
      <c r="M26" s="88"/>
      <c r="N26" s="138"/>
      <c r="Q26" s="172"/>
      <c r="S26" s="87"/>
      <c r="T26" s="154"/>
      <c r="U26" s="170"/>
      <c r="V26" s="156"/>
      <c r="W26" s="156"/>
      <c r="X26" s="88"/>
      <c r="Y26" s="160"/>
      <c r="Z26" s="161"/>
      <c r="AA26" s="166"/>
      <c r="AB26" s="167"/>
      <c r="AC26" s="168"/>
      <c r="AD26" s="117"/>
      <c r="AE26" s="128"/>
      <c r="AF26" s="86"/>
      <c r="AG26" s="126"/>
      <c r="AH26" s="86"/>
      <c r="AI26" s="102"/>
      <c r="AJ26" s="102"/>
      <c r="AK26" s="86"/>
      <c r="AL26" s="121"/>
      <c r="AM26" s="85"/>
      <c r="AN26" s="117"/>
      <c r="AO26" s="88"/>
      <c r="AP26" s="96"/>
      <c r="AQ26" s="103"/>
      <c r="AR26" s="81"/>
      <c r="AS26" s="103"/>
      <c r="AT26" s="103"/>
      <c r="AU26" s="95"/>
      <c r="AV26" s="96"/>
      <c r="AW26" s="96"/>
      <c r="AX26" s="96"/>
      <c r="AY26" s="97"/>
      <c r="AZ26" s="85"/>
      <c r="BA26" s="86"/>
      <c r="BB26" s="87"/>
      <c r="BC26" s="91"/>
    </row>
    <row r="27" spans="1:55" x14ac:dyDescent="0.25">
      <c r="A27" s="82">
        <v>23</v>
      </c>
      <c r="B27" s="176"/>
      <c r="C27" s="81"/>
      <c r="D27" s="85"/>
      <c r="E27" s="86"/>
      <c r="F27" s="86"/>
      <c r="G27" s="86"/>
      <c r="H27" s="88"/>
      <c r="I27" s="86"/>
      <c r="J27" s="114"/>
      <c r="K27" s="86"/>
      <c r="L27" s="86"/>
      <c r="M27" s="88"/>
      <c r="N27" s="138"/>
      <c r="Q27" s="172"/>
      <c r="S27" s="87"/>
      <c r="T27" s="154"/>
      <c r="U27" s="170"/>
      <c r="V27" s="156"/>
      <c r="W27" s="156"/>
      <c r="X27" s="88"/>
      <c r="Y27" s="160"/>
      <c r="Z27" s="161"/>
      <c r="AA27" s="166"/>
      <c r="AB27" s="167"/>
      <c r="AC27" s="168"/>
      <c r="AD27" s="117"/>
      <c r="AE27" s="128"/>
      <c r="AF27" s="86"/>
      <c r="AG27" s="126"/>
      <c r="AH27" s="86"/>
      <c r="AI27" s="102"/>
      <c r="AJ27" s="102"/>
      <c r="AK27" s="86"/>
      <c r="AL27" s="121"/>
      <c r="AM27" s="85"/>
      <c r="AN27" s="117"/>
      <c r="AO27" s="88"/>
      <c r="AP27" s="96"/>
      <c r="AQ27" s="103"/>
      <c r="AR27" s="81"/>
      <c r="AS27" s="103"/>
      <c r="AT27" s="103"/>
      <c r="AU27" s="95"/>
      <c r="AV27" s="96"/>
      <c r="AW27" s="96"/>
      <c r="AX27" s="96"/>
      <c r="AY27" s="97"/>
      <c r="AZ27" s="85"/>
      <c r="BA27" s="86"/>
      <c r="BB27" s="87"/>
      <c r="BC27" s="91"/>
    </row>
    <row r="28" spans="1:55" x14ac:dyDescent="0.25">
      <c r="A28" s="82">
        <v>24</v>
      </c>
      <c r="B28" s="176"/>
      <c r="C28" s="81"/>
      <c r="D28" s="85"/>
      <c r="E28" s="86"/>
      <c r="F28" s="86"/>
      <c r="G28" s="86"/>
      <c r="H28" s="88"/>
      <c r="I28" s="86"/>
      <c r="J28" s="114"/>
      <c r="K28" s="86"/>
      <c r="L28" s="86"/>
      <c r="M28" s="88"/>
      <c r="N28" s="138"/>
      <c r="Q28" s="172"/>
      <c r="S28" s="87"/>
      <c r="T28" s="154"/>
      <c r="U28" s="170"/>
      <c r="V28" s="156"/>
      <c r="W28" s="156"/>
      <c r="X28" s="88"/>
      <c r="Y28" s="160"/>
      <c r="Z28" s="161"/>
      <c r="AA28" s="166"/>
      <c r="AB28" s="167"/>
      <c r="AC28" s="168"/>
      <c r="AD28" s="117"/>
      <c r="AE28" s="128"/>
      <c r="AF28" s="86"/>
      <c r="AG28" s="126"/>
      <c r="AH28" s="86"/>
      <c r="AI28" s="102"/>
      <c r="AJ28" s="102"/>
      <c r="AK28" s="86"/>
      <c r="AL28" s="121"/>
      <c r="AM28" s="85"/>
      <c r="AN28" s="117"/>
      <c r="AO28" s="88"/>
      <c r="AP28" s="96"/>
      <c r="AQ28" s="103"/>
      <c r="AR28" s="81"/>
      <c r="AS28" s="103"/>
      <c r="AT28" s="103"/>
      <c r="AU28" s="95"/>
      <c r="AV28" s="96"/>
      <c r="AW28" s="96"/>
      <c r="AX28" s="96"/>
      <c r="AY28" s="97"/>
      <c r="AZ28" s="85"/>
      <c r="BA28" s="86"/>
      <c r="BB28" s="87"/>
      <c r="BC28" s="91"/>
    </row>
    <row r="29" spans="1:55" x14ac:dyDescent="0.25">
      <c r="A29" s="82">
        <v>25</v>
      </c>
      <c r="B29" s="176"/>
      <c r="C29" s="81"/>
      <c r="D29" s="85"/>
      <c r="E29" s="86"/>
      <c r="F29" s="86"/>
      <c r="G29" s="86"/>
      <c r="H29" s="88"/>
      <c r="I29" s="86"/>
      <c r="J29" s="114"/>
      <c r="K29" s="86"/>
      <c r="L29" s="86"/>
      <c r="M29" s="88"/>
      <c r="N29" s="138"/>
      <c r="Q29" s="172"/>
      <c r="S29" s="87"/>
      <c r="T29" s="154"/>
      <c r="U29" s="170"/>
      <c r="V29" s="156"/>
      <c r="W29" s="156"/>
      <c r="X29" s="88"/>
      <c r="Y29" s="160"/>
      <c r="Z29" s="161"/>
      <c r="AA29" s="166"/>
      <c r="AB29" s="167"/>
      <c r="AC29" s="168"/>
      <c r="AD29" s="117"/>
      <c r="AE29" s="128"/>
      <c r="AF29" s="86"/>
      <c r="AG29" s="126"/>
      <c r="AH29" s="86"/>
      <c r="AI29" s="102"/>
      <c r="AJ29" s="102"/>
      <c r="AK29" s="86"/>
      <c r="AL29" s="121"/>
      <c r="AM29" s="85"/>
      <c r="AN29" s="117"/>
      <c r="AO29" s="88"/>
      <c r="AP29" s="96"/>
      <c r="AQ29" s="103"/>
      <c r="AR29" s="81"/>
      <c r="AS29" s="103"/>
      <c r="AT29" s="103"/>
      <c r="AU29" s="95"/>
      <c r="AV29" s="96"/>
      <c r="AW29" s="96"/>
      <c r="AX29" s="96"/>
      <c r="AY29" s="97"/>
      <c r="AZ29" s="85"/>
      <c r="BA29" s="86"/>
      <c r="BB29" s="87"/>
      <c r="BC29" s="91"/>
    </row>
    <row r="30" spans="1:55" x14ac:dyDescent="0.25">
      <c r="A30" s="82">
        <v>26</v>
      </c>
      <c r="B30" s="176"/>
      <c r="C30" s="81"/>
      <c r="D30" s="85"/>
      <c r="E30" s="86"/>
      <c r="F30" s="86"/>
      <c r="G30" s="86"/>
      <c r="H30" s="88"/>
      <c r="I30" s="86"/>
      <c r="J30" s="114"/>
      <c r="K30" s="86"/>
      <c r="L30" s="86"/>
      <c r="M30" s="88"/>
      <c r="N30" s="138"/>
      <c r="Q30" s="172"/>
      <c r="S30" s="87"/>
      <c r="T30" s="154"/>
      <c r="U30" s="170"/>
      <c r="V30" s="156"/>
      <c r="W30" s="156"/>
      <c r="X30" s="88"/>
      <c r="Y30" s="160"/>
      <c r="Z30" s="161"/>
      <c r="AA30" s="166"/>
      <c r="AB30" s="167"/>
      <c r="AC30" s="168"/>
      <c r="AD30" s="117"/>
      <c r="AE30" s="128"/>
      <c r="AF30" s="86"/>
      <c r="AG30" s="126"/>
      <c r="AH30" s="86"/>
      <c r="AI30" s="102"/>
      <c r="AJ30" s="102"/>
      <c r="AK30" s="86"/>
      <c r="AL30" s="121"/>
      <c r="AM30" s="85"/>
      <c r="AN30" s="117"/>
      <c r="AO30" s="88"/>
      <c r="AP30" s="96"/>
      <c r="AQ30" s="103"/>
      <c r="AR30" s="81"/>
      <c r="AS30" s="103"/>
      <c r="AT30" s="103"/>
      <c r="AU30" s="95"/>
      <c r="AV30" s="96"/>
      <c r="AW30" s="96"/>
      <c r="AX30" s="96"/>
      <c r="AY30" s="97"/>
      <c r="AZ30" s="85"/>
      <c r="BA30" s="86"/>
      <c r="BB30" s="87"/>
      <c r="BC30" s="91"/>
    </row>
    <row r="31" spans="1:55" x14ac:dyDescent="0.25">
      <c r="A31" s="82">
        <v>27</v>
      </c>
      <c r="B31" s="176"/>
      <c r="C31" s="81"/>
      <c r="D31" s="85"/>
      <c r="E31" s="86"/>
      <c r="F31" s="86"/>
      <c r="G31" s="86"/>
      <c r="H31" s="88"/>
      <c r="I31" s="86"/>
      <c r="J31" s="114"/>
      <c r="K31" s="86"/>
      <c r="L31" s="86"/>
      <c r="M31" s="88"/>
      <c r="N31" s="138"/>
      <c r="Q31" s="172"/>
      <c r="S31" s="87"/>
      <c r="T31" s="154"/>
      <c r="U31" s="170"/>
      <c r="V31" s="156"/>
      <c r="W31" s="156"/>
      <c r="X31" s="88"/>
      <c r="Y31" s="160"/>
      <c r="Z31" s="161"/>
      <c r="AA31" s="166"/>
      <c r="AB31" s="167"/>
      <c r="AC31" s="168"/>
      <c r="AD31" s="117"/>
      <c r="AE31" s="128"/>
      <c r="AF31" s="86"/>
      <c r="AG31" s="126"/>
      <c r="AH31" s="86"/>
      <c r="AI31" s="102"/>
      <c r="AJ31" s="102"/>
      <c r="AK31" s="86"/>
      <c r="AL31" s="121"/>
      <c r="AM31" s="85"/>
      <c r="AN31" s="117"/>
      <c r="AO31" s="88"/>
      <c r="AP31" s="96"/>
      <c r="AQ31" s="103"/>
      <c r="AR31" s="81"/>
      <c r="AS31" s="103"/>
      <c r="AT31" s="103"/>
      <c r="AU31" s="95"/>
      <c r="AV31" s="96"/>
      <c r="AW31" s="96"/>
      <c r="AX31" s="96"/>
      <c r="AY31" s="97"/>
      <c r="AZ31" s="85"/>
      <c r="BA31" s="86"/>
      <c r="BB31" s="87"/>
      <c r="BC31" s="91"/>
    </row>
    <row r="32" spans="1:55" x14ac:dyDescent="0.25">
      <c r="A32" s="82">
        <v>28</v>
      </c>
      <c r="B32" s="176"/>
      <c r="C32" s="81"/>
      <c r="D32" s="85"/>
      <c r="E32" s="86"/>
      <c r="F32" s="86"/>
      <c r="G32" s="86"/>
      <c r="H32" s="88"/>
      <c r="I32" s="86"/>
      <c r="J32" s="114"/>
      <c r="K32" s="86"/>
      <c r="L32" s="86"/>
      <c r="M32" s="88"/>
      <c r="N32" s="138"/>
      <c r="Q32" s="172"/>
      <c r="S32" s="87"/>
      <c r="T32" s="154"/>
      <c r="U32" s="170"/>
      <c r="V32" s="156"/>
      <c r="W32" s="156"/>
      <c r="X32" s="88"/>
      <c r="Y32" s="160"/>
      <c r="Z32" s="161"/>
      <c r="AA32" s="166"/>
      <c r="AB32" s="167"/>
      <c r="AC32" s="168"/>
      <c r="AD32" s="117"/>
      <c r="AE32" s="128"/>
      <c r="AF32" s="86"/>
      <c r="AG32" s="126"/>
      <c r="AH32" s="86"/>
      <c r="AI32" s="102"/>
      <c r="AJ32" s="102"/>
      <c r="AK32" s="86"/>
      <c r="AL32" s="121"/>
      <c r="AM32" s="85"/>
      <c r="AN32" s="117"/>
      <c r="AO32" s="88"/>
      <c r="AP32" s="96"/>
      <c r="AQ32" s="103"/>
      <c r="AR32" s="81"/>
      <c r="AS32" s="103"/>
      <c r="AT32" s="103"/>
      <c r="AU32" s="95"/>
      <c r="AV32" s="96"/>
      <c r="AW32" s="96"/>
      <c r="AX32" s="96"/>
      <c r="AY32" s="97"/>
      <c r="AZ32" s="85"/>
      <c r="BA32" s="86"/>
      <c r="BB32" s="87"/>
      <c r="BC32" s="91"/>
    </row>
    <row r="33" spans="1:55" x14ac:dyDescent="0.25">
      <c r="A33" s="82">
        <v>29</v>
      </c>
      <c r="B33" s="176"/>
      <c r="C33" s="81"/>
      <c r="D33" s="85"/>
      <c r="E33" s="86"/>
      <c r="F33" s="86"/>
      <c r="G33" s="86"/>
      <c r="H33" s="88"/>
      <c r="I33" s="86"/>
      <c r="J33" s="114"/>
      <c r="K33" s="86"/>
      <c r="L33" s="86"/>
      <c r="M33" s="88"/>
      <c r="N33" s="138"/>
      <c r="Q33" s="172"/>
      <c r="S33" s="87"/>
      <c r="T33" s="154"/>
      <c r="U33" s="170"/>
      <c r="V33" s="156"/>
      <c r="W33" s="156"/>
      <c r="X33" s="88"/>
      <c r="Y33" s="160"/>
      <c r="Z33" s="161"/>
      <c r="AA33" s="166"/>
      <c r="AB33" s="167"/>
      <c r="AC33" s="168"/>
      <c r="AD33" s="117"/>
      <c r="AE33" s="128"/>
      <c r="AF33" s="86"/>
      <c r="AG33" s="126"/>
      <c r="AH33" s="86"/>
      <c r="AI33" s="102"/>
      <c r="AJ33" s="102"/>
      <c r="AK33" s="86"/>
      <c r="AL33" s="121"/>
      <c r="AM33" s="85"/>
      <c r="AN33" s="117"/>
      <c r="AO33" s="88"/>
      <c r="AP33" s="96"/>
      <c r="AQ33" s="103"/>
      <c r="AR33" s="81"/>
      <c r="AS33" s="103"/>
      <c r="AT33" s="103"/>
      <c r="AU33" s="95"/>
      <c r="AV33" s="96"/>
      <c r="AW33" s="96"/>
      <c r="AX33" s="96"/>
      <c r="AY33" s="97"/>
      <c r="AZ33" s="85"/>
      <c r="BA33" s="86"/>
      <c r="BB33" s="87"/>
      <c r="BC33" s="91"/>
    </row>
    <row r="34" spans="1:55" x14ac:dyDescent="0.25">
      <c r="A34" s="82">
        <v>30</v>
      </c>
      <c r="B34" s="176"/>
      <c r="C34" s="81"/>
      <c r="D34" s="85"/>
      <c r="E34" s="86"/>
      <c r="F34" s="86"/>
      <c r="G34" s="86"/>
      <c r="H34" s="88"/>
      <c r="I34" s="86"/>
      <c r="J34" s="114"/>
      <c r="K34" s="86"/>
      <c r="L34" s="86"/>
      <c r="M34" s="88"/>
      <c r="N34" s="138"/>
      <c r="Q34" s="172"/>
      <c r="S34" s="87"/>
      <c r="T34" s="154"/>
      <c r="U34" s="170"/>
      <c r="V34" s="156"/>
      <c r="W34" s="156"/>
      <c r="X34" s="88"/>
      <c r="Y34" s="160"/>
      <c r="Z34" s="161"/>
      <c r="AA34" s="166"/>
      <c r="AB34" s="167"/>
      <c r="AC34" s="168"/>
      <c r="AD34" s="117"/>
      <c r="AE34" s="128"/>
      <c r="AF34" s="86"/>
      <c r="AG34" s="126"/>
      <c r="AH34" s="86"/>
      <c r="AI34" s="102"/>
      <c r="AJ34" s="102"/>
      <c r="AK34" s="86"/>
      <c r="AL34" s="121"/>
      <c r="AM34" s="85"/>
      <c r="AN34" s="117"/>
      <c r="AO34" s="88"/>
      <c r="AP34" s="96"/>
      <c r="AQ34" s="103"/>
      <c r="AR34" s="81"/>
      <c r="AS34" s="103"/>
      <c r="AT34" s="103"/>
      <c r="AU34" s="95"/>
      <c r="AV34" s="96"/>
      <c r="AW34" s="96"/>
      <c r="AX34" s="96"/>
      <c r="AY34" s="97"/>
      <c r="AZ34" s="85"/>
      <c r="BA34" s="86"/>
      <c r="BB34" s="87"/>
      <c r="BC34" s="91"/>
    </row>
    <row r="35" spans="1:55" x14ac:dyDescent="0.25">
      <c r="A35" s="82">
        <v>31</v>
      </c>
      <c r="B35" s="176"/>
      <c r="C35" s="81"/>
      <c r="D35" s="85"/>
      <c r="E35" s="86"/>
      <c r="F35" s="86"/>
      <c r="G35" s="86"/>
      <c r="H35" s="88"/>
      <c r="I35" s="86"/>
      <c r="J35" s="114"/>
      <c r="K35" s="86"/>
      <c r="L35" s="86"/>
      <c r="M35" s="88"/>
      <c r="N35" s="138"/>
      <c r="Q35" s="172"/>
      <c r="S35" s="87"/>
      <c r="T35" s="154"/>
      <c r="U35" s="170"/>
      <c r="V35" s="156"/>
      <c r="W35" s="156"/>
      <c r="X35" s="88"/>
      <c r="Y35" s="160"/>
      <c r="Z35" s="161"/>
      <c r="AA35" s="166"/>
      <c r="AB35" s="167"/>
      <c r="AC35" s="168"/>
      <c r="AD35" s="117"/>
      <c r="AE35" s="128"/>
      <c r="AF35" s="86"/>
      <c r="AG35" s="126"/>
      <c r="AH35" s="86"/>
      <c r="AI35" s="102"/>
      <c r="AJ35" s="102"/>
      <c r="AK35" s="86"/>
      <c r="AL35" s="121"/>
      <c r="AM35" s="85"/>
      <c r="AN35" s="117"/>
      <c r="AO35" s="88"/>
      <c r="AP35" s="96"/>
      <c r="AQ35" s="103"/>
      <c r="AR35" s="81"/>
      <c r="AS35" s="103"/>
      <c r="AT35" s="103"/>
      <c r="AU35" s="95"/>
      <c r="AV35" s="96"/>
      <c r="AW35" s="96"/>
      <c r="AX35" s="96"/>
      <c r="AY35" s="97"/>
      <c r="AZ35" s="85"/>
      <c r="BA35" s="86"/>
      <c r="BB35" s="87"/>
      <c r="BC35" s="91"/>
    </row>
    <row r="36" spans="1:55" x14ac:dyDescent="0.25">
      <c r="A36" s="82">
        <v>32</v>
      </c>
      <c r="B36" s="176"/>
      <c r="C36" s="81"/>
      <c r="D36" s="85"/>
      <c r="E36" s="86"/>
      <c r="F36" s="86"/>
      <c r="G36" s="86"/>
      <c r="H36" s="88"/>
      <c r="I36" s="86"/>
      <c r="J36" s="114"/>
      <c r="K36" s="86"/>
      <c r="L36" s="86"/>
      <c r="M36" s="88"/>
      <c r="N36" s="138"/>
      <c r="Q36" s="172"/>
      <c r="S36" s="87"/>
      <c r="T36" s="154"/>
      <c r="U36" s="170"/>
      <c r="V36" s="156"/>
      <c r="W36" s="156"/>
      <c r="X36" s="88"/>
      <c r="Y36" s="160"/>
      <c r="Z36" s="161"/>
      <c r="AA36" s="166"/>
      <c r="AB36" s="167"/>
      <c r="AC36" s="168"/>
      <c r="AD36" s="117"/>
      <c r="AE36" s="128"/>
      <c r="AF36" s="86"/>
      <c r="AG36" s="126"/>
      <c r="AH36" s="86"/>
      <c r="AI36" s="102"/>
      <c r="AJ36" s="102"/>
      <c r="AK36" s="86"/>
      <c r="AL36" s="121"/>
      <c r="AM36" s="85"/>
      <c r="AN36" s="117"/>
      <c r="AO36" s="88"/>
      <c r="AP36" s="96"/>
      <c r="AQ36" s="103"/>
      <c r="AR36" s="81"/>
      <c r="AS36" s="103"/>
      <c r="AT36" s="103"/>
      <c r="AU36" s="95"/>
      <c r="AV36" s="96"/>
      <c r="AW36" s="96"/>
      <c r="AX36" s="96"/>
      <c r="AY36" s="97"/>
      <c r="AZ36" s="85"/>
      <c r="BA36" s="86"/>
      <c r="BB36" s="87"/>
      <c r="BC36" s="91"/>
    </row>
    <row r="37" spans="1:55" x14ac:dyDescent="0.25">
      <c r="A37" s="82">
        <v>33</v>
      </c>
      <c r="B37" s="176"/>
      <c r="C37" s="81"/>
      <c r="D37" s="85"/>
      <c r="E37" s="86"/>
      <c r="F37" s="86"/>
      <c r="G37" s="86"/>
      <c r="H37" s="88"/>
      <c r="I37" s="86"/>
      <c r="J37" s="114"/>
      <c r="K37" s="86"/>
      <c r="L37" s="86"/>
      <c r="M37" s="88"/>
      <c r="N37" s="138"/>
      <c r="Q37" s="172"/>
      <c r="S37" s="87"/>
      <c r="T37" s="154"/>
      <c r="U37" s="170"/>
      <c r="V37" s="156"/>
      <c r="W37" s="156"/>
      <c r="X37" s="88"/>
      <c r="Y37" s="160"/>
      <c r="Z37" s="161"/>
      <c r="AA37" s="166"/>
      <c r="AB37" s="167"/>
      <c r="AC37" s="168"/>
      <c r="AD37" s="117"/>
      <c r="AE37" s="128"/>
      <c r="AF37" s="86"/>
      <c r="AG37" s="126"/>
      <c r="AH37" s="86"/>
      <c r="AI37" s="102"/>
      <c r="AJ37" s="102"/>
      <c r="AK37" s="86"/>
      <c r="AL37" s="121"/>
      <c r="AM37" s="85"/>
      <c r="AN37" s="117"/>
      <c r="AO37" s="88"/>
      <c r="AP37" s="96"/>
      <c r="AQ37" s="103"/>
      <c r="AR37" s="81"/>
      <c r="AS37" s="103"/>
      <c r="AT37" s="103"/>
      <c r="AU37" s="95"/>
      <c r="AV37" s="96"/>
      <c r="AW37" s="96"/>
      <c r="AX37" s="96"/>
      <c r="AY37" s="97"/>
      <c r="AZ37" s="85"/>
      <c r="BA37" s="86"/>
      <c r="BB37" s="87"/>
      <c r="BC37" s="91"/>
    </row>
    <row r="38" spans="1:55" x14ac:dyDescent="0.25">
      <c r="A38" s="82">
        <v>34</v>
      </c>
      <c r="B38" s="176"/>
      <c r="C38" s="81"/>
      <c r="D38" s="85"/>
      <c r="E38" s="86"/>
      <c r="F38" s="86"/>
      <c r="G38" s="86"/>
      <c r="H38" s="88"/>
      <c r="I38" s="86"/>
      <c r="J38" s="114"/>
      <c r="K38" s="86"/>
      <c r="L38" s="86"/>
      <c r="M38" s="88"/>
      <c r="N38" s="138"/>
      <c r="Q38" s="172"/>
      <c r="S38" s="87"/>
      <c r="T38" s="154"/>
      <c r="U38" s="170"/>
      <c r="V38" s="156"/>
      <c r="W38" s="156"/>
      <c r="X38" s="88"/>
      <c r="Y38" s="160"/>
      <c r="Z38" s="161"/>
      <c r="AA38" s="166"/>
      <c r="AB38" s="167"/>
      <c r="AC38" s="168"/>
      <c r="AD38" s="117"/>
      <c r="AE38" s="128"/>
      <c r="AF38" s="86"/>
      <c r="AG38" s="126"/>
      <c r="AH38" s="86"/>
      <c r="AI38" s="102"/>
      <c r="AJ38" s="102"/>
      <c r="AK38" s="86"/>
      <c r="AL38" s="121"/>
      <c r="AM38" s="85"/>
      <c r="AN38" s="117"/>
      <c r="AO38" s="88"/>
      <c r="AP38" s="96"/>
      <c r="AQ38" s="103"/>
      <c r="AR38" s="81"/>
      <c r="AS38" s="103"/>
      <c r="AT38" s="103"/>
      <c r="AU38" s="95"/>
      <c r="AV38" s="96"/>
      <c r="AW38" s="96"/>
      <c r="AX38" s="96"/>
      <c r="AY38" s="97"/>
      <c r="AZ38" s="85"/>
      <c r="BA38" s="86"/>
      <c r="BB38" s="87"/>
      <c r="BC38" s="91"/>
    </row>
    <row r="39" spans="1:55" x14ac:dyDescent="0.25">
      <c r="A39" s="82">
        <v>35</v>
      </c>
      <c r="B39" s="176"/>
      <c r="C39" s="81"/>
      <c r="D39" s="85"/>
      <c r="E39" s="86"/>
      <c r="F39" s="86"/>
      <c r="G39" s="86"/>
      <c r="H39" s="88"/>
      <c r="I39" s="86"/>
      <c r="J39" s="114"/>
      <c r="K39" s="86"/>
      <c r="L39" s="86"/>
      <c r="M39" s="88"/>
      <c r="N39" s="138"/>
      <c r="Q39" s="172"/>
      <c r="S39" s="87"/>
      <c r="T39" s="154"/>
      <c r="U39" s="170"/>
      <c r="V39" s="156"/>
      <c r="W39" s="156"/>
      <c r="X39" s="88"/>
      <c r="Y39" s="160"/>
      <c r="Z39" s="161"/>
      <c r="AA39" s="166"/>
      <c r="AB39" s="167"/>
      <c r="AC39" s="168"/>
      <c r="AD39" s="117"/>
      <c r="AE39" s="128"/>
      <c r="AF39" s="86"/>
      <c r="AG39" s="126"/>
      <c r="AH39" s="86"/>
      <c r="AI39" s="102"/>
      <c r="AJ39" s="102"/>
      <c r="AK39" s="86"/>
      <c r="AL39" s="121"/>
      <c r="AM39" s="85"/>
      <c r="AN39" s="117"/>
      <c r="AO39" s="88"/>
      <c r="AP39" s="96"/>
      <c r="AQ39" s="103"/>
      <c r="AR39" s="81"/>
      <c r="AS39" s="103"/>
      <c r="AT39" s="103"/>
      <c r="AU39" s="95"/>
      <c r="AV39" s="96"/>
      <c r="AW39" s="96"/>
      <c r="AX39" s="96"/>
      <c r="AY39" s="97"/>
      <c r="AZ39" s="85"/>
      <c r="BA39" s="86"/>
      <c r="BB39" s="87"/>
      <c r="BC39" s="91"/>
    </row>
    <row r="40" spans="1:55" x14ac:dyDescent="0.25">
      <c r="A40" s="82">
        <v>36</v>
      </c>
      <c r="B40" s="176"/>
      <c r="C40" s="81"/>
      <c r="D40" s="85"/>
      <c r="E40" s="86"/>
      <c r="F40" s="86"/>
      <c r="G40" s="86"/>
      <c r="H40" s="88"/>
      <c r="I40" s="86"/>
      <c r="J40" s="114"/>
      <c r="K40" s="86"/>
      <c r="L40" s="86"/>
      <c r="M40" s="88"/>
      <c r="N40" s="138"/>
      <c r="Q40" s="172"/>
      <c r="S40" s="87"/>
      <c r="T40" s="154"/>
      <c r="U40" s="170"/>
      <c r="V40" s="156"/>
      <c r="W40" s="156"/>
      <c r="X40" s="88"/>
      <c r="Y40" s="160"/>
      <c r="Z40" s="161"/>
      <c r="AA40" s="166"/>
      <c r="AB40" s="167"/>
      <c r="AC40" s="168"/>
      <c r="AD40" s="117"/>
      <c r="AE40" s="128"/>
      <c r="AF40" s="86"/>
      <c r="AG40" s="126"/>
      <c r="AH40" s="86"/>
      <c r="AI40" s="102"/>
      <c r="AJ40" s="102"/>
      <c r="AK40" s="86"/>
      <c r="AL40" s="121"/>
      <c r="AM40" s="85"/>
      <c r="AN40" s="117"/>
      <c r="AO40" s="88"/>
      <c r="AP40" s="96"/>
      <c r="AQ40" s="103"/>
      <c r="AR40" s="81"/>
      <c r="AS40" s="103"/>
      <c r="AT40" s="103"/>
      <c r="AU40" s="95"/>
      <c r="AV40" s="96"/>
      <c r="AW40" s="96"/>
      <c r="AX40" s="96"/>
      <c r="AY40" s="97"/>
      <c r="AZ40" s="85"/>
      <c r="BA40" s="86"/>
      <c r="BB40" s="87"/>
      <c r="BC40" s="91"/>
    </row>
    <row r="41" spans="1:55" x14ac:dyDescent="0.25">
      <c r="A41" s="82">
        <v>37</v>
      </c>
      <c r="B41" s="176"/>
      <c r="C41" s="81"/>
      <c r="D41" s="85"/>
      <c r="E41" s="86"/>
      <c r="F41" s="86"/>
      <c r="G41" s="86"/>
      <c r="H41" s="88"/>
      <c r="I41" s="86"/>
      <c r="J41" s="114"/>
      <c r="K41" s="86"/>
      <c r="L41" s="86"/>
      <c r="M41" s="88"/>
      <c r="N41" s="138"/>
      <c r="Q41" s="172"/>
      <c r="S41" s="87"/>
      <c r="T41" s="154"/>
      <c r="U41" s="170"/>
      <c r="V41" s="156"/>
      <c r="W41" s="156"/>
      <c r="X41" s="88"/>
      <c r="Y41" s="160"/>
      <c r="Z41" s="161"/>
      <c r="AA41" s="166"/>
      <c r="AB41" s="167"/>
      <c r="AC41" s="168"/>
      <c r="AD41" s="117"/>
      <c r="AE41" s="128"/>
      <c r="AF41" s="86"/>
      <c r="AG41" s="126"/>
      <c r="AH41" s="86"/>
      <c r="AI41" s="102"/>
      <c r="AJ41" s="102"/>
      <c r="AK41" s="86"/>
      <c r="AL41" s="121"/>
      <c r="AM41" s="85"/>
      <c r="AN41" s="117"/>
      <c r="AO41" s="88"/>
      <c r="AP41" s="96"/>
      <c r="AQ41" s="103"/>
      <c r="AR41" s="81"/>
      <c r="AS41" s="103"/>
      <c r="AT41" s="103"/>
      <c r="AU41" s="95"/>
      <c r="AV41" s="96"/>
      <c r="AW41" s="96"/>
      <c r="AX41" s="96"/>
      <c r="AY41" s="97"/>
      <c r="AZ41" s="85"/>
      <c r="BA41" s="86"/>
      <c r="BB41" s="87"/>
      <c r="BC41" s="91"/>
    </row>
    <row r="42" spans="1:55" x14ac:dyDescent="0.25">
      <c r="A42" s="82">
        <v>38</v>
      </c>
      <c r="B42" s="176"/>
      <c r="C42" s="81"/>
      <c r="D42" s="85"/>
      <c r="E42" s="86"/>
      <c r="F42" s="86"/>
      <c r="G42" s="86"/>
      <c r="H42" s="88"/>
      <c r="I42" s="86"/>
      <c r="J42" s="114"/>
      <c r="K42" s="86"/>
      <c r="L42" s="86"/>
      <c r="M42" s="88"/>
      <c r="N42" s="138"/>
      <c r="Q42" s="172"/>
      <c r="S42" s="87"/>
      <c r="T42" s="154"/>
      <c r="U42" s="170"/>
      <c r="V42" s="156"/>
      <c r="W42" s="156"/>
      <c r="X42" s="88"/>
      <c r="Y42" s="160"/>
      <c r="Z42" s="161"/>
      <c r="AA42" s="166"/>
      <c r="AB42" s="167"/>
      <c r="AC42" s="168"/>
      <c r="AD42" s="117"/>
      <c r="AE42" s="128"/>
      <c r="AF42" s="86"/>
      <c r="AG42" s="126"/>
      <c r="AH42" s="86"/>
      <c r="AI42" s="102"/>
      <c r="AJ42" s="102"/>
      <c r="AK42" s="86"/>
      <c r="AL42" s="121"/>
      <c r="AM42" s="85"/>
      <c r="AN42" s="117"/>
      <c r="AO42" s="88"/>
      <c r="AP42" s="96"/>
      <c r="AQ42" s="103"/>
      <c r="AR42" s="81"/>
      <c r="AS42" s="103"/>
      <c r="AT42" s="103"/>
      <c r="AU42" s="95"/>
      <c r="AV42" s="96"/>
      <c r="AW42" s="96"/>
      <c r="AX42" s="96"/>
      <c r="AY42" s="97"/>
      <c r="AZ42" s="85"/>
      <c r="BA42" s="86"/>
      <c r="BB42" s="87"/>
      <c r="BC42" s="91"/>
    </row>
    <row r="43" spans="1:55" x14ac:dyDescent="0.25">
      <c r="A43" s="82">
        <v>39</v>
      </c>
      <c r="B43" s="176"/>
      <c r="C43" s="81"/>
      <c r="D43" s="85"/>
      <c r="E43" s="86"/>
      <c r="F43" s="86"/>
      <c r="G43" s="86"/>
      <c r="H43" s="88"/>
      <c r="I43" s="86"/>
      <c r="J43" s="114"/>
      <c r="K43" s="86"/>
      <c r="L43" s="86"/>
      <c r="M43" s="88"/>
      <c r="N43" s="138"/>
      <c r="Q43" s="172"/>
      <c r="S43" s="87"/>
      <c r="T43" s="154"/>
      <c r="U43" s="170"/>
      <c r="V43" s="156"/>
      <c r="W43" s="156"/>
      <c r="X43" s="88"/>
      <c r="Y43" s="160"/>
      <c r="Z43" s="161"/>
      <c r="AA43" s="166"/>
      <c r="AB43" s="167"/>
      <c r="AC43" s="168"/>
      <c r="AD43" s="117"/>
      <c r="AE43" s="128"/>
      <c r="AF43" s="86"/>
      <c r="AG43" s="126"/>
      <c r="AH43" s="86"/>
      <c r="AI43" s="102"/>
      <c r="AJ43" s="102"/>
      <c r="AK43" s="86"/>
      <c r="AL43" s="121"/>
      <c r="AM43" s="85"/>
      <c r="AN43" s="117"/>
      <c r="AO43" s="88"/>
      <c r="AP43" s="96"/>
      <c r="AQ43" s="103"/>
      <c r="AR43" s="81"/>
      <c r="AS43" s="103"/>
      <c r="AT43" s="103"/>
      <c r="AU43" s="95"/>
      <c r="AV43" s="96"/>
      <c r="AW43" s="96"/>
      <c r="AX43" s="96"/>
      <c r="AY43" s="97"/>
      <c r="AZ43" s="85"/>
      <c r="BA43" s="86"/>
      <c r="BB43" s="87"/>
      <c r="BC43" s="91"/>
    </row>
    <row r="44" spans="1:55" x14ac:dyDescent="0.25">
      <c r="A44" s="82">
        <v>40</v>
      </c>
      <c r="B44" s="176"/>
      <c r="C44" s="81"/>
      <c r="D44" s="85"/>
      <c r="E44" s="86"/>
      <c r="F44" s="86"/>
      <c r="G44" s="86"/>
      <c r="H44" s="88"/>
      <c r="I44" s="86"/>
      <c r="J44" s="114"/>
      <c r="K44" s="86"/>
      <c r="L44" s="86"/>
      <c r="M44" s="88"/>
      <c r="N44" s="138"/>
      <c r="Q44" s="172"/>
      <c r="S44" s="87"/>
      <c r="T44" s="154"/>
      <c r="U44" s="170"/>
      <c r="V44" s="156"/>
      <c r="W44" s="156"/>
      <c r="X44" s="88"/>
      <c r="Y44" s="160"/>
      <c r="Z44" s="161"/>
      <c r="AA44" s="166"/>
      <c r="AB44" s="167"/>
      <c r="AC44" s="168"/>
      <c r="AD44" s="117"/>
      <c r="AE44" s="128"/>
      <c r="AF44" s="86"/>
      <c r="AG44" s="126"/>
      <c r="AH44" s="86"/>
      <c r="AI44" s="102"/>
      <c r="AJ44" s="102"/>
      <c r="AK44" s="86"/>
      <c r="AL44" s="121"/>
      <c r="AM44" s="85"/>
      <c r="AN44" s="117"/>
      <c r="AO44" s="88"/>
      <c r="AP44" s="96"/>
      <c r="AQ44" s="103"/>
      <c r="AR44" s="81"/>
      <c r="AS44" s="103"/>
      <c r="AT44" s="103"/>
      <c r="AU44" s="95"/>
      <c r="AV44" s="96"/>
      <c r="AW44" s="96"/>
      <c r="AX44" s="96"/>
      <c r="AY44" s="97"/>
      <c r="AZ44" s="85"/>
      <c r="BA44" s="86"/>
      <c r="BB44" s="87"/>
      <c r="BC44" s="91"/>
    </row>
    <row r="45" spans="1:55" x14ac:dyDescent="0.25">
      <c r="A45" s="82">
        <v>41</v>
      </c>
      <c r="B45" s="176"/>
      <c r="C45" s="81"/>
      <c r="D45" s="85"/>
      <c r="E45" s="86"/>
      <c r="F45" s="86"/>
      <c r="G45" s="86"/>
      <c r="H45" s="88"/>
      <c r="I45" s="86"/>
      <c r="J45" s="114"/>
      <c r="K45" s="86"/>
      <c r="L45" s="86"/>
      <c r="M45" s="88"/>
      <c r="N45" s="138"/>
      <c r="Q45" s="172"/>
      <c r="S45" s="87"/>
      <c r="T45" s="154"/>
      <c r="U45" s="170"/>
      <c r="V45" s="156"/>
      <c r="W45" s="156"/>
      <c r="X45" s="88"/>
      <c r="Y45" s="160"/>
      <c r="Z45" s="161"/>
      <c r="AA45" s="166"/>
      <c r="AB45" s="167"/>
      <c r="AC45" s="168"/>
      <c r="AD45" s="117"/>
      <c r="AE45" s="128"/>
      <c r="AF45" s="86"/>
      <c r="AG45" s="126"/>
      <c r="AH45" s="86"/>
      <c r="AI45" s="102"/>
      <c r="AJ45" s="102"/>
      <c r="AK45" s="86"/>
      <c r="AL45" s="121"/>
      <c r="AM45" s="85"/>
      <c r="AN45" s="117"/>
      <c r="AO45" s="88"/>
      <c r="AP45" s="96"/>
      <c r="AQ45" s="103"/>
      <c r="AR45" s="81"/>
      <c r="AS45" s="103"/>
      <c r="AT45" s="103"/>
      <c r="AU45" s="95"/>
      <c r="AV45" s="96"/>
      <c r="AW45" s="96"/>
      <c r="AX45" s="96"/>
      <c r="AY45" s="97"/>
      <c r="AZ45" s="85"/>
      <c r="BA45" s="86"/>
      <c r="BB45" s="87"/>
      <c r="BC45" s="91"/>
    </row>
    <row r="46" spans="1:55" x14ac:dyDescent="0.25">
      <c r="A46" s="82">
        <v>42</v>
      </c>
      <c r="B46" s="176"/>
      <c r="C46" s="81"/>
      <c r="D46" s="85"/>
      <c r="E46" s="86"/>
      <c r="F46" s="86"/>
      <c r="G46" s="86"/>
      <c r="H46" s="88"/>
      <c r="I46" s="86"/>
      <c r="J46" s="114"/>
      <c r="K46" s="86"/>
      <c r="L46" s="86"/>
      <c r="M46" s="88"/>
      <c r="N46" s="138"/>
      <c r="Q46" s="172"/>
      <c r="S46" s="87"/>
      <c r="T46" s="154"/>
      <c r="U46" s="170"/>
      <c r="V46" s="156"/>
      <c r="W46" s="156"/>
      <c r="X46" s="88"/>
      <c r="Y46" s="160"/>
      <c r="Z46" s="161"/>
      <c r="AA46" s="166"/>
      <c r="AB46" s="167"/>
      <c r="AC46" s="168"/>
      <c r="AD46" s="117"/>
      <c r="AE46" s="128"/>
      <c r="AF46" s="86"/>
      <c r="AG46" s="126"/>
      <c r="AH46" s="86"/>
      <c r="AI46" s="102"/>
      <c r="AJ46" s="102"/>
      <c r="AK46" s="86"/>
      <c r="AL46" s="121"/>
      <c r="AM46" s="85"/>
      <c r="AN46" s="117"/>
      <c r="AO46" s="88"/>
      <c r="AP46" s="96"/>
      <c r="AQ46" s="103"/>
      <c r="AR46" s="81"/>
      <c r="AS46" s="103"/>
      <c r="AT46" s="103"/>
      <c r="AU46" s="95"/>
      <c r="AV46" s="96"/>
      <c r="AW46" s="96"/>
      <c r="AX46" s="96"/>
      <c r="AY46" s="97"/>
      <c r="AZ46" s="85"/>
      <c r="BA46" s="86"/>
      <c r="BB46" s="87"/>
      <c r="BC46" s="91"/>
    </row>
    <row r="47" spans="1:55" x14ac:dyDescent="0.25">
      <c r="A47" s="82">
        <v>43</v>
      </c>
      <c r="B47" s="176"/>
      <c r="C47" s="81"/>
      <c r="D47" s="85"/>
      <c r="E47" s="86"/>
      <c r="F47" s="86"/>
      <c r="G47" s="86"/>
      <c r="H47" s="88"/>
      <c r="I47" s="86"/>
      <c r="J47" s="114"/>
      <c r="K47" s="86"/>
      <c r="L47" s="86"/>
      <c r="M47" s="88"/>
      <c r="N47" s="138"/>
      <c r="Q47" s="172"/>
      <c r="S47" s="87"/>
      <c r="T47" s="154"/>
      <c r="U47" s="170"/>
      <c r="V47" s="156"/>
      <c r="W47" s="156"/>
      <c r="X47" s="88"/>
      <c r="Y47" s="160"/>
      <c r="Z47" s="161"/>
      <c r="AA47" s="166"/>
      <c r="AB47" s="167"/>
      <c r="AC47" s="168"/>
      <c r="AD47" s="117"/>
      <c r="AE47" s="128"/>
      <c r="AF47" s="86"/>
      <c r="AG47" s="126"/>
      <c r="AH47" s="86"/>
      <c r="AI47" s="102"/>
      <c r="AJ47" s="102"/>
      <c r="AK47" s="86"/>
      <c r="AL47" s="121"/>
      <c r="AM47" s="85"/>
      <c r="AN47" s="117"/>
      <c r="AO47" s="88"/>
      <c r="AP47" s="96"/>
      <c r="AQ47" s="103"/>
      <c r="AR47" s="81"/>
      <c r="AS47" s="103"/>
      <c r="AT47" s="103"/>
      <c r="AU47" s="95"/>
      <c r="AV47" s="96"/>
      <c r="AW47" s="96"/>
      <c r="AX47" s="96"/>
      <c r="AY47" s="97"/>
      <c r="AZ47" s="85"/>
      <c r="BA47" s="86"/>
      <c r="BB47" s="87"/>
      <c r="BC47" s="91"/>
    </row>
    <row r="48" spans="1:55" x14ac:dyDescent="0.25">
      <c r="A48" s="82">
        <v>44</v>
      </c>
      <c r="B48" s="176"/>
      <c r="C48" s="81"/>
      <c r="D48" s="85"/>
      <c r="E48" s="86"/>
      <c r="F48" s="86"/>
      <c r="G48" s="86"/>
      <c r="H48" s="88"/>
      <c r="I48" s="86"/>
      <c r="J48" s="114"/>
      <c r="K48" s="86"/>
      <c r="L48" s="86"/>
      <c r="M48" s="88"/>
      <c r="N48" s="138"/>
      <c r="Q48" s="172"/>
      <c r="S48" s="87"/>
      <c r="T48" s="154"/>
      <c r="U48" s="170"/>
      <c r="V48" s="156"/>
      <c r="W48" s="156"/>
      <c r="X48" s="88"/>
      <c r="Y48" s="160"/>
      <c r="Z48" s="161"/>
      <c r="AA48" s="166"/>
      <c r="AB48" s="167"/>
      <c r="AC48" s="168"/>
      <c r="AD48" s="117"/>
      <c r="AE48" s="128"/>
      <c r="AF48" s="86"/>
      <c r="AG48" s="126"/>
      <c r="AH48" s="86"/>
      <c r="AI48" s="102"/>
      <c r="AJ48" s="102"/>
      <c r="AK48" s="86"/>
      <c r="AL48" s="121"/>
      <c r="AM48" s="85"/>
      <c r="AN48" s="117"/>
      <c r="AO48" s="88"/>
      <c r="AP48" s="96"/>
      <c r="AQ48" s="103"/>
      <c r="AR48" s="81"/>
      <c r="AS48" s="103"/>
      <c r="AT48" s="103"/>
      <c r="AU48" s="95"/>
      <c r="AV48" s="96"/>
      <c r="AW48" s="96"/>
      <c r="AX48" s="96"/>
      <c r="AY48" s="97"/>
      <c r="AZ48" s="85"/>
      <c r="BA48" s="86"/>
      <c r="BB48" s="87"/>
      <c r="BC48" s="91"/>
    </row>
    <row r="49" spans="1:55" x14ac:dyDescent="0.25">
      <c r="A49" s="82">
        <v>45</v>
      </c>
      <c r="B49" s="176"/>
      <c r="C49" s="81"/>
      <c r="D49" s="85"/>
      <c r="E49" s="86"/>
      <c r="F49" s="86"/>
      <c r="G49" s="86"/>
      <c r="H49" s="88"/>
      <c r="I49" s="86"/>
      <c r="J49" s="114"/>
      <c r="K49" s="86"/>
      <c r="L49" s="86"/>
      <c r="M49" s="88"/>
      <c r="N49" s="138"/>
      <c r="Q49" s="172"/>
      <c r="S49" s="87"/>
      <c r="T49" s="154"/>
      <c r="U49" s="170"/>
      <c r="V49" s="156"/>
      <c r="W49" s="156"/>
      <c r="X49" s="88"/>
      <c r="Y49" s="160"/>
      <c r="Z49" s="161"/>
      <c r="AA49" s="166"/>
      <c r="AB49" s="167"/>
      <c r="AC49" s="168"/>
      <c r="AD49" s="117"/>
      <c r="AE49" s="117"/>
      <c r="AF49" s="86"/>
      <c r="AG49" s="86"/>
      <c r="AH49" s="86"/>
      <c r="AI49" s="102"/>
      <c r="AJ49" s="102"/>
      <c r="AK49" s="86"/>
      <c r="AL49" s="121"/>
      <c r="AM49" s="85"/>
      <c r="AN49" s="117"/>
      <c r="AO49" s="88"/>
      <c r="AP49" s="96"/>
      <c r="AQ49" s="103"/>
      <c r="AR49" s="81"/>
      <c r="AS49" s="103"/>
      <c r="AT49" s="103"/>
      <c r="AU49" s="95"/>
      <c r="AV49" s="96"/>
      <c r="AW49" s="96"/>
      <c r="AX49" s="96"/>
      <c r="AY49" s="97"/>
      <c r="AZ49" s="85"/>
      <c r="BA49" s="86"/>
      <c r="BB49" s="87"/>
      <c r="BC49" s="91"/>
    </row>
    <row r="50" spans="1:55" x14ac:dyDescent="0.25">
      <c r="A50" s="82">
        <v>46</v>
      </c>
      <c r="B50" s="176"/>
      <c r="C50" s="81"/>
      <c r="D50" s="85"/>
      <c r="E50" s="86"/>
      <c r="F50" s="86"/>
      <c r="G50" s="86"/>
      <c r="H50" s="88"/>
      <c r="I50" s="86"/>
      <c r="J50" s="114"/>
      <c r="K50" s="86"/>
      <c r="L50" s="86"/>
      <c r="M50" s="88"/>
      <c r="N50" s="138"/>
      <c r="Q50" s="172"/>
      <c r="S50" s="87"/>
      <c r="T50" s="154"/>
      <c r="U50" s="170"/>
      <c r="V50" s="156"/>
      <c r="W50" s="156"/>
      <c r="X50" s="88"/>
      <c r="Y50" s="160"/>
      <c r="Z50" s="161"/>
      <c r="AA50" s="166"/>
      <c r="AB50" s="167"/>
      <c r="AC50" s="168"/>
      <c r="AD50" s="117"/>
      <c r="AE50" s="117"/>
      <c r="AF50" s="86"/>
      <c r="AG50" s="86"/>
      <c r="AH50" s="86"/>
      <c r="AI50" s="102"/>
      <c r="AJ50" s="102"/>
      <c r="AK50" s="86"/>
      <c r="AL50" s="121"/>
      <c r="AM50" s="85"/>
      <c r="AN50" s="117"/>
      <c r="AO50" s="88"/>
      <c r="AP50" s="96"/>
      <c r="AQ50" s="103"/>
      <c r="AR50" s="81"/>
      <c r="AS50" s="103"/>
      <c r="AT50" s="103"/>
      <c r="AU50" s="95"/>
      <c r="AV50" s="96"/>
      <c r="AW50" s="96"/>
      <c r="AX50" s="96"/>
      <c r="AY50" s="97"/>
      <c r="AZ50" s="85"/>
      <c r="BA50" s="86"/>
      <c r="BB50" s="87"/>
      <c r="BC50" s="91"/>
    </row>
    <row r="51" spans="1:55" x14ac:dyDescent="0.25">
      <c r="A51" s="82">
        <v>47</v>
      </c>
      <c r="B51" s="176"/>
      <c r="C51" s="81"/>
      <c r="D51" s="85"/>
      <c r="E51" s="86"/>
      <c r="F51" s="86"/>
      <c r="G51" s="86"/>
      <c r="H51" s="88"/>
      <c r="I51" s="86"/>
      <c r="J51" s="114"/>
      <c r="K51" s="86"/>
      <c r="L51" s="86"/>
      <c r="M51" s="88"/>
      <c r="N51" s="138"/>
      <c r="Q51" s="172"/>
      <c r="S51" s="87"/>
      <c r="T51" s="154"/>
      <c r="U51" s="170"/>
      <c r="V51" s="156"/>
      <c r="W51" s="156"/>
      <c r="X51" s="88"/>
      <c r="Y51" s="160"/>
      <c r="Z51" s="161"/>
      <c r="AA51" s="166"/>
      <c r="AB51" s="167"/>
      <c r="AC51" s="168"/>
      <c r="AD51" s="117"/>
      <c r="AE51" s="117"/>
      <c r="AF51" s="86"/>
      <c r="AG51" s="86"/>
      <c r="AH51" s="86"/>
      <c r="AI51" s="102"/>
      <c r="AJ51" s="102"/>
      <c r="AK51" s="86"/>
      <c r="AL51" s="121"/>
      <c r="AM51" s="85"/>
      <c r="AN51" s="117"/>
      <c r="AO51" s="88"/>
      <c r="AP51" s="96"/>
      <c r="AQ51" s="103"/>
      <c r="AR51" s="81"/>
      <c r="AS51" s="103"/>
      <c r="AT51" s="103"/>
      <c r="AU51" s="95"/>
      <c r="AV51" s="96"/>
      <c r="AW51" s="96"/>
      <c r="AX51" s="96"/>
      <c r="AY51" s="97"/>
      <c r="AZ51" s="85"/>
      <c r="BA51" s="86"/>
      <c r="BB51" s="87"/>
      <c r="BC51" s="91"/>
    </row>
    <row r="52" spans="1:55" x14ac:dyDescent="0.25">
      <c r="A52" s="82">
        <v>48</v>
      </c>
      <c r="B52" s="175"/>
      <c r="C52" s="83"/>
      <c r="D52" s="85"/>
      <c r="E52" s="86"/>
      <c r="F52" s="86"/>
      <c r="G52" s="86"/>
      <c r="H52" s="88"/>
      <c r="I52" s="86"/>
      <c r="J52" s="45"/>
      <c r="K52" s="86"/>
      <c r="L52" s="86"/>
      <c r="M52" s="88"/>
      <c r="N52" s="138"/>
      <c r="Q52" s="172"/>
      <c r="S52" s="87"/>
      <c r="T52" s="154"/>
      <c r="U52" s="170"/>
      <c r="V52" s="156"/>
      <c r="W52" s="156"/>
      <c r="X52" s="88"/>
      <c r="Y52" s="160"/>
      <c r="Z52" s="161"/>
      <c r="AA52" s="166"/>
      <c r="AB52" s="167"/>
      <c r="AC52" s="168"/>
      <c r="AD52" s="117"/>
      <c r="AE52" s="117"/>
      <c r="AF52" s="86"/>
      <c r="AG52" s="86"/>
      <c r="AH52" s="86"/>
      <c r="AI52" s="102"/>
      <c r="AJ52" s="102"/>
      <c r="AK52" s="86"/>
      <c r="AL52" s="121"/>
      <c r="AM52" s="85"/>
      <c r="AN52" s="117"/>
      <c r="AO52" s="88"/>
      <c r="AP52" s="96"/>
      <c r="AQ52" s="103"/>
      <c r="AR52" s="81"/>
      <c r="AS52" s="103"/>
      <c r="AT52" s="103"/>
      <c r="AU52" s="95"/>
      <c r="AV52" s="96"/>
      <c r="AW52" s="96"/>
      <c r="AX52" s="96"/>
      <c r="AY52" s="97"/>
      <c r="AZ52" s="85"/>
      <c r="BA52" s="86"/>
      <c r="BB52" s="87"/>
      <c r="BC52" s="91"/>
    </row>
    <row r="53" spans="1:55" x14ac:dyDescent="0.25">
      <c r="A53" s="82">
        <v>49</v>
      </c>
      <c r="B53" s="175"/>
      <c r="C53" s="83"/>
      <c r="D53" s="85"/>
      <c r="E53" s="86"/>
      <c r="F53" s="86"/>
      <c r="G53" s="86"/>
      <c r="H53" s="88"/>
      <c r="I53" s="86"/>
      <c r="J53" s="45"/>
      <c r="K53" s="86"/>
      <c r="L53" s="86"/>
      <c r="M53" s="88"/>
      <c r="N53" s="138"/>
      <c r="Q53" s="172"/>
      <c r="S53" s="87"/>
      <c r="T53" s="154"/>
      <c r="U53" s="170"/>
      <c r="V53" s="156"/>
      <c r="W53" s="156"/>
      <c r="X53" s="88"/>
      <c r="Y53" s="160"/>
      <c r="Z53" s="161"/>
      <c r="AA53" s="166"/>
      <c r="AB53" s="167"/>
      <c r="AC53" s="168"/>
      <c r="AD53" s="117"/>
      <c r="AE53" s="117"/>
      <c r="AF53" s="86"/>
      <c r="AG53" s="86"/>
      <c r="AH53" s="86"/>
      <c r="AI53" s="102"/>
      <c r="AJ53" s="102"/>
      <c r="AK53" s="86"/>
      <c r="AL53" s="121"/>
      <c r="AM53" s="85"/>
      <c r="AN53" s="117"/>
      <c r="AO53" s="88"/>
      <c r="AP53" s="96"/>
      <c r="AQ53" s="103"/>
      <c r="AR53" s="81"/>
      <c r="AS53" s="103"/>
      <c r="AT53" s="103"/>
      <c r="AU53" s="95"/>
      <c r="AV53" s="96"/>
      <c r="AW53" s="96"/>
      <c r="AX53" s="96"/>
      <c r="AY53" s="97"/>
      <c r="AZ53" s="85"/>
      <c r="BA53" s="86"/>
      <c r="BB53" s="87"/>
      <c r="BC53" s="91"/>
    </row>
    <row r="54" spans="1:55" x14ac:dyDescent="0.25">
      <c r="A54" s="82">
        <v>50</v>
      </c>
      <c r="B54" s="176"/>
      <c r="C54" s="81"/>
      <c r="D54" s="85"/>
      <c r="E54" s="86"/>
      <c r="F54" s="86"/>
      <c r="G54" s="86"/>
      <c r="H54" s="88"/>
      <c r="I54" s="86"/>
      <c r="J54" s="45"/>
      <c r="K54" s="86"/>
      <c r="L54" s="86"/>
      <c r="M54" s="88"/>
      <c r="N54" s="138"/>
      <c r="Q54" s="172"/>
      <c r="S54" s="87"/>
      <c r="T54" s="154"/>
      <c r="U54" s="170"/>
      <c r="V54" s="156"/>
      <c r="W54" s="156"/>
      <c r="X54" s="88"/>
      <c r="Y54" s="160"/>
      <c r="Z54" s="161"/>
      <c r="AA54" s="166"/>
      <c r="AB54" s="167"/>
      <c r="AC54" s="168"/>
      <c r="AD54" s="117"/>
      <c r="AE54" s="117"/>
      <c r="AF54" s="86"/>
      <c r="AG54" s="86"/>
      <c r="AH54" s="86"/>
      <c r="AI54" s="102"/>
      <c r="AJ54" s="102"/>
      <c r="AK54" s="86"/>
      <c r="AL54" s="121"/>
      <c r="AM54" s="85"/>
      <c r="AN54" s="117"/>
      <c r="AO54" s="88"/>
      <c r="AP54" s="96"/>
      <c r="AQ54" s="103"/>
      <c r="AR54" s="81"/>
      <c r="AS54" s="103"/>
      <c r="AT54" s="103"/>
      <c r="AU54" s="95"/>
      <c r="AV54" s="96"/>
      <c r="AW54" s="96"/>
      <c r="AX54" s="96"/>
      <c r="AY54" s="97"/>
      <c r="AZ54" s="85"/>
      <c r="BA54" s="86"/>
      <c r="BB54" s="87"/>
      <c r="BC54" s="91"/>
    </row>
    <row r="55" spans="1:55" x14ac:dyDescent="0.25">
      <c r="M55" s="90"/>
      <c r="N55" s="90"/>
      <c r="Q55" s="154"/>
      <c r="S55" s="87"/>
      <c r="T55" s="154"/>
      <c r="U55" s="170"/>
      <c r="V55" s="156"/>
      <c r="W55" s="156"/>
      <c r="X55" s="88"/>
      <c r="Y55" s="160"/>
      <c r="Z55" s="161"/>
      <c r="AA55" s="166"/>
      <c r="AB55" s="167"/>
      <c r="AC55" s="168"/>
      <c r="AK55" s="107"/>
      <c r="AR55" s="78"/>
      <c r="AU55" s="78"/>
    </row>
    <row r="56" spans="1:55" x14ac:dyDescent="0.25">
      <c r="M56" s="90"/>
      <c r="N56" s="90"/>
      <c r="Q56" s="154"/>
      <c r="S56" s="87"/>
      <c r="T56" s="86"/>
      <c r="U56" s="170"/>
      <c r="V56" s="156"/>
      <c r="W56" s="156"/>
      <c r="X56" s="88"/>
      <c r="Y56" s="160"/>
      <c r="Z56" s="161"/>
      <c r="AA56" s="166"/>
      <c r="AB56" s="167"/>
      <c r="AC56" s="168"/>
      <c r="AK56" s="107"/>
      <c r="AR56" s="78"/>
      <c r="AU56" s="78"/>
    </row>
    <row r="57" spans="1:55" x14ac:dyDescent="0.25">
      <c r="M57" s="90"/>
      <c r="N57" s="90"/>
      <c r="Q57" s="154"/>
      <c r="S57" s="87"/>
      <c r="T57" s="86"/>
      <c r="U57" s="170"/>
      <c r="V57" s="156"/>
      <c r="W57" s="156"/>
      <c r="X57" s="88"/>
      <c r="Y57" s="160"/>
      <c r="Z57" s="161"/>
      <c r="AA57" s="166"/>
      <c r="AB57" s="167"/>
      <c r="AC57" s="168"/>
      <c r="AK57" s="107"/>
      <c r="AR57" s="78"/>
      <c r="AU57" s="78"/>
    </row>
    <row r="58" spans="1:55" x14ac:dyDescent="0.25">
      <c r="M58" s="90"/>
      <c r="N58" s="90"/>
      <c r="Q58" s="154"/>
      <c r="S58" s="87"/>
      <c r="T58" s="86"/>
      <c r="U58" s="170"/>
      <c r="V58" s="156"/>
      <c r="W58" s="156"/>
      <c r="X58" s="88"/>
      <c r="Y58" s="160"/>
      <c r="Z58" s="161"/>
      <c r="AA58" s="166"/>
      <c r="AB58" s="167"/>
      <c r="AC58" s="168"/>
      <c r="AK58" s="107"/>
      <c r="AR58" s="78"/>
      <c r="AU58" s="78"/>
    </row>
    <row r="59" spans="1:55" x14ac:dyDescent="0.25">
      <c r="M59" s="90"/>
      <c r="N59" s="90"/>
      <c r="Q59" s="154"/>
      <c r="S59" s="87"/>
      <c r="T59" s="86"/>
      <c r="U59" s="170"/>
      <c r="V59" s="156"/>
      <c r="W59" s="156"/>
      <c r="X59" s="88"/>
      <c r="Y59" s="160"/>
      <c r="Z59" s="161"/>
      <c r="AA59" s="166"/>
      <c r="AB59" s="167"/>
      <c r="AC59" s="168"/>
      <c r="AK59" s="107"/>
      <c r="AR59" s="78"/>
      <c r="AU59" s="78"/>
    </row>
    <row r="60" spans="1:55" x14ac:dyDescent="0.25">
      <c r="M60" s="90"/>
      <c r="N60" s="90"/>
      <c r="Q60" s="154"/>
      <c r="S60" s="87"/>
      <c r="T60" s="86"/>
      <c r="U60" s="170"/>
      <c r="V60" s="156"/>
      <c r="W60" s="156"/>
      <c r="X60" s="88"/>
      <c r="Y60" s="160"/>
      <c r="Z60" s="161"/>
      <c r="AA60" s="166"/>
      <c r="AB60" s="167"/>
      <c r="AC60" s="168"/>
      <c r="AK60" s="107"/>
      <c r="AR60" s="78"/>
      <c r="AU60" s="78"/>
    </row>
    <row r="61" spans="1:55" x14ac:dyDescent="0.25">
      <c r="M61" s="90"/>
      <c r="N61" s="90"/>
      <c r="Q61" s="154"/>
      <c r="S61" s="87"/>
      <c r="T61" s="86"/>
      <c r="U61" s="170"/>
      <c r="V61" s="156"/>
      <c r="W61" s="156"/>
      <c r="X61" s="88"/>
      <c r="Y61" s="160"/>
      <c r="Z61" s="161"/>
      <c r="AA61" s="166"/>
      <c r="AB61" s="167"/>
      <c r="AC61" s="168"/>
      <c r="AK61" s="107"/>
      <c r="AR61" s="78"/>
      <c r="AU61" s="78"/>
    </row>
    <row r="62" spans="1:55" x14ac:dyDescent="0.25">
      <c r="M62" s="90"/>
      <c r="N62" s="90"/>
      <c r="Q62" s="154"/>
      <c r="S62" s="87"/>
      <c r="T62" s="86"/>
      <c r="U62" s="170"/>
      <c r="V62" s="156"/>
      <c r="W62" s="156"/>
      <c r="X62" s="88"/>
      <c r="Y62" s="160"/>
      <c r="Z62" s="161"/>
      <c r="AA62" s="166"/>
      <c r="AB62" s="167"/>
      <c r="AC62" s="168"/>
      <c r="AK62" s="107"/>
      <c r="AR62" s="78"/>
      <c r="AU62" s="78"/>
    </row>
    <row r="63" spans="1:55" x14ac:dyDescent="0.25">
      <c r="M63" s="90"/>
      <c r="N63" s="90"/>
      <c r="Q63" s="154"/>
      <c r="S63" s="87"/>
      <c r="T63" s="86"/>
      <c r="U63" s="170"/>
      <c r="V63" s="156"/>
      <c r="W63" s="156"/>
      <c r="X63" s="88"/>
      <c r="Y63" s="160"/>
      <c r="Z63" s="161"/>
      <c r="AA63" s="166"/>
      <c r="AB63" s="167"/>
      <c r="AC63" s="168"/>
      <c r="AK63" s="107"/>
      <c r="AR63" s="78"/>
      <c r="AU63" s="78"/>
    </row>
    <row r="64" spans="1:55" x14ac:dyDescent="0.25">
      <c r="M64" s="90"/>
      <c r="N64" s="90"/>
      <c r="Q64" s="154"/>
      <c r="S64" s="87"/>
      <c r="T64" s="86"/>
      <c r="U64" s="170"/>
      <c r="V64" s="156"/>
      <c r="W64" s="156"/>
      <c r="X64" s="88"/>
      <c r="Y64" s="160"/>
      <c r="Z64" s="161"/>
      <c r="AA64" s="166"/>
      <c r="AB64" s="167"/>
      <c r="AC64" s="168"/>
      <c r="AK64" s="107"/>
      <c r="AR64" s="78"/>
      <c r="AU64" s="78"/>
    </row>
    <row r="65" spans="13:47" x14ac:dyDescent="0.25">
      <c r="M65" s="90"/>
      <c r="N65" s="90"/>
      <c r="Q65" s="154"/>
      <c r="S65" s="87"/>
      <c r="T65" s="86"/>
      <c r="U65" s="170"/>
      <c r="V65" s="156"/>
      <c r="W65" s="156"/>
      <c r="X65" s="88"/>
      <c r="Y65" s="160"/>
      <c r="Z65" s="161"/>
      <c r="AA65" s="166"/>
      <c r="AB65" s="167"/>
      <c r="AC65" s="168"/>
      <c r="AK65" s="107"/>
      <c r="AR65" s="78"/>
      <c r="AU65" s="78"/>
    </row>
    <row r="66" spans="13:47" x14ac:dyDescent="0.25">
      <c r="M66" s="90"/>
      <c r="N66" s="90"/>
      <c r="Q66" s="154"/>
      <c r="S66" s="87"/>
      <c r="T66" s="86"/>
      <c r="U66" s="170"/>
      <c r="V66" s="156"/>
      <c r="W66" s="156"/>
      <c r="X66" s="88"/>
      <c r="Y66" s="160"/>
      <c r="Z66" s="161"/>
      <c r="AA66" s="166"/>
      <c r="AB66" s="167"/>
      <c r="AC66" s="168"/>
      <c r="AK66" s="107"/>
      <c r="AR66" s="78"/>
      <c r="AU66" s="78"/>
    </row>
    <row r="67" spans="13:47" x14ac:dyDescent="0.25">
      <c r="M67" s="90"/>
      <c r="N67" s="90"/>
      <c r="Q67" s="154"/>
      <c r="S67" s="87"/>
      <c r="T67" s="86"/>
      <c r="U67" s="170"/>
      <c r="V67" s="156"/>
      <c r="W67" s="156"/>
      <c r="X67" s="88"/>
      <c r="Y67" s="160"/>
      <c r="Z67" s="161"/>
      <c r="AA67" s="166"/>
      <c r="AB67" s="167"/>
      <c r="AC67" s="168"/>
      <c r="AK67" s="107"/>
      <c r="AR67" s="78"/>
      <c r="AU67" s="78"/>
    </row>
    <row r="68" spans="13:47" x14ac:dyDescent="0.25">
      <c r="M68" s="90"/>
      <c r="N68" s="90"/>
      <c r="Q68" s="154"/>
      <c r="S68" s="87"/>
      <c r="T68" s="86"/>
      <c r="U68" s="170"/>
      <c r="V68" s="156"/>
      <c r="W68" s="156"/>
      <c r="X68" s="88"/>
      <c r="Y68" s="160"/>
      <c r="Z68" s="161"/>
      <c r="AA68" s="166"/>
      <c r="AB68" s="167"/>
      <c r="AC68" s="168"/>
      <c r="AK68" s="107"/>
      <c r="AR68" s="78"/>
      <c r="AU68" s="78"/>
    </row>
    <row r="69" spans="13:47" x14ac:dyDescent="0.25">
      <c r="M69" s="90"/>
      <c r="N69" s="90"/>
      <c r="Q69" s="154"/>
      <c r="S69" s="87"/>
      <c r="T69" s="86"/>
      <c r="U69" s="170"/>
      <c r="V69" s="156"/>
      <c r="W69" s="156"/>
      <c r="X69" s="88"/>
      <c r="Y69" s="160"/>
      <c r="Z69" s="161"/>
      <c r="AA69" s="166"/>
      <c r="AB69" s="167"/>
      <c r="AC69" s="168"/>
      <c r="AK69" s="107"/>
      <c r="AR69" s="78"/>
      <c r="AU69" s="78"/>
    </row>
    <row r="70" spans="13:47" x14ac:dyDescent="0.25">
      <c r="M70" s="90"/>
      <c r="N70" s="90"/>
      <c r="Q70" s="154"/>
      <c r="S70" s="87"/>
      <c r="T70" s="86"/>
      <c r="U70" s="170"/>
      <c r="V70" s="156"/>
      <c r="W70" s="156"/>
      <c r="X70" s="88"/>
      <c r="Y70" s="160"/>
      <c r="Z70" s="161"/>
      <c r="AA70" s="166"/>
      <c r="AB70" s="167"/>
      <c r="AC70" s="168"/>
      <c r="AK70" s="107"/>
      <c r="AR70" s="78"/>
      <c r="AU70" s="78"/>
    </row>
    <row r="71" spans="13:47" x14ac:dyDescent="0.25">
      <c r="M71" s="90"/>
      <c r="N71" s="90"/>
      <c r="Q71" s="154"/>
      <c r="S71" s="87"/>
      <c r="T71" s="86"/>
      <c r="U71" s="170"/>
      <c r="V71" s="156"/>
      <c r="W71" s="156"/>
      <c r="X71" s="88"/>
      <c r="Y71" s="160"/>
      <c r="Z71" s="161"/>
      <c r="AA71" s="166"/>
      <c r="AB71" s="167"/>
      <c r="AC71" s="168"/>
      <c r="AK71" s="107"/>
      <c r="AR71" s="78"/>
      <c r="AU71" s="78"/>
    </row>
    <row r="72" spans="13:47" x14ac:dyDescent="0.25">
      <c r="M72" s="90"/>
      <c r="N72" s="90"/>
      <c r="Q72" s="154"/>
      <c r="S72" s="87"/>
      <c r="T72" s="86"/>
      <c r="U72" s="170"/>
      <c r="V72" s="156"/>
      <c r="W72" s="156"/>
      <c r="X72" s="88"/>
      <c r="Y72" s="160"/>
      <c r="Z72" s="161"/>
      <c r="AA72" s="166"/>
      <c r="AB72" s="167"/>
      <c r="AC72" s="168"/>
      <c r="AK72" s="107"/>
      <c r="AR72" s="78"/>
      <c r="AU72" s="78"/>
    </row>
    <row r="73" spans="13:47" x14ac:dyDescent="0.25">
      <c r="M73" s="90"/>
      <c r="N73" s="90"/>
      <c r="Q73" s="154"/>
      <c r="S73" s="87"/>
      <c r="T73" s="86"/>
      <c r="U73" s="170"/>
      <c r="V73" s="156"/>
      <c r="W73" s="156"/>
      <c r="X73" s="88"/>
      <c r="Y73" s="160"/>
      <c r="Z73" s="161"/>
      <c r="AA73" s="166"/>
      <c r="AB73" s="167"/>
      <c r="AC73" s="168"/>
      <c r="AK73" s="107"/>
      <c r="AR73" s="78"/>
      <c r="AU73" s="78"/>
    </row>
    <row r="74" spans="13:47" x14ac:dyDescent="0.25">
      <c r="M74" s="90"/>
      <c r="N74" s="90"/>
      <c r="Q74" s="154"/>
      <c r="S74" s="87"/>
      <c r="T74" s="86"/>
      <c r="U74" s="170"/>
      <c r="V74" s="156"/>
      <c r="W74" s="156"/>
      <c r="X74" s="88"/>
      <c r="Y74" s="160"/>
      <c r="Z74" s="161"/>
      <c r="AA74" s="166"/>
      <c r="AB74" s="167"/>
      <c r="AC74" s="168"/>
      <c r="AK74" s="107"/>
      <c r="AR74" s="78"/>
      <c r="AU74" s="78"/>
    </row>
    <row r="75" spans="13:47" x14ac:dyDescent="0.25">
      <c r="M75" s="90"/>
      <c r="N75" s="90"/>
      <c r="Q75" s="154"/>
      <c r="S75" s="87"/>
      <c r="T75" s="86"/>
      <c r="U75" s="170"/>
      <c r="V75" s="156"/>
      <c r="W75" s="156"/>
      <c r="X75" s="88"/>
      <c r="Y75" s="160"/>
      <c r="Z75" s="161"/>
      <c r="AA75" s="166"/>
      <c r="AB75" s="167"/>
      <c r="AC75" s="168"/>
      <c r="AK75" s="107"/>
      <c r="AR75" s="78"/>
      <c r="AU75" s="78"/>
    </row>
    <row r="76" spans="13:47" x14ac:dyDescent="0.25">
      <c r="M76" s="90"/>
      <c r="N76" s="90"/>
      <c r="Q76" s="154"/>
      <c r="S76" s="87"/>
      <c r="T76" s="86"/>
      <c r="U76" s="170"/>
      <c r="V76" s="156"/>
      <c r="W76" s="156"/>
      <c r="X76" s="88"/>
      <c r="Y76" s="160"/>
      <c r="Z76" s="161"/>
      <c r="AA76" s="166"/>
      <c r="AB76" s="167"/>
      <c r="AC76" s="168"/>
      <c r="AK76" s="107"/>
      <c r="AR76" s="78"/>
      <c r="AU76" s="78"/>
    </row>
    <row r="77" spans="13:47" x14ac:dyDescent="0.25">
      <c r="M77" s="90"/>
      <c r="N77" s="90"/>
      <c r="Q77" s="154"/>
      <c r="S77" s="87"/>
      <c r="T77" s="86"/>
      <c r="U77" s="170"/>
      <c r="V77" s="156"/>
      <c r="W77" s="156"/>
      <c r="X77" s="88"/>
      <c r="Y77" s="160"/>
      <c r="Z77" s="161"/>
      <c r="AA77" s="166"/>
      <c r="AB77" s="167"/>
      <c r="AC77" s="168"/>
      <c r="AK77" s="107"/>
      <c r="AR77" s="78"/>
      <c r="AU77" s="78"/>
    </row>
    <row r="78" spans="13:47" x14ac:dyDescent="0.25">
      <c r="M78" s="90"/>
      <c r="N78" s="90"/>
      <c r="Q78" s="154"/>
      <c r="S78" s="87"/>
      <c r="T78" s="86"/>
      <c r="U78" s="170"/>
      <c r="V78" s="156"/>
      <c r="W78" s="156"/>
      <c r="X78" s="88"/>
      <c r="Y78" s="160"/>
      <c r="Z78" s="161"/>
      <c r="AA78" s="166"/>
      <c r="AB78" s="167"/>
      <c r="AC78" s="168"/>
      <c r="AK78" s="107"/>
      <c r="AR78" s="78"/>
      <c r="AU78" s="78"/>
    </row>
    <row r="79" spans="13:47" x14ac:dyDescent="0.25">
      <c r="M79" s="90"/>
      <c r="N79" s="90"/>
      <c r="Q79" s="154"/>
      <c r="S79" s="87"/>
      <c r="T79" s="86"/>
      <c r="U79" s="170"/>
      <c r="V79" s="156"/>
      <c r="W79" s="156"/>
      <c r="X79" s="88"/>
      <c r="Y79" s="160"/>
      <c r="Z79" s="161"/>
      <c r="AA79" s="166"/>
      <c r="AB79" s="167"/>
      <c r="AC79" s="168"/>
      <c r="AK79" s="107"/>
      <c r="AR79" s="78"/>
      <c r="AU79" s="78"/>
    </row>
    <row r="80" spans="13:47" x14ac:dyDescent="0.25">
      <c r="M80" s="90"/>
      <c r="N80" s="90"/>
      <c r="Q80" s="154"/>
      <c r="S80" s="87"/>
      <c r="T80" s="86"/>
      <c r="U80" s="170"/>
      <c r="V80" s="156"/>
      <c r="W80" s="156"/>
      <c r="X80" s="88"/>
      <c r="Y80" s="160"/>
      <c r="Z80" s="161"/>
      <c r="AA80" s="166"/>
      <c r="AB80" s="167"/>
      <c r="AC80" s="168"/>
      <c r="AK80" s="107"/>
      <c r="AR80" s="78"/>
      <c r="AU80" s="78"/>
    </row>
    <row r="81" spans="13:47" x14ac:dyDescent="0.25">
      <c r="M81" s="90"/>
      <c r="N81" s="90"/>
      <c r="Q81" s="154"/>
      <c r="S81" s="87"/>
      <c r="T81" s="86"/>
      <c r="U81" s="170"/>
      <c r="V81" s="156"/>
      <c r="W81" s="156"/>
      <c r="X81" s="88"/>
      <c r="Y81" s="160"/>
      <c r="Z81" s="161"/>
      <c r="AA81" s="166"/>
      <c r="AB81" s="167"/>
      <c r="AC81" s="168"/>
      <c r="AK81" s="107"/>
      <c r="AR81" s="78"/>
      <c r="AU81" s="78"/>
    </row>
    <row r="82" spans="13:47" x14ac:dyDescent="0.25">
      <c r="M82" s="90"/>
      <c r="N82" s="90"/>
      <c r="Q82" s="154"/>
      <c r="S82" s="87"/>
      <c r="T82" s="86"/>
      <c r="U82" s="170"/>
      <c r="V82" s="156"/>
      <c r="W82" s="156"/>
      <c r="X82" s="88"/>
      <c r="Y82" s="160"/>
      <c r="Z82" s="161"/>
      <c r="AA82" s="166"/>
      <c r="AB82" s="167"/>
      <c r="AC82" s="168"/>
      <c r="AK82" s="107"/>
      <c r="AR82" s="78"/>
      <c r="AU82" s="78"/>
    </row>
    <row r="83" spans="13:47" x14ac:dyDescent="0.25">
      <c r="M83" s="90"/>
      <c r="N83" s="90"/>
      <c r="Q83" s="154"/>
      <c r="S83" s="87"/>
      <c r="T83" s="86"/>
      <c r="U83" s="170"/>
      <c r="V83" s="156"/>
      <c r="W83" s="156"/>
      <c r="X83" s="88"/>
      <c r="Y83" s="160"/>
      <c r="Z83" s="161"/>
      <c r="AA83" s="166"/>
      <c r="AB83" s="167"/>
      <c r="AC83" s="168"/>
      <c r="AK83" s="107"/>
      <c r="AR83" s="78"/>
      <c r="AU83" s="78"/>
    </row>
    <row r="84" spans="13:47" x14ac:dyDescent="0.25">
      <c r="M84" s="90"/>
      <c r="N84" s="90"/>
      <c r="Q84" s="154"/>
      <c r="S84" s="87"/>
      <c r="T84" s="88"/>
      <c r="U84" s="170"/>
      <c r="V84" s="156"/>
      <c r="W84" s="156"/>
      <c r="X84" s="88"/>
      <c r="Y84" s="160"/>
      <c r="Z84" s="161"/>
      <c r="AA84" s="166"/>
      <c r="AB84" s="167"/>
      <c r="AC84" s="168"/>
      <c r="AK84" s="107"/>
      <c r="AR84" s="78"/>
      <c r="AU84" s="78"/>
    </row>
    <row r="85" spans="13:47" x14ac:dyDescent="0.25">
      <c r="M85" s="90"/>
      <c r="N85" s="90"/>
      <c r="Q85" s="154"/>
      <c r="S85" s="87"/>
      <c r="T85" s="88"/>
      <c r="U85" s="170"/>
      <c r="V85" s="156"/>
      <c r="W85" s="156"/>
      <c r="X85" s="88"/>
      <c r="Y85" s="160"/>
      <c r="Z85" s="161"/>
      <c r="AA85" s="166"/>
      <c r="AB85" s="167"/>
      <c r="AC85" s="168"/>
      <c r="AK85" s="107"/>
      <c r="AR85" s="78"/>
      <c r="AU85" s="78"/>
    </row>
    <row r="86" spans="13:47" x14ac:dyDescent="0.25">
      <c r="M86" s="90"/>
      <c r="N86" s="90"/>
      <c r="S86" s="87"/>
      <c r="T86" s="88"/>
      <c r="U86" s="170"/>
      <c r="V86" s="156"/>
      <c r="W86" s="156"/>
      <c r="X86" s="88"/>
      <c r="Y86" s="160"/>
      <c r="Z86" s="161"/>
      <c r="AA86" s="166"/>
      <c r="AB86" s="167"/>
      <c r="AC86" s="168"/>
      <c r="AK86" s="107"/>
      <c r="AR86" s="78"/>
      <c r="AU86" s="78"/>
    </row>
    <row r="87" spans="13:47" x14ac:dyDescent="0.25">
      <c r="M87" s="90"/>
      <c r="N87" s="90"/>
      <c r="S87" s="87"/>
      <c r="T87" s="88"/>
      <c r="U87" s="170"/>
      <c r="V87" s="156"/>
      <c r="W87" s="156"/>
      <c r="X87" s="88"/>
      <c r="Y87" s="160"/>
      <c r="Z87" s="161"/>
      <c r="AA87" s="166"/>
      <c r="AB87" s="167"/>
      <c r="AC87" s="168"/>
      <c r="AK87" s="107"/>
      <c r="AR87" s="78"/>
      <c r="AU87" s="78"/>
    </row>
    <row r="88" spans="13:47" x14ac:dyDescent="0.25">
      <c r="M88" s="90"/>
      <c r="N88" s="90"/>
      <c r="S88" s="87"/>
      <c r="T88" s="88"/>
      <c r="U88" s="170"/>
      <c r="V88" s="156"/>
      <c r="W88" s="156"/>
      <c r="X88" s="88"/>
      <c r="Y88" s="160"/>
      <c r="Z88" s="161"/>
      <c r="AA88" s="166"/>
      <c r="AB88" s="167"/>
      <c r="AC88" s="168"/>
      <c r="AK88" s="107"/>
      <c r="AR88" s="78"/>
      <c r="AU88" s="78"/>
    </row>
    <row r="89" spans="13:47" x14ac:dyDescent="0.25">
      <c r="M89" s="90"/>
      <c r="N89" s="90"/>
      <c r="S89" s="87"/>
      <c r="T89" s="88"/>
      <c r="U89" s="170"/>
      <c r="V89" s="156"/>
      <c r="W89" s="156"/>
      <c r="X89" s="88"/>
      <c r="Y89" s="160"/>
      <c r="Z89" s="161"/>
      <c r="AA89" s="166"/>
      <c r="AB89" s="167"/>
      <c r="AC89" s="168"/>
      <c r="AK89" s="107"/>
      <c r="AR89" s="78"/>
      <c r="AU89" s="78"/>
    </row>
    <row r="90" spans="13:47" x14ac:dyDescent="0.25">
      <c r="M90" s="90"/>
      <c r="N90" s="90"/>
      <c r="S90" s="87"/>
      <c r="T90" s="88"/>
      <c r="U90" s="170"/>
      <c r="V90" s="156"/>
      <c r="W90" s="156"/>
      <c r="X90" s="88"/>
      <c r="Y90" s="160"/>
      <c r="Z90" s="161"/>
      <c r="AA90" s="166"/>
      <c r="AB90" s="167"/>
      <c r="AC90" s="168"/>
      <c r="AK90" s="107"/>
      <c r="AR90" s="78"/>
      <c r="AU90" s="78"/>
    </row>
    <row r="91" spans="13:47" x14ac:dyDescent="0.25">
      <c r="M91" s="90"/>
      <c r="N91" s="90"/>
      <c r="S91" s="87"/>
      <c r="T91" s="88"/>
      <c r="U91" s="170"/>
      <c r="V91" s="156"/>
      <c r="W91" s="156"/>
      <c r="X91" s="88"/>
      <c r="Y91" s="160"/>
      <c r="Z91" s="161"/>
      <c r="AA91" s="166"/>
      <c r="AB91" s="167"/>
      <c r="AC91" s="168"/>
      <c r="AK91" s="107"/>
      <c r="AR91" s="78"/>
      <c r="AU91" s="78"/>
    </row>
    <row r="92" spans="13:47" x14ac:dyDescent="0.25">
      <c r="M92" s="90"/>
      <c r="N92" s="90"/>
      <c r="S92" s="87"/>
      <c r="T92" s="88"/>
      <c r="U92" s="170"/>
      <c r="V92" s="156"/>
      <c r="W92" s="156"/>
      <c r="X92" s="88"/>
      <c r="Y92" s="160"/>
      <c r="Z92" s="161"/>
      <c r="AA92" s="166"/>
      <c r="AB92" s="167"/>
      <c r="AC92" s="168"/>
      <c r="AK92" s="107"/>
      <c r="AR92" s="78"/>
      <c r="AU92" s="78"/>
    </row>
    <row r="93" spans="13:47" x14ac:dyDescent="0.25">
      <c r="M93" s="90"/>
      <c r="N93" s="90"/>
      <c r="S93" s="87"/>
      <c r="T93" s="88"/>
      <c r="U93" s="170"/>
      <c r="V93" s="156"/>
      <c r="W93" s="156"/>
      <c r="X93" s="88"/>
      <c r="Y93" s="160"/>
      <c r="Z93" s="161"/>
      <c r="AA93" s="166"/>
      <c r="AB93" s="167"/>
      <c r="AC93" s="168"/>
      <c r="AK93" s="107"/>
      <c r="AR93" s="78"/>
      <c r="AU93" s="78"/>
    </row>
    <row r="94" spans="13:47" x14ac:dyDescent="0.25">
      <c r="M94" s="90"/>
      <c r="N94" s="90"/>
      <c r="S94" s="87"/>
      <c r="T94" s="88"/>
      <c r="U94" s="170"/>
      <c r="V94" s="156"/>
      <c r="W94" s="156"/>
      <c r="X94" s="88"/>
      <c r="Y94" s="160"/>
      <c r="Z94" s="161"/>
      <c r="AA94" s="166"/>
      <c r="AB94" s="167"/>
      <c r="AC94" s="168"/>
      <c r="AK94" s="107"/>
      <c r="AR94" s="78"/>
      <c r="AU94" s="78"/>
    </row>
    <row r="95" spans="13:47" x14ac:dyDescent="0.25">
      <c r="M95" s="90"/>
      <c r="N95" s="90"/>
      <c r="S95" s="87"/>
      <c r="T95" s="88"/>
      <c r="U95" s="170"/>
      <c r="V95" s="156"/>
      <c r="W95" s="156"/>
      <c r="X95" s="88"/>
      <c r="Y95" s="160"/>
      <c r="Z95" s="161"/>
      <c r="AA95" s="166"/>
      <c r="AB95" s="167"/>
      <c r="AC95" s="168"/>
      <c r="AK95" s="107"/>
      <c r="AR95" s="78"/>
      <c r="AU95" s="78"/>
    </row>
    <row r="96" spans="13:47" x14ac:dyDescent="0.25">
      <c r="M96" s="90"/>
      <c r="N96" s="90"/>
      <c r="S96" s="87"/>
      <c r="T96" s="88"/>
      <c r="U96" s="170"/>
      <c r="V96" s="156"/>
      <c r="W96" s="156"/>
      <c r="X96" s="88"/>
      <c r="Y96" s="160"/>
      <c r="Z96" s="161"/>
      <c r="AA96" s="166"/>
      <c r="AB96" s="167"/>
      <c r="AC96" s="168"/>
      <c r="AK96" s="107"/>
      <c r="AR96" s="78"/>
      <c r="AU96" s="78"/>
    </row>
    <row r="97" spans="13:47" x14ac:dyDescent="0.25">
      <c r="M97" s="90"/>
      <c r="N97" s="90"/>
      <c r="S97" s="87"/>
      <c r="T97" s="88"/>
      <c r="U97" s="170"/>
      <c r="V97" s="156"/>
      <c r="W97" s="156"/>
      <c r="X97" s="88"/>
      <c r="Y97" s="160"/>
      <c r="Z97" s="161"/>
      <c r="AA97" s="166"/>
      <c r="AB97" s="167"/>
      <c r="AC97" s="168"/>
      <c r="AK97" s="107"/>
      <c r="AR97" s="78"/>
      <c r="AU97" s="78"/>
    </row>
    <row r="98" spans="13:47" x14ac:dyDescent="0.25">
      <c r="M98" s="90"/>
      <c r="N98" s="90"/>
      <c r="S98" s="87"/>
      <c r="T98" s="88"/>
      <c r="U98" s="170"/>
      <c r="V98" s="156"/>
      <c r="W98" s="156"/>
      <c r="X98" s="88"/>
      <c r="Y98" s="160"/>
      <c r="Z98" s="161"/>
      <c r="AA98" s="166"/>
      <c r="AB98" s="167"/>
      <c r="AC98" s="168"/>
      <c r="AK98" s="107"/>
      <c r="AR98" s="78"/>
      <c r="AU98" s="78"/>
    </row>
    <row r="99" spans="13:47" x14ac:dyDescent="0.25">
      <c r="M99" s="90"/>
      <c r="N99" s="90"/>
      <c r="S99" s="87"/>
      <c r="T99" s="88"/>
      <c r="U99" s="170"/>
      <c r="V99" s="156"/>
      <c r="W99" s="156"/>
      <c r="X99" s="88"/>
      <c r="Y99" s="160"/>
      <c r="Z99" s="161"/>
      <c r="AA99" s="166"/>
      <c r="AB99" s="167"/>
      <c r="AC99" s="168"/>
      <c r="AK99" s="107"/>
      <c r="AR99" s="78"/>
      <c r="AU99" s="78"/>
    </row>
    <row r="100" spans="13:47" x14ac:dyDescent="0.25">
      <c r="M100" s="90"/>
      <c r="N100" s="90"/>
      <c r="S100" s="87"/>
      <c r="T100" s="88"/>
      <c r="U100" s="170"/>
      <c r="V100" s="156"/>
      <c r="W100" s="156"/>
      <c r="X100" s="88"/>
      <c r="Y100" s="160"/>
      <c r="Z100" s="161"/>
      <c r="AA100" s="166"/>
      <c r="AB100" s="167"/>
      <c r="AC100" s="168"/>
      <c r="AK100" s="107"/>
      <c r="AR100" s="78"/>
      <c r="AU100" s="78"/>
    </row>
    <row r="101" spans="13:47" x14ac:dyDescent="0.25">
      <c r="M101" s="90"/>
      <c r="N101" s="90"/>
      <c r="S101" s="87"/>
      <c r="T101" s="88"/>
      <c r="U101" s="170"/>
      <c r="V101" s="156"/>
      <c r="W101" s="156"/>
      <c r="X101" s="88"/>
      <c r="Y101" s="160"/>
      <c r="Z101" s="161"/>
      <c r="AA101" s="166"/>
      <c r="AB101" s="167"/>
      <c r="AC101" s="168"/>
      <c r="AK101" s="107"/>
      <c r="AR101" s="78"/>
      <c r="AU101" s="78"/>
    </row>
    <row r="102" spans="13:47" x14ac:dyDescent="0.25">
      <c r="M102" s="90"/>
      <c r="N102" s="90"/>
      <c r="S102" s="87"/>
      <c r="T102" s="88"/>
      <c r="U102" s="170"/>
      <c r="V102" s="156"/>
      <c r="W102" s="156"/>
      <c r="X102" s="88"/>
      <c r="Y102" s="160"/>
      <c r="Z102" s="161"/>
      <c r="AA102" s="166"/>
      <c r="AB102" s="167"/>
      <c r="AC102" s="168"/>
      <c r="AK102" s="107"/>
      <c r="AR102" s="78"/>
      <c r="AU102" s="78"/>
    </row>
    <row r="103" spans="13:47" x14ac:dyDescent="0.25">
      <c r="M103" s="90"/>
      <c r="N103" s="90"/>
      <c r="S103" s="87"/>
      <c r="T103" s="88"/>
      <c r="U103" s="170"/>
      <c r="V103" s="156"/>
      <c r="W103" s="156"/>
      <c r="X103" s="88"/>
      <c r="Y103" s="160"/>
      <c r="Z103" s="161"/>
      <c r="AA103" s="166"/>
      <c r="AB103" s="167"/>
      <c r="AC103" s="168"/>
      <c r="AK103" s="107"/>
      <c r="AR103" s="78"/>
      <c r="AU103" s="78"/>
    </row>
    <row r="104" spans="13:47" x14ac:dyDescent="0.25">
      <c r="M104" s="90"/>
      <c r="N104" s="90"/>
      <c r="S104" s="87"/>
      <c r="T104" s="88"/>
      <c r="U104" s="170"/>
      <c r="V104" s="156"/>
      <c r="W104" s="156"/>
      <c r="X104" s="88"/>
      <c r="Y104" s="160"/>
      <c r="Z104" s="161"/>
      <c r="AA104" s="166"/>
      <c r="AB104" s="167"/>
      <c r="AC104" s="168"/>
      <c r="AK104" s="107"/>
      <c r="AR104" s="78"/>
      <c r="AU104" s="78"/>
    </row>
    <row r="105" spans="13:47" x14ac:dyDescent="0.25">
      <c r="M105" s="90"/>
      <c r="N105" s="90"/>
      <c r="S105" s="87"/>
      <c r="T105" s="88"/>
      <c r="U105" s="170"/>
      <c r="V105" s="156"/>
      <c r="W105" s="156"/>
      <c r="X105" s="88"/>
      <c r="Y105" s="160"/>
      <c r="Z105" s="161"/>
      <c r="AA105" s="166"/>
      <c r="AB105" s="167"/>
      <c r="AC105" s="168"/>
      <c r="AK105" s="107"/>
      <c r="AR105" s="78"/>
      <c r="AU105" s="78"/>
    </row>
    <row r="106" spans="13:47" x14ac:dyDescent="0.25">
      <c r="M106" s="90"/>
      <c r="N106" s="90"/>
      <c r="S106" s="87"/>
      <c r="T106" s="88"/>
      <c r="U106" s="170"/>
      <c r="V106" s="156"/>
      <c r="W106" s="156"/>
      <c r="X106" s="88"/>
      <c r="Y106" s="160"/>
      <c r="Z106" s="161"/>
      <c r="AA106" s="166"/>
      <c r="AB106" s="167"/>
      <c r="AC106" s="168"/>
      <c r="AK106" s="107"/>
      <c r="AR106" s="78"/>
      <c r="AU106" s="78"/>
    </row>
    <row r="107" spans="13:47" x14ac:dyDescent="0.25">
      <c r="M107" s="90"/>
      <c r="N107" s="90"/>
      <c r="S107" s="87"/>
      <c r="T107" s="88"/>
      <c r="U107" s="170"/>
      <c r="V107" s="156"/>
      <c r="W107" s="156"/>
      <c r="X107" s="88"/>
      <c r="Y107" s="160"/>
      <c r="Z107" s="161"/>
      <c r="AA107" s="166"/>
      <c r="AB107" s="167"/>
      <c r="AC107" s="168"/>
      <c r="AK107" s="107"/>
      <c r="AR107" s="78"/>
      <c r="AU107" s="78"/>
    </row>
    <row r="108" spans="13:47" x14ac:dyDescent="0.25">
      <c r="M108" s="90"/>
      <c r="N108" s="90"/>
      <c r="S108" s="87"/>
      <c r="T108" s="88"/>
      <c r="U108" s="170"/>
      <c r="V108" s="156"/>
      <c r="W108" s="156"/>
      <c r="X108" s="88"/>
      <c r="Y108" s="160"/>
      <c r="Z108" s="161"/>
      <c r="AA108" s="166"/>
      <c r="AB108" s="167"/>
      <c r="AC108" s="168"/>
      <c r="AK108" s="107"/>
      <c r="AR108" s="78"/>
      <c r="AU108" s="78"/>
    </row>
    <row r="109" spans="13:47" x14ac:dyDescent="0.25">
      <c r="M109" s="90"/>
      <c r="N109" s="90"/>
      <c r="S109" s="87"/>
      <c r="T109" s="88"/>
      <c r="U109" s="170"/>
      <c r="V109" s="156"/>
      <c r="W109" s="156"/>
      <c r="X109" s="88"/>
      <c r="Y109" s="160"/>
      <c r="Z109" s="161"/>
      <c r="AA109" s="166"/>
      <c r="AB109" s="167"/>
      <c r="AC109" s="168"/>
      <c r="AK109" s="107"/>
      <c r="AU109" s="78"/>
    </row>
    <row r="110" spans="13:47" x14ac:dyDescent="0.25">
      <c r="M110" s="90"/>
      <c r="N110" s="90"/>
      <c r="S110" s="87"/>
      <c r="T110" s="88"/>
      <c r="U110" s="170"/>
      <c r="V110" s="156"/>
      <c r="W110" s="156"/>
      <c r="X110" s="88"/>
      <c r="Y110" s="160"/>
      <c r="Z110" s="161"/>
      <c r="AA110" s="166"/>
      <c r="AB110" s="167"/>
      <c r="AC110" s="168"/>
      <c r="AK110" s="107"/>
    </row>
    <row r="111" spans="13:47" x14ac:dyDescent="0.25">
      <c r="M111" s="90"/>
      <c r="N111" s="90"/>
      <c r="S111" s="87"/>
      <c r="T111" s="88"/>
      <c r="U111" s="170"/>
      <c r="V111" s="156"/>
      <c r="W111" s="156"/>
      <c r="X111" s="88"/>
      <c r="Y111" s="160"/>
      <c r="Z111" s="161"/>
      <c r="AA111" s="166"/>
      <c r="AB111" s="167"/>
      <c r="AC111" s="168"/>
      <c r="AK111" s="107"/>
    </row>
    <row r="112" spans="13:47" x14ac:dyDescent="0.25">
      <c r="M112" s="90"/>
      <c r="N112" s="90"/>
      <c r="S112" s="87"/>
      <c r="T112" s="88"/>
      <c r="U112" s="170"/>
      <c r="V112" s="156"/>
      <c r="W112" s="156"/>
      <c r="X112" s="88"/>
      <c r="Y112" s="160"/>
      <c r="Z112" s="161"/>
      <c r="AA112" s="166"/>
      <c r="AB112" s="167"/>
      <c r="AC112" s="168"/>
      <c r="AK112" s="107"/>
    </row>
    <row r="113" spans="13:37" x14ac:dyDescent="0.25">
      <c r="M113" s="90"/>
      <c r="N113" s="90"/>
      <c r="S113" s="87"/>
      <c r="T113" s="88"/>
      <c r="U113" s="170"/>
      <c r="V113" s="156"/>
      <c r="W113" s="156"/>
      <c r="X113" s="88"/>
      <c r="Y113" s="160"/>
      <c r="Z113" s="161"/>
      <c r="AA113" s="166"/>
      <c r="AB113" s="167"/>
      <c r="AC113" s="168"/>
      <c r="AK113" s="107"/>
    </row>
    <row r="114" spans="13:37" x14ac:dyDescent="0.25">
      <c r="M114" s="90"/>
      <c r="N114" s="90"/>
      <c r="S114" s="87"/>
      <c r="T114" s="88"/>
      <c r="U114" s="170"/>
      <c r="V114" s="156"/>
      <c r="W114" s="156"/>
      <c r="X114" s="88"/>
      <c r="Y114" s="160"/>
      <c r="Z114" s="161"/>
      <c r="AA114" s="166"/>
      <c r="AB114" s="167"/>
      <c r="AC114" s="168"/>
      <c r="AK114" s="107"/>
    </row>
    <row r="115" spans="13:37" x14ac:dyDescent="0.25">
      <c r="M115" s="90"/>
      <c r="N115" s="90"/>
      <c r="S115" s="87"/>
      <c r="T115" s="88"/>
      <c r="U115" s="170"/>
      <c r="V115" s="156"/>
      <c r="W115" s="156"/>
      <c r="X115" s="88"/>
      <c r="Y115" s="160"/>
      <c r="Z115" s="161"/>
      <c r="AA115" s="166"/>
      <c r="AB115" s="167"/>
      <c r="AC115" s="168"/>
      <c r="AK115" s="107"/>
    </row>
    <row r="116" spans="13:37" x14ac:dyDescent="0.25">
      <c r="M116" s="90"/>
      <c r="N116" s="90"/>
      <c r="S116" s="87"/>
      <c r="T116" s="88"/>
      <c r="U116" s="170"/>
      <c r="V116" s="156"/>
      <c r="W116" s="156"/>
      <c r="X116" s="88"/>
      <c r="Y116" s="160"/>
      <c r="Z116" s="161"/>
      <c r="AA116" s="166"/>
      <c r="AB116" s="167"/>
      <c r="AC116" s="168"/>
      <c r="AK116" s="107"/>
    </row>
    <row r="117" spans="13:37" x14ac:dyDescent="0.25">
      <c r="M117" s="90"/>
      <c r="N117" s="90"/>
      <c r="S117" s="87"/>
      <c r="T117" s="88"/>
      <c r="U117" s="170"/>
      <c r="V117" s="156"/>
      <c r="W117" s="156"/>
      <c r="X117" s="88"/>
      <c r="Y117" s="160"/>
      <c r="Z117" s="161"/>
      <c r="AA117" s="166"/>
      <c r="AB117" s="167"/>
      <c r="AC117" s="168"/>
      <c r="AK117" s="107"/>
    </row>
    <row r="118" spans="13:37" x14ac:dyDescent="0.25">
      <c r="M118" s="90"/>
      <c r="N118" s="90"/>
      <c r="S118" s="87"/>
      <c r="T118" s="88"/>
      <c r="U118" s="170"/>
      <c r="V118" s="156"/>
      <c r="W118" s="156"/>
      <c r="X118" s="88"/>
      <c r="Y118" s="160"/>
      <c r="Z118" s="161"/>
      <c r="AA118" s="166"/>
      <c r="AB118" s="167"/>
      <c r="AC118" s="168"/>
      <c r="AK118" s="107"/>
    </row>
    <row r="119" spans="13:37" x14ac:dyDescent="0.25">
      <c r="M119" s="90"/>
      <c r="N119" s="90"/>
      <c r="S119" s="87"/>
      <c r="T119" s="88"/>
      <c r="U119" s="170"/>
      <c r="V119" s="156"/>
      <c r="W119" s="156"/>
      <c r="X119" s="88"/>
      <c r="Y119" s="160"/>
      <c r="Z119" s="161"/>
      <c r="AA119" s="166"/>
      <c r="AB119" s="167"/>
      <c r="AC119" s="168"/>
      <c r="AK119" s="107"/>
    </row>
    <row r="120" spans="13:37" x14ac:dyDescent="0.25">
      <c r="M120" s="90"/>
      <c r="N120" s="90"/>
      <c r="S120" s="87"/>
      <c r="T120" s="88"/>
      <c r="U120" s="170"/>
      <c r="V120" s="156"/>
      <c r="W120" s="156"/>
      <c r="X120" s="88"/>
      <c r="Y120" s="160"/>
      <c r="Z120" s="161"/>
      <c r="AA120" s="166"/>
      <c r="AB120" s="167"/>
      <c r="AC120" s="168"/>
      <c r="AK120" s="107"/>
    </row>
    <row r="121" spans="13:37" x14ac:dyDescent="0.25">
      <c r="M121" s="90"/>
      <c r="N121" s="90"/>
      <c r="S121" s="87"/>
      <c r="T121" s="88"/>
      <c r="U121" s="170"/>
      <c r="V121" s="156"/>
      <c r="W121" s="156"/>
      <c r="X121" s="88"/>
      <c r="Y121" s="160"/>
      <c r="Z121" s="161"/>
      <c r="AA121" s="166"/>
      <c r="AB121" s="167"/>
      <c r="AC121" s="168"/>
      <c r="AK121" s="107"/>
    </row>
    <row r="122" spans="13:37" x14ac:dyDescent="0.25">
      <c r="M122" s="90"/>
      <c r="N122" s="90"/>
      <c r="S122" s="87"/>
      <c r="T122" s="88"/>
      <c r="U122" s="170"/>
      <c r="V122" s="156"/>
      <c r="W122" s="156"/>
      <c r="X122" s="88"/>
      <c r="Y122" s="160"/>
      <c r="Z122" s="161"/>
      <c r="AA122" s="166"/>
      <c r="AB122" s="167"/>
      <c r="AC122" s="168"/>
      <c r="AK122" s="107"/>
    </row>
    <row r="123" spans="13:37" x14ac:dyDescent="0.25">
      <c r="M123" s="90"/>
      <c r="N123" s="90"/>
      <c r="S123" s="87"/>
      <c r="T123" s="88"/>
      <c r="U123" s="170"/>
      <c r="V123" s="156"/>
      <c r="W123" s="156"/>
      <c r="X123" s="88"/>
      <c r="Y123" s="160"/>
      <c r="Z123" s="161"/>
      <c r="AA123" s="166"/>
      <c r="AB123" s="167"/>
      <c r="AC123" s="168"/>
      <c r="AK123" s="107"/>
    </row>
    <row r="124" spans="13:37" x14ac:dyDescent="0.25">
      <c r="M124" s="90"/>
      <c r="N124" s="90"/>
      <c r="S124" s="87"/>
      <c r="T124" s="88"/>
      <c r="U124" s="170"/>
      <c r="V124" s="156"/>
      <c r="W124" s="156"/>
      <c r="X124" s="88"/>
      <c r="Y124" s="160"/>
      <c r="Z124" s="161"/>
      <c r="AA124" s="166"/>
      <c r="AB124" s="167"/>
      <c r="AC124" s="168"/>
      <c r="AK124" s="107"/>
    </row>
    <row r="125" spans="13:37" x14ac:dyDescent="0.25">
      <c r="M125" s="90"/>
      <c r="N125" s="90"/>
      <c r="S125" s="87"/>
      <c r="T125" s="88"/>
      <c r="U125" s="170"/>
      <c r="V125" s="156"/>
      <c r="W125" s="156"/>
      <c r="X125" s="88"/>
      <c r="Y125" s="160"/>
      <c r="Z125" s="161"/>
      <c r="AA125" s="166"/>
      <c r="AB125" s="167"/>
      <c r="AC125" s="168"/>
      <c r="AK125" s="107"/>
    </row>
    <row r="126" spans="13:37" x14ac:dyDescent="0.25">
      <c r="M126" s="90"/>
      <c r="N126" s="90"/>
      <c r="S126" s="87"/>
      <c r="T126" s="88"/>
      <c r="U126" s="170"/>
      <c r="V126" s="156"/>
      <c r="W126" s="156"/>
      <c r="X126" s="88"/>
      <c r="Y126" s="160"/>
      <c r="Z126" s="161"/>
      <c r="AA126" s="166"/>
      <c r="AB126" s="167"/>
      <c r="AC126" s="168"/>
      <c r="AK126" s="107"/>
    </row>
    <row r="127" spans="13:37" x14ac:dyDescent="0.25">
      <c r="M127" s="90"/>
      <c r="N127" s="90"/>
      <c r="S127" s="87"/>
      <c r="T127" s="88"/>
      <c r="U127" s="170"/>
      <c r="V127" s="156"/>
      <c r="W127" s="156"/>
      <c r="X127" s="88"/>
      <c r="Y127" s="160"/>
      <c r="Z127" s="161"/>
      <c r="AA127" s="166"/>
      <c r="AB127" s="167"/>
      <c r="AC127" s="168"/>
      <c r="AK127" s="107"/>
    </row>
    <row r="128" spans="13:37" x14ac:dyDescent="0.25">
      <c r="M128" s="90"/>
      <c r="N128" s="90"/>
      <c r="S128" s="87"/>
      <c r="T128" s="88"/>
      <c r="U128" s="170"/>
      <c r="V128" s="156"/>
      <c r="W128" s="156"/>
      <c r="X128" s="88"/>
      <c r="Y128" s="160"/>
      <c r="Z128" s="161"/>
      <c r="AA128" s="166"/>
      <c r="AB128" s="167"/>
      <c r="AC128" s="168"/>
      <c r="AK128" s="107"/>
    </row>
    <row r="129" spans="13:37" x14ac:dyDescent="0.25">
      <c r="M129" s="90"/>
      <c r="N129" s="90"/>
      <c r="S129" s="87"/>
      <c r="T129" s="88"/>
      <c r="U129" s="170"/>
      <c r="V129" s="156"/>
      <c r="W129" s="156"/>
      <c r="X129" s="88"/>
      <c r="Y129" s="160"/>
      <c r="Z129" s="161"/>
      <c r="AA129" s="166"/>
      <c r="AB129" s="167"/>
      <c r="AC129" s="168"/>
      <c r="AK129" s="107"/>
    </row>
    <row r="130" spans="13:37" x14ac:dyDescent="0.25">
      <c r="M130" s="90"/>
      <c r="N130" s="90"/>
      <c r="S130" s="87"/>
      <c r="T130" s="88"/>
      <c r="U130" s="170"/>
      <c r="V130" s="156"/>
      <c r="W130" s="156"/>
      <c r="X130" s="88"/>
      <c r="Y130" s="160"/>
      <c r="Z130" s="161"/>
      <c r="AA130" s="166"/>
      <c r="AB130" s="167"/>
      <c r="AC130" s="168"/>
      <c r="AK130" s="107"/>
    </row>
    <row r="131" spans="13:37" x14ac:dyDescent="0.25">
      <c r="M131" s="90"/>
      <c r="N131" s="90"/>
      <c r="S131" s="87"/>
      <c r="T131" s="88"/>
      <c r="U131" s="170"/>
      <c r="V131" s="156"/>
      <c r="W131" s="156"/>
      <c r="X131" s="88"/>
      <c r="Y131" s="160"/>
      <c r="Z131" s="161"/>
      <c r="AA131" s="166"/>
      <c r="AB131" s="167"/>
      <c r="AC131" s="168"/>
      <c r="AK131" s="107"/>
    </row>
    <row r="132" spans="13:37" x14ac:dyDescent="0.25">
      <c r="M132" s="90"/>
      <c r="N132" s="90"/>
      <c r="S132" s="87"/>
      <c r="T132" s="88"/>
      <c r="U132" s="170"/>
      <c r="V132" s="156"/>
      <c r="W132" s="156"/>
      <c r="X132" s="88"/>
      <c r="Y132" s="160"/>
      <c r="Z132" s="161"/>
      <c r="AA132" s="166"/>
      <c r="AB132" s="167"/>
      <c r="AC132" s="168"/>
      <c r="AK132" s="107"/>
    </row>
    <row r="133" spans="13:37" x14ac:dyDescent="0.25">
      <c r="M133" s="90"/>
      <c r="N133" s="90"/>
      <c r="S133" s="87"/>
      <c r="T133" s="88"/>
      <c r="U133" s="170"/>
      <c r="V133" s="156"/>
      <c r="W133" s="156"/>
      <c r="X133" s="88"/>
      <c r="Y133" s="160"/>
      <c r="Z133" s="161"/>
      <c r="AA133" s="166"/>
      <c r="AB133" s="167"/>
      <c r="AC133" s="168"/>
      <c r="AK133" s="107"/>
    </row>
    <row r="134" spans="13:37" x14ac:dyDescent="0.25">
      <c r="M134" s="90"/>
      <c r="N134" s="90"/>
      <c r="S134" s="87"/>
      <c r="T134" s="88"/>
      <c r="U134" s="170"/>
      <c r="V134" s="156"/>
      <c r="W134" s="156"/>
      <c r="X134" s="88"/>
      <c r="Y134" s="160"/>
      <c r="Z134" s="161"/>
      <c r="AA134" s="166"/>
      <c r="AB134" s="167"/>
      <c r="AC134" s="168"/>
      <c r="AK134" s="107"/>
    </row>
    <row r="135" spans="13:37" x14ac:dyDescent="0.25">
      <c r="M135" s="90"/>
      <c r="N135" s="90"/>
      <c r="S135" s="87"/>
      <c r="T135" s="88"/>
      <c r="U135" s="170"/>
      <c r="V135" s="156"/>
      <c r="W135" s="156"/>
      <c r="X135" s="88"/>
      <c r="Y135" s="160"/>
      <c r="Z135" s="161"/>
      <c r="AA135" s="166"/>
      <c r="AB135" s="167"/>
      <c r="AC135" s="168"/>
      <c r="AK135" s="107"/>
    </row>
    <row r="136" spans="13:37" x14ac:dyDescent="0.25">
      <c r="M136" s="90"/>
      <c r="N136" s="90"/>
      <c r="S136" s="87"/>
      <c r="T136" s="88"/>
      <c r="U136" s="170"/>
      <c r="V136" s="156"/>
      <c r="W136" s="156"/>
      <c r="X136" s="88"/>
      <c r="Y136" s="160"/>
      <c r="Z136" s="161"/>
      <c r="AA136" s="166"/>
      <c r="AB136" s="167"/>
      <c r="AC136" s="168"/>
      <c r="AK136" s="107"/>
    </row>
    <row r="137" spans="13:37" x14ac:dyDescent="0.25">
      <c r="M137" s="90"/>
      <c r="N137" s="90"/>
      <c r="S137" s="87"/>
      <c r="T137" s="88"/>
      <c r="U137" s="170"/>
      <c r="V137" s="156"/>
      <c r="W137" s="156"/>
      <c r="X137" s="88"/>
      <c r="Y137" s="160"/>
      <c r="Z137" s="161"/>
      <c r="AA137" s="166"/>
      <c r="AB137" s="167"/>
      <c r="AC137" s="168"/>
      <c r="AK137" s="107"/>
    </row>
    <row r="138" spans="13:37" x14ac:dyDescent="0.25">
      <c r="M138" s="90"/>
      <c r="N138" s="90"/>
      <c r="S138" s="87"/>
      <c r="T138" s="88"/>
      <c r="U138" s="170"/>
      <c r="V138" s="156"/>
      <c r="W138" s="156"/>
      <c r="X138" s="88"/>
      <c r="Y138" s="160"/>
      <c r="Z138" s="161"/>
      <c r="AA138" s="166"/>
      <c r="AB138" s="167"/>
      <c r="AC138" s="168"/>
      <c r="AK138" s="107"/>
    </row>
    <row r="139" spans="13:37" x14ac:dyDescent="0.25">
      <c r="M139" s="90"/>
      <c r="N139" s="90"/>
      <c r="S139" s="87"/>
      <c r="T139" s="88"/>
      <c r="U139" s="170"/>
      <c r="V139" s="156"/>
      <c r="W139" s="156"/>
      <c r="X139" s="88"/>
      <c r="Y139" s="160"/>
      <c r="Z139" s="161"/>
      <c r="AA139" s="166"/>
      <c r="AB139" s="167"/>
      <c r="AC139" s="168"/>
      <c r="AK139" s="107"/>
    </row>
    <row r="140" spans="13:37" x14ac:dyDescent="0.25">
      <c r="M140" s="90"/>
      <c r="N140" s="90"/>
      <c r="S140" s="87"/>
      <c r="T140" s="88"/>
      <c r="U140" s="170"/>
      <c r="V140" s="156"/>
      <c r="W140" s="156"/>
      <c r="X140" s="88"/>
      <c r="Y140" s="160"/>
      <c r="Z140" s="161"/>
      <c r="AA140" s="166"/>
      <c r="AB140" s="167"/>
      <c r="AC140" s="168"/>
      <c r="AK140" s="107"/>
    </row>
    <row r="141" spans="13:37" x14ac:dyDescent="0.25">
      <c r="M141" s="90"/>
      <c r="N141" s="90"/>
      <c r="S141" s="87"/>
      <c r="T141" s="88"/>
      <c r="U141" s="170"/>
      <c r="V141" s="156"/>
      <c r="W141" s="156"/>
      <c r="X141" s="88"/>
      <c r="Y141" s="160"/>
      <c r="Z141" s="161"/>
      <c r="AA141" s="166"/>
      <c r="AB141" s="167"/>
      <c r="AC141" s="168"/>
      <c r="AK141" s="107"/>
    </row>
    <row r="142" spans="13:37" x14ac:dyDescent="0.25">
      <c r="M142" s="90"/>
      <c r="N142" s="90"/>
      <c r="S142" s="87"/>
      <c r="T142" s="88"/>
      <c r="U142" s="170"/>
      <c r="V142" s="156"/>
      <c r="W142" s="156"/>
      <c r="X142" s="88"/>
      <c r="Y142" s="160"/>
      <c r="Z142" s="161"/>
      <c r="AA142" s="166"/>
      <c r="AB142" s="167"/>
      <c r="AC142" s="168"/>
      <c r="AK142" s="107"/>
    </row>
    <row r="143" spans="13:37" x14ac:dyDescent="0.25">
      <c r="M143" s="90"/>
      <c r="N143" s="90"/>
      <c r="S143" s="87"/>
      <c r="T143" s="88"/>
      <c r="U143" s="170"/>
      <c r="V143" s="156"/>
      <c r="W143" s="156"/>
      <c r="X143" s="88"/>
      <c r="Y143" s="160"/>
      <c r="Z143" s="161"/>
      <c r="AA143" s="166"/>
      <c r="AB143" s="167"/>
      <c r="AC143" s="168"/>
      <c r="AK143" s="107"/>
    </row>
    <row r="144" spans="13:37" x14ac:dyDescent="0.25">
      <c r="M144" s="90"/>
      <c r="N144" s="90"/>
      <c r="S144" s="87"/>
      <c r="T144" s="88"/>
      <c r="U144" s="170"/>
      <c r="V144" s="156"/>
      <c r="W144" s="156"/>
      <c r="X144" s="88"/>
      <c r="Y144" s="160"/>
      <c r="Z144" s="161"/>
      <c r="AA144" s="166"/>
      <c r="AB144" s="167"/>
      <c r="AC144" s="168"/>
      <c r="AK144" s="107"/>
    </row>
    <row r="145" spans="13:37" x14ac:dyDescent="0.25">
      <c r="M145" s="90"/>
      <c r="N145" s="90"/>
      <c r="S145" s="87"/>
      <c r="T145" s="88"/>
      <c r="U145" s="170"/>
      <c r="V145" s="156"/>
      <c r="W145" s="156"/>
      <c r="X145" s="88"/>
      <c r="Y145" s="160"/>
      <c r="Z145" s="161"/>
      <c r="AA145" s="166"/>
      <c r="AB145" s="167"/>
      <c r="AC145" s="168"/>
      <c r="AK145" s="107"/>
    </row>
    <row r="146" spans="13:37" x14ac:dyDescent="0.25">
      <c r="M146" s="90"/>
      <c r="N146" s="90"/>
      <c r="S146" s="87"/>
      <c r="T146" s="88"/>
      <c r="U146" s="170"/>
      <c r="V146" s="156"/>
      <c r="W146" s="156"/>
      <c r="X146" s="88"/>
      <c r="Y146" s="160"/>
      <c r="Z146" s="161"/>
      <c r="AA146" s="166"/>
      <c r="AB146" s="167"/>
      <c r="AC146" s="168"/>
      <c r="AK146" s="107"/>
    </row>
    <row r="147" spans="13:37" x14ac:dyDescent="0.25">
      <c r="M147" s="90"/>
      <c r="N147" s="90"/>
      <c r="S147" s="87"/>
      <c r="T147" s="88"/>
      <c r="U147" s="170"/>
      <c r="V147" s="156"/>
      <c r="W147" s="156"/>
      <c r="X147" s="88"/>
      <c r="Y147" s="160"/>
      <c r="Z147" s="161"/>
      <c r="AA147" s="166"/>
      <c r="AB147" s="167"/>
      <c r="AC147" s="168"/>
      <c r="AK147" s="107"/>
    </row>
    <row r="148" spans="13:37" x14ac:dyDescent="0.25">
      <c r="M148" s="90"/>
      <c r="N148" s="90"/>
      <c r="S148" s="87"/>
      <c r="T148" s="88"/>
      <c r="U148" s="170"/>
      <c r="V148" s="156"/>
      <c r="W148" s="156"/>
      <c r="X148" s="88"/>
      <c r="Y148" s="160"/>
      <c r="Z148" s="161"/>
      <c r="AA148" s="166"/>
      <c r="AB148" s="167"/>
      <c r="AC148" s="168"/>
      <c r="AK148" s="107"/>
    </row>
    <row r="149" spans="13:37" x14ac:dyDescent="0.25">
      <c r="M149" s="90"/>
      <c r="N149" s="90"/>
      <c r="S149" s="87"/>
      <c r="T149" s="88"/>
      <c r="U149" s="170"/>
      <c r="V149" s="156"/>
      <c r="W149" s="156"/>
      <c r="X149" s="88"/>
      <c r="Y149" s="160"/>
      <c r="Z149" s="161"/>
      <c r="AA149" s="166"/>
      <c r="AB149" s="167"/>
      <c r="AC149" s="168"/>
      <c r="AK149" s="107"/>
    </row>
    <row r="150" spans="13:37" x14ac:dyDescent="0.25">
      <c r="M150" s="90"/>
      <c r="N150" s="90"/>
      <c r="S150" s="87"/>
      <c r="T150" s="88"/>
      <c r="U150" s="170"/>
      <c r="V150" s="156"/>
      <c r="W150" s="156"/>
      <c r="X150" s="88"/>
      <c r="Y150" s="160"/>
      <c r="Z150" s="161"/>
      <c r="AA150" s="166"/>
      <c r="AB150" s="167"/>
      <c r="AC150" s="168"/>
      <c r="AK150" s="107"/>
    </row>
    <row r="151" spans="13:37" x14ac:dyDescent="0.25">
      <c r="M151" s="90"/>
      <c r="N151" s="90"/>
      <c r="S151" s="87"/>
      <c r="T151" s="88"/>
      <c r="U151" s="170"/>
      <c r="V151" s="156"/>
      <c r="W151" s="156"/>
      <c r="X151" s="88"/>
      <c r="Y151" s="160"/>
      <c r="Z151" s="161"/>
      <c r="AA151" s="166"/>
      <c r="AB151" s="167"/>
      <c r="AC151" s="168"/>
      <c r="AK151" s="107"/>
    </row>
    <row r="152" spans="13:37" x14ac:dyDescent="0.25">
      <c r="M152" s="90"/>
      <c r="N152" s="90"/>
      <c r="S152" s="87"/>
      <c r="T152" s="88"/>
      <c r="U152" s="170"/>
      <c r="V152" s="156"/>
      <c r="W152" s="156"/>
      <c r="X152" s="88"/>
      <c r="Y152" s="160"/>
      <c r="Z152" s="161"/>
      <c r="AA152" s="166"/>
      <c r="AB152" s="167"/>
      <c r="AC152" s="168"/>
      <c r="AK152" s="107"/>
    </row>
    <row r="153" spans="13:37" x14ac:dyDescent="0.25">
      <c r="M153" s="90"/>
      <c r="N153" s="90"/>
      <c r="S153" s="87"/>
      <c r="T153" s="88"/>
      <c r="U153" s="170"/>
      <c r="V153" s="156"/>
      <c r="W153" s="156"/>
      <c r="X153" s="88"/>
      <c r="Y153" s="160"/>
      <c r="Z153" s="161"/>
      <c r="AA153" s="166"/>
      <c r="AB153" s="167"/>
      <c r="AC153" s="168"/>
      <c r="AK153" s="107"/>
    </row>
    <row r="154" spans="13:37" x14ac:dyDescent="0.25">
      <c r="M154" s="90"/>
      <c r="N154" s="90"/>
      <c r="S154" s="87"/>
      <c r="T154" s="88"/>
      <c r="U154" s="170"/>
      <c r="V154" s="156"/>
      <c r="W154" s="156"/>
      <c r="X154" s="88"/>
      <c r="Y154" s="160"/>
      <c r="Z154" s="161"/>
      <c r="AA154" s="166"/>
      <c r="AB154" s="167"/>
      <c r="AC154" s="168"/>
      <c r="AK154" s="107"/>
    </row>
    <row r="155" spans="13:37" x14ac:dyDescent="0.25">
      <c r="M155" s="90"/>
      <c r="N155" s="90"/>
      <c r="S155" s="87"/>
      <c r="T155" s="88"/>
      <c r="U155" s="170"/>
      <c r="V155" s="156"/>
      <c r="W155" s="156"/>
      <c r="X155" s="88"/>
      <c r="Y155" s="160"/>
      <c r="Z155" s="161"/>
      <c r="AA155" s="166"/>
      <c r="AB155" s="167"/>
      <c r="AC155" s="168"/>
      <c r="AK155" s="107"/>
    </row>
    <row r="156" spans="13:37" x14ac:dyDescent="0.25">
      <c r="M156" s="90"/>
      <c r="N156" s="90"/>
      <c r="S156" s="87"/>
      <c r="T156" s="88"/>
      <c r="U156" s="170"/>
      <c r="V156" s="156"/>
      <c r="W156" s="156"/>
      <c r="X156" s="88"/>
      <c r="Y156" s="160"/>
      <c r="Z156" s="161"/>
      <c r="AA156" s="166"/>
      <c r="AB156" s="167"/>
      <c r="AC156" s="168"/>
      <c r="AK156" s="107"/>
    </row>
    <row r="157" spans="13:37" x14ac:dyDescent="0.25">
      <c r="M157" s="90"/>
      <c r="N157" s="90"/>
      <c r="S157" s="87"/>
      <c r="T157" s="88"/>
      <c r="U157" s="170"/>
      <c r="V157" s="156"/>
      <c r="W157" s="156"/>
      <c r="X157" s="88"/>
      <c r="Y157" s="160"/>
      <c r="Z157" s="161"/>
      <c r="AA157" s="166"/>
      <c r="AB157" s="167"/>
      <c r="AC157" s="168"/>
      <c r="AK157" s="107"/>
    </row>
    <row r="158" spans="13:37" x14ac:dyDescent="0.25">
      <c r="M158" s="90"/>
      <c r="N158" s="90"/>
      <c r="S158" s="87"/>
      <c r="T158" s="88"/>
      <c r="U158" s="170"/>
      <c r="V158" s="156"/>
      <c r="W158" s="156"/>
      <c r="X158" s="88"/>
      <c r="Y158" s="160"/>
      <c r="Z158" s="161"/>
      <c r="AA158" s="166"/>
      <c r="AB158" s="167"/>
      <c r="AC158" s="168"/>
      <c r="AK158" s="107"/>
    </row>
    <row r="159" spans="13:37" x14ac:dyDescent="0.25">
      <c r="M159" s="90"/>
      <c r="N159" s="90"/>
      <c r="S159" s="87"/>
      <c r="T159" s="88"/>
      <c r="U159" s="170"/>
      <c r="V159" s="156"/>
      <c r="W159" s="156"/>
      <c r="X159" s="88"/>
      <c r="Y159" s="160"/>
      <c r="Z159" s="161"/>
      <c r="AA159" s="166"/>
      <c r="AB159" s="167"/>
      <c r="AC159" s="168"/>
      <c r="AK159" s="107"/>
    </row>
    <row r="160" spans="13:37" x14ac:dyDescent="0.25">
      <c r="M160" s="90"/>
      <c r="N160" s="90"/>
      <c r="S160" s="87"/>
      <c r="T160" s="88"/>
      <c r="U160" s="170"/>
      <c r="V160" s="156"/>
      <c r="W160" s="156"/>
      <c r="X160" s="88"/>
      <c r="Y160" s="160"/>
      <c r="Z160" s="161"/>
      <c r="AA160" s="166"/>
      <c r="AB160" s="167"/>
      <c r="AC160" s="168"/>
      <c r="AK160" s="107"/>
    </row>
    <row r="161" spans="13:37" x14ac:dyDescent="0.25">
      <c r="M161" s="90"/>
      <c r="N161" s="90"/>
      <c r="S161" s="87"/>
      <c r="T161" s="88"/>
      <c r="U161" s="170"/>
      <c r="V161" s="156"/>
      <c r="W161" s="156"/>
      <c r="X161" s="88"/>
      <c r="Y161" s="160"/>
      <c r="Z161" s="161"/>
      <c r="AA161" s="166"/>
      <c r="AB161" s="167"/>
      <c r="AC161" s="168"/>
      <c r="AK161" s="107"/>
    </row>
    <row r="162" spans="13:37" x14ac:dyDescent="0.25">
      <c r="M162" s="90"/>
      <c r="N162" s="90"/>
      <c r="S162" s="87"/>
      <c r="T162" s="88"/>
      <c r="U162" s="170"/>
      <c r="V162" s="156"/>
      <c r="W162" s="156"/>
      <c r="X162" s="88"/>
      <c r="Y162" s="160"/>
      <c r="Z162" s="161"/>
      <c r="AA162" s="166"/>
      <c r="AB162" s="167"/>
      <c r="AC162" s="168"/>
      <c r="AK162" s="107"/>
    </row>
    <row r="163" spans="13:37" x14ac:dyDescent="0.25">
      <c r="M163" s="90"/>
      <c r="N163" s="90"/>
      <c r="S163" s="87"/>
      <c r="T163" s="88"/>
      <c r="U163" s="170"/>
      <c r="V163" s="156"/>
      <c r="W163" s="156"/>
      <c r="X163" s="88"/>
      <c r="Y163" s="160"/>
      <c r="Z163" s="161"/>
      <c r="AA163" s="166"/>
      <c r="AB163" s="167"/>
      <c r="AC163" s="168"/>
      <c r="AK163" s="107"/>
    </row>
    <row r="164" spans="13:37" x14ac:dyDescent="0.25">
      <c r="M164" s="90"/>
      <c r="N164" s="90"/>
      <c r="S164" s="87"/>
      <c r="T164" s="88"/>
      <c r="U164" s="170"/>
      <c r="V164" s="156"/>
      <c r="W164" s="156"/>
      <c r="X164" s="88"/>
      <c r="Y164" s="160"/>
      <c r="Z164" s="161"/>
      <c r="AA164" s="166"/>
      <c r="AB164" s="167"/>
      <c r="AC164" s="168"/>
      <c r="AK164" s="107"/>
    </row>
    <row r="165" spans="13:37" x14ac:dyDescent="0.25">
      <c r="M165" s="90"/>
      <c r="N165" s="90"/>
      <c r="S165" s="87"/>
      <c r="T165" s="88"/>
      <c r="U165" s="170"/>
      <c r="V165" s="156"/>
      <c r="W165" s="156"/>
      <c r="X165" s="88"/>
      <c r="Y165" s="160"/>
      <c r="Z165" s="161"/>
      <c r="AA165" s="166"/>
      <c r="AB165" s="167"/>
      <c r="AC165" s="168"/>
      <c r="AK165" s="107"/>
    </row>
    <row r="166" spans="13:37" x14ac:dyDescent="0.25">
      <c r="M166" s="90"/>
      <c r="N166" s="90"/>
      <c r="S166" s="87"/>
      <c r="T166" s="88"/>
      <c r="U166" s="170"/>
      <c r="V166" s="156"/>
      <c r="W166" s="156"/>
      <c r="X166" s="88"/>
      <c r="Y166" s="160"/>
      <c r="Z166" s="161"/>
      <c r="AA166" s="166"/>
      <c r="AB166" s="167"/>
      <c r="AC166" s="168"/>
      <c r="AK166" s="107"/>
    </row>
    <row r="167" spans="13:37" x14ac:dyDescent="0.25">
      <c r="M167" s="90"/>
      <c r="N167" s="90"/>
      <c r="S167" s="87"/>
      <c r="T167" s="88"/>
      <c r="U167" s="170"/>
      <c r="V167" s="156"/>
      <c r="W167" s="156"/>
      <c r="X167" s="88"/>
      <c r="Y167" s="160"/>
      <c r="Z167" s="161"/>
      <c r="AA167" s="166"/>
      <c r="AB167" s="167"/>
      <c r="AC167" s="168"/>
      <c r="AK167" s="107"/>
    </row>
    <row r="168" spans="13:37" x14ac:dyDescent="0.25">
      <c r="M168" s="90"/>
      <c r="N168" s="90"/>
      <c r="S168" s="87"/>
      <c r="T168" s="88"/>
      <c r="U168" s="170"/>
      <c r="V168" s="156"/>
      <c r="W168" s="156"/>
      <c r="X168" s="88"/>
      <c r="Y168" s="160"/>
      <c r="Z168" s="161"/>
      <c r="AA168" s="166"/>
      <c r="AB168" s="167"/>
      <c r="AC168" s="168"/>
      <c r="AK168" s="107"/>
    </row>
    <row r="169" spans="13:37" x14ac:dyDescent="0.25">
      <c r="M169" s="90"/>
      <c r="N169" s="90"/>
      <c r="S169" s="87"/>
      <c r="T169" s="88"/>
      <c r="U169" s="170"/>
      <c r="V169" s="156"/>
      <c r="W169" s="156"/>
      <c r="X169" s="88"/>
      <c r="Y169" s="160"/>
      <c r="Z169" s="161"/>
      <c r="AA169" s="166"/>
      <c r="AB169" s="167"/>
      <c r="AC169" s="168"/>
      <c r="AK169" s="107"/>
    </row>
    <row r="170" spans="13:37" x14ac:dyDescent="0.25">
      <c r="M170" s="90"/>
      <c r="N170" s="90"/>
      <c r="S170" s="87"/>
      <c r="T170" s="88"/>
      <c r="U170" s="170"/>
      <c r="V170" s="156"/>
      <c r="W170" s="156"/>
      <c r="X170" s="88"/>
      <c r="Y170" s="160"/>
      <c r="Z170" s="161"/>
      <c r="AA170" s="166"/>
      <c r="AB170" s="167"/>
      <c r="AC170" s="168"/>
      <c r="AK170" s="107"/>
    </row>
    <row r="171" spans="13:37" x14ac:dyDescent="0.25">
      <c r="M171" s="90"/>
      <c r="N171" s="90"/>
      <c r="S171" s="87"/>
      <c r="T171" s="88"/>
      <c r="U171" s="170"/>
      <c r="V171" s="156"/>
      <c r="W171" s="156"/>
      <c r="X171" s="88"/>
      <c r="Y171" s="160"/>
      <c r="Z171" s="161"/>
      <c r="AA171" s="166"/>
      <c r="AB171" s="167"/>
      <c r="AC171" s="168"/>
      <c r="AK171" s="107"/>
    </row>
    <row r="172" spans="13:37" x14ac:dyDescent="0.25">
      <c r="M172" s="90"/>
      <c r="N172" s="90"/>
      <c r="S172" s="87"/>
      <c r="T172" s="88"/>
      <c r="U172" s="170"/>
      <c r="V172" s="156"/>
      <c r="W172" s="156"/>
      <c r="X172" s="88"/>
      <c r="Y172" s="160"/>
      <c r="Z172" s="161"/>
      <c r="AA172" s="166"/>
      <c r="AB172" s="167"/>
      <c r="AC172" s="168"/>
      <c r="AK172" s="107"/>
    </row>
    <row r="173" spans="13:37" x14ac:dyDescent="0.25">
      <c r="M173" s="90"/>
      <c r="N173" s="90"/>
      <c r="S173" s="87"/>
      <c r="T173" s="88"/>
      <c r="U173" s="170"/>
      <c r="V173" s="156"/>
      <c r="W173" s="156"/>
      <c r="X173" s="88"/>
      <c r="Y173" s="160"/>
      <c r="Z173" s="161"/>
      <c r="AA173" s="166"/>
      <c r="AB173" s="167"/>
      <c r="AC173" s="168"/>
      <c r="AK173" s="107"/>
    </row>
    <row r="174" spans="13:37" x14ac:dyDescent="0.25">
      <c r="M174" s="90"/>
      <c r="N174" s="90"/>
      <c r="S174" s="87"/>
      <c r="T174" s="88"/>
      <c r="U174" s="170"/>
      <c r="V174" s="156"/>
      <c r="W174" s="156"/>
      <c r="X174" s="88"/>
      <c r="Y174" s="160"/>
      <c r="Z174" s="161"/>
      <c r="AA174" s="166"/>
      <c r="AB174" s="167"/>
      <c r="AC174" s="168"/>
      <c r="AK174" s="107"/>
    </row>
    <row r="175" spans="13:37" x14ac:dyDescent="0.25">
      <c r="M175" s="90"/>
      <c r="N175" s="90"/>
      <c r="S175" s="87"/>
      <c r="T175" s="88"/>
      <c r="U175" s="170"/>
      <c r="V175" s="156"/>
      <c r="W175" s="156"/>
      <c r="X175" s="88"/>
      <c r="Y175" s="160"/>
      <c r="Z175" s="161"/>
      <c r="AA175" s="166"/>
      <c r="AB175" s="167"/>
      <c r="AC175" s="168"/>
      <c r="AK175" s="107"/>
    </row>
    <row r="176" spans="13:37" x14ac:dyDescent="0.25">
      <c r="M176" s="90"/>
      <c r="N176" s="90"/>
      <c r="S176" s="87"/>
      <c r="T176" s="88"/>
      <c r="U176" s="170"/>
      <c r="V176" s="156"/>
      <c r="W176" s="156"/>
      <c r="X176" s="88"/>
      <c r="Y176" s="160"/>
      <c r="Z176" s="161"/>
      <c r="AA176" s="166"/>
      <c r="AB176" s="167"/>
      <c r="AC176" s="168"/>
      <c r="AK176" s="107"/>
    </row>
    <row r="177" spans="13:37" x14ac:dyDescent="0.25">
      <c r="M177" s="90"/>
      <c r="N177" s="90"/>
      <c r="S177" s="87"/>
      <c r="T177" s="88"/>
      <c r="U177" s="170"/>
      <c r="V177" s="156"/>
      <c r="W177" s="156"/>
      <c r="X177" s="88"/>
      <c r="Y177" s="160"/>
      <c r="Z177" s="161"/>
      <c r="AA177" s="166"/>
      <c r="AB177" s="167"/>
      <c r="AC177" s="168"/>
      <c r="AK177" s="107"/>
    </row>
    <row r="178" spans="13:37" x14ac:dyDescent="0.25">
      <c r="M178" s="90"/>
      <c r="N178" s="90"/>
      <c r="S178" s="87"/>
      <c r="T178" s="88"/>
      <c r="U178" s="170"/>
      <c r="V178" s="156"/>
      <c r="W178" s="156"/>
      <c r="X178" s="88"/>
      <c r="Y178" s="160"/>
      <c r="Z178" s="161"/>
      <c r="AA178" s="166"/>
      <c r="AB178" s="167"/>
      <c r="AC178" s="168"/>
      <c r="AK178" s="107"/>
    </row>
    <row r="179" spans="13:37" x14ac:dyDescent="0.25">
      <c r="M179" s="90"/>
      <c r="N179" s="90"/>
      <c r="S179" s="87"/>
      <c r="T179" s="88"/>
      <c r="U179" s="170"/>
      <c r="V179" s="156"/>
      <c r="W179" s="156"/>
      <c r="X179" s="88"/>
      <c r="Y179" s="160"/>
      <c r="Z179" s="161"/>
      <c r="AA179" s="166"/>
      <c r="AB179" s="167"/>
      <c r="AC179" s="168"/>
      <c r="AK179" s="107"/>
    </row>
    <row r="180" spans="13:37" x14ac:dyDescent="0.25">
      <c r="M180" s="90"/>
      <c r="N180" s="90"/>
      <c r="S180" s="87"/>
      <c r="T180" s="88"/>
      <c r="U180" s="170"/>
      <c r="V180" s="156"/>
      <c r="W180" s="156"/>
      <c r="X180" s="88"/>
      <c r="Y180" s="160"/>
      <c r="Z180" s="161"/>
      <c r="AA180" s="166"/>
      <c r="AB180" s="167"/>
      <c r="AC180" s="168"/>
      <c r="AK180" s="107"/>
    </row>
    <row r="181" spans="13:37" x14ac:dyDescent="0.25">
      <c r="M181" s="90"/>
      <c r="N181" s="90"/>
      <c r="S181" s="87"/>
      <c r="T181" s="88"/>
      <c r="U181" s="170"/>
      <c r="V181" s="156"/>
      <c r="W181" s="156"/>
      <c r="X181" s="88"/>
      <c r="Y181" s="160"/>
      <c r="Z181" s="161"/>
      <c r="AA181" s="166"/>
      <c r="AB181" s="167"/>
      <c r="AC181" s="168"/>
      <c r="AK181" s="107"/>
    </row>
    <row r="182" spans="13:37" x14ac:dyDescent="0.25">
      <c r="M182" s="90"/>
      <c r="N182" s="90"/>
      <c r="S182" s="87"/>
      <c r="T182" s="88"/>
      <c r="U182" s="170"/>
      <c r="V182" s="156"/>
      <c r="W182" s="156"/>
      <c r="X182" s="88"/>
      <c r="Y182" s="160"/>
      <c r="Z182" s="161"/>
      <c r="AA182" s="166"/>
      <c r="AB182" s="167"/>
      <c r="AC182" s="168"/>
      <c r="AK182" s="107"/>
    </row>
    <row r="183" spans="13:37" x14ac:dyDescent="0.25">
      <c r="M183" s="90"/>
      <c r="N183" s="90"/>
      <c r="S183" s="87"/>
      <c r="T183" s="88"/>
      <c r="U183" s="170"/>
      <c r="V183" s="156"/>
      <c r="W183" s="156"/>
      <c r="X183" s="88"/>
      <c r="Y183" s="160"/>
      <c r="Z183" s="161"/>
      <c r="AA183" s="166"/>
      <c r="AB183" s="167"/>
      <c r="AC183" s="168"/>
      <c r="AK183" s="107"/>
    </row>
    <row r="184" spans="13:37" x14ac:dyDescent="0.25">
      <c r="M184" s="90"/>
      <c r="N184" s="90"/>
      <c r="S184" s="87"/>
      <c r="T184" s="88"/>
      <c r="U184" s="170"/>
      <c r="V184" s="156"/>
      <c r="W184" s="156"/>
      <c r="X184" s="88"/>
      <c r="Y184" s="160"/>
      <c r="Z184" s="161"/>
      <c r="AA184" s="166"/>
      <c r="AB184" s="167"/>
      <c r="AC184" s="168"/>
      <c r="AK184" s="107"/>
    </row>
    <row r="185" spans="13:37" x14ac:dyDescent="0.25">
      <c r="M185" s="90"/>
      <c r="N185" s="90"/>
      <c r="S185" s="87"/>
      <c r="T185" s="88"/>
      <c r="U185" s="170"/>
      <c r="V185" s="156"/>
      <c r="W185" s="156"/>
      <c r="X185" s="88"/>
      <c r="Y185" s="160"/>
      <c r="Z185" s="161"/>
      <c r="AA185" s="166"/>
      <c r="AB185" s="167"/>
      <c r="AC185" s="168"/>
      <c r="AK185" s="107"/>
    </row>
    <row r="186" spans="13:37" x14ac:dyDescent="0.25">
      <c r="M186" s="90"/>
      <c r="N186" s="90"/>
      <c r="S186" s="87"/>
      <c r="T186" s="88"/>
      <c r="U186" s="170"/>
      <c r="V186" s="156"/>
      <c r="W186" s="156"/>
      <c r="X186" s="88"/>
      <c r="Y186" s="160"/>
      <c r="Z186" s="161"/>
      <c r="AA186" s="166"/>
      <c r="AB186" s="167"/>
      <c r="AC186" s="168"/>
      <c r="AK186" s="107"/>
    </row>
    <row r="187" spans="13:37" x14ac:dyDescent="0.25">
      <c r="M187" s="90"/>
      <c r="N187" s="90"/>
      <c r="S187" s="87"/>
      <c r="T187" s="88"/>
      <c r="U187" s="170"/>
      <c r="V187" s="156"/>
      <c r="W187" s="156"/>
      <c r="X187" s="88"/>
      <c r="Y187" s="160"/>
      <c r="Z187" s="161"/>
      <c r="AA187" s="166"/>
      <c r="AB187" s="167"/>
      <c r="AC187" s="168"/>
      <c r="AK187" s="107"/>
    </row>
    <row r="188" spans="13:37" x14ac:dyDescent="0.25">
      <c r="M188" s="90"/>
      <c r="N188" s="90"/>
      <c r="S188" s="87"/>
      <c r="T188" s="88"/>
      <c r="U188" s="170"/>
      <c r="V188" s="156"/>
      <c r="W188" s="156"/>
      <c r="X188" s="88"/>
      <c r="Y188" s="160"/>
      <c r="Z188" s="161"/>
      <c r="AA188" s="166"/>
      <c r="AB188" s="167"/>
      <c r="AC188" s="168"/>
      <c r="AK188" s="107"/>
    </row>
    <row r="189" spans="13:37" x14ac:dyDescent="0.25">
      <c r="M189" s="90"/>
      <c r="N189" s="90"/>
      <c r="S189" s="87"/>
      <c r="T189" s="88"/>
      <c r="U189" s="170"/>
      <c r="V189" s="156"/>
      <c r="W189" s="156"/>
      <c r="X189" s="88"/>
      <c r="Y189" s="160"/>
      <c r="Z189" s="161"/>
      <c r="AA189" s="166"/>
      <c r="AB189" s="167"/>
      <c r="AC189" s="168"/>
      <c r="AK189" s="107"/>
    </row>
    <row r="190" spans="13:37" x14ac:dyDescent="0.25">
      <c r="M190" s="90"/>
      <c r="N190" s="90"/>
      <c r="S190" s="87"/>
      <c r="T190" s="88"/>
      <c r="U190" s="170"/>
      <c r="V190" s="156"/>
      <c r="W190" s="156"/>
      <c r="X190" s="88"/>
      <c r="Y190" s="160"/>
      <c r="Z190" s="161"/>
      <c r="AA190" s="166"/>
      <c r="AB190" s="167"/>
      <c r="AC190" s="168"/>
      <c r="AK190" s="107"/>
    </row>
    <row r="191" spans="13:37" x14ac:dyDescent="0.25">
      <c r="M191" s="90"/>
      <c r="N191" s="90"/>
      <c r="S191" s="87"/>
      <c r="T191" s="88"/>
      <c r="U191" s="170"/>
      <c r="V191" s="156"/>
      <c r="W191" s="156"/>
      <c r="X191" s="88"/>
      <c r="Y191" s="160"/>
      <c r="Z191" s="161"/>
      <c r="AA191" s="166"/>
      <c r="AB191" s="167"/>
      <c r="AC191" s="168"/>
      <c r="AK191" s="107"/>
    </row>
    <row r="192" spans="13:37" x14ac:dyDescent="0.25">
      <c r="M192" s="90"/>
      <c r="N192" s="90"/>
      <c r="S192" s="87"/>
      <c r="T192" s="88"/>
      <c r="U192" s="170"/>
      <c r="V192" s="156"/>
      <c r="W192" s="156"/>
      <c r="X192" s="88"/>
      <c r="Y192" s="160"/>
      <c r="Z192" s="161"/>
      <c r="AA192" s="166"/>
      <c r="AB192" s="167"/>
      <c r="AC192" s="168"/>
      <c r="AK192" s="107"/>
    </row>
    <row r="193" spans="13:37" x14ac:dyDescent="0.25">
      <c r="M193" s="90"/>
      <c r="N193" s="90"/>
      <c r="S193" s="87"/>
      <c r="T193" s="88"/>
      <c r="U193" s="170"/>
      <c r="V193" s="156"/>
      <c r="W193" s="156"/>
      <c r="X193" s="88"/>
      <c r="Y193" s="160"/>
      <c r="Z193" s="161"/>
      <c r="AA193" s="166"/>
      <c r="AB193" s="167"/>
      <c r="AC193" s="168"/>
      <c r="AK193" s="107"/>
    </row>
    <row r="194" spans="13:37" x14ac:dyDescent="0.25">
      <c r="M194" s="90"/>
      <c r="N194" s="90"/>
      <c r="S194" s="87"/>
      <c r="T194" s="88"/>
      <c r="U194" s="170"/>
      <c r="V194" s="156"/>
      <c r="W194" s="156"/>
      <c r="X194" s="88"/>
      <c r="Y194" s="160"/>
      <c r="Z194" s="161"/>
      <c r="AA194" s="166"/>
      <c r="AB194" s="167"/>
      <c r="AC194" s="168"/>
      <c r="AK194" s="107"/>
    </row>
    <row r="195" spans="13:37" x14ac:dyDescent="0.25">
      <c r="M195" s="90"/>
      <c r="N195" s="90"/>
      <c r="S195" s="87"/>
      <c r="T195" s="88"/>
      <c r="U195" s="170"/>
      <c r="V195" s="156"/>
      <c r="W195" s="156"/>
      <c r="X195" s="88"/>
      <c r="Y195" s="160"/>
      <c r="Z195" s="161"/>
      <c r="AA195" s="166"/>
      <c r="AB195" s="167"/>
      <c r="AC195" s="168"/>
      <c r="AK195" s="107"/>
    </row>
    <row r="196" spans="13:37" x14ac:dyDescent="0.25">
      <c r="M196" s="90"/>
      <c r="N196" s="90"/>
      <c r="S196" s="87"/>
      <c r="T196" s="88"/>
      <c r="U196" s="170"/>
      <c r="V196" s="156"/>
      <c r="W196" s="156"/>
      <c r="X196" s="88"/>
      <c r="Y196" s="160"/>
      <c r="Z196" s="161"/>
      <c r="AA196" s="166"/>
      <c r="AB196" s="167"/>
      <c r="AC196" s="168"/>
      <c r="AK196" s="107"/>
    </row>
    <row r="197" spans="13:37" x14ac:dyDescent="0.25">
      <c r="M197" s="90"/>
      <c r="N197" s="90"/>
      <c r="S197" s="87"/>
      <c r="T197" s="88"/>
      <c r="U197" s="170"/>
      <c r="V197" s="156"/>
      <c r="W197" s="156"/>
      <c r="X197" s="88"/>
      <c r="Y197" s="160"/>
      <c r="Z197" s="161"/>
      <c r="AA197" s="166"/>
      <c r="AB197" s="167"/>
      <c r="AC197" s="168"/>
      <c r="AK197" s="107"/>
    </row>
    <row r="198" spans="13:37" x14ac:dyDescent="0.25">
      <c r="M198" s="90"/>
      <c r="N198" s="90"/>
      <c r="S198" s="87"/>
      <c r="T198" s="88"/>
      <c r="U198" s="170"/>
      <c r="V198" s="156"/>
      <c r="W198" s="156"/>
      <c r="X198" s="88"/>
      <c r="Y198" s="160"/>
      <c r="Z198" s="161"/>
      <c r="AA198" s="166"/>
      <c r="AB198" s="167"/>
      <c r="AC198" s="168"/>
      <c r="AK198" s="107"/>
    </row>
    <row r="199" spans="13:37" x14ac:dyDescent="0.25">
      <c r="M199" s="90"/>
      <c r="N199" s="90"/>
      <c r="S199" s="87"/>
      <c r="T199" s="88"/>
      <c r="U199" s="170"/>
      <c r="V199" s="156"/>
      <c r="W199" s="156"/>
      <c r="X199" s="88"/>
      <c r="Y199" s="160"/>
      <c r="Z199" s="161"/>
      <c r="AA199" s="166"/>
      <c r="AB199" s="167"/>
      <c r="AC199" s="168"/>
      <c r="AK199" s="107"/>
    </row>
    <row r="200" spans="13:37" x14ac:dyDescent="0.25">
      <c r="M200" s="90"/>
      <c r="N200" s="90"/>
      <c r="S200" s="87"/>
      <c r="T200" s="88"/>
      <c r="U200" s="170"/>
      <c r="V200" s="156"/>
      <c r="W200" s="156"/>
      <c r="X200" s="88"/>
      <c r="Y200" s="160"/>
      <c r="Z200" s="161"/>
      <c r="AA200" s="166"/>
      <c r="AB200" s="167"/>
      <c r="AC200" s="168"/>
      <c r="AK200" s="107"/>
    </row>
    <row r="201" spans="13:37" x14ac:dyDescent="0.25">
      <c r="M201" s="90"/>
      <c r="N201" s="90"/>
      <c r="S201" s="87"/>
      <c r="T201" s="88"/>
      <c r="U201" s="170"/>
      <c r="V201" s="156"/>
      <c r="W201" s="156"/>
      <c r="X201" s="88"/>
      <c r="Y201" s="160"/>
      <c r="Z201" s="161"/>
      <c r="AA201" s="166"/>
      <c r="AB201" s="167"/>
      <c r="AC201" s="168"/>
      <c r="AK201" s="107"/>
    </row>
    <row r="202" spans="13:37" x14ac:dyDescent="0.25">
      <c r="M202" s="90"/>
      <c r="N202" s="90"/>
      <c r="S202" s="87"/>
      <c r="T202" s="88"/>
      <c r="U202" s="170"/>
      <c r="V202" s="156"/>
      <c r="W202" s="156"/>
      <c r="X202" s="88"/>
      <c r="Y202" s="160"/>
      <c r="Z202" s="161"/>
      <c r="AA202" s="166"/>
      <c r="AB202" s="167"/>
      <c r="AC202" s="168"/>
      <c r="AK202" s="107"/>
    </row>
    <row r="203" spans="13:37" x14ac:dyDescent="0.25">
      <c r="M203" s="90"/>
      <c r="N203" s="90"/>
      <c r="S203" s="87"/>
      <c r="T203" s="88"/>
      <c r="U203" s="170"/>
      <c r="V203" s="156"/>
      <c r="W203" s="156"/>
      <c r="X203" s="88"/>
      <c r="Y203" s="160"/>
      <c r="Z203" s="161"/>
      <c r="AA203" s="166"/>
      <c r="AB203" s="167"/>
      <c r="AC203" s="168"/>
      <c r="AK203" s="107"/>
    </row>
    <row r="204" spans="13:37" x14ac:dyDescent="0.25">
      <c r="M204" s="90"/>
      <c r="N204" s="90"/>
      <c r="S204" s="87"/>
      <c r="T204" s="88"/>
      <c r="U204" s="170"/>
      <c r="V204" s="156"/>
      <c r="W204" s="156"/>
      <c r="X204" s="88"/>
      <c r="Y204" s="160"/>
      <c r="Z204" s="161"/>
      <c r="AA204" s="166"/>
      <c r="AB204" s="167"/>
      <c r="AC204" s="168"/>
      <c r="AK204" s="107"/>
    </row>
    <row r="205" spans="13:37" x14ac:dyDescent="0.25">
      <c r="M205" s="90"/>
      <c r="N205" s="90"/>
      <c r="S205" s="87"/>
      <c r="T205" s="88"/>
      <c r="U205" s="170"/>
      <c r="V205" s="156"/>
      <c r="W205" s="156"/>
      <c r="X205" s="88"/>
      <c r="Y205" s="160"/>
      <c r="Z205" s="161"/>
      <c r="AA205" s="166"/>
      <c r="AB205" s="167"/>
      <c r="AC205" s="168"/>
      <c r="AK205" s="107"/>
    </row>
    <row r="206" spans="13:37" x14ac:dyDescent="0.25">
      <c r="M206" s="90"/>
      <c r="N206" s="90"/>
      <c r="S206" s="87"/>
      <c r="T206" s="88"/>
      <c r="U206" s="170"/>
      <c r="V206" s="156"/>
      <c r="W206" s="156"/>
      <c r="X206" s="88"/>
      <c r="Y206" s="160"/>
      <c r="Z206" s="161"/>
      <c r="AA206" s="166"/>
      <c r="AB206" s="167"/>
      <c r="AC206" s="168"/>
      <c r="AK206" s="107"/>
    </row>
    <row r="207" spans="13:37" x14ac:dyDescent="0.25">
      <c r="M207" s="90"/>
      <c r="N207" s="90"/>
      <c r="S207" s="87"/>
      <c r="T207" s="88"/>
      <c r="U207" s="170"/>
      <c r="V207" s="156"/>
      <c r="W207" s="156"/>
      <c r="X207" s="88"/>
      <c r="Y207" s="160"/>
      <c r="Z207" s="161"/>
      <c r="AA207" s="166"/>
      <c r="AB207" s="167"/>
      <c r="AC207" s="168"/>
      <c r="AK207" s="107"/>
    </row>
    <row r="208" spans="13:37" x14ac:dyDescent="0.25">
      <c r="M208" s="90"/>
      <c r="N208" s="90"/>
      <c r="S208" s="87"/>
      <c r="T208" s="88"/>
      <c r="U208" s="170"/>
      <c r="V208" s="156"/>
      <c r="W208" s="156"/>
      <c r="X208" s="88"/>
      <c r="Y208" s="160"/>
      <c r="Z208" s="161"/>
      <c r="AA208" s="166"/>
      <c r="AB208" s="167"/>
      <c r="AC208" s="168"/>
      <c r="AK208" s="107"/>
    </row>
    <row r="209" spans="13:37" x14ac:dyDescent="0.25">
      <c r="M209" s="90"/>
      <c r="N209" s="90"/>
      <c r="S209" s="87"/>
      <c r="T209" s="88"/>
      <c r="U209" s="170"/>
      <c r="V209" s="156"/>
      <c r="W209" s="156"/>
      <c r="X209" s="88"/>
      <c r="Y209" s="160"/>
      <c r="Z209" s="161"/>
      <c r="AA209" s="166"/>
      <c r="AB209" s="167"/>
      <c r="AC209" s="168"/>
      <c r="AK209" s="107"/>
    </row>
    <row r="210" spans="13:37" x14ac:dyDescent="0.25">
      <c r="M210" s="90"/>
      <c r="N210" s="90"/>
      <c r="S210" s="87"/>
      <c r="T210" s="88"/>
      <c r="U210" s="170"/>
      <c r="V210" s="156"/>
      <c r="W210" s="156"/>
      <c r="X210" s="88"/>
      <c r="Y210" s="160"/>
      <c r="Z210" s="161"/>
      <c r="AA210" s="166"/>
      <c r="AB210" s="167"/>
      <c r="AC210" s="168"/>
      <c r="AK210" s="107"/>
    </row>
    <row r="211" spans="13:37" x14ac:dyDescent="0.25">
      <c r="M211" s="90"/>
      <c r="N211" s="90"/>
      <c r="T211" s="88"/>
      <c r="U211" s="170"/>
      <c r="V211" s="156"/>
      <c r="W211" s="156"/>
      <c r="X211" s="88"/>
      <c r="Y211" s="160"/>
      <c r="Z211" s="161"/>
      <c r="AA211" s="166"/>
      <c r="AB211" s="167"/>
      <c r="AC211" s="168"/>
      <c r="AK211" s="107"/>
    </row>
    <row r="212" spans="13:37" x14ac:dyDescent="0.25">
      <c r="M212" s="90"/>
      <c r="N212" s="90"/>
      <c r="T212" s="88"/>
      <c r="U212" s="170"/>
      <c r="V212" s="156"/>
      <c r="W212" s="156"/>
      <c r="X212" s="88"/>
      <c r="Y212" s="160"/>
      <c r="Z212" s="161"/>
      <c r="AA212" s="166"/>
      <c r="AB212" s="167"/>
      <c r="AC212" s="168"/>
      <c r="AK212" s="107"/>
    </row>
    <row r="213" spans="13:37" x14ac:dyDescent="0.25">
      <c r="M213" s="90"/>
      <c r="N213" s="90"/>
      <c r="T213" s="88"/>
      <c r="U213" s="170"/>
      <c r="V213" s="156"/>
      <c r="W213" s="156"/>
      <c r="X213" s="88"/>
      <c r="Y213" s="160"/>
      <c r="Z213" s="161"/>
      <c r="AA213" s="166"/>
      <c r="AB213" s="167"/>
      <c r="AC213" s="168"/>
      <c r="AK213" s="107"/>
    </row>
    <row r="214" spans="13:37" x14ac:dyDescent="0.25">
      <c r="M214" s="90"/>
      <c r="N214" s="90"/>
      <c r="T214" s="88"/>
      <c r="U214" s="170"/>
      <c r="V214" s="156"/>
      <c r="W214" s="156"/>
      <c r="X214" s="88"/>
      <c r="Y214" s="160"/>
      <c r="Z214" s="161"/>
      <c r="AA214" s="166"/>
      <c r="AB214" s="167"/>
      <c r="AC214" s="168"/>
      <c r="AK214" s="107"/>
    </row>
    <row r="215" spans="13:37" x14ac:dyDescent="0.25">
      <c r="M215" s="90"/>
      <c r="N215" s="90"/>
      <c r="T215" s="88"/>
      <c r="U215" s="170"/>
      <c r="V215" s="156"/>
      <c r="W215" s="156"/>
      <c r="X215" s="88"/>
      <c r="Y215" s="160"/>
      <c r="Z215" s="161"/>
      <c r="AA215" s="166"/>
      <c r="AB215" s="167"/>
      <c r="AC215" s="168"/>
      <c r="AK215" s="107"/>
    </row>
    <row r="216" spans="13:37" x14ac:dyDescent="0.25">
      <c r="M216" s="90"/>
      <c r="N216" s="90"/>
      <c r="T216" s="88"/>
      <c r="U216" s="170"/>
      <c r="V216" s="156"/>
      <c r="W216" s="156"/>
      <c r="X216" s="88"/>
      <c r="Y216" s="160"/>
      <c r="Z216" s="161"/>
      <c r="AA216" s="166"/>
      <c r="AB216" s="167"/>
      <c r="AC216" s="168"/>
      <c r="AK216" s="107"/>
    </row>
    <row r="217" spans="13:37" x14ac:dyDescent="0.25">
      <c r="M217" s="90"/>
      <c r="N217" s="90"/>
      <c r="T217" s="88"/>
      <c r="U217" s="170"/>
      <c r="V217" s="156"/>
      <c r="W217" s="156"/>
      <c r="X217" s="88"/>
      <c r="Y217" s="160"/>
      <c r="Z217" s="161"/>
      <c r="AA217" s="166"/>
      <c r="AB217" s="167"/>
      <c r="AC217" s="168"/>
      <c r="AK217" s="107"/>
    </row>
    <row r="218" spans="13:37" x14ac:dyDescent="0.25">
      <c r="M218" s="90"/>
      <c r="N218" s="90"/>
      <c r="T218" s="88"/>
      <c r="U218" s="170"/>
      <c r="V218" s="156"/>
      <c r="W218" s="156"/>
      <c r="X218" s="88"/>
      <c r="Y218" s="160"/>
      <c r="Z218" s="161"/>
      <c r="AA218" s="166"/>
      <c r="AB218" s="167"/>
      <c r="AC218" s="168"/>
      <c r="AK218" s="107"/>
    </row>
    <row r="219" spans="13:37" x14ac:dyDescent="0.25">
      <c r="M219" s="90"/>
      <c r="N219" s="90"/>
      <c r="T219" s="88"/>
      <c r="U219" s="170"/>
      <c r="V219" s="156"/>
      <c r="W219" s="156"/>
      <c r="X219" s="88"/>
      <c r="Y219" s="160"/>
      <c r="Z219" s="161"/>
      <c r="AA219" s="166"/>
      <c r="AB219" s="167"/>
      <c r="AC219" s="168"/>
      <c r="AK219" s="107"/>
    </row>
    <row r="220" spans="13:37" x14ac:dyDescent="0.25">
      <c r="M220" s="90"/>
      <c r="N220" s="90"/>
      <c r="T220" s="88"/>
      <c r="U220" s="170"/>
      <c r="V220" s="156"/>
      <c r="W220" s="156"/>
      <c r="X220" s="88"/>
      <c r="Y220" s="160"/>
      <c r="Z220" s="161"/>
      <c r="AA220" s="166"/>
      <c r="AB220" s="167"/>
      <c r="AC220" s="168"/>
      <c r="AK220" s="107"/>
    </row>
    <row r="221" spans="13:37" x14ac:dyDescent="0.25">
      <c r="M221" s="90"/>
      <c r="N221" s="90"/>
      <c r="T221" s="88"/>
      <c r="U221" s="170"/>
      <c r="V221" s="156"/>
      <c r="W221" s="156"/>
      <c r="X221" s="88"/>
      <c r="Y221" s="160"/>
      <c r="Z221" s="161"/>
      <c r="AA221" s="166"/>
      <c r="AB221" s="167"/>
      <c r="AC221" s="168"/>
      <c r="AK221" s="107"/>
    </row>
    <row r="222" spans="13:37" x14ac:dyDescent="0.25">
      <c r="M222" s="90"/>
      <c r="N222" s="90"/>
      <c r="T222" s="88"/>
      <c r="U222" s="170"/>
      <c r="V222" s="156"/>
      <c r="W222" s="156"/>
      <c r="X222" s="88"/>
      <c r="Y222" s="160"/>
      <c r="Z222" s="161"/>
      <c r="AA222" s="166"/>
      <c r="AB222" s="167"/>
      <c r="AC222" s="168"/>
      <c r="AK222" s="107"/>
    </row>
    <row r="223" spans="13:37" x14ac:dyDescent="0.25">
      <c r="M223" s="90"/>
      <c r="N223" s="90"/>
      <c r="T223" s="88"/>
      <c r="U223" s="170"/>
      <c r="V223" s="156"/>
      <c r="W223" s="156"/>
      <c r="X223" s="88"/>
      <c r="Y223" s="160"/>
      <c r="Z223" s="161"/>
      <c r="AA223" s="166"/>
      <c r="AB223" s="167"/>
      <c r="AC223" s="168"/>
      <c r="AK223" s="107"/>
    </row>
    <row r="224" spans="13:37" x14ac:dyDescent="0.25">
      <c r="M224" s="90"/>
      <c r="N224" s="90"/>
      <c r="T224" s="88"/>
      <c r="U224" s="170"/>
      <c r="V224" s="156"/>
      <c r="W224" s="156"/>
      <c r="X224" s="88"/>
      <c r="Y224" s="160"/>
      <c r="Z224" s="161"/>
      <c r="AA224" s="166"/>
      <c r="AB224" s="167"/>
      <c r="AC224" s="168"/>
      <c r="AK224" s="107"/>
    </row>
    <row r="225" spans="13:37" x14ac:dyDescent="0.25">
      <c r="M225" s="90"/>
      <c r="N225" s="90"/>
      <c r="T225" s="88"/>
      <c r="U225" s="170"/>
      <c r="V225" s="156"/>
      <c r="W225" s="156"/>
      <c r="X225" s="88"/>
      <c r="Y225" s="160"/>
      <c r="Z225" s="161"/>
      <c r="AA225" s="166"/>
      <c r="AB225" s="167"/>
      <c r="AC225" s="168"/>
      <c r="AK225" s="107"/>
    </row>
    <row r="226" spans="13:37" x14ac:dyDescent="0.25">
      <c r="M226" s="90"/>
      <c r="N226" s="90"/>
      <c r="T226" s="88"/>
      <c r="U226" s="170"/>
      <c r="V226" s="156"/>
      <c r="W226" s="156"/>
      <c r="X226" s="88"/>
      <c r="Y226" s="160"/>
      <c r="Z226" s="161"/>
      <c r="AA226" s="166"/>
      <c r="AB226" s="167"/>
      <c r="AC226" s="168"/>
      <c r="AK226" s="107"/>
    </row>
    <row r="227" spans="13:37" x14ac:dyDescent="0.25">
      <c r="M227" s="90"/>
      <c r="N227" s="90"/>
      <c r="T227" s="88"/>
      <c r="U227" s="170"/>
      <c r="V227" s="156"/>
      <c r="W227" s="156"/>
      <c r="X227" s="88"/>
      <c r="Y227" s="160"/>
      <c r="Z227" s="161"/>
      <c r="AA227" s="166"/>
      <c r="AB227" s="167"/>
      <c r="AC227" s="168"/>
      <c r="AK227" s="107"/>
    </row>
    <row r="228" spans="13:37" x14ac:dyDescent="0.25">
      <c r="M228" s="90"/>
      <c r="N228" s="90"/>
      <c r="T228" s="88"/>
      <c r="U228" s="170"/>
      <c r="V228" s="156"/>
      <c r="W228" s="156"/>
      <c r="X228" s="88"/>
      <c r="Y228" s="160"/>
      <c r="Z228" s="161"/>
      <c r="AA228" s="166"/>
      <c r="AB228" s="167"/>
      <c r="AC228" s="168"/>
      <c r="AK228" s="107"/>
    </row>
    <row r="229" spans="13:37" x14ac:dyDescent="0.25">
      <c r="M229" s="90"/>
      <c r="N229" s="90"/>
      <c r="T229" s="88"/>
      <c r="U229" s="170"/>
      <c r="V229" s="156"/>
      <c r="W229" s="156"/>
      <c r="X229" s="88"/>
      <c r="Y229" s="160"/>
      <c r="Z229" s="161"/>
      <c r="AA229" s="166"/>
      <c r="AB229" s="167"/>
      <c r="AC229" s="168"/>
      <c r="AK229" s="107"/>
    </row>
    <row r="230" spans="13:37" x14ac:dyDescent="0.25">
      <c r="M230" s="90"/>
      <c r="N230" s="90"/>
      <c r="T230" s="88"/>
      <c r="U230" s="170"/>
      <c r="V230" s="156"/>
      <c r="W230" s="156"/>
      <c r="X230" s="88"/>
      <c r="Y230" s="160"/>
      <c r="Z230" s="161"/>
      <c r="AA230" s="166"/>
      <c r="AB230" s="167"/>
      <c r="AC230" s="168"/>
      <c r="AK230" s="107"/>
    </row>
    <row r="231" spans="13:37" x14ac:dyDescent="0.25">
      <c r="M231" s="90"/>
      <c r="N231" s="90"/>
      <c r="T231" s="88"/>
      <c r="U231" s="170"/>
      <c r="V231" s="156"/>
      <c r="W231" s="156"/>
      <c r="X231" s="88"/>
      <c r="Y231" s="160"/>
      <c r="Z231" s="161"/>
      <c r="AA231" s="166"/>
      <c r="AB231" s="167"/>
      <c r="AC231" s="168"/>
      <c r="AK231" s="107"/>
    </row>
    <row r="232" spans="13:37" x14ac:dyDescent="0.25">
      <c r="M232" s="90"/>
      <c r="N232" s="90"/>
      <c r="T232" s="88"/>
      <c r="U232" s="170"/>
      <c r="V232" s="156"/>
      <c r="W232" s="156"/>
      <c r="X232" s="88"/>
      <c r="Y232" s="160"/>
      <c r="Z232" s="161"/>
      <c r="AA232" s="166"/>
      <c r="AB232" s="167"/>
      <c r="AC232" s="168"/>
      <c r="AK232" s="107"/>
    </row>
    <row r="233" spans="13:37" x14ac:dyDescent="0.25">
      <c r="M233" s="90"/>
      <c r="N233" s="90"/>
      <c r="T233" s="88"/>
      <c r="U233" s="170"/>
      <c r="V233" s="156"/>
      <c r="W233" s="156"/>
      <c r="X233" s="88"/>
      <c r="Y233" s="160"/>
      <c r="Z233" s="161"/>
      <c r="AA233" s="166"/>
      <c r="AB233" s="167"/>
      <c r="AC233" s="168"/>
      <c r="AK233" s="107"/>
    </row>
    <row r="234" spans="13:37" x14ac:dyDescent="0.25">
      <c r="M234" s="90"/>
      <c r="N234" s="90"/>
      <c r="T234" s="88"/>
      <c r="U234" s="170"/>
      <c r="V234" s="156"/>
      <c r="W234" s="156"/>
      <c r="X234" s="88"/>
      <c r="Y234" s="160"/>
      <c r="Z234" s="161"/>
      <c r="AA234" s="166"/>
      <c r="AB234" s="167"/>
      <c r="AC234" s="168"/>
      <c r="AK234" s="107"/>
    </row>
    <row r="235" spans="13:37" x14ac:dyDescent="0.25">
      <c r="M235" s="90"/>
      <c r="N235" s="90"/>
      <c r="T235" s="88"/>
      <c r="U235" s="170"/>
      <c r="V235" s="156"/>
      <c r="W235" s="156"/>
      <c r="X235" s="88"/>
      <c r="Y235" s="160"/>
      <c r="Z235" s="161"/>
      <c r="AA235" s="166"/>
      <c r="AB235" s="167"/>
      <c r="AC235" s="168"/>
      <c r="AK235" s="107"/>
    </row>
    <row r="236" spans="13:37" x14ac:dyDescent="0.25">
      <c r="M236" s="90"/>
      <c r="N236" s="90"/>
      <c r="T236" s="88"/>
      <c r="U236" s="170"/>
      <c r="V236" s="156"/>
      <c r="W236" s="156"/>
      <c r="X236" s="88"/>
      <c r="Y236" s="160"/>
      <c r="Z236" s="161"/>
      <c r="AA236" s="166"/>
      <c r="AB236" s="167"/>
      <c r="AC236" s="168"/>
      <c r="AK236" s="107"/>
    </row>
    <row r="237" spans="13:37" x14ac:dyDescent="0.25">
      <c r="M237" s="90"/>
      <c r="N237" s="90"/>
      <c r="T237" s="88"/>
      <c r="U237" s="170"/>
      <c r="V237" s="156"/>
      <c r="W237" s="156"/>
      <c r="X237" s="88"/>
      <c r="Y237" s="160"/>
      <c r="Z237" s="161"/>
      <c r="AA237" s="166"/>
      <c r="AB237" s="167"/>
      <c r="AC237" s="168"/>
      <c r="AK237" s="107"/>
    </row>
    <row r="238" spans="13:37" x14ac:dyDescent="0.25">
      <c r="M238" s="90"/>
      <c r="N238" s="90"/>
      <c r="T238" s="88"/>
      <c r="U238" s="170"/>
      <c r="V238" s="156"/>
      <c r="W238" s="156"/>
      <c r="X238" s="88"/>
      <c r="Y238" s="160"/>
      <c r="Z238" s="161"/>
      <c r="AA238" s="166"/>
      <c r="AB238" s="167"/>
      <c r="AC238" s="168"/>
      <c r="AK238" s="107"/>
    </row>
    <row r="239" spans="13:37" x14ac:dyDescent="0.25">
      <c r="M239" s="90"/>
      <c r="N239" s="90"/>
      <c r="T239" s="88"/>
      <c r="U239" s="170"/>
      <c r="V239" s="156"/>
      <c r="W239" s="156"/>
      <c r="X239" s="88"/>
      <c r="Y239" s="160"/>
      <c r="Z239" s="161"/>
      <c r="AA239" s="166"/>
      <c r="AB239" s="167"/>
      <c r="AC239" s="168"/>
      <c r="AK239" s="107"/>
    </row>
    <row r="240" spans="13:37" x14ac:dyDescent="0.25">
      <c r="M240" s="90"/>
      <c r="N240" s="90"/>
      <c r="T240" s="88"/>
      <c r="U240" s="170"/>
      <c r="V240" s="156"/>
      <c r="W240" s="156"/>
      <c r="X240" s="88"/>
      <c r="Y240" s="160"/>
      <c r="Z240" s="161"/>
      <c r="AA240" s="166"/>
      <c r="AB240" s="167"/>
      <c r="AC240" s="168"/>
      <c r="AK240" s="107"/>
    </row>
    <row r="241" spans="13:37" x14ac:dyDescent="0.25">
      <c r="M241" s="90"/>
      <c r="N241" s="90"/>
      <c r="T241" s="88"/>
      <c r="U241" s="170"/>
      <c r="V241" s="156"/>
      <c r="W241" s="156"/>
      <c r="X241" s="88"/>
      <c r="Y241" s="160"/>
      <c r="Z241" s="161"/>
      <c r="AA241" s="166"/>
      <c r="AB241" s="167"/>
      <c r="AC241" s="168"/>
      <c r="AK241" s="107"/>
    </row>
    <row r="242" spans="13:37" x14ac:dyDescent="0.25">
      <c r="M242" s="90"/>
      <c r="N242" s="90"/>
      <c r="T242" s="88"/>
      <c r="U242" s="170"/>
      <c r="V242" s="156"/>
      <c r="W242" s="156"/>
      <c r="X242" s="88"/>
      <c r="Y242" s="160"/>
      <c r="Z242" s="161"/>
      <c r="AA242" s="166"/>
      <c r="AB242" s="167"/>
      <c r="AC242" s="168"/>
      <c r="AK242" s="107"/>
    </row>
    <row r="243" spans="13:37" x14ac:dyDescent="0.25">
      <c r="M243" s="90"/>
      <c r="N243" s="90"/>
      <c r="T243" s="88"/>
      <c r="U243" s="170"/>
      <c r="V243" s="156"/>
      <c r="W243" s="156"/>
      <c r="X243" s="88"/>
      <c r="Y243" s="160"/>
      <c r="Z243" s="161"/>
      <c r="AA243" s="166"/>
      <c r="AB243" s="167"/>
      <c r="AC243" s="168"/>
      <c r="AK243" s="107"/>
    </row>
    <row r="244" spans="13:37" x14ac:dyDescent="0.25">
      <c r="M244" s="90"/>
      <c r="N244" s="90"/>
      <c r="T244" s="88"/>
      <c r="U244" s="170"/>
      <c r="V244" s="156"/>
      <c r="W244" s="156"/>
      <c r="X244" s="88"/>
      <c r="Y244" s="160"/>
      <c r="Z244" s="161"/>
      <c r="AA244" s="166"/>
      <c r="AB244" s="167"/>
      <c r="AC244" s="168"/>
      <c r="AK244" s="107"/>
    </row>
    <row r="245" spans="13:37" x14ac:dyDescent="0.25">
      <c r="M245" s="90"/>
      <c r="N245" s="90"/>
      <c r="T245" s="88"/>
      <c r="U245" s="170"/>
      <c r="V245" s="156"/>
      <c r="W245" s="156"/>
      <c r="X245" s="88"/>
      <c r="Y245" s="160"/>
      <c r="Z245" s="161"/>
      <c r="AA245" s="166"/>
      <c r="AB245" s="167"/>
      <c r="AC245" s="168"/>
      <c r="AK245" s="107"/>
    </row>
    <row r="246" spans="13:37" x14ac:dyDescent="0.25">
      <c r="M246" s="90"/>
      <c r="N246" s="90"/>
      <c r="T246" s="88"/>
      <c r="U246" s="170"/>
      <c r="V246" s="156"/>
      <c r="W246" s="156"/>
      <c r="X246" s="88"/>
      <c r="Y246" s="160"/>
      <c r="Z246" s="161"/>
      <c r="AA246" s="166"/>
      <c r="AB246" s="167"/>
      <c r="AC246" s="168"/>
      <c r="AK246" s="107"/>
    </row>
    <row r="247" spans="13:37" x14ac:dyDescent="0.25">
      <c r="M247" s="90"/>
      <c r="N247" s="90"/>
      <c r="T247" s="88"/>
      <c r="U247" s="170"/>
      <c r="V247" s="156"/>
      <c r="W247" s="156"/>
      <c r="X247" s="88"/>
      <c r="Y247" s="160"/>
      <c r="Z247" s="161"/>
      <c r="AA247" s="166"/>
      <c r="AB247" s="167"/>
      <c r="AC247" s="168"/>
      <c r="AK247" s="107"/>
    </row>
    <row r="248" spans="13:37" x14ac:dyDescent="0.25">
      <c r="M248" s="90"/>
      <c r="N248" s="90"/>
      <c r="T248" s="88"/>
      <c r="U248" s="170"/>
      <c r="V248" s="156"/>
      <c r="W248" s="156"/>
      <c r="X248" s="88"/>
      <c r="Y248" s="160"/>
      <c r="Z248" s="161"/>
      <c r="AA248" s="166"/>
      <c r="AB248" s="167"/>
      <c r="AC248" s="168"/>
      <c r="AK248" s="107"/>
    </row>
    <row r="249" spans="13:37" x14ac:dyDescent="0.25">
      <c r="M249" s="90"/>
      <c r="N249" s="90"/>
      <c r="T249" s="88"/>
      <c r="U249" s="170"/>
      <c r="V249" s="156"/>
      <c r="W249" s="156"/>
      <c r="X249" s="88"/>
      <c r="Y249" s="160"/>
      <c r="Z249" s="161"/>
      <c r="AA249" s="166"/>
      <c r="AB249" s="167"/>
      <c r="AC249" s="168"/>
      <c r="AK249" s="107"/>
    </row>
    <row r="250" spans="13:37" x14ac:dyDescent="0.25">
      <c r="M250" s="90"/>
      <c r="N250" s="90"/>
      <c r="T250" s="88"/>
      <c r="U250" s="170"/>
      <c r="V250" s="156"/>
      <c r="W250" s="156"/>
      <c r="X250" s="88"/>
      <c r="Y250" s="160"/>
      <c r="Z250" s="161"/>
      <c r="AA250" s="166"/>
      <c r="AB250" s="167"/>
      <c r="AC250" s="168"/>
      <c r="AK250" s="107"/>
    </row>
    <row r="251" spans="13:37" x14ac:dyDescent="0.25">
      <c r="M251" s="90"/>
      <c r="N251" s="90"/>
      <c r="T251" s="88"/>
      <c r="U251" s="170"/>
      <c r="V251" s="156"/>
      <c r="W251" s="156"/>
      <c r="X251" s="88"/>
      <c r="Y251" s="160"/>
      <c r="Z251" s="161"/>
      <c r="AA251" s="166"/>
      <c r="AB251" s="167"/>
      <c r="AC251" s="168"/>
      <c r="AK251" s="107"/>
    </row>
    <row r="252" spans="13:37" x14ac:dyDescent="0.25">
      <c r="M252" s="90"/>
      <c r="N252" s="90"/>
      <c r="T252" s="88"/>
      <c r="U252" s="170"/>
      <c r="V252" s="156"/>
      <c r="W252" s="156"/>
      <c r="X252" s="88"/>
      <c r="Y252" s="160"/>
      <c r="Z252" s="161"/>
      <c r="AA252" s="166"/>
      <c r="AB252" s="167"/>
      <c r="AC252" s="168"/>
      <c r="AK252" s="107"/>
    </row>
    <row r="253" spans="13:37" x14ac:dyDescent="0.25">
      <c r="M253" s="90"/>
      <c r="N253" s="90"/>
      <c r="T253" s="88"/>
      <c r="U253" s="170"/>
      <c r="V253" s="156"/>
      <c r="W253" s="156"/>
      <c r="X253" s="88"/>
      <c r="Y253" s="160"/>
      <c r="Z253" s="161"/>
      <c r="AA253" s="166"/>
      <c r="AB253" s="167"/>
      <c r="AC253" s="168"/>
      <c r="AK253" s="107"/>
    </row>
    <row r="254" spans="13:37" x14ac:dyDescent="0.25">
      <c r="M254" s="90"/>
      <c r="N254" s="90"/>
      <c r="T254" s="88"/>
      <c r="U254" s="170"/>
      <c r="V254" s="156"/>
      <c r="W254" s="156"/>
      <c r="X254" s="88"/>
      <c r="Y254" s="160"/>
      <c r="Z254" s="161"/>
      <c r="AA254" s="166"/>
      <c r="AB254" s="167"/>
      <c r="AC254" s="168"/>
      <c r="AK254" s="107"/>
    </row>
    <row r="255" spans="13:37" x14ac:dyDescent="0.25">
      <c r="M255" s="90"/>
      <c r="N255" s="90"/>
      <c r="T255" s="88"/>
      <c r="U255" s="170"/>
      <c r="V255" s="156"/>
      <c r="W255" s="156"/>
      <c r="X255" s="88"/>
      <c r="Y255" s="160"/>
      <c r="Z255" s="161"/>
      <c r="AA255" s="166"/>
      <c r="AB255" s="167"/>
      <c r="AC255" s="168"/>
      <c r="AK255" s="107"/>
    </row>
    <row r="256" spans="13:37" x14ac:dyDescent="0.25">
      <c r="M256" s="90"/>
      <c r="N256" s="90"/>
      <c r="T256" s="88"/>
      <c r="U256" s="170"/>
      <c r="V256" s="156"/>
      <c r="W256" s="156"/>
      <c r="X256" s="88"/>
      <c r="Y256" s="160"/>
      <c r="Z256" s="161"/>
      <c r="AA256" s="166"/>
      <c r="AB256" s="167"/>
      <c r="AC256" s="168"/>
      <c r="AK256" s="107"/>
    </row>
    <row r="257" spans="13:37" x14ac:dyDescent="0.25">
      <c r="M257" s="90"/>
      <c r="N257" s="90"/>
      <c r="T257" s="88"/>
      <c r="U257" s="170"/>
      <c r="V257" s="156"/>
      <c r="W257" s="156"/>
      <c r="X257" s="88"/>
      <c r="Y257" s="160"/>
      <c r="Z257" s="161"/>
      <c r="AA257" s="166"/>
      <c r="AB257" s="167"/>
      <c r="AC257" s="168"/>
      <c r="AK257" s="107"/>
    </row>
    <row r="258" spans="13:37" x14ac:dyDescent="0.25">
      <c r="M258" s="90"/>
      <c r="N258" s="90"/>
      <c r="T258" s="88"/>
      <c r="U258" s="170"/>
      <c r="V258" s="156"/>
      <c r="W258" s="156"/>
      <c r="X258" s="88"/>
      <c r="Y258" s="160"/>
      <c r="Z258" s="161"/>
      <c r="AA258" s="166"/>
      <c r="AB258" s="167"/>
      <c r="AC258" s="168"/>
      <c r="AK258" s="107"/>
    </row>
    <row r="259" spans="13:37" x14ac:dyDescent="0.25">
      <c r="M259" s="90"/>
      <c r="N259" s="90"/>
      <c r="T259" s="88"/>
      <c r="U259" s="170"/>
      <c r="V259" s="156"/>
      <c r="W259" s="156"/>
      <c r="X259" s="88"/>
      <c r="Y259" s="160"/>
      <c r="Z259" s="161"/>
      <c r="AA259" s="166"/>
      <c r="AB259" s="167"/>
      <c r="AC259" s="168"/>
      <c r="AK259" s="107"/>
    </row>
    <row r="260" spans="13:37" x14ac:dyDescent="0.25">
      <c r="M260" s="90"/>
      <c r="N260" s="90"/>
      <c r="T260" s="88"/>
      <c r="U260" s="170"/>
      <c r="V260" s="156"/>
      <c r="W260" s="156"/>
      <c r="X260" s="88"/>
      <c r="Y260" s="160"/>
      <c r="Z260" s="161"/>
      <c r="AA260" s="166"/>
      <c r="AB260" s="167"/>
      <c r="AC260" s="168"/>
      <c r="AK260" s="107"/>
    </row>
    <row r="261" spans="13:37" x14ac:dyDescent="0.25">
      <c r="M261" s="90"/>
      <c r="N261" s="90"/>
      <c r="T261" s="88"/>
      <c r="U261" s="170"/>
      <c r="V261" s="156"/>
      <c r="W261" s="156"/>
      <c r="X261" s="88"/>
      <c r="Y261" s="160"/>
      <c r="Z261" s="161"/>
      <c r="AA261" s="166"/>
      <c r="AB261" s="167"/>
      <c r="AC261" s="168"/>
      <c r="AK261" s="107"/>
    </row>
    <row r="262" spans="13:37" x14ac:dyDescent="0.25">
      <c r="M262" s="90"/>
      <c r="N262" s="90"/>
      <c r="T262" s="88"/>
      <c r="U262" s="170"/>
      <c r="V262" s="156"/>
      <c r="W262" s="156"/>
      <c r="X262" s="88"/>
      <c r="Y262" s="160"/>
      <c r="Z262" s="161"/>
      <c r="AA262" s="166"/>
      <c r="AB262" s="167"/>
      <c r="AC262" s="168"/>
      <c r="AK262" s="107"/>
    </row>
    <row r="263" spans="13:37" x14ac:dyDescent="0.25">
      <c r="M263" s="90"/>
      <c r="N263" s="90"/>
      <c r="T263" s="88"/>
      <c r="U263" s="170"/>
      <c r="V263" s="156"/>
      <c r="W263" s="156"/>
      <c r="X263" s="88"/>
      <c r="Y263" s="160"/>
      <c r="Z263" s="161"/>
      <c r="AA263" s="166"/>
      <c r="AB263" s="167"/>
      <c r="AC263" s="168"/>
      <c r="AK263" s="107"/>
    </row>
    <row r="264" spans="13:37" x14ac:dyDescent="0.25">
      <c r="M264" s="90"/>
      <c r="N264" s="90"/>
      <c r="T264" s="88"/>
      <c r="U264" s="170"/>
      <c r="V264" s="156"/>
      <c r="W264" s="156"/>
      <c r="X264" s="88"/>
      <c r="Y264" s="160"/>
      <c r="Z264" s="161"/>
      <c r="AA264" s="166"/>
      <c r="AB264" s="167"/>
      <c r="AC264" s="168"/>
      <c r="AK264" s="107"/>
    </row>
    <row r="265" spans="13:37" x14ac:dyDescent="0.25">
      <c r="M265" s="90"/>
      <c r="N265" s="90"/>
      <c r="T265" s="88"/>
      <c r="U265" s="170"/>
      <c r="V265" s="156"/>
      <c r="W265" s="156"/>
      <c r="X265" s="88"/>
      <c r="Y265" s="160"/>
      <c r="Z265" s="161"/>
      <c r="AA265" s="166"/>
      <c r="AB265" s="167"/>
      <c r="AC265" s="168"/>
      <c r="AK265" s="107"/>
    </row>
    <row r="266" spans="13:37" x14ac:dyDescent="0.25">
      <c r="M266" s="90"/>
      <c r="N266" s="90"/>
      <c r="T266" s="88"/>
      <c r="U266" s="170"/>
      <c r="V266" s="156"/>
      <c r="W266" s="156"/>
      <c r="X266" s="88"/>
      <c r="Y266" s="160"/>
      <c r="Z266" s="161"/>
      <c r="AA266" s="166"/>
      <c r="AB266" s="167"/>
      <c r="AC266" s="168"/>
      <c r="AK266" s="107"/>
    </row>
    <row r="267" spans="13:37" x14ac:dyDescent="0.25">
      <c r="M267" s="90"/>
      <c r="N267" s="90"/>
      <c r="T267" s="88"/>
      <c r="U267" s="170"/>
      <c r="V267" s="156"/>
      <c r="W267" s="156"/>
      <c r="X267" s="88"/>
      <c r="Y267" s="160"/>
      <c r="Z267" s="161"/>
      <c r="AA267" s="166"/>
      <c r="AB267" s="167"/>
      <c r="AC267" s="168"/>
      <c r="AK267" s="107"/>
    </row>
    <row r="268" spans="13:37" x14ac:dyDescent="0.25">
      <c r="M268" s="90"/>
      <c r="N268" s="90"/>
      <c r="T268" s="88"/>
      <c r="U268" s="170"/>
      <c r="V268" s="156"/>
      <c r="W268" s="156"/>
      <c r="X268" s="88"/>
      <c r="Y268" s="160"/>
      <c r="Z268" s="161"/>
      <c r="AA268" s="166"/>
      <c r="AB268" s="167"/>
      <c r="AC268" s="168"/>
      <c r="AK268" s="107"/>
    </row>
    <row r="269" spans="13:37" x14ac:dyDescent="0.25">
      <c r="M269" s="90"/>
      <c r="N269" s="90"/>
      <c r="T269" s="88"/>
      <c r="U269" s="170"/>
      <c r="V269" s="156"/>
      <c r="W269" s="156"/>
      <c r="X269" s="88"/>
      <c r="Y269" s="160"/>
      <c r="Z269" s="161"/>
      <c r="AA269" s="166"/>
      <c r="AB269" s="167"/>
      <c r="AC269" s="168"/>
      <c r="AK269" s="107"/>
    </row>
    <row r="270" spans="13:37" x14ac:dyDescent="0.25">
      <c r="M270" s="90"/>
      <c r="N270" s="90"/>
      <c r="T270" s="88"/>
      <c r="U270" s="170"/>
      <c r="V270" s="156"/>
      <c r="W270" s="156"/>
      <c r="X270" s="88"/>
      <c r="Y270" s="160"/>
      <c r="Z270" s="161"/>
      <c r="AA270" s="166"/>
      <c r="AB270" s="167"/>
      <c r="AC270" s="168"/>
      <c r="AK270" s="107"/>
    </row>
    <row r="271" spans="13:37" x14ac:dyDescent="0.25">
      <c r="M271" s="90"/>
      <c r="N271" s="90"/>
      <c r="T271" s="88"/>
      <c r="U271" s="170"/>
      <c r="V271" s="156"/>
      <c r="W271" s="156"/>
      <c r="X271" s="88"/>
      <c r="Y271" s="160"/>
      <c r="Z271" s="161"/>
      <c r="AA271" s="166"/>
      <c r="AB271" s="167"/>
      <c r="AC271" s="168"/>
      <c r="AK271" s="107"/>
    </row>
    <row r="272" spans="13:37" x14ac:dyDescent="0.25">
      <c r="M272" s="90"/>
      <c r="N272" s="90"/>
      <c r="T272" s="88"/>
      <c r="U272" s="170"/>
      <c r="V272" s="156"/>
      <c r="W272" s="156"/>
      <c r="X272" s="88"/>
      <c r="Y272" s="160"/>
      <c r="Z272" s="161"/>
      <c r="AA272" s="166"/>
      <c r="AB272" s="167"/>
      <c r="AC272" s="168"/>
      <c r="AK272" s="107"/>
    </row>
    <row r="273" spans="13:37" x14ac:dyDescent="0.25">
      <c r="M273" s="90"/>
      <c r="N273" s="90"/>
      <c r="T273" s="88"/>
      <c r="U273" s="170"/>
      <c r="V273" s="156"/>
      <c r="W273" s="156"/>
      <c r="X273" s="88"/>
      <c r="Y273" s="160"/>
      <c r="Z273" s="161"/>
      <c r="AA273" s="166"/>
      <c r="AB273" s="167"/>
      <c r="AC273" s="168"/>
      <c r="AK273" s="107"/>
    </row>
    <row r="274" spans="13:37" x14ac:dyDescent="0.25">
      <c r="M274" s="90"/>
      <c r="N274" s="90"/>
      <c r="T274" s="88"/>
      <c r="U274" s="170"/>
      <c r="V274" s="156"/>
      <c r="W274" s="156"/>
      <c r="X274" s="88"/>
      <c r="Y274" s="160"/>
      <c r="Z274" s="161"/>
      <c r="AA274" s="166"/>
      <c r="AB274" s="167"/>
      <c r="AC274" s="168"/>
      <c r="AK274" s="107"/>
    </row>
    <row r="275" spans="13:37" x14ac:dyDescent="0.25">
      <c r="M275" s="90"/>
      <c r="N275" s="90"/>
      <c r="T275" s="88"/>
      <c r="U275" s="170"/>
      <c r="V275" s="156"/>
      <c r="W275" s="156"/>
      <c r="X275" s="88"/>
      <c r="Y275" s="160"/>
      <c r="Z275" s="161"/>
      <c r="AA275" s="166"/>
      <c r="AB275" s="167"/>
      <c r="AC275" s="168"/>
      <c r="AK275" s="107"/>
    </row>
    <row r="276" spans="13:37" x14ac:dyDescent="0.25">
      <c r="M276" s="90"/>
      <c r="N276" s="90"/>
      <c r="T276" s="88"/>
      <c r="U276" s="170"/>
      <c r="V276" s="156"/>
      <c r="W276" s="156"/>
      <c r="X276" s="88"/>
      <c r="Y276" s="160"/>
      <c r="Z276" s="161"/>
      <c r="AA276" s="166"/>
      <c r="AB276" s="167"/>
      <c r="AC276" s="168"/>
      <c r="AK276" s="107"/>
    </row>
    <row r="277" spans="13:37" x14ac:dyDescent="0.25">
      <c r="M277" s="90"/>
      <c r="N277" s="90"/>
      <c r="T277" s="88"/>
      <c r="U277" s="170"/>
      <c r="V277" s="156"/>
      <c r="W277" s="156"/>
      <c r="X277" s="88"/>
      <c r="Y277" s="156"/>
      <c r="Z277" s="162"/>
      <c r="AA277" s="166"/>
      <c r="AB277" s="167"/>
      <c r="AC277" s="168"/>
      <c r="AK277" s="107"/>
    </row>
    <row r="278" spans="13:37" x14ac:dyDescent="0.25">
      <c r="M278" s="90"/>
      <c r="N278" s="90"/>
      <c r="T278" s="88"/>
      <c r="U278" s="170"/>
      <c r="V278" s="156"/>
      <c r="W278" s="156"/>
      <c r="X278" s="88"/>
      <c r="Y278" s="156"/>
      <c r="Z278" s="162"/>
      <c r="AA278" s="166"/>
      <c r="AB278" s="167"/>
      <c r="AC278" s="168"/>
      <c r="AK278" s="107"/>
    </row>
    <row r="279" spans="13:37" x14ac:dyDescent="0.25">
      <c r="M279" s="90"/>
      <c r="N279" s="90"/>
      <c r="T279" s="88"/>
      <c r="U279" s="170"/>
      <c r="V279" s="156"/>
      <c r="W279" s="156"/>
      <c r="X279" s="88"/>
      <c r="Y279" s="156"/>
      <c r="Z279" s="162"/>
      <c r="AA279" s="166"/>
      <c r="AB279" s="167"/>
      <c r="AC279" s="168"/>
      <c r="AK279" s="107"/>
    </row>
    <row r="280" spans="13:37" x14ac:dyDescent="0.25">
      <c r="M280" s="90"/>
      <c r="N280" s="90"/>
      <c r="T280" s="88"/>
      <c r="U280" s="170"/>
      <c r="V280" s="156"/>
      <c r="W280" s="156"/>
      <c r="X280" s="88"/>
      <c r="Y280" s="156"/>
      <c r="Z280" s="162"/>
      <c r="AA280" s="166"/>
      <c r="AB280" s="167"/>
      <c r="AC280" s="168"/>
      <c r="AK280" s="107"/>
    </row>
    <row r="281" spans="13:37" x14ac:dyDescent="0.25">
      <c r="M281" s="90"/>
      <c r="N281" s="90"/>
      <c r="T281" s="88"/>
      <c r="U281" s="170"/>
      <c r="V281" s="156"/>
      <c r="W281" s="156"/>
      <c r="X281" s="88"/>
      <c r="Y281" s="156"/>
      <c r="Z281" s="162"/>
      <c r="AA281" s="166"/>
      <c r="AB281" s="167"/>
      <c r="AC281" s="168"/>
      <c r="AK281" s="107"/>
    </row>
    <row r="282" spans="13:37" x14ac:dyDescent="0.25">
      <c r="M282" s="90"/>
      <c r="N282" s="90"/>
      <c r="T282" s="88"/>
      <c r="U282" s="170"/>
      <c r="V282" s="156"/>
      <c r="W282" s="156"/>
      <c r="X282" s="88"/>
      <c r="Y282" s="156"/>
      <c r="Z282" s="162"/>
      <c r="AA282" s="166"/>
      <c r="AB282" s="167"/>
      <c r="AC282" s="168"/>
      <c r="AK282" s="107"/>
    </row>
    <row r="283" spans="13:37" x14ac:dyDescent="0.25">
      <c r="M283" s="90"/>
      <c r="N283" s="90"/>
      <c r="T283" s="88"/>
      <c r="U283" s="170"/>
      <c r="V283" s="156"/>
      <c r="W283" s="156"/>
      <c r="X283" s="88"/>
      <c r="Y283" s="156"/>
      <c r="Z283" s="162"/>
      <c r="AA283" s="166"/>
      <c r="AB283" s="167"/>
      <c r="AC283" s="168"/>
      <c r="AK283" s="107"/>
    </row>
    <row r="284" spans="13:37" x14ac:dyDescent="0.25">
      <c r="M284" s="90"/>
      <c r="N284" s="90"/>
      <c r="T284" s="88"/>
      <c r="U284" s="170"/>
      <c r="V284" s="156"/>
      <c r="W284" s="156"/>
      <c r="X284" s="88"/>
      <c r="Y284" s="156"/>
      <c r="Z284" s="162"/>
      <c r="AA284" s="166"/>
      <c r="AB284" s="167"/>
      <c r="AC284" s="168"/>
      <c r="AK284" s="107"/>
    </row>
    <row r="285" spans="13:37" x14ac:dyDescent="0.25">
      <c r="M285" s="90"/>
      <c r="N285" s="90"/>
      <c r="T285" s="88"/>
      <c r="U285" s="170"/>
      <c r="V285" s="156"/>
      <c r="W285" s="156"/>
      <c r="X285" s="88"/>
      <c r="Y285" s="156"/>
      <c r="Z285" s="162"/>
      <c r="AA285" s="166"/>
      <c r="AB285" s="167"/>
      <c r="AC285" s="168"/>
      <c r="AK285" s="107"/>
    </row>
    <row r="286" spans="13:37" x14ac:dyDescent="0.25">
      <c r="M286" s="90"/>
      <c r="N286" s="90"/>
      <c r="T286" s="88"/>
      <c r="U286" s="170"/>
      <c r="V286" s="156"/>
      <c r="W286" s="156"/>
      <c r="X286" s="88"/>
      <c r="Y286" s="156"/>
      <c r="Z286" s="162"/>
      <c r="AA286" s="166"/>
      <c r="AB286" s="167"/>
      <c r="AC286" s="168"/>
      <c r="AK286" s="107"/>
    </row>
    <row r="287" spans="13:37" x14ac:dyDescent="0.25">
      <c r="M287" s="90"/>
      <c r="N287" s="90"/>
      <c r="T287" s="88"/>
      <c r="U287" s="170"/>
      <c r="V287" s="156"/>
      <c r="W287" s="156"/>
      <c r="X287" s="88"/>
      <c r="Y287" s="156"/>
      <c r="Z287" s="162"/>
      <c r="AA287" s="166"/>
      <c r="AB287" s="167"/>
      <c r="AC287" s="168"/>
      <c r="AK287" s="107"/>
    </row>
    <row r="288" spans="13:37" x14ac:dyDescent="0.25">
      <c r="M288" s="90"/>
      <c r="N288" s="90"/>
      <c r="T288" s="88"/>
      <c r="U288" s="170"/>
      <c r="V288" s="156"/>
      <c r="W288" s="156"/>
      <c r="X288" s="88"/>
      <c r="Y288" s="156"/>
      <c r="Z288" s="162"/>
      <c r="AA288" s="166"/>
      <c r="AB288" s="167"/>
      <c r="AC288" s="168"/>
      <c r="AK288" s="107"/>
    </row>
    <row r="289" spans="13:37" x14ac:dyDescent="0.25">
      <c r="M289" s="90"/>
      <c r="N289" s="90"/>
      <c r="T289" s="88"/>
      <c r="U289" s="170"/>
      <c r="V289" s="156"/>
      <c r="W289" s="156"/>
      <c r="X289" s="88"/>
      <c r="Y289" s="156"/>
      <c r="Z289" s="162"/>
      <c r="AA289" s="166"/>
      <c r="AB289" s="167"/>
      <c r="AC289" s="168"/>
      <c r="AK289" s="107"/>
    </row>
    <row r="290" spans="13:37" x14ac:dyDescent="0.25">
      <c r="M290" s="90"/>
      <c r="N290" s="90"/>
      <c r="T290" s="88"/>
      <c r="U290" s="170"/>
      <c r="V290" s="156"/>
      <c r="W290" s="156"/>
      <c r="X290" s="88"/>
      <c r="Y290" s="156"/>
      <c r="Z290" s="162"/>
      <c r="AA290" s="166"/>
      <c r="AB290" s="167"/>
      <c r="AC290" s="168"/>
      <c r="AK290" s="107"/>
    </row>
    <row r="291" spans="13:37" x14ac:dyDescent="0.25">
      <c r="M291" s="90"/>
      <c r="N291" s="90"/>
      <c r="T291" s="88"/>
      <c r="U291" s="170"/>
      <c r="V291" s="156"/>
      <c r="W291" s="156"/>
      <c r="X291" s="88"/>
      <c r="Y291" s="156"/>
      <c r="Z291" s="162"/>
      <c r="AA291" s="166"/>
      <c r="AB291" s="167"/>
      <c r="AC291" s="168"/>
      <c r="AK291" s="107"/>
    </row>
    <row r="292" spans="13:37" x14ac:dyDescent="0.25">
      <c r="M292" s="90"/>
      <c r="N292" s="90"/>
      <c r="T292" s="88"/>
      <c r="U292" s="170"/>
      <c r="V292" s="156"/>
      <c r="W292" s="156"/>
      <c r="X292" s="88"/>
      <c r="Y292" s="156"/>
      <c r="Z292" s="162"/>
      <c r="AA292" s="166"/>
      <c r="AB292" s="167"/>
      <c r="AC292" s="168"/>
      <c r="AK292" s="107"/>
    </row>
    <row r="293" spans="13:37" x14ac:dyDescent="0.25">
      <c r="M293" s="90"/>
      <c r="N293" s="90"/>
      <c r="T293" s="88"/>
      <c r="U293" s="170"/>
      <c r="V293" s="156"/>
      <c r="W293" s="156"/>
      <c r="X293" s="88"/>
      <c r="Y293" s="156"/>
      <c r="Z293" s="162"/>
      <c r="AA293" s="166"/>
      <c r="AB293" s="167"/>
      <c r="AC293" s="168"/>
      <c r="AK293" s="107"/>
    </row>
    <row r="294" spans="13:37" x14ac:dyDescent="0.25">
      <c r="M294" s="90"/>
      <c r="N294" s="90"/>
      <c r="T294" s="88"/>
      <c r="U294" s="170"/>
      <c r="V294" s="156"/>
      <c r="W294" s="156"/>
      <c r="X294" s="88"/>
      <c r="Y294" s="156"/>
      <c r="Z294" s="162"/>
      <c r="AA294" s="166"/>
      <c r="AB294" s="167"/>
      <c r="AC294" s="168"/>
      <c r="AK294" s="107"/>
    </row>
    <row r="295" spans="13:37" x14ac:dyDescent="0.25">
      <c r="M295" s="90"/>
      <c r="N295" s="90"/>
      <c r="T295" s="88"/>
      <c r="U295" s="170"/>
      <c r="V295" s="156"/>
      <c r="W295" s="156"/>
      <c r="X295" s="88"/>
      <c r="Y295" s="156"/>
      <c r="Z295" s="162"/>
      <c r="AA295" s="166"/>
      <c r="AB295" s="167"/>
      <c r="AC295" s="168"/>
      <c r="AK295" s="107"/>
    </row>
    <row r="296" spans="13:37" x14ac:dyDescent="0.25">
      <c r="M296" s="90"/>
      <c r="N296" s="90"/>
      <c r="T296" s="88"/>
      <c r="U296" s="170"/>
      <c r="V296" s="156"/>
      <c r="W296" s="156"/>
      <c r="X296" s="88"/>
      <c r="Y296" s="156"/>
      <c r="Z296" s="162"/>
      <c r="AA296" s="166"/>
      <c r="AB296" s="167"/>
      <c r="AC296" s="168"/>
      <c r="AK296" s="107"/>
    </row>
    <row r="297" spans="13:37" x14ac:dyDescent="0.25">
      <c r="M297" s="90"/>
      <c r="N297" s="90"/>
      <c r="T297" s="88"/>
      <c r="U297" s="170"/>
      <c r="V297" s="156"/>
      <c r="W297" s="156"/>
      <c r="X297" s="88"/>
      <c r="Y297" s="156"/>
      <c r="Z297" s="162"/>
      <c r="AA297" s="166"/>
      <c r="AB297" s="167"/>
      <c r="AC297" s="168"/>
      <c r="AK297" s="107"/>
    </row>
    <row r="298" spans="13:37" x14ac:dyDescent="0.25">
      <c r="M298" s="90"/>
      <c r="N298" s="90"/>
      <c r="T298" s="88"/>
      <c r="U298" s="170"/>
      <c r="V298" s="156"/>
      <c r="W298" s="156"/>
      <c r="X298" s="88"/>
      <c r="Y298" s="156"/>
      <c r="Z298" s="162"/>
      <c r="AA298" s="166"/>
      <c r="AB298" s="167"/>
      <c r="AC298" s="168"/>
      <c r="AK298" s="107"/>
    </row>
    <row r="299" spans="13:37" x14ac:dyDescent="0.25">
      <c r="M299" s="90"/>
      <c r="N299" s="90"/>
      <c r="T299" s="88"/>
      <c r="U299" s="170"/>
      <c r="V299" s="156"/>
      <c r="W299" s="156"/>
      <c r="X299" s="88"/>
      <c r="Y299" s="156"/>
      <c r="Z299" s="162"/>
      <c r="AA299" s="166"/>
      <c r="AB299" s="167"/>
      <c r="AC299" s="168"/>
      <c r="AK299" s="107"/>
    </row>
    <row r="300" spans="13:37" x14ac:dyDescent="0.25">
      <c r="M300" s="90"/>
      <c r="N300" s="90"/>
      <c r="T300" s="88"/>
      <c r="U300" s="170"/>
      <c r="V300" s="156"/>
      <c r="W300" s="156"/>
      <c r="X300" s="88"/>
      <c r="Y300" s="156"/>
      <c r="Z300" s="162"/>
      <c r="AA300" s="166"/>
      <c r="AB300" s="167"/>
      <c r="AC300" s="168"/>
      <c r="AK300" s="107"/>
    </row>
    <row r="301" spans="13:37" x14ac:dyDescent="0.25">
      <c r="M301" s="90"/>
      <c r="N301" s="90"/>
      <c r="T301" s="88"/>
      <c r="U301" s="170"/>
      <c r="V301" s="156"/>
      <c r="W301" s="156"/>
      <c r="X301" s="88"/>
      <c r="Y301" s="156"/>
      <c r="Z301" s="162"/>
      <c r="AA301" s="166"/>
      <c r="AB301" s="167"/>
      <c r="AC301" s="168"/>
      <c r="AK301" s="107"/>
    </row>
    <row r="302" spans="13:37" x14ac:dyDescent="0.25">
      <c r="M302" s="90"/>
      <c r="N302" s="90"/>
      <c r="T302" s="88"/>
      <c r="U302" s="170"/>
      <c r="V302" s="156"/>
      <c r="W302" s="156"/>
      <c r="X302" s="88"/>
      <c r="Y302" s="156"/>
      <c r="Z302" s="162"/>
      <c r="AA302" s="166"/>
      <c r="AB302" s="167"/>
      <c r="AC302" s="168"/>
      <c r="AK302" s="107"/>
    </row>
    <row r="303" spans="13:37" x14ac:dyDescent="0.25">
      <c r="M303" s="90"/>
      <c r="N303" s="90"/>
      <c r="T303" s="88"/>
      <c r="U303" s="170"/>
      <c r="V303" s="156"/>
      <c r="W303" s="156"/>
      <c r="X303" s="88"/>
      <c r="Y303" s="156"/>
      <c r="Z303" s="162"/>
      <c r="AA303" s="166"/>
      <c r="AB303" s="167"/>
      <c r="AC303" s="168"/>
      <c r="AK303" s="107"/>
    </row>
    <row r="304" spans="13:37" x14ac:dyDescent="0.25">
      <c r="M304" s="90"/>
      <c r="N304" s="90"/>
      <c r="T304" s="88"/>
      <c r="U304" s="170"/>
      <c r="V304" s="156"/>
      <c r="W304" s="156"/>
      <c r="X304" s="88"/>
      <c r="Y304" s="156"/>
      <c r="Z304" s="162"/>
      <c r="AA304" s="166"/>
      <c r="AB304" s="167"/>
      <c r="AC304" s="168"/>
      <c r="AK304" s="107"/>
    </row>
    <row r="305" spans="13:37" x14ac:dyDescent="0.25">
      <c r="M305" s="90"/>
      <c r="N305" s="90"/>
      <c r="T305" s="88"/>
      <c r="U305" s="170"/>
      <c r="V305" s="156"/>
      <c r="W305" s="156"/>
      <c r="X305" s="88"/>
      <c r="Y305" s="156"/>
      <c r="Z305" s="162"/>
      <c r="AA305" s="166"/>
      <c r="AB305" s="167"/>
      <c r="AC305" s="168"/>
      <c r="AK305" s="107"/>
    </row>
    <row r="306" spans="13:37" x14ac:dyDescent="0.25">
      <c r="M306" s="90"/>
      <c r="N306" s="90"/>
      <c r="T306" s="88"/>
      <c r="U306" s="170"/>
      <c r="V306" s="156"/>
      <c r="W306" s="156"/>
      <c r="X306" s="88"/>
      <c r="Y306" s="156"/>
      <c r="Z306" s="162"/>
      <c r="AA306" s="166"/>
      <c r="AB306" s="167"/>
      <c r="AC306" s="168"/>
      <c r="AK306" s="107"/>
    </row>
    <row r="307" spans="13:37" x14ac:dyDescent="0.25">
      <c r="M307" s="90"/>
      <c r="N307" s="90"/>
      <c r="T307" s="88"/>
      <c r="U307" s="170"/>
      <c r="V307" s="156"/>
      <c r="W307" s="156"/>
      <c r="X307" s="88"/>
      <c r="Y307" s="156"/>
      <c r="Z307" s="162"/>
      <c r="AA307" s="166"/>
      <c r="AB307" s="167"/>
      <c r="AC307" s="168"/>
      <c r="AK307" s="107"/>
    </row>
    <row r="308" spans="13:37" x14ac:dyDescent="0.25">
      <c r="M308" s="90"/>
      <c r="N308" s="90"/>
      <c r="T308" s="88"/>
      <c r="U308" s="170"/>
      <c r="V308" s="156"/>
      <c r="W308" s="156"/>
      <c r="X308" s="88"/>
      <c r="Y308" s="156"/>
      <c r="Z308" s="162"/>
      <c r="AA308" s="166"/>
      <c r="AB308" s="167"/>
      <c r="AC308" s="168"/>
      <c r="AK308" s="107"/>
    </row>
    <row r="309" spans="13:37" x14ac:dyDescent="0.25">
      <c r="M309" s="90"/>
      <c r="N309" s="90"/>
      <c r="T309" s="88"/>
      <c r="U309" s="170"/>
      <c r="V309" s="156"/>
      <c r="W309" s="156"/>
      <c r="X309" s="88"/>
      <c r="Y309" s="156"/>
      <c r="Z309" s="162"/>
      <c r="AA309" s="166"/>
      <c r="AB309" s="167"/>
      <c r="AC309" s="168"/>
      <c r="AK309" s="107"/>
    </row>
    <row r="310" spans="13:37" x14ac:dyDescent="0.25">
      <c r="M310" s="90"/>
      <c r="N310" s="90"/>
      <c r="T310" s="88"/>
      <c r="U310" s="170"/>
      <c r="V310" s="156"/>
      <c r="W310" s="156"/>
      <c r="X310" s="88"/>
      <c r="Y310" s="156"/>
      <c r="Z310" s="162"/>
      <c r="AA310" s="166"/>
      <c r="AB310" s="167"/>
      <c r="AC310" s="168"/>
      <c r="AK310" s="107"/>
    </row>
    <row r="311" spans="13:37" x14ac:dyDescent="0.25">
      <c r="M311" s="90"/>
      <c r="N311" s="90"/>
      <c r="T311" s="88"/>
      <c r="U311" s="170"/>
      <c r="V311" s="156"/>
      <c r="W311" s="156"/>
      <c r="X311" s="88"/>
      <c r="Y311" s="156"/>
      <c r="Z311" s="162"/>
      <c r="AA311" s="166"/>
      <c r="AB311" s="167"/>
      <c r="AC311" s="168"/>
      <c r="AK311" s="107"/>
    </row>
    <row r="312" spans="13:37" x14ac:dyDescent="0.25">
      <c r="M312" s="90"/>
      <c r="N312" s="90"/>
      <c r="T312" s="88"/>
      <c r="U312" s="170"/>
      <c r="V312" s="156"/>
      <c r="W312" s="156"/>
      <c r="X312" s="88"/>
      <c r="Y312" s="156"/>
      <c r="Z312" s="162"/>
      <c r="AA312" s="166"/>
      <c r="AB312" s="167"/>
      <c r="AC312" s="168"/>
      <c r="AK312" s="107"/>
    </row>
    <row r="313" spans="13:37" x14ac:dyDescent="0.25">
      <c r="M313" s="90"/>
      <c r="N313" s="90"/>
      <c r="T313" s="88"/>
      <c r="U313" s="170"/>
      <c r="V313" s="156"/>
      <c r="W313" s="156"/>
      <c r="X313" s="88"/>
      <c r="Y313" s="156"/>
      <c r="Z313" s="162"/>
      <c r="AA313" s="166"/>
      <c r="AB313" s="167"/>
      <c r="AC313" s="168"/>
      <c r="AK313" s="107"/>
    </row>
    <row r="314" spans="13:37" x14ac:dyDescent="0.25">
      <c r="M314" s="90"/>
      <c r="N314" s="90"/>
      <c r="T314" s="88"/>
      <c r="U314" s="170"/>
      <c r="V314" s="156"/>
      <c r="W314" s="156"/>
      <c r="X314" s="88"/>
      <c r="Y314" s="156"/>
      <c r="Z314" s="162"/>
      <c r="AA314" s="166"/>
      <c r="AB314" s="167"/>
      <c r="AC314" s="168"/>
      <c r="AK314" s="107"/>
    </row>
    <row r="315" spans="13:37" x14ac:dyDescent="0.25">
      <c r="M315" s="90"/>
      <c r="N315" s="90"/>
      <c r="T315" s="88"/>
      <c r="U315" s="170"/>
      <c r="V315" s="156"/>
      <c r="W315" s="156"/>
      <c r="X315" s="88"/>
      <c r="Y315" s="156"/>
      <c r="Z315" s="162"/>
      <c r="AA315" s="166"/>
      <c r="AB315" s="167"/>
      <c r="AC315" s="168"/>
      <c r="AK315" s="107"/>
    </row>
    <row r="316" spans="13:37" x14ac:dyDescent="0.25">
      <c r="M316" s="90"/>
      <c r="N316" s="90"/>
      <c r="T316" s="88"/>
      <c r="U316" s="170"/>
      <c r="V316" s="156"/>
      <c r="W316" s="156"/>
      <c r="X316" s="88"/>
      <c r="Y316" s="156"/>
      <c r="Z316" s="162"/>
      <c r="AA316" s="166"/>
      <c r="AB316" s="167"/>
      <c r="AC316" s="168"/>
      <c r="AK316" s="107"/>
    </row>
    <row r="317" spans="13:37" x14ac:dyDescent="0.25">
      <c r="M317" s="90"/>
      <c r="N317" s="90"/>
      <c r="T317" s="88"/>
      <c r="U317" s="170"/>
      <c r="V317" s="156"/>
      <c r="W317" s="156"/>
      <c r="X317" s="88"/>
      <c r="Y317" s="156"/>
      <c r="Z317" s="162"/>
      <c r="AA317" s="166"/>
      <c r="AB317" s="167"/>
      <c r="AC317" s="168"/>
      <c r="AK317" s="107"/>
    </row>
    <row r="318" spans="13:37" x14ac:dyDescent="0.25">
      <c r="M318" s="90"/>
      <c r="N318" s="90"/>
      <c r="T318" s="88"/>
      <c r="U318" s="170"/>
      <c r="V318" s="156"/>
      <c r="W318" s="156"/>
      <c r="X318" s="88"/>
      <c r="Y318" s="156"/>
      <c r="Z318" s="162"/>
      <c r="AA318" s="166"/>
      <c r="AB318" s="167"/>
      <c r="AC318" s="168"/>
      <c r="AK318" s="107"/>
    </row>
    <row r="319" spans="13:37" x14ac:dyDescent="0.25">
      <c r="M319" s="90"/>
      <c r="N319" s="90"/>
      <c r="T319" s="88"/>
      <c r="U319" s="170"/>
      <c r="V319" s="156"/>
      <c r="W319" s="156"/>
      <c r="X319" s="88"/>
      <c r="Y319" s="156"/>
      <c r="Z319" s="162"/>
      <c r="AA319" s="166"/>
      <c r="AB319" s="167"/>
      <c r="AC319" s="168"/>
      <c r="AK319" s="107"/>
    </row>
    <row r="320" spans="13:37" x14ac:dyDescent="0.25">
      <c r="M320" s="90"/>
      <c r="N320" s="90"/>
      <c r="T320" s="88"/>
      <c r="U320" s="170"/>
      <c r="V320" s="156"/>
      <c r="W320" s="156"/>
      <c r="X320" s="88"/>
      <c r="Y320" s="156"/>
      <c r="Z320" s="162"/>
      <c r="AA320" s="166"/>
      <c r="AB320" s="167"/>
      <c r="AC320" s="168"/>
      <c r="AK320" s="107"/>
    </row>
    <row r="321" spans="13:37" x14ac:dyDescent="0.25">
      <c r="M321" s="90"/>
      <c r="N321" s="90"/>
      <c r="T321" s="88"/>
      <c r="U321" s="170"/>
      <c r="V321" s="156"/>
      <c r="W321" s="156"/>
      <c r="X321" s="88"/>
      <c r="Y321" s="156"/>
      <c r="Z321" s="162"/>
      <c r="AA321" s="166"/>
      <c r="AB321" s="167"/>
      <c r="AC321" s="168"/>
      <c r="AK321" s="107"/>
    </row>
    <row r="322" spans="13:37" x14ac:dyDescent="0.25">
      <c r="M322" s="90"/>
      <c r="N322" s="90"/>
      <c r="T322" s="88"/>
      <c r="U322" s="170"/>
      <c r="V322" s="156"/>
      <c r="W322" s="156"/>
      <c r="X322" s="88"/>
      <c r="Y322" s="156"/>
      <c r="Z322" s="162"/>
      <c r="AA322" s="166"/>
      <c r="AB322" s="167"/>
      <c r="AC322" s="168"/>
      <c r="AK322" s="107"/>
    </row>
    <row r="323" spans="13:37" x14ac:dyDescent="0.25">
      <c r="M323" s="90"/>
      <c r="N323" s="90"/>
      <c r="T323" s="88"/>
      <c r="U323" s="170"/>
      <c r="V323" s="156"/>
      <c r="W323" s="156"/>
      <c r="X323" s="88"/>
      <c r="Y323" s="156"/>
      <c r="Z323" s="162"/>
      <c r="AA323" s="166"/>
      <c r="AB323" s="167"/>
      <c r="AC323" s="168"/>
      <c r="AK323" s="107"/>
    </row>
    <row r="324" spans="13:37" x14ac:dyDescent="0.25">
      <c r="M324" s="90"/>
      <c r="N324" s="90"/>
      <c r="T324" s="88"/>
      <c r="U324" s="170"/>
      <c r="V324" s="156"/>
      <c r="W324" s="156"/>
      <c r="X324" s="88"/>
      <c r="Y324" s="156"/>
      <c r="Z324" s="162"/>
      <c r="AA324" s="166"/>
      <c r="AB324" s="167"/>
      <c r="AC324" s="168"/>
      <c r="AK324" s="107"/>
    </row>
    <row r="325" spans="13:37" x14ac:dyDescent="0.25">
      <c r="M325" s="90"/>
      <c r="N325" s="90"/>
      <c r="T325" s="88"/>
      <c r="U325" s="170"/>
      <c r="V325" s="156"/>
      <c r="W325" s="156"/>
      <c r="X325" s="88"/>
      <c r="Y325" s="156"/>
      <c r="Z325" s="162"/>
      <c r="AA325" s="166"/>
      <c r="AB325" s="167"/>
      <c r="AC325" s="168"/>
      <c r="AK325" s="107"/>
    </row>
    <row r="326" spans="13:37" x14ac:dyDescent="0.25">
      <c r="M326" s="90"/>
      <c r="N326" s="90"/>
      <c r="T326" s="88"/>
      <c r="U326" s="170"/>
      <c r="V326" s="156"/>
      <c r="W326" s="156"/>
      <c r="X326" s="88"/>
      <c r="Y326" s="156"/>
      <c r="Z326" s="162"/>
      <c r="AA326" s="166"/>
      <c r="AB326" s="167"/>
      <c r="AC326" s="168"/>
      <c r="AK326" s="107"/>
    </row>
    <row r="327" spans="13:37" x14ac:dyDescent="0.25">
      <c r="M327" s="90"/>
      <c r="N327" s="90"/>
      <c r="T327" s="88"/>
      <c r="U327" s="170"/>
      <c r="V327" s="156"/>
      <c r="W327" s="156"/>
      <c r="X327" s="88"/>
      <c r="Y327" s="156"/>
      <c r="Z327" s="162"/>
      <c r="AA327" s="166"/>
      <c r="AB327" s="167"/>
      <c r="AC327" s="168"/>
      <c r="AK327" s="107"/>
    </row>
    <row r="328" spans="13:37" x14ac:dyDescent="0.25">
      <c r="M328" s="90"/>
      <c r="N328" s="90"/>
      <c r="T328" s="88"/>
      <c r="U328" s="170"/>
      <c r="V328" s="156"/>
      <c r="W328" s="156"/>
      <c r="X328" s="88"/>
      <c r="Y328" s="156"/>
      <c r="Z328" s="162"/>
      <c r="AA328" s="166"/>
      <c r="AB328" s="167"/>
      <c r="AC328" s="168"/>
      <c r="AK328" s="107"/>
    </row>
    <row r="329" spans="13:37" x14ac:dyDescent="0.25">
      <c r="M329" s="90"/>
      <c r="N329" s="90"/>
      <c r="T329" s="88"/>
      <c r="U329" s="170"/>
      <c r="V329" s="156"/>
      <c r="W329" s="156"/>
      <c r="X329" s="88"/>
      <c r="Y329" s="156"/>
      <c r="Z329" s="162"/>
      <c r="AA329" s="166"/>
      <c r="AB329" s="167"/>
      <c r="AC329" s="168"/>
      <c r="AK329" s="107"/>
    </row>
    <row r="330" spans="13:37" x14ac:dyDescent="0.25">
      <c r="M330" s="90"/>
      <c r="N330" s="90"/>
      <c r="T330" s="88"/>
      <c r="U330" s="170"/>
      <c r="V330" s="156"/>
      <c r="W330" s="156"/>
      <c r="X330" s="88"/>
      <c r="Y330" s="156"/>
      <c r="Z330" s="162"/>
      <c r="AA330" s="166"/>
      <c r="AB330" s="167"/>
      <c r="AC330" s="168"/>
      <c r="AK330" s="107"/>
    </row>
    <row r="331" spans="13:37" x14ac:dyDescent="0.25">
      <c r="M331" s="90"/>
      <c r="N331" s="90"/>
      <c r="T331" s="88"/>
      <c r="U331" s="170"/>
      <c r="V331" s="156"/>
      <c r="W331" s="156"/>
      <c r="X331" s="88"/>
      <c r="Y331" s="156"/>
      <c r="Z331" s="162"/>
      <c r="AA331" s="166"/>
      <c r="AB331" s="167"/>
      <c r="AC331" s="168"/>
      <c r="AK331" s="107"/>
    </row>
    <row r="332" spans="13:37" x14ac:dyDescent="0.25">
      <c r="M332" s="90"/>
      <c r="N332" s="90"/>
      <c r="T332" s="88"/>
      <c r="U332" s="170"/>
      <c r="V332" s="156"/>
      <c r="W332" s="156"/>
      <c r="X332" s="88"/>
      <c r="Y332" s="156"/>
      <c r="Z332" s="162"/>
      <c r="AA332" s="166"/>
      <c r="AB332" s="167"/>
      <c r="AC332" s="168"/>
      <c r="AK332" s="107"/>
    </row>
    <row r="333" spans="13:37" x14ac:dyDescent="0.25">
      <c r="M333" s="90"/>
      <c r="N333" s="90"/>
      <c r="T333" s="88"/>
      <c r="U333" s="170"/>
      <c r="V333" s="156"/>
      <c r="W333" s="156"/>
      <c r="X333" s="88"/>
      <c r="Y333" s="156"/>
      <c r="Z333" s="162"/>
      <c r="AA333" s="166"/>
      <c r="AB333" s="167"/>
      <c r="AC333" s="168"/>
      <c r="AK333" s="107"/>
    </row>
    <row r="334" spans="13:37" x14ac:dyDescent="0.25">
      <c r="M334" s="90"/>
      <c r="N334" s="90"/>
      <c r="T334" s="88"/>
      <c r="U334" s="170"/>
      <c r="V334" s="156"/>
      <c r="W334" s="156"/>
      <c r="X334" s="88"/>
      <c r="Y334" s="156"/>
      <c r="Z334" s="162"/>
      <c r="AA334" s="166"/>
      <c r="AB334" s="167"/>
      <c r="AC334" s="168"/>
      <c r="AK334" s="107"/>
    </row>
    <row r="335" spans="13:37" x14ac:dyDescent="0.25">
      <c r="M335" s="90"/>
      <c r="N335" s="90"/>
      <c r="T335" s="88"/>
      <c r="U335" s="170"/>
      <c r="V335" s="156"/>
      <c r="W335" s="156"/>
      <c r="X335" s="88"/>
      <c r="Y335" s="156"/>
      <c r="Z335" s="162"/>
      <c r="AA335" s="166"/>
      <c r="AB335" s="167"/>
      <c r="AC335" s="168"/>
      <c r="AK335" s="107"/>
    </row>
    <row r="336" spans="13:37" x14ac:dyDescent="0.25">
      <c r="M336" s="90"/>
      <c r="N336" s="90"/>
      <c r="T336" s="88"/>
      <c r="U336" s="170"/>
      <c r="V336" s="156"/>
      <c r="W336" s="156"/>
      <c r="X336" s="88"/>
      <c r="Y336" s="156"/>
      <c r="Z336" s="162"/>
      <c r="AA336" s="166"/>
      <c r="AB336" s="167"/>
      <c r="AC336" s="168"/>
      <c r="AK336" s="107"/>
    </row>
    <row r="337" spans="13:37" x14ac:dyDescent="0.25">
      <c r="M337" s="90"/>
      <c r="N337" s="90"/>
      <c r="T337" s="88"/>
      <c r="U337" s="170"/>
      <c r="V337" s="156"/>
      <c r="W337" s="156"/>
      <c r="X337" s="88"/>
      <c r="Y337" s="156"/>
      <c r="Z337" s="162"/>
      <c r="AA337" s="166"/>
      <c r="AB337" s="167"/>
      <c r="AC337" s="168"/>
      <c r="AK337" s="107"/>
    </row>
    <row r="338" spans="13:37" x14ac:dyDescent="0.25">
      <c r="M338" s="90"/>
      <c r="N338" s="90"/>
      <c r="T338" s="88"/>
      <c r="U338" s="170"/>
      <c r="V338" s="156"/>
      <c r="W338" s="156"/>
      <c r="X338" s="88"/>
      <c r="Y338" s="156"/>
      <c r="Z338" s="162"/>
      <c r="AA338" s="166"/>
      <c r="AB338" s="167"/>
      <c r="AC338" s="168"/>
      <c r="AK338" s="107"/>
    </row>
    <row r="339" spans="13:37" x14ac:dyDescent="0.25">
      <c r="M339" s="90"/>
      <c r="N339" s="90"/>
      <c r="T339" s="88"/>
      <c r="U339" s="170"/>
      <c r="V339" s="156"/>
      <c r="W339" s="156"/>
      <c r="X339" s="88"/>
      <c r="Y339" s="156"/>
      <c r="Z339" s="162"/>
      <c r="AA339" s="166"/>
      <c r="AB339" s="167"/>
      <c r="AC339" s="168"/>
      <c r="AK339" s="107"/>
    </row>
    <row r="340" spans="13:37" x14ac:dyDescent="0.25">
      <c r="M340" s="90"/>
      <c r="N340" s="90"/>
      <c r="T340" s="88"/>
      <c r="U340" s="170"/>
      <c r="V340" s="156"/>
      <c r="W340" s="156"/>
      <c r="X340" s="88"/>
      <c r="Y340" s="156"/>
      <c r="Z340" s="162"/>
      <c r="AA340" s="166"/>
      <c r="AB340" s="167"/>
      <c r="AC340" s="168"/>
      <c r="AK340" s="107"/>
    </row>
    <row r="341" spans="13:37" x14ac:dyDescent="0.25">
      <c r="M341" s="90"/>
      <c r="N341" s="90"/>
      <c r="T341" s="88"/>
      <c r="U341" s="170"/>
      <c r="V341" s="156"/>
      <c r="W341" s="156"/>
      <c r="X341" s="88"/>
      <c r="Y341" s="156"/>
      <c r="Z341" s="162"/>
      <c r="AA341" s="166"/>
      <c r="AB341" s="167"/>
      <c r="AC341" s="168"/>
      <c r="AK341" s="107"/>
    </row>
    <row r="342" spans="13:37" x14ac:dyDescent="0.25">
      <c r="M342" s="90"/>
      <c r="N342" s="90"/>
      <c r="T342" s="88"/>
      <c r="U342" s="170"/>
      <c r="V342" s="156"/>
      <c r="W342" s="156"/>
      <c r="X342" s="88"/>
      <c r="Y342" s="156"/>
      <c r="Z342" s="162"/>
      <c r="AA342" s="166"/>
      <c r="AB342" s="167"/>
      <c r="AC342" s="168"/>
      <c r="AK342" s="107"/>
    </row>
    <row r="343" spans="13:37" x14ac:dyDescent="0.25">
      <c r="M343" s="90"/>
      <c r="N343" s="90"/>
      <c r="T343" s="88"/>
      <c r="U343" s="170"/>
      <c r="V343" s="156"/>
      <c r="W343" s="156"/>
      <c r="X343" s="88"/>
      <c r="Y343" s="156"/>
      <c r="Z343" s="162"/>
      <c r="AA343" s="166"/>
      <c r="AB343" s="167"/>
      <c r="AC343" s="168"/>
      <c r="AK343" s="107"/>
    </row>
    <row r="344" spans="13:37" x14ac:dyDescent="0.25">
      <c r="M344" s="90"/>
      <c r="N344" s="90"/>
      <c r="T344" s="88"/>
      <c r="U344" s="170"/>
      <c r="V344" s="156"/>
      <c r="W344" s="156"/>
      <c r="X344" s="88"/>
      <c r="Y344" s="156"/>
      <c r="Z344" s="162"/>
      <c r="AA344" s="166"/>
      <c r="AB344" s="167"/>
      <c r="AC344" s="168"/>
      <c r="AK344" s="107"/>
    </row>
    <row r="345" spans="13:37" x14ac:dyDescent="0.25">
      <c r="M345" s="90"/>
      <c r="N345" s="90"/>
      <c r="T345" s="88"/>
      <c r="U345" s="170"/>
      <c r="V345" s="156"/>
      <c r="W345" s="156"/>
      <c r="X345" s="88"/>
      <c r="Y345" s="156"/>
      <c r="Z345" s="162"/>
      <c r="AA345" s="166"/>
      <c r="AB345" s="167"/>
      <c r="AC345" s="168"/>
      <c r="AK345" s="107"/>
    </row>
    <row r="346" spans="13:37" x14ac:dyDescent="0.25">
      <c r="M346" s="90"/>
      <c r="N346" s="90"/>
      <c r="T346" s="88"/>
      <c r="U346" s="170"/>
      <c r="V346" s="156"/>
      <c r="W346" s="156"/>
      <c r="X346" s="88"/>
      <c r="Y346" s="156"/>
      <c r="Z346" s="162"/>
      <c r="AA346" s="166"/>
      <c r="AB346" s="167"/>
      <c r="AC346" s="168"/>
      <c r="AK346" s="107"/>
    </row>
    <row r="347" spans="13:37" x14ac:dyDescent="0.25">
      <c r="M347" s="90"/>
      <c r="N347" s="90"/>
      <c r="T347" s="88"/>
      <c r="U347" s="170"/>
      <c r="V347" s="156"/>
      <c r="W347" s="156"/>
      <c r="X347" s="88"/>
      <c r="Y347" s="156"/>
      <c r="Z347" s="162"/>
      <c r="AA347" s="166"/>
      <c r="AB347" s="167"/>
      <c r="AC347" s="168"/>
      <c r="AK347" s="107"/>
    </row>
    <row r="348" spans="13:37" x14ac:dyDescent="0.25">
      <c r="M348" s="90"/>
      <c r="N348" s="90"/>
      <c r="T348" s="88"/>
      <c r="U348" s="170"/>
      <c r="V348" s="156"/>
      <c r="W348" s="156"/>
      <c r="X348" s="88"/>
      <c r="Y348" s="156"/>
      <c r="Z348" s="162"/>
      <c r="AA348" s="166"/>
      <c r="AB348" s="167"/>
      <c r="AC348" s="168"/>
      <c r="AK348" s="107"/>
    </row>
    <row r="349" spans="13:37" x14ac:dyDescent="0.25">
      <c r="M349" s="90"/>
      <c r="N349" s="90"/>
      <c r="T349" s="88"/>
      <c r="U349" s="170"/>
      <c r="V349" s="156"/>
      <c r="W349" s="156"/>
      <c r="X349" s="88"/>
      <c r="Y349" s="156"/>
      <c r="Z349" s="162"/>
      <c r="AA349" s="166"/>
      <c r="AB349" s="167"/>
      <c r="AC349" s="168"/>
      <c r="AK349" s="107"/>
    </row>
    <row r="350" spans="13:37" x14ac:dyDescent="0.25">
      <c r="M350" s="90"/>
      <c r="N350" s="90"/>
      <c r="T350" s="88"/>
      <c r="U350" s="170"/>
      <c r="V350" s="156"/>
      <c r="W350" s="156"/>
      <c r="X350" s="88"/>
      <c r="Y350" s="156"/>
      <c r="Z350" s="162"/>
      <c r="AA350" s="166"/>
      <c r="AB350" s="167"/>
      <c r="AC350" s="168"/>
      <c r="AK350" s="107"/>
    </row>
    <row r="351" spans="13:37" x14ac:dyDescent="0.25">
      <c r="M351" s="90"/>
      <c r="N351" s="90"/>
      <c r="T351" s="88"/>
      <c r="U351" s="170"/>
      <c r="V351" s="156"/>
      <c r="W351" s="156"/>
      <c r="X351" s="88"/>
      <c r="Y351" s="156"/>
      <c r="Z351" s="162"/>
      <c r="AA351" s="166"/>
      <c r="AB351" s="167"/>
      <c r="AC351" s="168"/>
      <c r="AK351" s="107"/>
    </row>
    <row r="352" spans="13:37" x14ac:dyDescent="0.25">
      <c r="M352" s="90"/>
      <c r="N352" s="90"/>
      <c r="T352" s="88"/>
      <c r="U352" s="170"/>
      <c r="V352" s="156"/>
      <c r="W352" s="156"/>
      <c r="X352" s="88"/>
      <c r="Y352" s="156"/>
      <c r="Z352" s="162"/>
      <c r="AA352" s="166"/>
      <c r="AB352" s="167"/>
      <c r="AC352" s="168"/>
      <c r="AK352" s="107"/>
    </row>
    <row r="353" spans="13:37" x14ac:dyDescent="0.25">
      <c r="M353" s="90"/>
      <c r="N353" s="90"/>
      <c r="T353" s="88"/>
      <c r="U353" s="170"/>
      <c r="V353" s="156"/>
      <c r="W353" s="156"/>
      <c r="X353" s="88"/>
      <c r="Y353" s="156"/>
      <c r="Z353" s="162"/>
      <c r="AA353" s="166"/>
      <c r="AB353" s="167"/>
      <c r="AC353" s="168"/>
      <c r="AK353" s="107"/>
    </row>
    <row r="354" spans="13:37" x14ac:dyDescent="0.25">
      <c r="M354" s="90"/>
      <c r="N354" s="90"/>
      <c r="T354" s="88"/>
      <c r="U354" s="170"/>
      <c r="V354" s="156"/>
      <c r="W354" s="156"/>
      <c r="X354" s="88"/>
      <c r="Y354" s="156"/>
      <c r="Z354" s="162"/>
      <c r="AA354" s="166"/>
      <c r="AB354" s="167"/>
      <c r="AC354" s="168"/>
      <c r="AK354" s="107"/>
    </row>
    <row r="355" spans="13:37" x14ac:dyDescent="0.25">
      <c r="M355" s="90"/>
      <c r="N355" s="90"/>
      <c r="T355" s="88"/>
      <c r="U355" s="170"/>
      <c r="V355" s="156"/>
      <c r="W355" s="156"/>
      <c r="X355" s="88"/>
      <c r="Y355" s="156"/>
      <c r="Z355" s="162"/>
      <c r="AA355" s="166"/>
      <c r="AB355" s="167"/>
      <c r="AC355" s="168"/>
      <c r="AK355" s="107"/>
    </row>
    <row r="356" spans="13:37" x14ac:dyDescent="0.25">
      <c r="M356" s="90"/>
      <c r="N356" s="90"/>
      <c r="T356" s="88"/>
      <c r="U356" s="170"/>
      <c r="V356" s="156"/>
      <c r="W356" s="156"/>
      <c r="X356" s="88"/>
      <c r="Y356" s="156"/>
      <c r="Z356" s="162"/>
      <c r="AA356" s="166"/>
      <c r="AB356" s="167"/>
      <c r="AC356" s="168"/>
      <c r="AK356" s="107"/>
    </row>
    <row r="357" spans="13:37" x14ac:dyDescent="0.25">
      <c r="M357" s="90"/>
      <c r="N357" s="90"/>
      <c r="T357" s="88"/>
      <c r="U357" s="170"/>
      <c r="V357" s="156"/>
      <c r="W357" s="156"/>
      <c r="X357" s="88"/>
      <c r="Y357" s="156"/>
      <c r="Z357" s="162"/>
      <c r="AA357" s="166"/>
      <c r="AB357" s="167"/>
      <c r="AC357" s="168"/>
      <c r="AK357" s="107"/>
    </row>
    <row r="358" spans="13:37" x14ac:dyDescent="0.25">
      <c r="M358" s="90"/>
      <c r="N358" s="90"/>
      <c r="T358" s="88"/>
      <c r="U358" s="170"/>
      <c r="V358" s="156"/>
      <c r="W358" s="156"/>
      <c r="X358" s="88"/>
      <c r="Y358" s="156"/>
      <c r="Z358" s="162"/>
      <c r="AA358" s="166"/>
      <c r="AB358" s="167"/>
      <c r="AC358" s="168"/>
      <c r="AK358" s="107"/>
    </row>
    <row r="359" spans="13:37" x14ac:dyDescent="0.25">
      <c r="M359" s="90"/>
      <c r="N359" s="90"/>
      <c r="T359" s="88"/>
      <c r="U359" s="170"/>
      <c r="V359" s="156"/>
      <c r="W359" s="156"/>
      <c r="X359" s="88"/>
      <c r="Y359" s="156"/>
      <c r="Z359" s="162"/>
      <c r="AA359" s="166"/>
      <c r="AB359" s="167"/>
      <c r="AC359" s="168"/>
    </row>
    <row r="360" spans="13:37" x14ac:dyDescent="0.25">
      <c r="M360" s="90"/>
      <c r="N360" s="90"/>
      <c r="T360" s="88"/>
      <c r="U360" s="170"/>
      <c r="V360" s="156"/>
      <c r="W360" s="156"/>
      <c r="X360" s="88"/>
      <c r="Y360" s="156"/>
      <c r="Z360" s="162"/>
      <c r="AA360" s="166"/>
      <c r="AB360" s="167"/>
      <c r="AC360" s="168"/>
    </row>
    <row r="361" spans="13:37" x14ac:dyDescent="0.25">
      <c r="M361" s="90"/>
      <c r="N361" s="90"/>
      <c r="T361" s="88"/>
      <c r="U361" s="170"/>
      <c r="V361" s="156"/>
      <c r="W361" s="156"/>
      <c r="X361" s="88"/>
      <c r="Y361" s="156"/>
      <c r="Z361" s="162"/>
      <c r="AA361" s="166"/>
      <c r="AB361" s="167"/>
      <c r="AC361" s="168"/>
    </row>
    <row r="362" spans="13:37" x14ac:dyDescent="0.25">
      <c r="M362" s="90"/>
      <c r="N362" s="90"/>
      <c r="T362" s="88"/>
      <c r="U362" s="170"/>
      <c r="V362" s="156"/>
      <c r="W362" s="156"/>
      <c r="X362" s="88"/>
      <c r="Y362" s="156"/>
      <c r="Z362" s="162"/>
      <c r="AA362" s="166"/>
      <c r="AB362" s="167"/>
      <c r="AC362" s="168"/>
    </row>
    <row r="363" spans="13:37" x14ac:dyDescent="0.25">
      <c r="M363" s="90"/>
      <c r="N363" s="90"/>
      <c r="T363" s="88"/>
      <c r="U363" s="170"/>
      <c r="V363" s="156"/>
      <c r="W363" s="156"/>
      <c r="X363" s="88"/>
      <c r="Y363" s="156"/>
      <c r="Z363" s="162"/>
      <c r="AA363" s="166"/>
      <c r="AB363" s="167"/>
      <c r="AC363" s="168"/>
    </row>
    <row r="364" spans="13:37" x14ac:dyDescent="0.25">
      <c r="M364" s="90"/>
      <c r="N364" s="90"/>
      <c r="T364" s="88"/>
      <c r="U364" s="170"/>
      <c r="V364" s="156"/>
      <c r="W364" s="156"/>
      <c r="X364" s="88"/>
      <c r="Y364" s="156"/>
      <c r="Z364" s="162"/>
      <c r="AA364" s="166"/>
      <c r="AB364" s="167"/>
      <c r="AC364" s="168"/>
    </row>
    <row r="365" spans="13:37" x14ac:dyDescent="0.25">
      <c r="M365" s="90"/>
      <c r="N365" s="90"/>
      <c r="T365" s="88"/>
      <c r="U365" s="170"/>
      <c r="V365" s="156"/>
      <c r="W365" s="156"/>
      <c r="X365" s="157"/>
      <c r="Y365" s="156"/>
      <c r="Z365" s="162"/>
      <c r="AA365" s="166"/>
      <c r="AB365" s="167"/>
      <c r="AC365" s="168"/>
    </row>
    <row r="366" spans="13:37" x14ac:dyDescent="0.25">
      <c r="M366" s="90"/>
      <c r="N366" s="90"/>
      <c r="T366" s="88"/>
      <c r="U366" s="170"/>
      <c r="V366" s="156"/>
      <c r="W366" s="156"/>
      <c r="X366" s="157"/>
      <c r="Y366" s="156"/>
      <c r="Z366" s="162"/>
      <c r="AA366" s="166"/>
      <c r="AB366" s="167"/>
      <c r="AC366" s="168"/>
    </row>
    <row r="367" spans="13:37" x14ac:dyDescent="0.25">
      <c r="M367" s="90"/>
      <c r="N367" s="90"/>
      <c r="T367" s="88"/>
      <c r="U367" s="170"/>
      <c r="V367" s="156"/>
      <c r="W367" s="156"/>
      <c r="X367" s="157"/>
      <c r="Y367" s="156"/>
      <c r="Z367" s="162"/>
      <c r="AA367" s="166"/>
      <c r="AB367" s="167"/>
      <c r="AC367" s="168"/>
    </row>
    <row r="368" spans="13:37" x14ac:dyDescent="0.25">
      <c r="M368" s="90"/>
      <c r="N368" s="90"/>
      <c r="T368" s="88"/>
      <c r="U368" s="170"/>
      <c r="V368" s="156"/>
      <c r="W368" s="156"/>
      <c r="X368" s="157"/>
      <c r="Y368" s="156"/>
      <c r="Z368" s="162"/>
      <c r="AA368" s="166"/>
      <c r="AB368" s="167"/>
      <c r="AC368" s="168"/>
    </row>
    <row r="369" spans="13:29" x14ac:dyDescent="0.25">
      <c r="M369" s="90"/>
      <c r="N369" s="90"/>
      <c r="T369" s="88"/>
      <c r="U369" s="170"/>
      <c r="V369" s="156"/>
      <c r="W369" s="156"/>
      <c r="X369" s="157"/>
      <c r="Y369" s="156"/>
      <c r="Z369" s="162"/>
      <c r="AA369" s="166"/>
      <c r="AB369" s="167"/>
      <c r="AC369" s="168"/>
    </row>
    <row r="370" spans="13:29" x14ac:dyDescent="0.25">
      <c r="M370" s="90"/>
      <c r="N370" s="90"/>
      <c r="T370" s="88"/>
      <c r="U370" s="170"/>
      <c r="V370" s="156"/>
      <c r="W370" s="156"/>
      <c r="X370" s="157"/>
      <c r="Y370" s="156"/>
      <c r="Z370" s="162"/>
      <c r="AA370" s="166"/>
      <c r="AB370" s="167"/>
      <c r="AC370" s="168"/>
    </row>
    <row r="371" spans="13:29" x14ac:dyDescent="0.25">
      <c r="M371" s="90"/>
      <c r="N371" s="90"/>
      <c r="T371" s="88"/>
      <c r="U371" s="170"/>
      <c r="V371" s="156"/>
      <c r="W371" s="156"/>
      <c r="X371" s="157"/>
      <c r="Y371" s="156"/>
      <c r="Z371" s="162"/>
      <c r="AA371" s="166"/>
      <c r="AB371" s="167"/>
      <c r="AC371" s="168"/>
    </row>
    <row r="372" spans="13:29" x14ac:dyDescent="0.25">
      <c r="M372" s="90"/>
      <c r="N372" s="90"/>
      <c r="T372" s="88"/>
      <c r="U372" s="170"/>
      <c r="V372" s="156"/>
      <c r="W372" s="156"/>
      <c r="X372" s="157"/>
      <c r="Y372" s="156"/>
      <c r="Z372" s="162"/>
      <c r="AA372" s="166"/>
      <c r="AB372" s="167"/>
      <c r="AC372" s="168"/>
    </row>
    <row r="373" spans="13:29" x14ac:dyDescent="0.25">
      <c r="M373" s="90"/>
      <c r="N373" s="90"/>
      <c r="T373" s="88"/>
      <c r="U373" s="170"/>
      <c r="V373" s="156"/>
      <c r="W373" s="156"/>
      <c r="X373" s="157"/>
      <c r="Y373" s="156"/>
      <c r="Z373" s="162"/>
      <c r="AA373" s="166"/>
      <c r="AB373" s="167"/>
      <c r="AC373" s="168"/>
    </row>
    <row r="374" spans="13:29" x14ac:dyDescent="0.25">
      <c r="M374" s="90"/>
      <c r="N374" s="90"/>
      <c r="T374" s="88"/>
      <c r="U374" s="170"/>
      <c r="V374" s="156"/>
      <c r="W374" s="156"/>
      <c r="X374" s="157"/>
      <c r="Y374" s="156"/>
      <c r="Z374" s="162"/>
      <c r="AA374" s="166"/>
      <c r="AB374" s="167"/>
      <c r="AC374" s="168"/>
    </row>
    <row r="375" spans="13:29" x14ac:dyDescent="0.25">
      <c r="M375" s="90"/>
      <c r="N375" s="90"/>
      <c r="T375" s="88"/>
      <c r="U375" s="170"/>
      <c r="V375" s="156"/>
      <c r="W375" s="156"/>
      <c r="X375" s="157"/>
      <c r="Y375" s="156"/>
      <c r="Z375" s="162"/>
      <c r="AA375" s="166"/>
      <c r="AB375" s="167"/>
      <c r="AC375" s="168"/>
    </row>
    <row r="376" spans="13:29" x14ac:dyDescent="0.25">
      <c r="M376" s="90"/>
      <c r="N376" s="90"/>
      <c r="T376" s="88"/>
      <c r="U376" s="170"/>
      <c r="V376" s="156"/>
      <c r="W376" s="156"/>
      <c r="X376" s="157"/>
      <c r="Y376" s="156"/>
      <c r="Z376" s="162"/>
      <c r="AA376" s="166"/>
      <c r="AB376" s="167"/>
      <c r="AC376" s="168"/>
    </row>
    <row r="377" spans="13:29" x14ac:dyDescent="0.25">
      <c r="M377" s="90"/>
      <c r="N377" s="90"/>
      <c r="T377" s="88"/>
      <c r="U377" s="170"/>
      <c r="V377" s="156"/>
      <c r="W377" s="156"/>
      <c r="X377" s="157"/>
      <c r="Y377" s="156"/>
      <c r="Z377" s="162"/>
      <c r="AA377" s="166"/>
      <c r="AB377" s="167"/>
      <c r="AC377" s="168"/>
    </row>
    <row r="378" spans="13:29" x14ac:dyDescent="0.25">
      <c r="M378" s="90"/>
      <c r="N378" s="90"/>
      <c r="T378" s="88"/>
      <c r="U378" s="170"/>
      <c r="V378" s="156"/>
      <c r="W378" s="156"/>
      <c r="X378" s="157"/>
      <c r="Y378" s="156"/>
      <c r="Z378" s="162"/>
      <c r="AA378" s="166"/>
      <c r="AB378" s="167"/>
      <c r="AC378" s="168"/>
    </row>
    <row r="379" spans="13:29" x14ac:dyDescent="0.25">
      <c r="M379" s="90"/>
      <c r="N379" s="90"/>
      <c r="T379" s="88"/>
      <c r="U379" s="170"/>
      <c r="V379" s="156"/>
      <c r="W379" s="156"/>
      <c r="X379" s="157"/>
      <c r="Y379" s="156"/>
      <c r="Z379" s="162"/>
      <c r="AA379" s="166"/>
      <c r="AB379" s="167"/>
      <c r="AC379" s="168"/>
    </row>
    <row r="380" spans="13:29" x14ac:dyDescent="0.25">
      <c r="M380" s="90"/>
      <c r="N380" s="90"/>
      <c r="T380" s="88"/>
      <c r="U380" s="170"/>
      <c r="V380" s="156"/>
      <c r="W380" s="156"/>
      <c r="X380" s="157"/>
      <c r="Y380" s="156"/>
      <c r="Z380" s="162"/>
      <c r="AA380" s="166"/>
      <c r="AB380" s="167"/>
      <c r="AC380" s="168"/>
    </row>
    <row r="381" spans="13:29" x14ac:dyDescent="0.25">
      <c r="M381" s="90"/>
      <c r="N381" s="90"/>
      <c r="T381" s="88"/>
      <c r="U381" s="170"/>
      <c r="V381" s="156"/>
      <c r="W381" s="156"/>
      <c r="X381" s="157"/>
      <c r="Y381" s="156"/>
      <c r="Z381" s="162"/>
      <c r="AA381" s="166"/>
      <c r="AB381" s="167"/>
      <c r="AC381" s="168"/>
    </row>
    <row r="382" spans="13:29" x14ac:dyDescent="0.25">
      <c r="M382" s="90"/>
      <c r="N382" s="90"/>
      <c r="T382" s="88"/>
      <c r="U382" s="170"/>
      <c r="V382" s="156"/>
      <c r="W382" s="156"/>
      <c r="X382" s="157"/>
      <c r="Y382" s="156"/>
      <c r="Z382" s="162"/>
      <c r="AA382" s="166"/>
      <c r="AB382" s="167"/>
      <c r="AC382" s="168"/>
    </row>
    <row r="383" spans="13:29" x14ac:dyDescent="0.25">
      <c r="M383" s="90"/>
      <c r="N383" s="90"/>
      <c r="T383" s="88"/>
      <c r="U383" s="170"/>
      <c r="V383" s="156"/>
      <c r="W383" s="156"/>
      <c r="X383" s="157"/>
      <c r="Y383" s="156"/>
      <c r="Z383" s="162"/>
      <c r="AA383" s="166"/>
      <c r="AB383" s="167"/>
      <c r="AC383" s="168"/>
    </row>
    <row r="384" spans="13:29" x14ac:dyDescent="0.25">
      <c r="M384" s="90"/>
      <c r="N384" s="90"/>
      <c r="T384" s="88"/>
      <c r="U384" s="170"/>
      <c r="V384" s="156"/>
      <c r="W384" s="156"/>
      <c r="X384" s="157"/>
      <c r="Y384" s="156"/>
      <c r="Z384" s="162"/>
      <c r="AA384" s="166"/>
      <c r="AB384" s="167"/>
      <c r="AC384" s="168"/>
    </row>
    <row r="385" spans="13:29" x14ac:dyDescent="0.25">
      <c r="M385" s="90"/>
      <c r="N385" s="90"/>
      <c r="T385" s="88"/>
      <c r="U385" s="170"/>
      <c r="V385" s="156"/>
      <c r="W385" s="156"/>
      <c r="X385" s="157"/>
      <c r="Y385" s="156"/>
      <c r="Z385" s="162"/>
      <c r="AA385" s="166"/>
      <c r="AB385" s="167"/>
      <c r="AC385" s="168"/>
    </row>
    <row r="386" spans="13:29" x14ac:dyDescent="0.25">
      <c r="M386" s="90"/>
      <c r="N386" s="90"/>
      <c r="T386" s="88"/>
      <c r="U386" s="170"/>
      <c r="V386" s="156"/>
      <c r="W386" s="156"/>
      <c r="X386" s="157"/>
      <c r="Y386" s="156"/>
      <c r="Z386" s="162"/>
      <c r="AA386" s="166"/>
      <c r="AB386" s="167"/>
      <c r="AC386" s="168"/>
    </row>
    <row r="387" spans="13:29" x14ac:dyDescent="0.25">
      <c r="M387" s="90"/>
      <c r="N387" s="90"/>
      <c r="T387" s="88"/>
      <c r="U387" s="170"/>
      <c r="V387" s="156"/>
      <c r="W387" s="156"/>
      <c r="X387" s="157"/>
      <c r="Y387" s="156"/>
      <c r="Z387" s="162"/>
      <c r="AA387" s="166"/>
      <c r="AB387" s="167"/>
      <c r="AC387" s="168"/>
    </row>
    <row r="388" spans="13:29" x14ac:dyDescent="0.25">
      <c r="M388" s="90"/>
      <c r="N388" s="90"/>
      <c r="T388" s="88"/>
      <c r="U388" s="170"/>
      <c r="V388" s="156"/>
      <c r="W388" s="156"/>
      <c r="X388" s="157"/>
      <c r="Y388" s="156"/>
      <c r="Z388" s="162"/>
      <c r="AA388" s="166"/>
      <c r="AB388" s="167"/>
      <c r="AC388" s="168"/>
    </row>
    <row r="389" spans="13:29" x14ac:dyDescent="0.25">
      <c r="M389" s="90"/>
      <c r="N389" s="90"/>
      <c r="T389" s="88"/>
      <c r="U389" s="170"/>
      <c r="V389" s="156"/>
      <c r="W389" s="156"/>
      <c r="X389" s="157"/>
      <c r="Y389" s="156"/>
      <c r="Z389" s="162"/>
      <c r="AA389" s="166"/>
      <c r="AB389" s="167"/>
      <c r="AC389" s="168"/>
    </row>
    <row r="390" spans="13:29" x14ac:dyDescent="0.25">
      <c r="M390" s="90"/>
      <c r="N390" s="90"/>
      <c r="T390" s="88"/>
      <c r="U390" s="170"/>
      <c r="V390" s="156"/>
      <c r="W390" s="156"/>
      <c r="X390" s="157"/>
      <c r="Y390" s="156"/>
      <c r="Z390" s="162"/>
      <c r="AA390" s="166"/>
      <c r="AB390" s="167"/>
      <c r="AC390" s="168"/>
    </row>
    <row r="391" spans="13:29" x14ac:dyDescent="0.25">
      <c r="M391" s="90"/>
      <c r="N391" s="90"/>
      <c r="T391" s="88"/>
      <c r="U391" s="170"/>
      <c r="V391" s="156"/>
      <c r="W391" s="156"/>
      <c r="X391" s="157"/>
      <c r="Y391" s="156"/>
      <c r="Z391" s="162"/>
      <c r="AA391" s="166"/>
      <c r="AB391" s="167"/>
      <c r="AC391" s="168"/>
    </row>
    <row r="392" spans="13:29" x14ac:dyDescent="0.25">
      <c r="M392" s="90"/>
      <c r="N392" s="90"/>
      <c r="T392" s="88"/>
      <c r="U392" s="170"/>
      <c r="V392" s="156"/>
      <c r="W392" s="156"/>
      <c r="X392" s="157"/>
      <c r="Y392" s="156"/>
      <c r="Z392" s="162"/>
      <c r="AA392" s="166"/>
      <c r="AB392" s="167"/>
      <c r="AC392" s="168"/>
    </row>
    <row r="393" spans="13:29" x14ac:dyDescent="0.25">
      <c r="M393" s="90"/>
      <c r="N393" s="90"/>
      <c r="T393" s="88"/>
      <c r="U393" s="170"/>
      <c r="V393" s="156"/>
      <c r="W393" s="156"/>
      <c r="X393" s="157"/>
      <c r="Y393" s="156"/>
      <c r="Z393" s="162"/>
      <c r="AA393" s="166"/>
      <c r="AB393" s="167"/>
      <c r="AC393" s="168"/>
    </row>
    <row r="394" spans="13:29" x14ac:dyDescent="0.25">
      <c r="M394" s="90"/>
      <c r="N394" s="90"/>
      <c r="T394" s="88"/>
      <c r="U394" s="170"/>
      <c r="V394" s="156"/>
      <c r="W394" s="156"/>
      <c r="X394" s="157"/>
      <c r="Y394" s="156"/>
      <c r="Z394" s="162"/>
      <c r="AA394" s="166"/>
      <c r="AB394" s="167"/>
      <c r="AC394" s="168"/>
    </row>
    <row r="395" spans="13:29" x14ac:dyDescent="0.25">
      <c r="M395" s="90"/>
      <c r="N395" s="90"/>
      <c r="T395" s="88"/>
      <c r="U395" s="170"/>
      <c r="V395" s="156"/>
      <c r="W395" s="156"/>
      <c r="X395" s="157"/>
      <c r="Y395" s="156"/>
      <c r="Z395" s="162"/>
      <c r="AA395" s="166"/>
      <c r="AB395" s="167"/>
      <c r="AC395" s="168"/>
    </row>
    <row r="396" spans="13:29" x14ac:dyDescent="0.25">
      <c r="M396" s="90"/>
      <c r="N396" s="90"/>
      <c r="T396" s="88"/>
      <c r="U396" s="170"/>
      <c r="V396" s="156"/>
      <c r="W396" s="156"/>
      <c r="X396" s="157"/>
      <c r="Y396" s="156"/>
      <c r="Z396" s="162"/>
      <c r="AA396" s="166"/>
      <c r="AB396" s="167"/>
      <c r="AC396" s="168"/>
    </row>
    <row r="397" spans="13:29" x14ac:dyDescent="0.25">
      <c r="M397" s="90"/>
      <c r="N397" s="90"/>
      <c r="T397" s="88"/>
      <c r="U397" s="170"/>
      <c r="V397" s="156"/>
      <c r="W397" s="156"/>
      <c r="X397" s="157"/>
      <c r="Y397" s="156"/>
      <c r="Z397" s="162"/>
      <c r="AA397" s="166"/>
      <c r="AB397" s="167"/>
      <c r="AC397" s="168"/>
    </row>
    <row r="398" spans="13:29" x14ac:dyDescent="0.25">
      <c r="M398" s="90"/>
      <c r="N398" s="90"/>
      <c r="T398" s="88"/>
      <c r="U398" s="170"/>
      <c r="V398" s="156"/>
      <c r="W398" s="156"/>
      <c r="X398" s="157"/>
      <c r="Y398" s="156"/>
      <c r="Z398" s="162"/>
      <c r="AA398" s="166"/>
      <c r="AB398" s="167"/>
      <c r="AC398" s="168"/>
    </row>
    <row r="399" spans="13:29" x14ac:dyDescent="0.25">
      <c r="M399" s="90"/>
      <c r="N399" s="90"/>
      <c r="T399" s="88"/>
      <c r="U399" s="170"/>
      <c r="V399" s="156"/>
      <c r="W399" s="156"/>
      <c r="X399" s="157"/>
      <c r="Y399" s="156"/>
      <c r="Z399" s="162"/>
      <c r="AA399" s="166"/>
      <c r="AB399" s="167"/>
      <c r="AC399" s="168"/>
    </row>
    <row r="400" spans="13:29" x14ac:dyDescent="0.25">
      <c r="M400" s="90"/>
      <c r="N400" s="90"/>
      <c r="T400" s="88"/>
      <c r="U400" s="170"/>
      <c r="V400" s="156"/>
      <c r="W400" s="156"/>
      <c r="X400" s="157"/>
      <c r="Y400" s="156"/>
      <c r="Z400" s="162"/>
      <c r="AA400" s="166"/>
      <c r="AB400" s="167"/>
      <c r="AC400" s="168"/>
    </row>
    <row r="401" spans="13:29" x14ac:dyDescent="0.25">
      <c r="M401" s="90"/>
      <c r="N401" s="90"/>
      <c r="T401" s="88"/>
      <c r="U401" s="170"/>
      <c r="V401" s="156"/>
      <c r="W401" s="156"/>
      <c r="X401" s="157"/>
      <c r="Y401" s="156"/>
      <c r="Z401" s="162"/>
      <c r="AA401" s="166"/>
      <c r="AB401" s="167"/>
      <c r="AC401" s="168"/>
    </row>
    <row r="402" spans="13:29" x14ac:dyDescent="0.25">
      <c r="M402" s="90"/>
      <c r="N402" s="90"/>
      <c r="T402" s="88"/>
      <c r="U402" s="170"/>
      <c r="V402" s="156"/>
      <c r="W402" s="156"/>
      <c r="X402" s="157"/>
      <c r="Y402" s="156"/>
      <c r="Z402" s="162"/>
      <c r="AA402" s="166"/>
      <c r="AB402" s="167"/>
      <c r="AC402" s="168"/>
    </row>
    <row r="403" spans="13:29" x14ac:dyDescent="0.25">
      <c r="M403" s="90"/>
      <c r="N403" s="90"/>
      <c r="T403" s="88"/>
      <c r="U403" s="170"/>
      <c r="V403" s="156"/>
      <c r="W403" s="156"/>
      <c r="X403" s="157"/>
      <c r="Y403" s="156"/>
      <c r="Z403" s="162"/>
      <c r="AA403" s="166"/>
      <c r="AB403" s="167"/>
      <c r="AC403" s="168"/>
    </row>
    <row r="404" spans="13:29" x14ac:dyDescent="0.25">
      <c r="M404" s="90"/>
      <c r="N404" s="90"/>
      <c r="T404" s="88"/>
      <c r="U404" s="170"/>
      <c r="V404" s="156"/>
      <c r="W404" s="156"/>
      <c r="X404" s="157"/>
      <c r="Y404" s="156"/>
      <c r="Z404" s="162"/>
      <c r="AA404" s="166"/>
      <c r="AB404" s="167"/>
      <c r="AC404" s="168"/>
    </row>
    <row r="405" spans="13:29" x14ac:dyDescent="0.25">
      <c r="M405" s="90"/>
      <c r="N405" s="90"/>
      <c r="T405" s="88"/>
      <c r="U405" s="170"/>
      <c r="V405" s="156"/>
      <c r="W405" s="156"/>
      <c r="X405" s="157"/>
      <c r="Y405" s="156"/>
      <c r="Z405" s="162"/>
      <c r="AA405" s="166"/>
      <c r="AB405" s="167"/>
      <c r="AC405" s="168"/>
    </row>
    <row r="406" spans="13:29" x14ac:dyDescent="0.25">
      <c r="M406" s="90"/>
      <c r="N406" s="90"/>
      <c r="T406" s="88"/>
      <c r="U406" s="170"/>
      <c r="V406" s="156"/>
      <c r="W406" s="156"/>
      <c r="X406" s="157"/>
      <c r="Y406" s="156"/>
      <c r="Z406" s="162"/>
      <c r="AA406" s="166"/>
      <c r="AB406" s="167"/>
      <c r="AC406" s="168"/>
    </row>
    <row r="407" spans="13:29" x14ac:dyDescent="0.25">
      <c r="M407" s="90"/>
      <c r="N407" s="90"/>
      <c r="T407" s="88"/>
      <c r="U407" s="170"/>
      <c r="V407" s="156"/>
      <c r="W407" s="156"/>
      <c r="X407" s="157"/>
      <c r="Y407" s="156"/>
      <c r="Z407" s="162"/>
      <c r="AA407" s="166"/>
      <c r="AB407" s="167"/>
      <c r="AC407" s="168"/>
    </row>
    <row r="408" spans="13:29" x14ac:dyDescent="0.25">
      <c r="M408" s="90"/>
      <c r="N408" s="90"/>
      <c r="T408" s="88"/>
      <c r="U408" s="170"/>
      <c r="V408" s="156"/>
      <c r="W408" s="156"/>
      <c r="X408" s="157"/>
      <c r="Y408" s="156"/>
      <c r="Z408" s="162"/>
      <c r="AA408" s="166"/>
      <c r="AB408" s="167"/>
      <c r="AC408" s="168"/>
    </row>
    <row r="409" spans="13:29" x14ac:dyDescent="0.25">
      <c r="M409" s="90"/>
      <c r="N409" s="90"/>
      <c r="T409" s="88"/>
      <c r="U409" s="170"/>
      <c r="V409" s="156"/>
      <c r="W409" s="156"/>
      <c r="X409" s="157"/>
      <c r="Y409" s="156"/>
      <c r="Z409" s="162"/>
      <c r="AA409" s="166"/>
      <c r="AB409" s="167"/>
      <c r="AC409" s="168"/>
    </row>
    <row r="410" spans="13:29" x14ac:dyDescent="0.25">
      <c r="M410" s="90"/>
      <c r="N410" s="90"/>
      <c r="T410" s="88"/>
      <c r="U410" s="170"/>
      <c r="V410" s="156"/>
      <c r="W410" s="156"/>
      <c r="X410" s="157"/>
      <c r="Y410" s="156"/>
      <c r="Z410" s="162"/>
      <c r="AA410" s="166"/>
      <c r="AB410" s="167"/>
      <c r="AC410" s="168"/>
    </row>
    <row r="411" spans="13:29" x14ac:dyDescent="0.25">
      <c r="M411" s="90"/>
      <c r="N411" s="90"/>
      <c r="T411" s="88"/>
      <c r="U411" s="170"/>
      <c r="V411" s="156"/>
      <c r="W411" s="156"/>
      <c r="X411" s="157"/>
      <c r="Y411" s="156"/>
      <c r="Z411" s="162"/>
      <c r="AA411" s="166"/>
      <c r="AB411" s="167"/>
      <c r="AC411" s="168"/>
    </row>
    <row r="412" spans="13:29" x14ac:dyDescent="0.25">
      <c r="M412" s="90"/>
      <c r="N412" s="90"/>
      <c r="T412" s="88"/>
      <c r="U412" s="170"/>
      <c r="V412" s="156"/>
      <c r="W412" s="156"/>
      <c r="X412" s="157"/>
      <c r="Y412" s="156"/>
      <c r="Z412" s="162"/>
      <c r="AA412" s="166"/>
      <c r="AB412" s="167"/>
      <c r="AC412" s="168"/>
    </row>
    <row r="413" spans="13:29" x14ac:dyDescent="0.25">
      <c r="M413" s="90"/>
      <c r="N413" s="90"/>
      <c r="T413" s="88"/>
      <c r="U413" s="170"/>
      <c r="V413" s="156"/>
      <c r="W413" s="156"/>
      <c r="X413" s="157"/>
      <c r="Y413" s="156"/>
      <c r="Z413" s="162"/>
      <c r="AA413" s="166"/>
      <c r="AB413" s="167"/>
      <c r="AC413" s="168"/>
    </row>
    <row r="414" spans="13:29" x14ac:dyDescent="0.25">
      <c r="M414" s="90"/>
      <c r="N414" s="90"/>
      <c r="T414" s="88"/>
      <c r="U414" s="170"/>
      <c r="V414" s="156"/>
      <c r="W414" s="156"/>
      <c r="X414" s="157"/>
      <c r="Y414" s="156"/>
      <c r="Z414" s="162"/>
      <c r="AA414" s="166"/>
      <c r="AB414" s="167"/>
      <c r="AC414" s="168"/>
    </row>
    <row r="415" spans="13:29" x14ac:dyDescent="0.25">
      <c r="M415" s="90"/>
      <c r="N415" s="90"/>
      <c r="T415" s="88"/>
      <c r="U415" s="170"/>
      <c r="V415" s="156"/>
      <c r="W415" s="156"/>
      <c r="X415" s="157"/>
      <c r="Y415" s="156"/>
      <c r="Z415" s="162"/>
      <c r="AA415" s="166"/>
      <c r="AB415" s="167"/>
      <c r="AC415" s="168"/>
    </row>
    <row r="416" spans="13:29" x14ac:dyDescent="0.25">
      <c r="M416" s="90"/>
      <c r="N416" s="90"/>
      <c r="T416" s="88"/>
      <c r="U416" s="170"/>
      <c r="V416" s="156"/>
      <c r="W416" s="156"/>
      <c r="X416" s="157"/>
      <c r="Y416" s="156"/>
      <c r="Z416" s="162"/>
      <c r="AA416" s="166"/>
      <c r="AB416" s="167"/>
      <c r="AC416" s="168"/>
    </row>
    <row r="417" spans="13:29" x14ac:dyDescent="0.25">
      <c r="M417" s="90"/>
      <c r="N417" s="90"/>
      <c r="T417" s="88"/>
      <c r="U417" s="170"/>
      <c r="V417" s="156"/>
      <c r="W417" s="156"/>
      <c r="X417" s="157"/>
      <c r="Y417" s="156"/>
      <c r="Z417" s="162"/>
      <c r="AA417" s="166"/>
      <c r="AB417" s="167"/>
      <c r="AC417" s="168"/>
    </row>
    <row r="418" spans="13:29" x14ac:dyDescent="0.25">
      <c r="M418" s="90"/>
      <c r="N418" s="90"/>
      <c r="T418" s="88"/>
      <c r="U418" s="170"/>
      <c r="V418" s="156"/>
      <c r="W418" s="156"/>
      <c r="X418" s="157"/>
      <c r="Y418" s="156"/>
      <c r="Z418" s="162"/>
      <c r="AA418" s="166"/>
      <c r="AB418" s="167"/>
      <c r="AC418" s="168"/>
    </row>
    <row r="419" spans="13:29" x14ac:dyDescent="0.25">
      <c r="M419" s="90"/>
      <c r="N419" s="90"/>
      <c r="T419" s="88"/>
      <c r="U419" s="170"/>
      <c r="V419" s="156"/>
      <c r="W419" s="156"/>
      <c r="X419" s="157"/>
      <c r="Y419" s="156"/>
      <c r="Z419" s="162"/>
      <c r="AA419" s="166"/>
      <c r="AB419" s="167"/>
      <c r="AC419" s="168"/>
    </row>
    <row r="420" spans="13:29" x14ac:dyDescent="0.25">
      <c r="M420" s="90"/>
      <c r="N420" s="90"/>
      <c r="T420" s="88"/>
      <c r="U420" s="170"/>
      <c r="V420" s="156"/>
      <c r="W420" s="156"/>
      <c r="X420" s="157"/>
      <c r="Y420" s="156"/>
      <c r="Z420" s="162"/>
      <c r="AA420" s="166"/>
      <c r="AB420" s="167"/>
      <c r="AC420" s="168"/>
    </row>
    <row r="421" spans="13:29" x14ac:dyDescent="0.25">
      <c r="M421" s="90"/>
      <c r="N421" s="90"/>
      <c r="T421" s="88"/>
      <c r="U421" s="170"/>
      <c r="V421" s="156"/>
      <c r="W421" s="156"/>
      <c r="X421" s="157"/>
      <c r="Y421" s="156"/>
      <c r="Z421" s="162"/>
      <c r="AA421" s="166"/>
      <c r="AB421" s="167"/>
      <c r="AC421" s="168"/>
    </row>
    <row r="422" spans="13:29" x14ac:dyDescent="0.25">
      <c r="M422" s="90"/>
      <c r="N422" s="90"/>
      <c r="T422" s="88"/>
      <c r="U422" s="170"/>
      <c r="V422" s="156"/>
      <c r="W422" s="156"/>
      <c r="X422" s="157"/>
      <c r="Y422" s="156"/>
      <c r="Z422" s="162"/>
      <c r="AA422" s="166"/>
      <c r="AB422" s="167"/>
      <c r="AC422" s="168"/>
    </row>
    <row r="423" spans="13:29" x14ac:dyDescent="0.25">
      <c r="M423" s="90"/>
      <c r="N423" s="90"/>
      <c r="T423" s="88"/>
      <c r="U423" s="170"/>
      <c r="V423" s="156"/>
      <c r="W423" s="156"/>
      <c r="X423" s="157"/>
      <c r="Y423" s="156"/>
      <c r="Z423" s="162"/>
      <c r="AA423" s="166"/>
      <c r="AB423" s="167"/>
      <c r="AC423" s="168"/>
    </row>
    <row r="424" spans="13:29" x14ac:dyDescent="0.25">
      <c r="M424" s="90"/>
      <c r="N424" s="90"/>
      <c r="T424" s="88"/>
      <c r="U424" s="170"/>
      <c r="V424" s="156"/>
      <c r="W424" s="156"/>
      <c r="X424" s="157"/>
      <c r="Y424" s="156"/>
      <c r="Z424" s="162"/>
      <c r="AA424" s="166"/>
      <c r="AB424" s="167"/>
      <c r="AC424" s="168"/>
    </row>
    <row r="425" spans="13:29" x14ac:dyDescent="0.25">
      <c r="M425" s="90"/>
      <c r="N425" s="90"/>
      <c r="T425" s="88"/>
      <c r="U425" s="170"/>
      <c r="V425" s="156"/>
      <c r="W425" s="156"/>
      <c r="X425" s="157"/>
      <c r="Y425" s="156"/>
      <c r="Z425" s="162"/>
      <c r="AA425" s="166"/>
      <c r="AB425" s="167"/>
      <c r="AC425" s="168"/>
    </row>
    <row r="426" spans="13:29" x14ac:dyDescent="0.25">
      <c r="M426" s="90"/>
      <c r="N426" s="90"/>
      <c r="T426" s="88"/>
      <c r="U426" s="170"/>
      <c r="V426" s="156"/>
      <c r="W426" s="156"/>
      <c r="X426" s="157"/>
      <c r="Y426" s="156"/>
      <c r="Z426" s="162"/>
      <c r="AA426" s="166"/>
      <c r="AB426" s="167"/>
      <c r="AC426" s="168"/>
    </row>
    <row r="427" spans="13:29" x14ac:dyDescent="0.25">
      <c r="M427" s="90"/>
      <c r="N427" s="90"/>
      <c r="T427" s="88"/>
      <c r="U427" s="170"/>
      <c r="V427" s="156"/>
      <c r="W427" s="156"/>
      <c r="X427" s="157"/>
      <c r="Y427" s="156"/>
      <c r="Z427" s="162"/>
      <c r="AA427" s="166"/>
      <c r="AB427" s="167"/>
      <c r="AC427" s="168"/>
    </row>
    <row r="428" spans="13:29" x14ac:dyDescent="0.25">
      <c r="M428" s="90"/>
      <c r="N428" s="90"/>
      <c r="T428" s="88"/>
      <c r="U428" s="170"/>
      <c r="V428" s="156"/>
      <c r="W428" s="156"/>
      <c r="X428" s="157"/>
      <c r="Y428" s="156"/>
      <c r="Z428" s="162"/>
      <c r="AA428" s="166"/>
      <c r="AB428" s="167"/>
      <c r="AC428" s="168"/>
    </row>
    <row r="429" spans="13:29" x14ac:dyDescent="0.25">
      <c r="M429" s="90"/>
      <c r="N429" s="90"/>
      <c r="T429" s="88"/>
      <c r="U429" s="170"/>
      <c r="V429" s="156"/>
      <c r="W429" s="156"/>
      <c r="X429" s="157"/>
      <c r="Y429" s="156"/>
      <c r="Z429" s="162"/>
      <c r="AA429" s="166"/>
      <c r="AB429" s="167"/>
      <c r="AC429" s="168"/>
    </row>
    <row r="430" spans="13:29" x14ac:dyDescent="0.25">
      <c r="M430" s="90"/>
      <c r="N430" s="90"/>
      <c r="T430" s="88"/>
      <c r="U430" s="170"/>
      <c r="V430" s="156"/>
      <c r="W430" s="156"/>
      <c r="X430" s="157"/>
      <c r="Y430" s="156"/>
      <c r="Z430" s="162"/>
      <c r="AA430" s="166"/>
      <c r="AB430" s="167"/>
      <c r="AC430" s="168"/>
    </row>
    <row r="431" spans="13:29" x14ac:dyDescent="0.25">
      <c r="M431" s="90"/>
      <c r="N431" s="90"/>
      <c r="T431" s="88"/>
      <c r="U431" s="170"/>
      <c r="V431" s="156"/>
      <c r="W431" s="156"/>
      <c r="X431" s="157"/>
      <c r="Y431" s="156"/>
      <c r="Z431" s="162"/>
      <c r="AA431" s="166"/>
      <c r="AB431" s="167"/>
      <c r="AC431" s="168"/>
    </row>
    <row r="432" spans="13:29" x14ac:dyDescent="0.25">
      <c r="M432" s="90"/>
      <c r="N432" s="90"/>
      <c r="T432" s="88"/>
      <c r="U432" s="170"/>
      <c r="V432" s="156"/>
      <c r="W432" s="156"/>
      <c r="X432" s="157"/>
      <c r="Y432" s="156"/>
      <c r="Z432" s="162"/>
      <c r="AA432" s="166"/>
      <c r="AB432" s="167"/>
      <c r="AC432" s="168"/>
    </row>
    <row r="433" spans="13:29" x14ac:dyDescent="0.25">
      <c r="M433" s="90"/>
      <c r="N433" s="90"/>
      <c r="T433" s="88"/>
      <c r="U433" s="170"/>
      <c r="V433" s="156"/>
      <c r="W433" s="156"/>
      <c r="X433" s="157"/>
      <c r="Y433" s="156"/>
      <c r="Z433" s="162"/>
      <c r="AA433" s="166"/>
      <c r="AB433" s="167"/>
      <c r="AC433" s="168"/>
    </row>
    <row r="434" spans="13:29" x14ac:dyDescent="0.25">
      <c r="M434" s="90"/>
      <c r="N434" s="90"/>
      <c r="T434" s="88"/>
      <c r="U434" s="170"/>
      <c r="V434" s="156"/>
      <c r="W434" s="156"/>
      <c r="X434" s="157"/>
      <c r="Y434" s="156"/>
      <c r="Z434" s="162"/>
      <c r="AA434" s="166"/>
      <c r="AB434" s="167"/>
      <c r="AC434" s="168"/>
    </row>
    <row r="435" spans="13:29" x14ac:dyDescent="0.25">
      <c r="M435" s="90"/>
      <c r="N435" s="90"/>
      <c r="T435" s="88"/>
      <c r="U435" s="170"/>
      <c r="V435" s="156"/>
      <c r="W435" s="156"/>
      <c r="X435" s="157"/>
      <c r="Y435" s="156"/>
      <c r="Z435" s="162"/>
      <c r="AA435" s="166"/>
      <c r="AB435" s="167"/>
      <c r="AC435" s="168"/>
    </row>
    <row r="436" spans="13:29" x14ac:dyDescent="0.25">
      <c r="M436" s="90"/>
      <c r="N436" s="90"/>
      <c r="T436" s="88"/>
      <c r="U436" s="170"/>
      <c r="V436" s="156"/>
      <c r="W436" s="156"/>
      <c r="X436" s="157"/>
      <c r="Y436" s="156"/>
      <c r="Z436" s="162"/>
      <c r="AA436" s="166"/>
      <c r="AB436" s="167"/>
      <c r="AC436" s="168"/>
    </row>
    <row r="437" spans="13:29" x14ac:dyDescent="0.25">
      <c r="M437" s="90"/>
      <c r="N437" s="90"/>
      <c r="T437" s="88"/>
      <c r="U437" s="170"/>
      <c r="V437" s="156"/>
      <c r="W437" s="156"/>
      <c r="X437" s="157"/>
      <c r="Y437" s="156"/>
      <c r="Z437" s="162"/>
      <c r="AA437" s="166"/>
      <c r="AB437" s="167"/>
      <c r="AC437" s="168"/>
    </row>
    <row r="438" spans="13:29" x14ac:dyDescent="0.25">
      <c r="M438" s="90"/>
      <c r="N438" s="90"/>
      <c r="T438" s="88"/>
      <c r="U438" s="170"/>
      <c r="V438" s="156"/>
      <c r="W438" s="156"/>
      <c r="X438" s="157"/>
      <c r="Y438" s="156"/>
      <c r="Z438" s="162"/>
      <c r="AA438" s="166"/>
      <c r="AB438" s="167"/>
      <c r="AC438" s="168"/>
    </row>
    <row r="439" spans="13:29" x14ac:dyDescent="0.25">
      <c r="M439" s="90"/>
      <c r="N439" s="90"/>
      <c r="T439" s="88"/>
      <c r="U439" s="170"/>
      <c r="V439" s="156"/>
      <c r="W439" s="156"/>
      <c r="X439" s="157"/>
      <c r="Y439" s="156"/>
      <c r="Z439" s="162"/>
      <c r="AA439" s="166"/>
      <c r="AB439" s="167"/>
      <c r="AC439" s="168"/>
    </row>
    <row r="440" spans="13:29" x14ac:dyDescent="0.25">
      <c r="M440" s="90"/>
      <c r="N440" s="90"/>
      <c r="T440" s="88"/>
      <c r="U440" s="170"/>
      <c r="V440" s="156"/>
      <c r="W440" s="156"/>
      <c r="X440" s="157"/>
      <c r="Y440" s="156"/>
      <c r="Z440" s="162"/>
      <c r="AA440" s="166"/>
      <c r="AB440" s="167"/>
      <c r="AC440" s="168"/>
    </row>
    <row r="441" spans="13:29" x14ac:dyDescent="0.25">
      <c r="M441" s="90"/>
      <c r="N441" s="90"/>
      <c r="T441" s="88"/>
      <c r="U441" s="170"/>
      <c r="V441" s="156"/>
      <c r="W441" s="156"/>
      <c r="X441" s="157"/>
      <c r="Y441" s="156"/>
      <c r="Z441" s="162"/>
      <c r="AA441" s="166"/>
      <c r="AB441" s="167"/>
      <c r="AC441" s="168"/>
    </row>
    <row r="442" spans="13:29" x14ac:dyDescent="0.25">
      <c r="M442" s="90"/>
      <c r="N442" s="90"/>
      <c r="T442" s="88"/>
      <c r="U442" s="170"/>
      <c r="V442" s="156"/>
      <c r="W442" s="156"/>
      <c r="X442" s="157"/>
      <c r="Y442" s="156"/>
      <c r="Z442" s="162"/>
      <c r="AA442" s="166"/>
      <c r="AB442" s="167"/>
      <c r="AC442" s="168"/>
    </row>
    <row r="443" spans="13:29" x14ac:dyDescent="0.25">
      <c r="M443" s="90"/>
      <c r="N443" s="90"/>
      <c r="T443" s="88"/>
      <c r="U443" s="170"/>
      <c r="V443" s="156"/>
      <c r="W443" s="156"/>
      <c r="X443" s="157"/>
      <c r="Y443" s="156"/>
      <c r="Z443" s="162"/>
      <c r="AA443" s="166"/>
      <c r="AB443" s="167"/>
      <c r="AC443" s="168"/>
    </row>
    <row r="444" spans="13:29" x14ac:dyDescent="0.25">
      <c r="M444" s="90"/>
      <c r="N444" s="90"/>
      <c r="T444" s="88"/>
      <c r="U444" s="170"/>
      <c r="V444" s="156"/>
      <c r="W444" s="156"/>
      <c r="X444" s="157"/>
      <c r="Y444" s="156"/>
      <c r="Z444" s="162"/>
      <c r="AA444" s="166"/>
      <c r="AB444" s="167"/>
      <c r="AC444" s="168"/>
    </row>
    <row r="445" spans="13:29" x14ac:dyDescent="0.25">
      <c r="M445" s="90"/>
      <c r="N445" s="90"/>
      <c r="T445" s="88"/>
      <c r="U445" s="170"/>
      <c r="V445" s="156"/>
      <c r="W445" s="156"/>
      <c r="X445" s="157"/>
      <c r="Y445" s="156"/>
      <c r="Z445" s="162"/>
      <c r="AA445" s="166"/>
      <c r="AB445" s="167"/>
      <c r="AC445" s="168"/>
    </row>
    <row r="446" spans="13:29" x14ac:dyDescent="0.25">
      <c r="M446" s="90"/>
      <c r="N446" s="90"/>
      <c r="T446" s="88"/>
      <c r="U446" s="170"/>
      <c r="V446" s="156"/>
      <c r="W446" s="156"/>
      <c r="X446" s="157"/>
      <c r="Y446" s="156"/>
      <c r="Z446" s="162"/>
      <c r="AA446" s="166"/>
      <c r="AB446" s="167"/>
      <c r="AC446" s="168"/>
    </row>
    <row r="447" spans="13:29" x14ac:dyDescent="0.25">
      <c r="M447" s="90"/>
      <c r="N447" s="90"/>
      <c r="T447" s="88"/>
      <c r="U447" s="170"/>
      <c r="V447" s="156"/>
      <c r="W447" s="156"/>
      <c r="X447" s="157"/>
      <c r="Y447" s="156"/>
      <c r="Z447" s="162"/>
      <c r="AA447" s="166"/>
      <c r="AB447" s="167"/>
      <c r="AC447" s="168"/>
    </row>
    <row r="448" spans="13:29" x14ac:dyDescent="0.25">
      <c r="M448" s="90"/>
      <c r="N448" s="90"/>
      <c r="T448" s="88"/>
      <c r="U448" s="170"/>
      <c r="V448" s="156"/>
      <c r="W448" s="156"/>
      <c r="X448" s="157"/>
      <c r="Y448" s="156"/>
      <c r="Z448" s="162"/>
      <c r="AA448" s="166"/>
      <c r="AB448" s="167"/>
      <c r="AC448" s="168"/>
    </row>
    <row r="449" spans="13:29" x14ac:dyDescent="0.25">
      <c r="M449" s="90"/>
      <c r="N449" s="90"/>
      <c r="T449" s="88"/>
      <c r="U449" s="170"/>
      <c r="V449" s="156"/>
      <c r="W449" s="156"/>
      <c r="X449" s="157"/>
      <c r="Y449" s="156"/>
      <c r="Z449" s="162"/>
      <c r="AA449" s="166"/>
      <c r="AB449" s="167"/>
      <c r="AC449" s="168"/>
    </row>
    <row r="450" spans="13:29" x14ac:dyDescent="0.25">
      <c r="M450" s="90"/>
      <c r="N450" s="90"/>
      <c r="T450" s="88"/>
      <c r="U450" s="170"/>
      <c r="V450" s="156"/>
      <c r="W450" s="156"/>
      <c r="X450" s="157"/>
      <c r="Y450" s="156"/>
      <c r="Z450" s="162"/>
      <c r="AA450" s="166"/>
      <c r="AB450" s="167"/>
      <c r="AC450" s="168"/>
    </row>
    <row r="451" spans="13:29" x14ac:dyDescent="0.25">
      <c r="M451" s="90"/>
      <c r="N451" s="90"/>
      <c r="T451" s="88"/>
      <c r="U451" s="170"/>
      <c r="V451" s="156"/>
      <c r="W451" s="156"/>
      <c r="X451" s="157"/>
      <c r="Y451" s="156"/>
      <c r="Z451" s="162"/>
      <c r="AA451" s="166"/>
      <c r="AB451" s="167"/>
      <c r="AC451" s="168"/>
    </row>
    <row r="452" spans="13:29" x14ac:dyDescent="0.25">
      <c r="M452" s="90"/>
      <c r="N452" s="90"/>
      <c r="T452" s="88"/>
      <c r="U452" s="170"/>
      <c r="V452" s="156"/>
      <c r="W452" s="156"/>
      <c r="X452" s="157"/>
      <c r="Y452" s="156"/>
      <c r="Z452" s="162"/>
      <c r="AA452" s="166"/>
      <c r="AB452" s="167"/>
      <c r="AC452" s="168"/>
    </row>
    <row r="453" spans="13:29" x14ac:dyDescent="0.25">
      <c r="M453" s="90"/>
      <c r="N453" s="90"/>
      <c r="T453" s="88"/>
      <c r="U453" s="170"/>
      <c r="V453" s="156"/>
      <c r="W453" s="156"/>
      <c r="X453" s="157"/>
      <c r="Y453" s="156"/>
      <c r="Z453" s="162"/>
      <c r="AA453" s="166"/>
      <c r="AB453" s="167"/>
      <c r="AC453" s="168"/>
    </row>
    <row r="454" spans="13:29" x14ac:dyDescent="0.25">
      <c r="M454" s="90"/>
      <c r="N454" s="90"/>
      <c r="T454" s="88"/>
      <c r="U454" s="170"/>
      <c r="V454" s="156"/>
      <c r="W454" s="156"/>
      <c r="X454" s="157"/>
      <c r="Y454" s="156"/>
      <c r="Z454" s="162"/>
      <c r="AA454" s="166"/>
      <c r="AB454" s="167"/>
      <c r="AC454" s="168"/>
    </row>
    <row r="455" spans="13:29" x14ac:dyDescent="0.25">
      <c r="M455" s="90"/>
      <c r="N455" s="90"/>
      <c r="T455" s="88"/>
      <c r="U455" s="170"/>
      <c r="V455" s="156"/>
      <c r="W455" s="156"/>
      <c r="X455" s="157"/>
      <c r="Y455" s="156"/>
      <c r="Z455" s="162"/>
      <c r="AA455" s="166"/>
      <c r="AB455" s="167"/>
      <c r="AC455" s="168"/>
    </row>
    <row r="456" spans="13:29" x14ac:dyDescent="0.25">
      <c r="M456" s="90"/>
      <c r="N456" s="90"/>
      <c r="T456" s="88"/>
      <c r="U456" s="170"/>
      <c r="V456" s="156"/>
      <c r="W456" s="156"/>
      <c r="X456" s="157"/>
      <c r="Y456" s="156"/>
      <c r="Z456" s="162"/>
      <c r="AA456" s="166"/>
      <c r="AB456" s="167"/>
      <c r="AC456" s="168"/>
    </row>
    <row r="457" spans="13:29" x14ac:dyDescent="0.25">
      <c r="M457" s="90"/>
      <c r="N457" s="90"/>
      <c r="T457" s="88"/>
      <c r="U457" s="170"/>
      <c r="V457" s="156"/>
      <c r="W457" s="156"/>
      <c r="X457" s="157"/>
      <c r="Y457" s="156"/>
      <c r="Z457" s="162"/>
      <c r="AA457" s="166"/>
      <c r="AB457" s="167"/>
      <c r="AC457" s="168"/>
    </row>
    <row r="458" spans="13:29" x14ac:dyDescent="0.25">
      <c r="M458" s="90"/>
      <c r="N458" s="90"/>
      <c r="T458" s="88"/>
      <c r="U458" s="170"/>
      <c r="V458" s="156"/>
      <c r="W458" s="156"/>
      <c r="X458" s="157"/>
      <c r="Y458" s="156"/>
      <c r="Z458" s="162"/>
      <c r="AA458" s="166"/>
      <c r="AB458" s="167"/>
      <c r="AC458" s="168"/>
    </row>
    <row r="459" spans="13:29" x14ac:dyDescent="0.25">
      <c r="M459" s="90"/>
      <c r="N459" s="90"/>
      <c r="T459" s="88"/>
      <c r="U459" s="170"/>
      <c r="V459" s="156"/>
      <c r="W459" s="156"/>
      <c r="X459" s="157"/>
      <c r="Y459" s="156"/>
      <c r="Z459" s="162"/>
      <c r="AA459" s="166"/>
      <c r="AB459" s="167"/>
      <c r="AC459" s="168"/>
    </row>
    <row r="460" spans="13:29" x14ac:dyDescent="0.25">
      <c r="M460" s="90"/>
      <c r="N460" s="90"/>
      <c r="T460" s="88"/>
      <c r="U460" s="170"/>
      <c r="V460" s="156"/>
      <c r="W460" s="156"/>
      <c r="X460" s="157"/>
      <c r="Y460" s="156"/>
      <c r="Z460" s="162"/>
      <c r="AA460" s="166"/>
      <c r="AB460" s="167"/>
      <c r="AC460" s="168"/>
    </row>
    <row r="461" spans="13:29" x14ac:dyDescent="0.25">
      <c r="M461" s="90"/>
      <c r="N461" s="90"/>
      <c r="T461" s="88"/>
      <c r="U461" s="170"/>
      <c r="V461" s="156"/>
      <c r="W461" s="156"/>
      <c r="X461" s="157"/>
      <c r="Y461" s="156"/>
      <c r="Z461" s="162"/>
      <c r="AA461" s="166"/>
      <c r="AB461" s="167"/>
      <c r="AC461" s="168"/>
    </row>
    <row r="462" spans="13:29" x14ac:dyDescent="0.25">
      <c r="M462" s="90"/>
      <c r="N462" s="90"/>
      <c r="T462" s="88"/>
      <c r="U462" s="170"/>
      <c r="V462" s="156"/>
      <c r="W462" s="156"/>
      <c r="X462" s="157"/>
      <c r="Y462" s="156"/>
      <c r="Z462" s="162"/>
      <c r="AA462" s="166"/>
      <c r="AB462" s="167"/>
      <c r="AC462" s="168"/>
    </row>
    <row r="463" spans="13:29" x14ac:dyDescent="0.25">
      <c r="M463" s="90"/>
      <c r="N463" s="90"/>
      <c r="T463" s="88"/>
      <c r="U463" s="170"/>
      <c r="V463" s="156"/>
      <c r="W463" s="156"/>
      <c r="X463" s="157"/>
      <c r="Y463" s="156"/>
      <c r="Z463" s="162"/>
      <c r="AA463" s="166"/>
      <c r="AB463" s="167"/>
      <c r="AC463" s="168"/>
    </row>
    <row r="464" spans="13:29" x14ac:dyDescent="0.25">
      <c r="M464" s="90"/>
      <c r="N464" s="90"/>
      <c r="T464" s="88"/>
      <c r="U464" s="170"/>
      <c r="V464" s="156"/>
      <c r="W464" s="156"/>
      <c r="X464" s="157"/>
      <c r="Y464" s="156"/>
      <c r="Z464" s="162"/>
      <c r="AA464" s="166"/>
      <c r="AB464" s="167"/>
      <c r="AC464" s="168"/>
    </row>
    <row r="465" spans="13:29" x14ac:dyDescent="0.25">
      <c r="M465" s="90"/>
      <c r="N465" s="90"/>
      <c r="T465" s="88"/>
      <c r="U465" s="170"/>
      <c r="V465" s="156"/>
      <c r="W465" s="156"/>
      <c r="X465" s="157"/>
      <c r="Y465" s="156"/>
      <c r="Z465" s="162"/>
      <c r="AA465" s="166"/>
      <c r="AB465" s="167"/>
      <c r="AC465" s="168"/>
    </row>
    <row r="466" spans="13:29" x14ac:dyDescent="0.25">
      <c r="M466" s="90"/>
      <c r="N466" s="90"/>
      <c r="T466" s="88"/>
      <c r="U466" s="170"/>
      <c r="V466" s="156"/>
      <c r="W466" s="156"/>
      <c r="X466" s="157"/>
      <c r="Y466" s="156"/>
      <c r="Z466" s="162"/>
      <c r="AA466" s="166"/>
      <c r="AB466" s="167"/>
      <c r="AC466" s="168"/>
    </row>
    <row r="467" spans="13:29" x14ac:dyDescent="0.25">
      <c r="M467" s="90"/>
      <c r="N467" s="90"/>
      <c r="T467" s="88"/>
      <c r="U467" s="170"/>
      <c r="V467" s="156"/>
      <c r="W467" s="156"/>
      <c r="X467" s="157"/>
      <c r="Y467" s="156"/>
      <c r="Z467" s="162"/>
      <c r="AA467" s="166"/>
      <c r="AB467" s="167"/>
      <c r="AC467" s="168"/>
    </row>
    <row r="468" spans="13:29" x14ac:dyDescent="0.25">
      <c r="M468" s="90"/>
      <c r="N468" s="90"/>
      <c r="T468" s="88"/>
      <c r="U468" s="170"/>
      <c r="V468" s="156"/>
      <c r="W468" s="156"/>
      <c r="X468" s="157"/>
      <c r="Y468" s="156"/>
      <c r="Z468" s="162"/>
      <c r="AA468" s="166"/>
      <c r="AB468" s="167"/>
      <c r="AC468" s="168"/>
    </row>
    <row r="469" spans="13:29" x14ac:dyDescent="0.25">
      <c r="M469" s="90"/>
      <c r="N469" s="90"/>
      <c r="T469" s="88"/>
      <c r="U469" s="170"/>
      <c r="V469" s="156"/>
      <c r="W469" s="156"/>
      <c r="X469" s="157"/>
      <c r="Y469" s="156"/>
      <c r="Z469" s="162"/>
      <c r="AA469" s="166"/>
      <c r="AB469" s="167"/>
      <c r="AC469" s="168"/>
    </row>
    <row r="470" spans="13:29" x14ac:dyDescent="0.25">
      <c r="M470" s="90"/>
      <c r="N470" s="90"/>
      <c r="T470" s="88"/>
      <c r="U470" s="170"/>
      <c r="V470" s="156"/>
      <c r="W470" s="156"/>
      <c r="X470" s="157"/>
      <c r="Y470" s="156"/>
      <c r="Z470" s="162"/>
      <c r="AA470" s="166"/>
      <c r="AB470" s="167"/>
      <c r="AC470" s="168"/>
    </row>
    <row r="471" spans="13:29" x14ac:dyDescent="0.25">
      <c r="M471" s="90"/>
      <c r="N471" s="90"/>
      <c r="T471" s="88"/>
      <c r="U471" s="170"/>
      <c r="V471" s="156"/>
      <c r="W471" s="156"/>
      <c r="X471" s="157"/>
      <c r="Y471" s="156"/>
      <c r="Z471" s="162"/>
      <c r="AA471" s="166"/>
      <c r="AB471" s="167"/>
      <c r="AC471" s="168"/>
    </row>
    <row r="472" spans="13:29" x14ac:dyDescent="0.25">
      <c r="M472" s="90"/>
      <c r="N472" s="90"/>
      <c r="T472" s="88"/>
      <c r="U472" s="170"/>
      <c r="V472" s="156"/>
      <c r="W472" s="156"/>
      <c r="X472" s="157"/>
      <c r="Y472" s="156"/>
      <c r="Z472" s="162"/>
      <c r="AA472" s="166"/>
      <c r="AB472" s="167"/>
      <c r="AC472" s="168"/>
    </row>
    <row r="473" spans="13:29" x14ac:dyDescent="0.25">
      <c r="M473" s="90"/>
      <c r="N473" s="90"/>
      <c r="T473" s="88"/>
      <c r="U473" s="170"/>
      <c r="V473" s="156"/>
      <c r="W473" s="156"/>
      <c r="X473" s="157"/>
      <c r="Y473" s="156"/>
      <c r="Z473" s="162"/>
      <c r="AA473" s="166"/>
      <c r="AB473" s="167"/>
      <c r="AC473" s="168"/>
    </row>
    <row r="474" spans="13:29" x14ac:dyDescent="0.25">
      <c r="M474" s="90"/>
      <c r="N474" s="90"/>
      <c r="T474" s="88"/>
      <c r="U474" s="170"/>
      <c r="V474" s="156"/>
      <c r="W474" s="156"/>
      <c r="X474" s="157"/>
      <c r="Y474" s="156"/>
      <c r="Z474" s="162"/>
      <c r="AA474" s="166"/>
      <c r="AB474" s="167"/>
      <c r="AC474" s="168"/>
    </row>
    <row r="475" spans="13:29" x14ac:dyDescent="0.25">
      <c r="M475" s="90"/>
      <c r="N475" s="90"/>
      <c r="T475" s="88"/>
      <c r="U475" s="170"/>
      <c r="V475" s="156"/>
      <c r="W475" s="156"/>
      <c r="X475" s="157"/>
      <c r="Y475" s="156"/>
      <c r="Z475" s="162"/>
      <c r="AA475" s="166"/>
      <c r="AB475" s="167"/>
      <c r="AC475" s="168"/>
    </row>
    <row r="476" spans="13:29" x14ac:dyDescent="0.25">
      <c r="M476" s="90"/>
      <c r="N476" s="90"/>
      <c r="T476" s="88"/>
      <c r="U476" s="170"/>
      <c r="V476" s="156"/>
      <c r="W476" s="156"/>
      <c r="X476" s="157"/>
      <c r="Y476" s="156"/>
      <c r="Z476" s="162"/>
      <c r="AA476" s="166"/>
      <c r="AB476" s="167"/>
      <c r="AC476" s="168"/>
    </row>
    <row r="477" spans="13:29" x14ac:dyDescent="0.25">
      <c r="M477" s="90"/>
      <c r="N477" s="90"/>
      <c r="T477" s="88"/>
      <c r="U477" s="170"/>
      <c r="V477" s="156"/>
      <c r="W477" s="156"/>
      <c r="X477" s="157"/>
      <c r="Y477" s="156"/>
      <c r="Z477" s="162"/>
      <c r="AA477" s="166"/>
      <c r="AB477" s="167"/>
      <c r="AC477" s="168"/>
    </row>
    <row r="478" spans="13:29" x14ac:dyDescent="0.25">
      <c r="M478" s="90"/>
      <c r="N478" s="90"/>
      <c r="T478" s="88"/>
      <c r="U478" s="170"/>
      <c r="V478" s="156"/>
      <c r="W478" s="156"/>
      <c r="X478" s="157"/>
      <c r="Y478" s="156"/>
      <c r="Z478" s="162"/>
      <c r="AA478" s="166"/>
      <c r="AB478" s="167"/>
      <c r="AC478" s="168"/>
    </row>
    <row r="479" spans="13:29" x14ac:dyDescent="0.25">
      <c r="M479" s="90"/>
      <c r="N479" s="90"/>
      <c r="T479" s="88"/>
      <c r="U479" s="170"/>
      <c r="V479" s="156"/>
      <c r="W479" s="156"/>
      <c r="X479" s="157"/>
      <c r="Y479" s="156"/>
      <c r="Z479" s="162"/>
      <c r="AA479" s="166"/>
      <c r="AB479" s="167"/>
      <c r="AC479" s="168"/>
    </row>
    <row r="480" spans="13:29" x14ac:dyDescent="0.25">
      <c r="M480" s="90"/>
      <c r="N480" s="90"/>
      <c r="T480" s="88"/>
      <c r="U480" s="170"/>
      <c r="V480" s="156"/>
      <c r="W480" s="156"/>
      <c r="X480" s="157"/>
      <c r="Y480" s="156"/>
      <c r="Z480" s="162"/>
      <c r="AA480" s="166"/>
      <c r="AB480" s="167"/>
      <c r="AC480" s="168"/>
    </row>
    <row r="481" spans="13:29" x14ac:dyDescent="0.25">
      <c r="M481" s="90"/>
      <c r="N481" s="90"/>
      <c r="T481" s="88"/>
      <c r="U481" s="170"/>
      <c r="V481" s="156"/>
      <c r="W481" s="156"/>
      <c r="X481" s="157"/>
      <c r="Y481" s="156"/>
      <c r="Z481" s="162"/>
      <c r="AA481" s="166"/>
      <c r="AB481" s="167"/>
      <c r="AC481" s="168"/>
    </row>
    <row r="482" spans="13:29" x14ac:dyDescent="0.25">
      <c r="M482" s="90"/>
      <c r="N482" s="90"/>
      <c r="T482" s="88"/>
      <c r="U482" s="170"/>
      <c r="V482" s="156"/>
      <c r="W482" s="156"/>
      <c r="X482" s="157"/>
      <c r="Y482" s="156"/>
      <c r="Z482" s="162"/>
      <c r="AA482" s="166"/>
      <c r="AB482" s="167"/>
      <c r="AC482" s="168"/>
    </row>
    <row r="483" spans="13:29" x14ac:dyDescent="0.25">
      <c r="M483" s="90"/>
      <c r="N483" s="90"/>
      <c r="T483" s="88"/>
      <c r="U483" s="170"/>
      <c r="V483" s="156"/>
      <c r="W483" s="156"/>
      <c r="X483" s="157"/>
      <c r="Y483" s="156"/>
      <c r="Z483" s="162"/>
      <c r="AA483" s="166"/>
      <c r="AB483" s="167"/>
      <c r="AC483" s="168"/>
    </row>
    <row r="484" spans="13:29" x14ac:dyDescent="0.25">
      <c r="M484" s="90"/>
      <c r="N484" s="90"/>
      <c r="T484" s="88"/>
      <c r="U484" s="170"/>
      <c r="V484" s="156"/>
      <c r="W484" s="156"/>
      <c r="X484" s="157"/>
      <c r="Y484" s="156"/>
      <c r="Z484" s="162"/>
      <c r="AA484" s="166"/>
      <c r="AB484" s="167"/>
      <c r="AC484" s="168"/>
    </row>
    <row r="485" spans="13:29" x14ac:dyDescent="0.25">
      <c r="M485" s="90"/>
      <c r="N485" s="90"/>
      <c r="T485" s="88"/>
      <c r="U485" s="170"/>
      <c r="V485" s="156"/>
      <c r="W485" s="156"/>
      <c r="X485" s="157"/>
      <c r="Y485" s="156"/>
      <c r="Z485" s="162"/>
      <c r="AA485" s="166"/>
      <c r="AB485" s="167"/>
      <c r="AC485" s="168"/>
    </row>
    <row r="486" spans="13:29" x14ac:dyDescent="0.25">
      <c r="M486" s="90"/>
      <c r="N486" s="90"/>
      <c r="T486" s="88"/>
      <c r="U486" s="170"/>
      <c r="V486" s="156"/>
      <c r="W486" s="156"/>
      <c r="X486" s="157"/>
      <c r="Y486" s="156"/>
      <c r="Z486" s="162"/>
      <c r="AA486" s="166"/>
      <c r="AB486" s="167"/>
      <c r="AC486" s="168"/>
    </row>
    <row r="487" spans="13:29" x14ac:dyDescent="0.25">
      <c r="M487" s="90"/>
      <c r="N487" s="90"/>
      <c r="T487" s="88"/>
      <c r="U487" s="170"/>
      <c r="V487" s="156"/>
      <c r="W487" s="156"/>
      <c r="X487" s="157"/>
      <c r="Y487" s="156"/>
      <c r="Z487" s="162"/>
      <c r="AA487" s="166"/>
      <c r="AB487" s="167"/>
      <c r="AC487" s="168"/>
    </row>
    <row r="488" spans="13:29" x14ac:dyDescent="0.25">
      <c r="M488" s="90"/>
      <c r="N488" s="90"/>
      <c r="T488" s="88"/>
      <c r="U488" s="170"/>
      <c r="V488" s="156"/>
      <c r="W488" s="156"/>
      <c r="X488" s="157"/>
      <c r="Y488" s="156"/>
      <c r="Z488" s="162"/>
      <c r="AA488" s="166"/>
      <c r="AB488" s="167"/>
      <c r="AC488" s="168"/>
    </row>
    <row r="489" spans="13:29" x14ac:dyDescent="0.25">
      <c r="M489" s="90"/>
      <c r="N489" s="90"/>
      <c r="T489" s="88"/>
      <c r="U489" s="170"/>
      <c r="V489" s="156"/>
      <c r="W489" s="156"/>
      <c r="X489" s="157"/>
      <c r="Y489" s="156"/>
      <c r="Z489" s="162"/>
      <c r="AA489" s="166"/>
      <c r="AB489" s="167"/>
      <c r="AC489" s="168"/>
    </row>
    <row r="490" spans="13:29" x14ac:dyDescent="0.25">
      <c r="M490" s="90"/>
      <c r="N490" s="90"/>
      <c r="T490" s="88"/>
      <c r="U490" s="170"/>
      <c r="V490" s="156"/>
      <c r="W490" s="156"/>
      <c r="X490" s="157"/>
      <c r="Y490" s="156"/>
      <c r="Z490" s="162"/>
      <c r="AA490" s="166"/>
      <c r="AB490" s="167"/>
      <c r="AC490" s="168"/>
    </row>
    <row r="491" spans="13:29" x14ac:dyDescent="0.25">
      <c r="M491" s="90"/>
      <c r="N491" s="90"/>
      <c r="T491" s="88"/>
      <c r="U491" s="170"/>
      <c r="V491" s="156"/>
      <c r="W491" s="156"/>
      <c r="X491" s="157"/>
      <c r="Y491" s="156"/>
      <c r="Z491" s="162"/>
      <c r="AA491" s="166"/>
      <c r="AB491" s="167"/>
      <c r="AC491" s="168"/>
    </row>
    <row r="492" spans="13:29" x14ac:dyDescent="0.25">
      <c r="M492" s="90"/>
      <c r="N492" s="90"/>
      <c r="T492" s="88"/>
      <c r="U492" s="170"/>
      <c r="V492" s="156"/>
      <c r="W492" s="156"/>
      <c r="X492" s="157"/>
      <c r="Y492" s="156"/>
      <c r="Z492" s="162"/>
      <c r="AA492" s="166"/>
      <c r="AB492" s="167"/>
      <c r="AC492" s="168"/>
    </row>
    <row r="493" spans="13:29" x14ac:dyDescent="0.25">
      <c r="M493" s="90"/>
      <c r="N493" s="90"/>
      <c r="T493" s="88"/>
      <c r="U493" s="170"/>
      <c r="V493" s="156"/>
      <c r="W493" s="156"/>
      <c r="X493" s="157"/>
      <c r="Y493" s="156"/>
      <c r="Z493" s="162"/>
      <c r="AA493" s="166"/>
      <c r="AB493" s="167"/>
      <c r="AC493" s="168"/>
    </row>
    <row r="494" spans="13:29" x14ac:dyDescent="0.25">
      <c r="M494" s="90"/>
      <c r="N494" s="90"/>
      <c r="T494" s="88"/>
      <c r="U494" s="170"/>
      <c r="V494" s="156"/>
      <c r="W494" s="156"/>
      <c r="X494" s="157"/>
      <c r="Y494" s="156"/>
      <c r="Z494" s="162"/>
      <c r="AA494" s="166"/>
      <c r="AB494" s="167"/>
      <c r="AC494" s="168"/>
    </row>
    <row r="495" spans="13:29" x14ac:dyDescent="0.25">
      <c r="M495" s="90"/>
      <c r="N495" s="90"/>
      <c r="T495" s="88"/>
      <c r="U495" s="170"/>
      <c r="V495" s="156"/>
      <c r="W495" s="156"/>
      <c r="X495" s="157"/>
      <c r="Y495" s="156"/>
      <c r="Z495" s="162"/>
      <c r="AA495" s="166"/>
      <c r="AB495" s="167"/>
      <c r="AC495" s="168"/>
    </row>
    <row r="496" spans="13:29" x14ac:dyDescent="0.25">
      <c r="M496" s="90"/>
      <c r="N496" s="90"/>
      <c r="T496" s="88"/>
      <c r="U496" s="170"/>
      <c r="V496" s="156"/>
      <c r="W496" s="156"/>
      <c r="X496" s="157"/>
      <c r="Y496" s="156"/>
      <c r="Z496" s="162"/>
      <c r="AA496" s="166"/>
      <c r="AB496" s="167"/>
      <c r="AC496" s="168"/>
    </row>
    <row r="497" spans="13:29" x14ac:dyDescent="0.25">
      <c r="M497" s="90"/>
      <c r="N497" s="90"/>
      <c r="T497" s="88"/>
      <c r="U497" s="170"/>
      <c r="V497" s="156"/>
      <c r="W497" s="156"/>
      <c r="X497" s="157"/>
      <c r="Y497" s="156"/>
      <c r="Z497" s="162"/>
      <c r="AA497" s="166"/>
      <c r="AB497" s="167"/>
      <c r="AC497" s="168"/>
    </row>
    <row r="498" spans="13:29" x14ac:dyDescent="0.25">
      <c r="M498" s="90"/>
      <c r="N498" s="90"/>
      <c r="T498" s="88"/>
      <c r="U498" s="170"/>
      <c r="V498" s="156"/>
      <c r="W498" s="156"/>
      <c r="X498" s="157"/>
      <c r="Y498" s="156"/>
      <c r="Z498" s="162"/>
      <c r="AA498" s="166"/>
      <c r="AB498" s="167"/>
      <c r="AC498" s="168"/>
    </row>
    <row r="499" spans="13:29" x14ac:dyDescent="0.25">
      <c r="M499" s="90"/>
      <c r="N499" s="90"/>
      <c r="T499" s="88"/>
      <c r="U499" s="170"/>
      <c r="V499" s="156"/>
      <c r="W499" s="156"/>
      <c r="X499" s="157"/>
      <c r="Y499" s="156"/>
      <c r="Z499" s="162"/>
      <c r="AA499" s="166"/>
      <c r="AB499" s="167"/>
      <c r="AC499" s="168"/>
    </row>
    <row r="500" spans="13:29" x14ac:dyDescent="0.25">
      <c r="M500" s="90"/>
      <c r="N500" s="90"/>
      <c r="T500" s="88"/>
      <c r="U500" s="170"/>
      <c r="V500" s="156"/>
      <c r="W500" s="156"/>
      <c r="X500" s="157"/>
      <c r="Y500" s="156"/>
      <c r="Z500" s="162"/>
      <c r="AA500" s="166"/>
      <c r="AB500" s="167"/>
      <c r="AC500" s="168"/>
    </row>
    <row r="501" spans="13:29" x14ac:dyDescent="0.25">
      <c r="M501" s="90"/>
      <c r="N501" s="90"/>
      <c r="T501" s="88"/>
      <c r="U501" s="170"/>
      <c r="V501" s="156"/>
      <c r="W501" s="156"/>
      <c r="X501" s="157"/>
      <c r="Y501" s="156"/>
      <c r="Z501" s="162"/>
      <c r="AA501" s="166"/>
      <c r="AB501" s="167"/>
      <c r="AC501" s="168"/>
    </row>
    <row r="502" spans="13:29" x14ac:dyDescent="0.25">
      <c r="M502" s="90"/>
      <c r="N502" s="90"/>
      <c r="T502" s="88"/>
      <c r="U502" s="170"/>
      <c r="V502" s="156"/>
      <c r="W502" s="156"/>
      <c r="X502" s="157"/>
      <c r="Y502" s="156"/>
      <c r="Z502" s="162"/>
      <c r="AA502" s="166"/>
      <c r="AB502" s="167"/>
      <c r="AC502" s="168"/>
    </row>
    <row r="503" spans="13:29" x14ac:dyDescent="0.25">
      <c r="M503" s="90"/>
      <c r="N503" s="90"/>
      <c r="T503" s="88"/>
      <c r="U503" s="170"/>
      <c r="V503" s="156"/>
      <c r="W503" s="156"/>
      <c r="X503" s="157"/>
      <c r="Y503" s="156"/>
      <c r="Z503" s="162"/>
      <c r="AA503" s="166"/>
      <c r="AB503" s="167"/>
      <c r="AC503" s="168"/>
    </row>
    <row r="504" spans="13:29" x14ac:dyDescent="0.25">
      <c r="M504" s="90"/>
      <c r="N504" s="90"/>
      <c r="T504" s="88"/>
      <c r="U504" s="170"/>
      <c r="V504" s="156"/>
      <c r="W504" s="156"/>
      <c r="X504" s="157"/>
      <c r="Y504" s="156"/>
      <c r="Z504" s="162"/>
      <c r="AA504" s="166"/>
      <c r="AB504" s="167"/>
      <c r="AC504" s="168"/>
    </row>
    <row r="505" spans="13:29" x14ac:dyDescent="0.25">
      <c r="M505" s="90"/>
      <c r="N505" s="90"/>
      <c r="T505" s="88"/>
      <c r="U505" s="170"/>
      <c r="V505" s="156"/>
      <c r="W505" s="156"/>
      <c r="X505" s="157"/>
      <c r="Y505" s="156"/>
      <c r="Z505" s="162"/>
      <c r="AA505" s="166"/>
      <c r="AB505" s="167"/>
      <c r="AC505" s="168"/>
    </row>
    <row r="506" spans="13:29" x14ac:dyDescent="0.25">
      <c r="M506" s="90"/>
      <c r="N506" s="90"/>
      <c r="T506" s="88"/>
      <c r="U506" s="170"/>
      <c r="V506" s="156"/>
      <c r="W506" s="156"/>
      <c r="X506" s="157"/>
      <c r="Y506" s="156"/>
      <c r="Z506" s="162"/>
      <c r="AA506" s="166"/>
      <c r="AB506" s="167"/>
      <c r="AC506" s="168"/>
    </row>
    <row r="507" spans="13:29" x14ac:dyDescent="0.25">
      <c r="M507" s="90"/>
      <c r="N507" s="90"/>
      <c r="T507" s="88"/>
      <c r="U507" s="170"/>
      <c r="V507" s="156"/>
      <c r="W507" s="156"/>
      <c r="X507" s="157"/>
      <c r="Y507" s="156"/>
      <c r="Z507" s="162"/>
      <c r="AA507" s="166"/>
      <c r="AB507" s="167"/>
      <c r="AC507" s="168"/>
    </row>
    <row r="508" spans="13:29" x14ac:dyDescent="0.25">
      <c r="M508" s="90"/>
      <c r="N508" s="90"/>
      <c r="T508" s="88"/>
      <c r="U508" s="170"/>
      <c r="V508" s="156"/>
      <c r="W508" s="156"/>
      <c r="X508" s="157"/>
      <c r="Y508" s="156"/>
      <c r="Z508" s="162"/>
      <c r="AA508" s="166"/>
      <c r="AB508" s="167"/>
      <c r="AC508" s="168"/>
    </row>
    <row r="509" spans="13:29" x14ac:dyDescent="0.25">
      <c r="M509" s="90"/>
      <c r="N509" s="90"/>
      <c r="T509" s="88"/>
      <c r="U509" s="170"/>
      <c r="V509" s="156"/>
      <c r="W509" s="156"/>
      <c r="X509" s="157"/>
      <c r="Y509" s="156"/>
      <c r="Z509" s="162"/>
      <c r="AA509" s="166"/>
      <c r="AB509" s="167"/>
      <c r="AC509" s="168"/>
    </row>
    <row r="510" spans="13:29" x14ac:dyDescent="0.25">
      <c r="M510" s="90"/>
      <c r="N510" s="90"/>
      <c r="T510" s="88"/>
      <c r="U510" s="170"/>
      <c r="V510" s="156"/>
      <c r="W510" s="156"/>
      <c r="X510" s="157"/>
      <c r="Y510" s="156"/>
      <c r="Z510" s="162"/>
      <c r="AA510" s="166"/>
      <c r="AB510" s="167"/>
      <c r="AC510" s="168"/>
    </row>
    <row r="511" spans="13:29" x14ac:dyDescent="0.25">
      <c r="M511" s="90"/>
      <c r="N511" s="90"/>
      <c r="T511" s="88"/>
      <c r="U511" s="170"/>
      <c r="V511" s="156"/>
      <c r="W511" s="156"/>
      <c r="X511" s="157"/>
      <c r="Y511" s="156"/>
      <c r="Z511" s="162"/>
      <c r="AA511" s="166"/>
      <c r="AB511" s="167"/>
      <c r="AC511" s="168"/>
    </row>
    <row r="512" spans="13:29" x14ac:dyDescent="0.25">
      <c r="M512" s="90"/>
      <c r="N512" s="90"/>
      <c r="T512" s="88"/>
      <c r="U512" s="170"/>
      <c r="V512" s="156"/>
      <c r="W512" s="156"/>
      <c r="X512" s="157"/>
      <c r="Y512" s="156"/>
      <c r="Z512" s="162"/>
      <c r="AA512" s="166"/>
      <c r="AB512" s="167"/>
      <c r="AC512" s="168"/>
    </row>
    <row r="513" spans="13:29" x14ac:dyDescent="0.25">
      <c r="M513" s="90"/>
      <c r="N513" s="90"/>
      <c r="T513" s="88"/>
      <c r="U513" s="170"/>
      <c r="V513" s="156"/>
      <c r="W513" s="156"/>
      <c r="X513" s="157"/>
      <c r="Y513" s="156"/>
      <c r="Z513" s="162"/>
      <c r="AA513" s="166"/>
      <c r="AB513" s="167"/>
      <c r="AC513" s="168"/>
    </row>
    <row r="514" spans="13:29" x14ac:dyDescent="0.25">
      <c r="M514" s="90"/>
      <c r="N514" s="90"/>
      <c r="T514" s="88"/>
      <c r="U514" s="170"/>
      <c r="V514" s="156"/>
      <c r="W514" s="156"/>
      <c r="X514" s="157"/>
      <c r="Y514" s="156"/>
      <c r="Z514" s="162"/>
      <c r="AA514" s="166"/>
      <c r="AB514" s="167"/>
      <c r="AC514" s="168"/>
    </row>
    <row r="515" spans="13:29" x14ac:dyDescent="0.25">
      <c r="M515" s="90"/>
      <c r="N515" s="90"/>
      <c r="T515" s="88"/>
      <c r="U515" s="170"/>
      <c r="V515" s="156"/>
      <c r="W515" s="156"/>
      <c r="X515" s="157"/>
      <c r="Y515" s="156"/>
      <c r="Z515" s="162"/>
      <c r="AA515" s="166"/>
      <c r="AB515" s="167"/>
      <c r="AC515" s="168"/>
    </row>
    <row r="516" spans="13:29" x14ac:dyDescent="0.25">
      <c r="M516" s="90"/>
      <c r="N516" s="90"/>
      <c r="T516" s="88"/>
      <c r="U516" s="170"/>
      <c r="V516" s="156"/>
      <c r="W516" s="156"/>
      <c r="X516" s="157"/>
      <c r="Y516" s="156"/>
      <c r="Z516" s="162"/>
      <c r="AA516" s="166"/>
      <c r="AB516" s="167"/>
      <c r="AC516" s="168"/>
    </row>
    <row r="517" spans="13:29" x14ac:dyDescent="0.25">
      <c r="M517" s="90"/>
      <c r="N517" s="90"/>
      <c r="T517" s="88"/>
      <c r="U517" s="170"/>
      <c r="V517" s="156"/>
      <c r="W517" s="156"/>
      <c r="X517" s="157"/>
      <c r="Y517" s="156"/>
      <c r="Z517" s="162"/>
      <c r="AA517" s="166"/>
      <c r="AB517" s="167"/>
      <c r="AC517" s="168"/>
    </row>
    <row r="518" spans="13:29" x14ac:dyDescent="0.25">
      <c r="M518" s="90"/>
      <c r="N518" s="90"/>
      <c r="T518" s="88"/>
      <c r="U518" s="170"/>
      <c r="V518" s="156"/>
      <c r="W518" s="156"/>
      <c r="X518" s="157"/>
      <c r="Y518" s="156"/>
      <c r="Z518" s="162"/>
      <c r="AA518" s="166"/>
      <c r="AB518" s="167"/>
      <c r="AC518" s="168"/>
    </row>
    <row r="519" spans="13:29" x14ac:dyDescent="0.25">
      <c r="M519" s="90"/>
      <c r="N519" s="90"/>
      <c r="T519" s="88"/>
      <c r="U519" s="170"/>
      <c r="V519" s="156"/>
      <c r="W519" s="156"/>
      <c r="X519" s="157"/>
      <c r="Y519" s="156"/>
      <c r="Z519" s="162"/>
      <c r="AA519" s="166"/>
      <c r="AB519" s="167"/>
      <c r="AC519" s="168"/>
    </row>
    <row r="520" spans="13:29" x14ac:dyDescent="0.25">
      <c r="M520" s="90"/>
      <c r="N520" s="90"/>
      <c r="T520" s="88"/>
      <c r="U520" s="170"/>
      <c r="V520" s="156"/>
      <c r="W520" s="156"/>
      <c r="X520" s="157"/>
      <c r="Y520" s="156"/>
      <c r="Z520" s="162"/>
      <c r="AA520" s="166"/>
      <c r="AB520" s="167"/>
      <c r="AC520" s="168"/>
    </row>
    <row r="521" spans="13:29" x14ac:dyDescent="0.25">
      <c r="M521" s="90"/>
      <c r="N521" s="90"/>
      <c r="T521" s="88"/>
      <c r="U521" s="170"/>
      <c r="V521" s="156"/>
      <c r="W521" s="156"/>
      <c r="X521" s="157"/>
      <c r="Y521" s="156"/>
      <c r="Z521" s="162"/>
      <c r="AA521" s="166"/>
      <c r="AB521" s="167"/>
      <c r="AC521" s="168"/>
    </row>
    <row r="522" spans="13:29" x14ac:dyDescent="0.25">
      <c r="M522" s="90"/>
      <c r="N522" s="90"/>
      <c r="T522" s="88"/>
      <c r="U522" s="170"/>
      <c r="V522" s="156"/>
      <c r="W522" s="156"/>
      <c r="X522" s="157"/>
      <c r="Y522" s="156"/>
      <c r="Z522" s="162"/>
      <c r="AA522" s="166"/>
      <c r="AB522" s="167"/>
      <c r="AC522" s="168"/>
    </row>
    <row r="523" spans="13:29" x14ac:dyDescent="0.25">
      <c r="M523" s="90"/>
      <c r="N523" s="90"/>
      <c r="T523" s="88"/>
      <c r="U523" s="170"/>
      <c r="V523" s="156"/>
      <c r="W523" s="156"/>
      <c r="X523" s="157"/>
      <c r="Y523" s="156"/>
      <c r="Z523" s="162"/>
      <c r="AA523" s="166"/>
      <c r="AB523" s="167"/>
      <c r="AC523" s="168"/>
    </row>
    <row r="524" spans="13:29" x14ac:dyDescent="0.25">
      <c r="M524" s="90"/>
      <c r="N524" s="90"/>
      <c r="T524" s="88"/>
      <c r="U524" s="170"/>
      <c r="V524" s="156"/>
      <c r="W524" s="156"/>
      <c r="X524" s="157"/>
      <c r="Y524" s="156"/>
      <c r="Z524" s="162"/>
      <c r="AA524" s="166"/>
      <c r="AB524" s="167"/>
      <c r="AC524" s="168"/>
    </row>
    <row r="525" spans="13:29" x14ac:dyDescent="0.25">
      <c r="M525" s="90"/>
      <c r="N525" s="90"/>
      <c r="T525" s="88"/>
      <c r="U525" s="170"/>
      <c r="V525" s="156"/>
      <c r="W525" s="156"/>
      <c r="X525" s="157"/>
      <c r="Y525" s="156"/>
      <c r="Z525" s="162"/>
      <c r="AA525" s="166"/>
      <c r="AB525" s="167"/>
      <c r="AC525" s="168"/>
    </row>
    <row r="526" spans="13:29" x14ac:dyDescent="0.25">
      <c r="M526" s="90"/>
      <c r="N526" s="90"/>
      <c r="T526" s="88"/>
      <c r="U526" s="170"/>
      <c r="V526" s="156"/>
      <c r="W526" s="156"/>
      <c r="X526" s="157"/>
      <c r="Y526" s="156"/>
      <c r="Z526" s="162"/>
      <c r="AA526" s="166"/>
      <c r="AB526" s="167"/>
      <c r="AC526" s="168"/>
    </row>
    <row r="527" spans="13:29" x14ac:dyDescent="0.25">
      <c r="M527" s="90"/>
      <c r="N527" s="90"/>
      <c r="T527" s="88"/>
      <c r="U527" s="170"/>
      <c r="V527" s="156"/>
      <c r="W527" s="156"/>
      <c r="X527" s="157"/>
      <c r="Y527" s="156"/>
      <c r="Z527" s="162"/>
      <c r="AA527" s="166"/>
      <c r="AB527" s="167"/>
      <c r="AC527" s="168"/>
    </row>
    <row r="528" spans="13:29" x14ac:dyDescent="0.25">
      <c r="M528" s="90"/>
      <c r="N528" s="90"/>
      <c r="T528" s="88"/>
      <c r="U528" s="170"/>
      <c r="V528" s="156"/>
      <c r="W528" s="156"/>
      <c r="X528" s="157"/>
      <c r="Y528" s="156"/>
      <c r="Z528" s="162"/>
      <c r="AA528" s="166"/>
      <c r="AB528" s="167"/>
      <c r="AC528" s="168"/>
    </row>
    <row r="529" spans="13:29" x14ac:dyDescent="0.25">
      <c r="M529" s="90"/>
      <c r="N529" s="90"/>
      <c r="T529" s="88"/>
      <c r="U529" s="170"/>
      <c r="V529" s="156"/>
      <c r="W529" s="156"/>
      <c r="X529" s="157"/>
      <c r="Y529" s="156"/>
      <c r="Z529" s="162"/>
      <c r="AA529" s="166"/>
      <c r="AB529" s="167"/>
      <c r="AC529" s="168"/>
    </row>
    <row r="530" spans="13:29" x14ac:dyDescent="0.25">
      <c r="M530" s="90"/>
      <c r="N530" s="90"/>
      <c r="T530" s="88"/>
      <c r="U530" s="170"/>
      <c r="V530" s="156"/>
      <c r="W530" s="156"/>
      <c r="X530" s="157"/>
      <c r="Y530" s="156"/>
      <c r="Z530" s="162"/>
      <c r="AA530" s="166"/>
      <c r="AB530" s="167"/>
      <c r="AC530" s="168"/>
    </row>
    <row r="531" spans="13:29" x14ac:dyDescent="0.25">
      <c r="M531" s="90"/>
      <c r="N531" s="90"/>
      <c r="T531" s="88"/>
      <c r="U531" s="170"/>
      <c r="V531" s="156"/>
      <c r="W531" s="156"/>
      <c r="X531" s="157"/>
      <c r="Y531" s="156"/>
      <c r="Z531" s="162"/>
      <c r="AA531" s="166"/>
      <c r="AB531" s="167"/>
      <c r="AC531" s="168"/>
    </row>
    <row r="532" spans="13:29" x14ac:dyDescent="0.25">
      <c r="M532" s="90"/>
      <c r="N532" s="90"/>
      <c r="T532" s="88"/>
      <c r="U532" s="170"/>
      <c r="V532" s="156"/>
      <c r="W532" s="156"/>
      <c r="X532" s="157"/>
      <c r="Y532" s="156"/>
      <c r="Z532" s="162"/>
      <c r="AA532" s="166"/>
      <c r="AB532" s="167"/>
      <c r="AC532" s="168"/>
    </row>
    <row r="533" spans="13:29" x14ac:dyDescent="0.25">
      <c r="M533" s="90"/>
      <c r="N533" s="90"/>
      <c r="T533" s="88"/>
      <c r="U533" s="170"/>
      <c r="V533" s="156"/>
      <c r="W533" s="156"/>
      <c r="X533" s="157"/>
      <c r="Y533" s="156"/>
      <c r="Z533" s="162"/>
      <c r="AA533" s="166"/>
      <c r="AB533" s="167"/>
      <c r="AC533" s="168"/>
    </row>
    <row r="534" spans="13:29" x14ac:dyDescent="0.25">
      <c r="M534" s="90"/>
      <c r="N534" s="90"/>
      <c r="T534" s="88"/>
      <c r="U534" s="170"/>
      <c r="V534" s="156"/>
      <c r="W534" s="156"/>
      <c r="X534" s="157"/>
      <c r="Y534" s="156"/>
      <c r="Z534" s="162"/>
      <c r="AA534" s="166"/>
      <c r="AB534" s="167"/>
      <c r="AC534" s="168"/>
    </row>
    <row r="535" spans="13:29" x14ac:dyDescent="0.25">
      <c r="M535" s="90"/>
      <c r="N535" s="90"/>
      <c r="T535" s="88"/>
      <c r="U535" s="170"/>
      <c r="V535" s="156"/>
      <c r="W535" s="156"/>
      <c r="X535" s="157"/>
      <c r="Y535" s="156"/>
      <c r="Z535" s="162"/>
      <c r="AA535" s="166"/>
      <c r="AB535" s="167"/>
      <c r="AC535" s="168"/>
    </row>
    <row r="536" spans="13:29" x14ac:dyDescent="0.25">
      <c r="M536" s="90"/>
      <c r="N536" s="90"/>
      <c r="T536" s="88"/>
      <c r="U536" s="170"/>
      <c r="V536" s="156"/>
      <c r="W536" s="156"/>
      <c r="X536" s="157"/>
      <c r="Y536" s="156"/>
      <c r="Z536" s="162"/>
      <c r="AA536" s="166"/>
      <c r="AB536" s="167"/>
      <c r="AC536" s="168"/>
    </row>
    <row r="537" spans="13:29" x14ac:dyDescent="0.25">
      <c r="M537" s="90"/>
      <c r="N537" s="90"/>
      <c r="T537" s="88"/>
      <c r="U537" s="170"/>
      <c r="V537" s="156"/>
      <c r="W537" s="156"/>
      <c r="X537" s="157"/>
      <c r="Y537" s="156"/>
      <c r="Z537" s="162"/>
      <c r="AA537" s="166"/>
      <c r="AB537" s="167"/>
      <c r="AC537" s="168"/>
    </row>
    <row r="538" spans="13:29" x14ac:dyDescent="0.25">
      <c r="M538" s="90"/>
      <c r="N538" s="90"/>
      <c r="T538" s="88"/>
      <c r="U538" s="170"/>
      <c r="V538" s="156"/>
      <c r="W538" s="156"/>
      <c r="X538" s="157"/>
      <c r="Y538" s="156"/>
      <c r="Z538" s="162"/>
      <c r="AA538" s="166"/>
      <c r="AB538" s="167"/>
      <c r="AC538" s="168"/>
    </row>
    <row r="539" spans="13:29" x14ac:dyDescent="0.25">
      <c r="M539" s="90"/>
      <c r="N539" s="90"/>
      <c r="T539" s="88"/>
      <c r="U539" s="170"/>
      <c r="V539" s="156"/>
      <c r="W539" s="156"/>
      <c r="X539" s="157"/>
      <c r="Y539" s="156"/>
      <c r="Z539" s="162"/>
      <c r="AA539" s="166"/>
      <c r="AB539" s="167"/>
      <c r="AC539" s="168"/>
    </row>
    <row r="540" spans="13:29" x14ac:dyDescent="0.25">
      <c r="M540" s="90"/>
      <c r="N540" s="90"/>
      <c r="T540" s="88"/>
      <c r="U540" s="170"/>
      <c r="V540" s="156"/>
      <c r="W540" s="156"/>
      <c r="X540" s="157"/>
      <c r="Y540" s="156"/>
      <c r="Z540" s="162"/>
      <c r="AA540" s="166"/>
      <c r="AB540" s="167"/>
      <c r="AC540" s="168"/>
    </row>
    <row r="541" spans="13:29" x14ac:dyDescent="0.25">
      <c r="M541" s="90"/>
      <c r="N541" s="90"/>
      <c r="T541" s="88"/>
      <c r="U541" s="170"/>
      <c r="V541" s="156"/>
      <c r="W541" s="156"/>
      <c r="X541" s="157"/>
      <c r="Y541" s="156"/>
      <c r="Z541" s="162"/>
      <c r="AA541" s="166"/>
      <c r="AB541" s="167"/>
      <c r="AC541" s="168"/>
    </row>
    <row r="542" spans="13:29" x14ac:dyDescent="0.25">
      <c r="M542" s="90"/>
      <c r="N542" s="90"/>
      <c r="T542" s="88"/>
      <c r="U542" s="170"/>
      <c r="V542" s="156"/>
      <c r="W542" s="156"/>
      <c r="X542" s="157"/>
      <c r="Y542" s="156"/>
      <c r="Z542" s="162"/>
      <c r="AA542" s="166"/>
      <c r="AB542" s="167"/>
      <c r="AC542" s="168"/>
    </row>
    <row r="543" spans="13:29" x14ac:dyDescent="0.25">
      <c r="M543" s="90"/>
      <c r="N543" s="90"/>
      <c r="T543" s="88"/>
      <c r="U543" s="170"/>
      <c r="V543" s="156"/>
      <c r="W543" s="156"/>
      <c r="X543" s="157"/>
      <c r="Y543" s="156"/>
      <c r="Z543" s="162"/>
      <c r="AA543" s="166"/>
      <c r="AB543" s="167"/>
      <c r="AC543" s="168"/>
    </row>
    <row r="544" spans="13:29" x14ac:dyDescent="0.25">
      <c r="M544" s="90"/>
      <c r="N544" s="90"/>
      <c r="T544" s="88"/>
      <c r="U544" s="170"/>
      <c r="V544" s="156"/>
      <c r="W544" s="156"/>
      <c r="X544" s="157"/>
      <c r="Y544" s="156"/>
      <c r="Z544" s="162"/>
      <c r="AA544" s="166"/>
      <c r="AB544" s="167"/>
      <c r="AC544" s="168"/>
    </row>
    <row r="545" spans="13:29" x14ac:dyDescent="0.25">
      <c r="M545" s="90"/>
      <c r="N545" s="90"/>
      <c r="T545" s="88"/>
      <c r="U545" s="170"/>
      <c r="V545" s="156"/>
      <c r="W545" s="156"/>
      <c r="X545" s="157"/>
      <c r="Y545" s="156"/>
      <c r="Z545" s="162"/>
      <c r="AA545" s="166"/>
      <c r="AB545" s="167"/>
      <c r="AC545" s="168"/>
    </row>
    <row r="546" spans="13:29" x14ac:dyDescent="0.25">
      <c r="M546" s="90"/>
      <c r="N546" s="90"/>
      <c r="T546" s="88"/>
      <c r="U546" s="170"/>
      <c r="V546" s="156"/>
      <c r="W546" s="156"/>
      <c r="X546" s="157"/>
      <c r="Y546" s="156"/>
      <c r="Z546" s="162"/>
      <c r="AA546" s="166"/>
      <c r="AB546" s="167"/>
      <c r="AC546" s="168"/>
    </row>
    <row r="547" spans="13:29" x14ac:dyDescent="0.25">
      <c r="M547" s="90"/>
      <c r="N547" s="90"/>
      <c r="T547" s="88"/>
      <c r="U547" s="170"/>
      <c r="V547" s="156"/>
      <c r="W547" s="156"/>
      <c r="X547" s="157"/>
      <c r="Y547" s="156"/>
      <c r="Z547" s="162"/>
      <c r="AA547" s="166"/>
      <c r="AB547" s="167"/>
      <c r="AC547" s="168"/>
    </row>
    <row r="548" spans="13:29" x14ac:dyDescent="0.25">
      <c r="M548" s="90"/>
      <c r="N548" s="90"/>
      <c r="T548" s="88"/>
      <c r="U548" s="170"/>
      <c r="V548" s="156"/>
      <c r="W548" s="156"/>
      <c r="X548" s="157"/>
      <c r="Y548" s="156"/>
      <c r="Z548" s="162"/>
      <c r="AA548" s="166"/>
      <c r="AB548" s="167"/>
      <c r="AC548" s="168"/>
    </row>
    <row r="549" spans="13:29" x14ac:dyDescent="0.25">
      <c r="M549" s="90"/>
      <c r="N549" s="90"/>
      <c r="T549" s="88"/>
      <c r="U549" s="170"/>
      <c r="V549" s="156"/>
      <c r="W549" s="156"/>
      <c r="X549" s="157"/>
      <c r="Y549" s="156"/>
      <c r="Z549" s="162"/>
      <c r="AA549" s="166"/>
      <c r="AB549" s="167"/>
      <c r="AC549" s="168"/>
    </row>
    <row r="550" spans="13:29" x14ac:dyDescent="0.25">
      <c r="M550" s="90"/>
      <c r="N550" s="90"/>
      <c r="T550" s="88"/>
      <c r="U550" s="170"/>
      <c r="V550" s="156"/>
      <c r="W550" s="156"/>
      <c r="X550" s="157"/>
      <c r="Y550" s="156"/>
      <c r="Z550" s="162"/>
      <c r="AA550" s="166"/>
      <c r="AB550" s="167"/>
      <c r="AC550" s="168"/>
    </row>
    <row r="551" spans="13:29" x14ac:dyDescent="0.25">
      <c r="M551" s="90"/>
      <c r="N551" s="90"/>
      <c r="T551" s="88"/>
      <c r="U551" s="170"/>
      <c r="V551" s="156"/>
      <c r="W551" s="156"/>
      <c r="X551" s="157"/>
      <c r="Y551" s="156"/>
      <c r="Z551" s="162"/>
      <c r="AA551" s="166"/>
      <c r="AB551" s="167"/>
      <c r="AC551" s="168"/>
    </row>
    <row r="552" spans="13:29" x14ac:dyDescent="0.25">
      <c r="M552" s="90"/>
      <c r="N552" s="90"/>
      <c r="T552" s="88"/>
      <c r="U552" s="170"/>
      <c r="V552" s="156"/>
      <c r="W552" s="156"/>
      <c r="X552" s="157"/>
      <c r="Y552" s="117"/>
      <c r="Z552" s="102"/>
      <c r="AA552" s="166"/>
      <c r="AB552" s="167"/>
      <c r="AC552" s="168"/>
    </row>
    <row r="553" spans="13:29" x14ac:dyDescent="0.25">
      <c r="M553" s="90"/>
      <c r="N553" s="90"/>
      <c r="T553" s="88"/>
      <c r="U553" s="170"/>
      <c r="V553" s="156"/>
      <c r="W553" s="156"/>
      <c r="X553" s="157"/>
      <c r="Y553" s="117"/>
      <c r="Z553" s="102"/>
      <c r="AA553" s="166"/>
      <c r="AB553" s="167"/>
      <c r="AC553" s="168"/>
    </row>
    <row r="554" spans="13:29" x14ac:dyDescent="0.25">
      <c r="M554" s="90"/>
      <c r="N554" s="90"/>
      <c r="T554" s="88"/>
      <c r="U554" s="170"/>
      <c r="V554" s="156"/>
      <c r="W554" s="156"/>
      <c r="X554" s="157"/>
      <c r="Y554" s="117"/>
      <c r="Z554" s="102"/>
      <c r="AA554" s="166"/>
      <c r="AB554" s="167"/>
      <c r="AC554" s="168"/>
    </row>
    <row r="555" spans="13:29" x14ac:dyDescent="0.25">
      <c r="M555" s="90"/>
      <c r="N555" s="90"/>
      <c r="T555" s="88"/>
      <c r="U555" s="170"/>
      <c r="V555" s="156"/>
      <c r="W555" s="156"/>
      <c r="X555" s="157"/>
      <c r="Y555" s="117"/>
      <c r="Z555" s="102"/>
      <c r="AA555" s="166"/>
      <c r="AB555" s="167"/>
      <c r="AC555" s="168"/>
    </row>
    <row r="556" spans="13:29" x14ac:dyDescent="0.25">
      <c r="M556" s="90"/>
      <c r="N556" s="90"/>
      <c r="T556" s="88"/>
      <c r="U556" s="170"/>
      <c r="V556" s="156"/>
      <c r="W556" s="156"/>
      <c r="X556" s="157"/>
      <c r="Y556" s="117"/>
      <c r="Z556" s="102"/>
      <c r="AA556" s="166"/>
      <c r="AB556" s="167"/>
      <c r="AC556" s="168"/>
    </row>
    <row r="557" spans="13:29" x14ac:dyDescent="0.25">
      <c r="M557" s="90"/>
      <c r="N557" s="90"/>
      <c r="T557" s="88"/>
      <c r="U557" s="170"/>
      <c r="V557" s="156"/>
      <c r="W557" s="156"/>
      <c r="X557" s="157"/>
      <c r="Y557" s="117"/>
      <c r="Z557" s="102"/>
      <c r="AA557" s="166"/>
      <c r="AB557" s="167"/>
      <c r="AC557" s="168"/>
    </row>
    <row r="558" spans="13:29" x14ac:dyDescent="0.25">
      <c r="M558" s="90"/>
      <c r="N558" s="90"/>
      <c r="T558" s="88"/>
      <c r="U558" s="170"/>
      <c r="V558" s="156"/>
      <c r="W558" s="156"/>
      <c r="X558" s="157"/>
      <c r="Y558" s="117"/>
      <c r="Z558" s="102"/>
      <c r="AA558" s="166"/>
      <c r="AB558" s="167"/>
      <c r="AC558" s="168"/>
    </row>
    <row r="559" spans="13:29" x14ac:dyDescent="0.25">
      <c r="M559" s="90"/>
      <c r="N559" s="90"/>
      <c r="T559" s="88"/>
      <c r="U559" s="170"/>
      <c r="V559" s="156"/>
      <c r="W559" s="156"/>
      <c r="X559" s="157"/>
      <c r="Y559" s="117"/>
      <c r="Z559" s="102"/>
      <c r="AA559" s="166"/>
      <c r="AB559" s="167"/>
      <c r="AC559" s="168"/>
    </row>
    <row r="560" spans="13:29" x14ac:dyDescent="0.25">
      <c r="M560" s="90"/>
      <c r="N560" s="90"/>
      <c r="T560" s="88"/>
      <c r="U560" s="170"/>
      <c r="V560" s="156"/>
      <c r="W560" s="156"/>
      <c r="X560" s="157"/>
      <c r="Y560" s="117"/>
      <c r="Z560" s="102"/>
      <c r="AA560" s="166"/>
      <c r="AB560" s="167"/>
      <c r="AC560" s="168"/>
    </row>
    <row r="561" spans="13:29" x14ac:dyDescent="0.25">
      <c r="M561" s="90"/>
      <c r="N561" s="90"/>
      <c r="T561" s="88"/>
      <c r="U561" s="170"/>
      <c r="V561" s="156"/>
      <c r="W561" s="156"/>
      <c r="X561" s="157"/>
      <c r="Y561" s="117"/>
      <c r="Z561" s="102"/>
      <c r="AA561" s="166"/>
      <c r="AB561" s="167"/>
      <c r="AC561" s="168"/>
    </row>
    <row r="562" spans="13:29" x14ac:dyDescent="0.25">
      <c r="M562" s="90"/>
      <c r="N562" s="90"/>
      <c r="T562" s="88"/>
      <c r="U562" s="170"/>
      <c r="V562" s="156"/>
      <c r="W562" s="156"/>
      <c r="X562" s="157"/>
      <c r="Y562" s="117"/>
      <c r="Z562" s="102"/>
      <c r="AA562" s="166"/>
      <c r="AB562" s="167"/>
      <c r="AC562" s="168"/>
    </row>
    <row r="563" spans="13:29" x14ac:dyDescent="0.25">
      <c r="M563" s="90"/>
      <c r="N563" s="90"/>
      <c r="T563" s="88"/>
      <c r="U563" s="170"/>
      <c r="V563" s="156"/>
      <c r="W563" s="156"/>
      <c r="X563" s="157"/>
      <c r="Y563" s="117"/>
      <c r="Z563" s="102"/>
      <c r="AA563" s="166"/>
      <c r="AB563" s="167"/>
      <c r="AC563" s="168"/>
    </row>
    <row r="564" spans="13:29" x14ac:dyDescent="0.25">
      <c r="M564" s="90"/>
      <c r="N564" s="90"/>
      <c r="T564" s="88"/>
      <c r="U564" s="170"/>
      <c r="V564" s="156"/>
      <c r="W564" s="156"/>
      <c r="X564" s="157"/>
      <c r="Y564" s="117"/>
      <c r="Z564" s="102"/>
      <c r="AA564" s="166"/>
      <c r="AB564" s="167"/>
      <c r="AC564" s="168"/>
    </row>
    <row r="565" spans="13:29" x14ac:dyDescent="0.25">
      <c r="M565" s="90"/>
      <c r="N565" s="90"/>
      <c r="T565" s="88"/>
      <c r="U565" s="170"/>
      <c r="V565" s="156"/>
      <c r="W565" s="156"/>
      <c r="X565" s="157"/>
      <c r="Y565" s="117"/>
      <c r="Z565" s="102"/>
      <c r="AA565" s="166"/>
      <c r="AB565" s="167"/>
      <c r="AC565" s="168"/>
    </row>
    <row r="566" spans="13:29" x14ac:dyDescent="0.25">
      <c r="M566" s="90"/>
      <c r="N566" s="90"/>
      <c r="T566" s="88"/>
      <c r="U566" s="170"/>
      <c r="V566" s="156"/>
      <c r="W566" s="156"/>
      <c r="X566" s="157"/>
      <c r="Y566" s="117"/>
      <c r="Z566" s="102"/>
      <c r="AA566" s="166"/>
      <c r="AB566" s="167"/>
      <c r="AC566" s="168"/>
    </row>
    <row r="567" spans="13:29" x14ac:dyDescent="0.25">
      <c r="M567" s="90"/>
      <c r="N567" s="90"/>
      <c r="T567" s="88"/>
      <c r="U567" s="170"/>
      <c r="V567" s="156"/>
      <c r="W567" s="156"/>
      <c r="X567" s="157"/>
      <c r="Y567" s="117"/>
      <c r="Z567" s="102"/>
      <c r="AA567" s="166"/>
      <c r="AB567" s="167"/>
      <c r="AC567" s="168"/>
    </row>
    <row r="568" spans="13:29" x14ac:dyDescent="0.25">
      <c r="M568" s="90"/>
      <c r="N568" s="90"/>
      <c r="T568" s="88"/>
      <c r="U568" s="170"/>
      <c r="V568" s="156"/>
      <c r="W568" s="156"/>
      <c r="X568" s="157"/>
      <c r="Y568" s="117"/>
      <c r="Z568" s="102"/>
      <c r="AA568" s="166"/>
      <c r="AB568" s="167"/>
      <c r="AC568" s="168"/>
    </row>
    <row r="569" spans="13:29" x14ac:dyDescent="0.25">
      <c r="M569" s="90"/>
      <c r="N569" s="90"/>
      <c r="T569" s="88"/>
      <c r="U569" s="170"/>
      <c r="V569" s="156"/>
      <c r="W569" s="156"/>
      <c r="X569" s="157"/>
      <c r="Y569" s="117"/>
      <c r="Z569" s="102"/>
      <c r="AA569" s="166"/>
      <c r="AB569" s="167"/>
      <c r="AC569" s="168"/>
    </row>
    <row r="570" spans="13:29" x14ac:dyDescent="0.25">
      <c r="M570" s="90"/>
      <c r="N570" s="90"/>
      <c r="T570" s="88"/>
      <c r="U570" s="170"/>
      <c r="V570" s="156"/>
      <c r="W570" s="156"/>
      <c r="X570" s="157"/>
      <c r="Y570" s="117"/>
      <c r="Z570" s="102"/>
      <c r="AA570" s="166"/>
      <c r="AB570" s="167"/>
      <c r="AC570" s="168"/>
    </row>
    <row r="571" spans="13:29" x14ac:dyDescent="0.25">
      <c r="M571" s="90"/>
      <c r="N571" s="90"/>
      <c r="T571" s="88"/>
      <c r="U571" s="170"/>
      <c r="V571" s="156"/>
      <c r="W571" s="156"/>
      <c r="X571" s="157"/>
      <c r="Y571" s="117"/>
      <c r="Z571" s="102"/>
      <c r="AA571" s="166"/>
      <c r="AB571" s="167"/>
      <c r="AC571" s="168"/>
    </row>
    <row r="572" spans="13:29" x14ac:dyDescent="0.25">
      <c r="M572" s="90"/>
      <c r="N572" s="90"/>
      <c r="T572" s="88"/>
      <c r="U572" s="170"/>
      <c r="V572" s="156"/>
      <c r="W572" s="156"/>
      <c r="X572" s="157"/>
      <c r="Y572" s="117"/>
      <c r="Z572" s="102"/>
      <c r="AA572" s="166"/>
      <c r="AB572" s="167"/>
      <c r="AC572" s="168"/>
    </row>
    <row r="573" spans="13:29" x14ac:dyDescent="0.25">
      <c r="M573" s="90"/>
      <c r="N573" s="90"/>
      <c r="T573" s="88"/>
      <c r="U573" s="170"/>
      <c r="V573" s="156"/>
      <c r="W573" s="156"/>
      <c r="X573" s="157"/>
      <c r="Y573" s="117"/>
      <c r="Z573" s="102"/>
      <c r="AA573" s="166"/>
      <c r="AB573" s="167"/>
      <c r="AC573" s="168"/>
    </row>
    <row r="574" spans="13:29" x14ac:dyDescent="0.25">
      <c r="M574" s="90"/>
      <c r="N574" s="90"/>
      <c r="T574" s="88"/>
      <c r="U574" s="170"/>
      <c r="V574" s="156"/>
      <c r="W574" s="156"/>
      <c r="X574" s="157"/>
      <c r="Y574" s="117"/>
      <c r="Z574" s="102"/>
      <c r="AA574" s="166"/>
      <c r="AB574" s="167"/>
      <c r="AC574" s="168"/>
    </row>
    <row r="575" spans="13:29" x14ac:dyDescent="0.25">
      <c r="M575" s="90"/>
      <c r="N575" s="90"/>
      <c r="T575" s="88"/>
      <c r="U575" s="170"/>
      <c r="V575" s="156"/>
      <c r="W575" s="156"/>
      <c r="X575" s="157"/>
      <c r="Y575" s="117"/>
      <c r="Z575" s="102"/>
      <c r="AA575" s="166"/>
      <c r="AB575" s="167"/>
      <c r="AC575" s="168"/>
    </row>
    <row r="576" spans="13:29" x14ac:dyDescent="0.25">
      <c r="M576" s="90"/>
      <c r="N576" s="90"/>
      <c r="T576" s="88"/>
      <c r="U576" s="170"/>
      <c r="V576" s="156"/>
      <c r="W576" s="156"/>
      <c r="X576" s="157"/>
      <c r="Y576" s="117"/>
      <c r="Z576" s="102"/>
      <c r="AA576" s="166"/>
      <c r="AB576" s="167"/>
      <c r="AC576" s="168"/>
    </row>
    <row r="577" spans="13:29" x14ac:dyDescent="0.25">
      <c r="M577" s="90"/>
      <c r="N577" s="90"/>
      <c r="T577" s="88"/>
      <c r="U577" s="170"/>
      <c r="V577" s="156"/>
      <c r="W577" s="156"/>
      <c r="X577" s="157"/>
      <c r="Y577" s="117"/>
      <c r="Z577" s="102"/>
      <c r="AA577" s="166"/>
      <c r="AB577" s="167"/>
      <c r="AC577" s="168"/>
    </row>
    <row r="578" spans="13:29" x14ac:dyDescent="0.25">
      <c r="M578" s="90"/>
      <c r="N578" s="90"/>
      <c r="T578" s="88"/>
      <c r="U578" s="170"/>
      <c r="V578" s="156"/>
      <c r="W578" s="156"/>
      <c r="X578" s="157"/>
      <c r="Y578" s="117"/>
      <c r="Z578" s="102"/>
      <c r="AA578" s="166"/>
      <c r="AB578" s="167"/>
      <c r="AC578" s="168"/>
    </row>
    <row r="579" spans="13:29" x14ac:dyDescent="0.25">
      <c r="M579" s="90"/>
      <c r="N579" s="90"/>
      <c r="T579" s="88"/>
      <c r="U579" s="170"/>
      <c r="V579" s="156"/>
      <c r="W579" s="156"/>
      <c r="X579" s="157"/>
      <c r="Y579" s="117"/>
      <c r="Z579" s="102"/>
      <c r="AA579" s="166"/>
      <c r="AB579" s="167"/>
      <c r="AC579" s="168"/>
    </row>
    <row r="580" spans="13:29" x14ac:dyDescent="0.25">
      <c r="M580" s="90"/>
      <c r="N580" s="90"/>
      <c r="T580" s="88"/>
      <c r="U580" s="170"/>
      <c r="V580" s="156"/>
      <c r="W580" s="156"/>
      <c r="X580" s="157"/>
      <c r="Y580" s="117"/>
      <c r="Z580" s="102"/>
      <c r="AA580" s="166"/>
      <c r="AB580" s="167"/>
      <c r="AC580" s="168"/>
    </row>
    <row r="581" spans="13:29" x14ac:dyDescent="0.25">
      <c r="M581" s="90"/>
      <c r="N581" s="90"/>
      <c r="T581" s="88"/>
      <c r="U581" s="170"/>
      <c r="V581" s="156"/>
      <c r="W581" s="156"/>
      <c r="X581" s="157"/>
      <c r="Y581" s="117"/>
      <c r="Z581" s="102"/>
      <c r="AA581" s="166"/>
      <c r="AB581" s="167"/>
      <c r="AC581" s="168"/>
    </row>
    <row r="582" spans="13:29" x14ac:dyDescent="0.25">
      <c r="M582" s="90"/>
      <c r="N582" s="90"/>
      <c r="T582" s="88"/>
      <c r="U582" s="170"/>
      <c r="V582" s="156"/>
      <c r="W582" s="156"/>
      <c r="X582" s="157"/>
      <c r="Y582" s="117"/>
      <c r="Z582" s="102"/>
      <c r="AA582" s="166"/>
      <c r="AB582" s="167"/>
      <c r="AC582" s="168"/>
    </row>
    <row r="583" spans="13:29" x14ac:dyDescent="0.25">
      <c r="M583" s="90"/>
      <c r="N583" s="90"/>
      <c r="T583" s="88"/>
      <c r="U583" s="170"/>
      <c r="V583" s="156"/>
      <c r="W583" s="156"/>
      <c r="X583" s="157"/>
      <c r="Y583" s="117"/>
      <c r="Z583" s="102"/>
      <c r="AA583" s="166"/>
      <c r="AB583" s="167"/>
      <c r="AC583" s="168"/>
    </row>
    <row r="584" spans="13:29" x14ac:dyDescent="0.25">
      <c r="M584" s="90"/>
      <c r="N584" s="90"/>
      <c r="T584" s="88"/>
      <c r="U584" s="170"/>
      <c r="V584" s="156"/>
      <c r="W584" s="156"/>
      <c r="X584" s="157"/>
      <c r="Y584" s="117"/>
      <c r="Z584" s="102"/>
      <c r="AA584" s="166"/>
      <c r="AB584" s="167"/>
      <c r="AC584" s="168"/>
    </row>
    <row r="585" spans="13:29" x14ac:dyDescent="0.25">
      <c r="M585" s="90"/>
      <c r="N585" s="90"/>
      <c r="T585" s="88"/>
      <c r="U585" s="170"/>
      <c r="V585" s="156"/>
      <c r="W585" s="156"/>
      <c r="X585" s="157"/>
      <c r="Y585" s="117"/>
      <c r="Z585" s="102"/>
      <c r="AA585" s="166"/>
      <c r="AB585" s="167"/>
      <c r="AC585" s="168"/>
    </row>
    <row r="586" spans="13:29" x14ac:dyDescent="0.25">
      <c r="M586" s="90"/>
      <c r="N586" s="90"/>
      <c r="T586" s="88"/>
      <c r="U586" s="170"/>
      <c r="V586" s="156"/>
      <c r="W586" s="156"/>
      <c r="X586" s="157"/>
      <c r="Y586" s="117"/>
      <c r="Z586" s="102"/>
      <c r="AA586" s="166"/>
      <c r="AB586" s="167"/>
      <c r="AC586" s="168"/>
    </row>
    <row r="587" spans="13:29" x14ac:dyDescent="0.25">
      <c r="M587" s="90"/>
      <c r="N587" s="90"/>
      <c r="T587" s="88"/>
      <c r="U587" s="170"/>
      <c r="V587" s="156"/>
      <c r="W587" s="156"/>
      <c r="X587" s="157"/>
      <c r="Y587" s="117"/>
      <c r="Z587" s="102"/>
      <c r="AA587" s="166"/>
      <c r="AB587" s="167"/>
      <c r="AC587" s="168"/>
    </row>
    <row r="588" spans="13:29" x14ac:dyDescent="0.25">
      <c r="M588" s="90"/>
      <c r="N588" s="90"/>
      <c r="T588" s="88"/>
      <c r="U588" s="170"/>
      <c r="V588" s="156"/>
      <c r="W588" s="156"/>
      <c r="X588" s="157"/>
      <c r="Y588" s="117"/>
      <c r="Z588" s="102"/>
      <c r="AA588" s="166"/>
      <c r="AB588" s="167"/>
      <c r="AC588" s="168"/>
    </row>
    <row r="589" spans="13:29" x14ac:dyDescent="0.25">
      <c r="M589" s="90"/>
      <c r="N589" s="90"/>
      <c r="T589" s="88"/>
      <c r="U589" s="170"/>
      <c r="V589" s="156"/>
      <c r="W589" s="156"/>
      <c r="X589" s="157"/>
      <c r="Y589" s="117"/>
      <c r="Z589" s="102"/>
      <c r="AA589" s="166"/>
      <c r="AB589" s="167"/>
      <c r="AC589" s="168"/>
    </row>
    <row r="590" spans="13:29" x14ac:dyDescent="0.25">
      <c r="M590" s="90"/>
      <c r="N590" s="90"/>
      <c r="T590" s="88"/>
      <c r="U590" s="170"/>
      <c r="V590" s="156"/>
      <c r="W590" s="156"/>
      <c r="X590" s="157"/>
      <c r="Y590" s="117"/>
      <c r="Z590" s="102"/>
      <c r="AA590" s="166"/>
      <c r="AB590" s="167"/>
      <c r="AC590" s="168"/>
    </row>
    <row r="591" spans="13:29" x14ac:dyDescent="0.25">
      <c r="M591" s="90"/>
      <c r="N591" s="90"/>
      <c r="T591" s="88"/>
      <c r="U591" s="170"/>
      <c r="V591" s="156"/>
      <c r="W591" s="156"/>
      <c r="X591" s="157"/>
      <c r="Y591" s="117"/>
      <c r="Z591" s="102"/>
      <c r="AA591" s="166"/>
      <c r="AB591" s="167"/>
      <c r="AC591" s="168"/>
    </row>
    <row r="592" spans="13:29" x14ac:dyDescent="0.25">
      <c r="M592" s="90"/>
      <c r="N592" s="90"/>
      <c r="T592" s="88"/>
      <c r="U592" s="170"/>
      <c r="V592" s="156"/>
      <c r="W592" s="156"/>
      <c r="X592" s="157"/>
      <c r="Y592" s="117"/>
      <c r="Z592" s="102"/>
      <c r="AA592" s="166"/>
      <c r="AB592" s="167"/>
      <c r="AC592" s="168"/>
    </row>
    <row r="593" spans="13:29" x14ac:dyDescent="0.25">
      <c r="M593" s="90"/>
      <c r="N593" s="90"/>
      <c r="T593" s="88"/>
      <c r="U593" s="170"/>
      <c r="V593" s="156"/>
      <c r="W593" s="156"/>
      <c r="X593" s="157"/>
      <c r="Y593" s="117"/>
      <c r="Z593" s="102"/>
      <c r="AA593" s="166"/>
      <c r="AB593" s="167"/>
      <c r="AC593" s="168"/>
    </row>
    <row r="594" spans="13:29" x14ac:dyDescent="0.25">
      <c r="M594" s="90"/>
      <c r="N594" s="90"/>
      <c r="T594" s="88"/>
      <c r="U594" s="170"/>
      <c r="V594" s="156"/>
      <c r="W594" s="156"/>
      <c r="X594" s="157"/>
      <c r="Y594" s="117"/>
      <c r="Z594" s="102"/>
      <c r="AA594" s="166"/>
      <c r="AB594" s="167"/>
      <c r="AC594" s="168"/>
    </row>
    <row r="595" spans="13:29" x14ac:dyDescent="0.25">
      <c r="M595" s="90"/>
      <c r="N595" s="90"/>
      <c r="T595" s="88"/>
      <c r="U595" s="170"/>
      <c r="V595" s="156"/>
      <c r="W595" s="156"/>
      <c r="X595" s="157"/>
      <c r="Y595" s="117"/>
      <c r="Z595" s="102"/>
      <c r="AA595" s="166"/>
      <c r="AB595" s="167"/>
      <c r="AC595" s="168"/>
    </row>
    <row r="596" spans="13:29" x14ac:dyDescent="0.25">
      <c r="M596" s="90"/>
      <c r="N596" s="90"/>
      <c r="T596" s="88"/>
      <c r="U596" s="170"/>
      <c r="V596" s="156"/>
      <c r="W596" s="156"/>
      <c r="X596" s="157"/>
      <c r="Y596" s="117"/>
      <c r="Z596" s="102"/>
      <c r="AA596" s="166"/>
      <c r="AB596" s="167"/>
      <c r="AC596" s="168"/>
    </row>
    <row r="597" spans="13:29" x14ac:dyDescent="0.25">
      <c r="M597" s="90"/>
      <c r="N597" s="90"/>
      <c r="T597" s="88"/>
      <c r="U597" s="170"/>
      <c r="V597" s="156"/>
      <c r="W597" s="156"/>
      <c r="X597" s="157"/>
      <c r="Y597" s="117"/>
      <c r="Z597" s="102"/>
      <c r="AA597" s="166"/>
      <c r="AB597" s="167"/>
      <c r="AC597" s="168"/>
    </row>
    <row r="598" spans="13:29" x14ac:dyDescent="0.25">
      <c r="M598" s="90"/>
      <c r="N598" s="90"/>
      <c r="T598" s="88"/>
      <c r="U598" s="170"/>
      <c r="V598" s="156"/>
      <c r="W598" s="156"/>
      <c r="X598" s="157"/>
      <c r="Y598" s="117"/>
      <c r="Z598" s="102"/>
      <c r="AA598" s="166"/>
      <c r="AB598" s="167"/>
      <c r="AC598" s="168"/>
    </row>
    <row r="599" spans="13:29" x14ac:dyDescent="0.25">
      <c r="M599" s="90"/>
      <c r="N599" s="90"/>
      <c r="T599" s="88"/>
      <c r="U599" s="170"/>
      <c r="V599" s="156"/>
      <c r="W599" s="156"/>
      <c r="X599" s="157"/>
      <c r="Y599" s="117"/>
      <c r="Z599" s="102"/>
      <c r="AA599" s="166"/>
      <c r="AB599" s="167"/>
      <c r="AC599" s="168"/>
    </row>
    <row r="600" spans="13:29" x14ac:dyDescent="0.25">
      <c r="M600" s="90"/>
      <c r="N600" s="90"/>
      <c r="T600" s="88"/>
      <c r="U600" s="170"/>
      <c r="V600" s="156"/>
      <c r="W600" s="156"/>
      <c r="X600" s="157"/>
      <c r="Y600" s="117"/>
      <c r="Z600" s="102"/>
      <c r="AA600" s="166"/>
      <c r="AB600" s="167"/>
      <c r="AC600" s="168"/>
    </row>
    <row r="601" spans="13:29" x14ac:dyDescent="0.25">
      <c r="M601" s="90"/>
      <c r="N601" s="90"/>
      <c r="T601" s="88"/>
      <c r="U601" s="170"/>
      <c r="V601" s="156"/>
      <c r="W601" s="156"/>
      <c r="X601" s="157"/>
      <c r="Y601" s="117"/>
      <c r="Z601" s="102"/>
      <c r="AA601" s="166"/>
      <c r="AB601" s="167"/>
      <c r="AC601" s="168"/>
    </row>
    <row r="602" spans="13:29" x14ac:dyDescent="0.25">
      <c r="M602" s="90"/>
      <c r="N602" s="90"/>
      <c r="T602" s="88"/>
      <c r="U602" s="170"/>
      <c r="V602" s="156"/>
      <c r="W602" s="156"/>
      <c r="X602" s="157"/>
      <c r="Y602" s="117"/>
      <c r="Z602" s="102"/>
      <c r="AA602" s="166"/>
      <c r="AB602" s="167"/>
      <c r="AC602" s="168"/>
    </row>
    <row r="603" spans="13:29" x14ac:dyDescent="0.25">
      <c r="M603" s="90"/>
      <c r="N603" s="90"/>
      <c r="T603" s="88"/>
      <c r="U603" s="170"/>
      <c r="V603" s="156"/>
      <c r="W603" s="156"/>
      <c r="X603" s="157"/>
      <c r="Y603" s="117"/>
      <c r="Z603" s="102"/>
      <c r="AA603" s="166"/>
      <c r="AB603" s="167"/>
      <c r="AC603" s="168"/>
    </row>
    <row r="604" spans="13:29" x14ac:dyDescent="0.25">
      <c r="M604" s="90"/>
      <c r="N604" s="90"/>
      <c r="T604" s="88"/>
      <c r="U604" s="170"/>
      <c r="V604" s="156"/>
      <c r="W604" s="156"/>
      <c r="X604" s="157"/>
      <c r="Y604" s="117"/>
      <c r="Z604" s="102"/>
      <c r="AA604" s="166"/>
      <c r="AB604" s="167"/>
      <c r="AC604" s="168"/>
    </row>
    <row r="605" spans="13:29" x14ac:dyDescent="0.25">
      <c r="M605" s="90"/>
      <c r="N605" s="90"/>
      <c r="T605" s="88"/>
      <c r="U605" s="170"/>
      <c r="V605" s="156"/>
      <c r="W605" s="156"/>
      <c r="X605" s="157"/>
      <c r="Y605" s="117"/>
      <c r="Z605" s="102"/>
      <c r="AA605" s="166"/>
      <c r="AB605" s="167"/>
      <c r="AC605" s="168"/>
    </row>
    <row r="606" spans="13:29" x14ac:dyDescent="0.25">
      <c r="M606" s="90"/>
      <c r="N606" s="90"/>
      <c r="T606" s="88"/>
      <c r="U606" s="170"/>
      <c r="V606" s="156"/>
      <c r="W606" s="156"/>
      <c r="X606" s="157"/>
      <c r="Y606" s="117"/>
      <c r="Z606" s="102"/>
      <c r="AA606" s="166"/>
      <c r="AB606" s="167"/>
      <c r="AC606" s="168"/>
    </row>
    <row r="607" spans="13:29" x14ac:dyDescent="0.25">
      <c r="M607" s="90"/>
      <c r="N607" s="90"/>
      <c r="T607" s="88"/>
      <c r="U607" s="170"/>
      <c r="V607" s="156"/>
      <c r="W607" s="156"/>
      <c r="X607" s="157"/>
      <c r="Y607" s="117"/>
      <c r="Z607" s="102"/>
      <c r="AA607" s="166"/>
      <c r="AB607" s="167"/>
      <c r="AC607" s="168"/>
    </row>
    <row r="608" spans="13:29" x14ac:dyDescent="0.25">
      <c r="M608" s="90"/>
      <c r="N608" s="90"/>
      <c r="T608" s="88"/>
      <c r="U608" s="170"/>
      <c r="V608" s="156"/>
      <c r="W608" s="156"/>
      <c r="X608" s="157"/>
      <c r="Y608" s="117"/>
      <c r="Z608" s="102"/>
      <c r="AA608" s="166"/>
      <c r="AB608" s="167"/>
      <c r="AC608" s="168"/>
    </row>
    <row r="609" spans="13:29" x14ac:dyDescent="0.25">
      <c r="M609" s="90"/>
      <c r="N609" s="90"/>
      <c r="T609" s="88"/>
      <c r="U609" s="170"/>
      <c r="V609" s="156"/>
      <c r="W609" s="156"/>
      <c r="X609" s="157"/>
      <c r="Y609" s="117"/>
      <c r="Z609" s="102"/>
      <c r="AA609" s="166"/>
      <c r="AB609" s="167"/>
      <c r="AC609" s="168"/>
    </row>
    <row r="610" spans="13:29" x14ac:dyDescent="0.25">
      <c r="M610" s="90"/>
      <c r="N610" s="90"/>
      <c r="T610" s="88"/>
      <c r="U610" s="170"/>
      <c r="V610" s="156"/>
      <c r="W610" s="156"/>
      <c r="X610" s="157"/>
      <c r="Y610" s="117"/>
      <c r="Z610" s="102"/>
      <c r="AA610" s="166"/>
      <c r="AB610" s="167"/>
      <c r="AC610" s="168"/>
    </row>
    <row r="611" spans="13:29" x14ac:dyDescent="0.25">
      <c r="M611" s="90"/>
      <c r="N611" s="90"/>
      <c r="T611" s="88"/>
      <c r="U611" s="170"/>
      <c r="V611" s="156"/>
      <c r="W611" s="156"/>
      <c r="X611" s="157"/>
      <c r="Y611" s="117"/>
      <c r="Z611" s="102"/>
      <c r="AA611" s="166"/>
      <c r="AB611" s="167"/>
      <c r="AC611" s="168"/>
    </row>
    <row r="612" spans="13:29" x14ac:dyDescent="0.25">
      <c r="M612" s="90"/>
      <c r="N612" s="90"/>
      <c r="T612" s="88"/>
      <c r="U612" s="170"/>
      <c r="V612" s="156"/>
      <c r="W612" s="156"/>
      <c r="X612" s="157"/>
      <c r="Y612" s="117"/>
      <c r="Z612" s="102"/>
      <c r="AA612" s="166"/>
      <c r="AB612" s="167"/>
      <c r="AC612" s="168"/>
    </row>
    <row r="613" spans="13:29" x14ac:dyDescent="0.25">
      <c r="M613" s="90"/>
      <c r="N613" s="90"/>
      <c r="T613" s="88"/>
      <c r="U613" s="170"/>
      <c r="V613" s="156"/>
      <c r="W613" s="156"/>
      <c r="X613" s="157"/>
      <c r="Y613" s="117"/>
      <c r="Z613" s="102"/>
      <c r="AA613" s="166"/>
      <c r="AB613" s="167"/>
      <c r="AC613" s="168"/>
    </row>
    <row r="614" spans="13:29" x14ac:dyDescent="0.25">
      <c r="M614" s="90"/>
      <c r="N614" s="90"/>
      <c r="T614" s="88"/>
      <c r="U614" s="170"/>
      <c r="V614" s="156"/>
      <c r="W614" s="156"/>
      <c r="X614" s="157"/>
      <c r="Y614" s="117"/>
      <c r="Z614" s="102"/>
      <c r="AA614" s="166"/>
      <c r="AB614" s="167"/>
      <c r="AC614" s="168"/>
    </row>
    <row r="615" spans="13:29" x14ac:dyDescent="0.25">
      <c r="M615" s="90"/>
      <c r="N615" s="90"/>
      <c r="T615" s="88"/>
      <c r="U615" s="170"/>
      <c r="V615" s="156"/>
      <c r="W615" s="156"/>
      <c r="X615" s="157"/>
      <c r="Y615" s="117"/>
      <c r="Z615" s="102"/>
      <c r="AA615" s="166"/>
      <c r="AB615" s="167"/>
      <c r="AC615" s="168"/>
    </row>
    <row r="616" spans="13:29" x14ac:dyDescent="0.25">
      <c r="M616" s="90"/>
      <c r="N616" s="90"/>
      <c r="T616" s="88"/>
      <c r="U616" s="170"/>
      <c r="V616" s="156"/>
      <c r="W616" s="156"/>
      <c r="X616" s="157"/>
      <c r="Y616" s="117"/>
      <c r="Z616" s="102"/>
      <c r="AA616" s="166"/>
      <c r="AB616" s="167"/>
      <c r="AC616" s="168"/>
    </row>
    <row r="617" spans="13:29" x14ac:dyDescent="0.25">
      <c r="M617" s="90"/>
      <c r="N617" s="90"/>
      <c r="T617" s="88"/>
      <c r="U617" s="170"/>
      <c r="V617" s="156"/>
      <c r="W617" s="156"/>
      <c r="X617" s="157"/>
      <c r="Y617" s="117"/>
      <c r="Z617" s="102"/>
      <c r="AA617" s="166"/>
      <c r="AB617" s="167"/>
      <c r="AC617" s="168"/>
    </row>
    <row r="618" spans="13:29" x14ac:dyDescent="0.25">
      <c r="M618" s="90"/>
      <c r="N618" s="90"/>
      <c r="T618" s="88"/>
      <c r="U618" s="170"/>
      <c r="V618" s="156"/>
      <c r="W618" s="156"/>
      <c r="X618" s="157"/>
      <c r="Y618" s="117"/>
      <c r="Z618" s="102"/>
      <c r="AA618" s="166"/>
      <c r="AB618" s="167"/>
      <c r="AC618" s="168"/>
    </row>
    <row r="619" spans="13:29" x14ac:dyDescent="0.25">
      <c r="M619" s="90"/>
      <c r="N619" s="90"/>
      <c r="T619" s="88"/>
      <c r="U619" s="170"/>
      <c r="V619" s="156"/>
      <c r="W619" s="156"/>
      <c r="X619" s="157"/>
      <c r="Y619" s="117"/>
      <c r="Z619" s="102"/>
      <c r="AA619" s="166"/>
      <c r="AB619" s="167"/>
      <c r="AC619" s="168"/>
    </row>
    <row r="620" spans="13:29" x14ac:dyDescent="0.25">
      <c r="M620" s="90"/>
      <c r="N620" s="90"/>
      <c r="T620" s="88"/>
      <c r="U620" s="170"/>
      <c r="V620" s="156"/>
      <c r="W620" s="156"/>
      <c r="X620" s="157"/>
      <c r="Y620" s="117"/>
      <c r="Z620" s="102"/>
      <c r="AA620" s="166"/>
      <c r="AB620" s="167"/>
      <c r="AC620" s="168"/>
    </row>
    <row r="621" spans="13:29" x14ac:dyDescent="0.25">
      <c r="M621" s="90"/>
      <c r="N621" s="90"/>
      <c r="T621" s="88"/>
      <c r="U621" s="170"/>
      <c r="V621" s="156"/>
      <c r="W621" s="156"/>
      <c r="X621" s="157"/>
      <c r="Y621" s="117"/>
      <c r="Z621" s="102"/>
      <c r="AA621" s="166"/>
      <c r="AB621" s="167"/>
      <c r="AC621" s="168"/>
    </row>
    <row r="622" spans="13:29" x14ac:dyDescent="0.25">
      <c r="M622" s="90"/>
      <c r="N622" s="90"/>
      <c r="T622" s="88"/>
      <c r="U622" s="170"/>
      <c r="V622" s="156"/>
      <c r="W622" s="156"/>
      <c r="X622" s="157"/>
      <c r="Y622" s="117"/>
      <c r="Z622" s="102"/>
      <c r="AA622" s="166"/>
      <c r="AB622" s="167"/>
      <c r="AC622" s="168"/>
    </row>
    <row r="623" spans="13:29" x14ac:dyDescent="0.25">
      <c r="M623" s="90"/>
      <c r="N623" s="90"/>
      <c r="T623" s="88"/>
      <c r="U623" s="170"/>
      <c r="V623" s="156"/>
      <c r="W623" s="156"/>
      <c r="X623" s="157"/>
      <c r="Y623" s="117"/>
      <c r="Z623" s="102"/>
      <c r="AA623" s="166"/>
      <c r="AB623" s="167"/>
      <c r="AC623" s="168"/>
    </row>
    <row r="624" spans="13:29" x14ac:dyDescent="0.25">
      <c r="M624" s="90"/>
      <c r="N624" s="90"/>
      <c r="T624" s="88"/>
      <c r="U624" s="170"/>
      <c r="V624" s="156"/>
      <c r="W624" s="156"/>
      <c r="X624" s="157"/>
      <c r="Y624" s="86"/>
      <c r="Z624" s="102"/>
      <c r="AA624" s="166"/>
      <c r="AB624" s="167"/>
      <c r="AC624" s="168"/>
    </row>
    <row r="625" spans="13:29" x14ac:dyDescent="0.25">
      <c r="M625" s="90"/>
      <c r="N625" s="90"/>
      <c r="T625" s="88"/>
      <c r="U625" s="170"/>
      <c r="V625" s="156"/>
      <c r="W625" s="156"/>
      <c r="X625" s="157"/>
      <c r="Y625" s="86"/>
      <c r="Z625" s="102"/>
      <c r="AA625" s="166"/>
      <c r="AB625" s="167"/>
      <c r="AC625" s="168"/>
    </row>
    <row r="626" spans="13:29" x14ac:dyDescent="0.25">
      <c r="M626" s="90"/>
      <c r="N626" s="90"/>
      <c r="T626" s="88"/>
      <c r="U626" s="170"/>
      <c r="V626" s="156"/>
      <c r="W626" s="156"/>
      <c r="X626" s="157"/>
      <c r="Y626" s="86"/>
      <c r="Z626" s="102"/>
      <c r="AA626" s="166"/>
      <c r="AB626" s="167"/>
      <c r="AC626" s="168"/>
    </row>
    <row r="627" spans="13:29" x14ac:dyDescent="0.25">
      <c r="M627" s="90"/>
      <c r="N627" s="90"/>
      <c r="T627" s="88"/>
      <c r="U627" s="170"/>
      <c r="V627" s="156"/>
      <c r="W627" s="156"/>
      <c r="X627" s="157"/>
      <c r="Y627" s="86"/>
      <c r="Z627" s="102"/>
      <c r="AA627" s="166"/>
      <c r="AB627" s="167"/>
      <c r="AC627" s="168"/>
    </row>
    <row r="628" spans="13:29" x14ac:dyDescent="0.25">
      <c r="M628" s="90"/>
      <c r="N628" s="90"/>
      <c r="T628" s="88"/>
      <c r="U628" s="157"/>
      <c r="V628" s="157"/>
      <c r="W628" s="157"/>
      <c r="X628" s="157"/>
      <c r="Y628" s="86"/>
      <c r="Z628" s="102"/>
      <c r="AA628" s="166"/>
      <c r="AB628" s="167"/>
      <c r="AC628" s="168"/>
    </row>
    <row r="629" spans="13:29" x14ac:dyDescent="0.25">
      <c r="M629" s="90"/>
      <c r="N629" s="90"/>
      <c r="T629" s="88"/>
      <c r="U629" s="157"/>
      <c r="V629" s="157"/>
      <c r="W629" s="157"/>
      <c r="X629" s="157"/>
      <c r="Y629" s="86"/>
      <c r="Z629" s="102"/>
      <c r="AA629" s="166"/>
      <c r="AB629" s="167"/>
      <c r="AC629" s="168"/>
    </row>
    <row r="630" spans="13:29" x14ac:dyDescent="0.25">
      <c r="M630" s="90"/>
      <c r="N630" s="90"/>
      <c r="T630" s="88"/>
      <c r="U630" s="88"/>
      <c r="V630" s="157"/>
      <c r="W630" s="157"/>
      <c r="X630" s="157"/>
      <c r="Y630" s="86"/>
      <c r="Z630" s="102"/>
      <c r="AA630" s="139"/>
      <c r="AB630" s="88"/>
      <c r="AC630" s="89"/>
    </row>
    <row r="631" spans="13:29" x14ac:dyDescent="0.25">
      <c r="M631" s="90"/>
      <c r="N631" s="90"/>
      <c r="T631" s="88"/>
      <c r="U631" s="88"/>
      <c r="V631" s="86"/>
      <c r="W631" s="86"/>
      <c r="X631" s="86"/>
      <c r="Y631" s="86"/>
      <c r="Z631" s="102"/>
      <c r="AA631" s="139"/>
      <c r="AB631" s="88"/>
      <c r="AC631" s="89"/>
    </row>
    <row r="632" spans="13:29" x14ac:dyDescent="0.25">
      <c r="M632" s="90"/>
      <c r="N632" s="90"/>
      <c r="T632" s="88"/>
      <c r="U632" s="88"/>
      <c r="V632" s="86"/>
      <c r="W632" s="86"/>
      <c r="X632" s="86"/>
      <c r="Y632" s="86"/>
      <c r="Z632" s="102"/>
      <c r="AA632" s="139"/>
      <c r="AB632" s="88"/>
      <c r="AC632" s="89"/>
    </row>
    <row r="633" spans="13:29" x14ac:dyDescent="0.25">
      <c r="M633" s="90"/>
      <c r="N633" s="90"/>
      <c r="T633" s="88"/>
      <c r="U633" s="88"/>
      <c r="V633" s="86"/>
      <c r="W633" s="86"/>
      <c r="X633" s="86"/>
      <c r="Y633" s="86"/>
      <c r="Z633" s="102"/>
      <c r="AA633" s="139"/>
      <c r="AB633" s="88"/>
      <c r="AC633" s="89"/>
    </row>
  </sheetData>
  <mergeCells count="64">
    <mergeCell ref="E3:F3"/>
    <mergeCell ref="AY3:AY4"/>
    <mergeCell ref="AD1:AL1"/>
    <mergeCell ref="AD2:AL2"/>
    <mergeCell ref="AK3:AK4"/>
    <mergeCell ref="AL3:AL4"/>
    <mergeCell ref="AM2:AN3"/>
    <mergeCell ref="AT3:AT4"/>
    <mergeCell ref="AU3:AU4"/>
    <mergeCell ref="AV3:AV4"/>
    <mergeCell ref="AW3:AW4"/>
    <mergeCell ref="AX3:AX4"/>
    <mergeCell ref="AR2:AT2"/>
    <mergeCell ref="AF3:AG3"/>
    <mergeCell ref="AH3:AI3"/>
    <mergeCell ref="AJ3:AJ4"/>
    <mergeCell ref="L3:L4"/>
    <mergeCell ref="A1:A4"/>
    <mergeCell ref="C1:C4"/>
    <mergeCell ref="K2:L2"/>
    <mergeCell ref="AZ1:BB1"/>
    <mergeCell ref="AZ2:BB2"/>
    <mergeCell ref="Q3:S3"/>
    <mergeCell ref="T2:U2"/>
    <mergeCell ref="T3:T4"/>
    <mergeCell ref="U3:U4"/>
    <mergeCell ref="O2:S2"/>
    <mergeCell ref="AZ3:AZ4"/>
    <mergeCell ref="BA3:BA4"/>
    <mergeCell ref="BB3:BB4"/>
    <mergeCell ref="AD3:AE3"/>
    <mergeCell ref="E2:H2"/>
    <mergeCell ref="BD1:BG1"/>
    <mergeCell ref="AO2:AO4"/>
    <mergeCell ref="AP2:AP4"/>
    <mergeCell ref="AQ2:AQ4"/>
    <mergeCell ref="AM1:AY1"/>
    <mergeCell ref="AU2:AY2"/>
    <mergeCell ref="AS3:AS4"/>
    <mergeCell ref="BC1:BC2"/>
    <mergeCell ref="BC3:BC4"/>
    <mergeCell ref="AR3:AR4"/>
    <mergeCell ref="AC2:AC4"/>
    <mergeCell ref="Y2:Y4"/>
    <mergeCell ref="V3:V4"/>
    <mergeCell ref="W3:W4"/>
    <mergeCell ref="X3:X4"/>
    <mergeCell ref="V2:X2"/>
    <mergeCell ref="B1:B4"/>
    <mergeCell ref="B5:B14"/>
    <mergeCell ref="Z2:Z4"/>
    <mergeCell ref="AA2:AA4"/>
    <mergeCell ref="AB2:AB4"/>
    <mergeCell ref="AA1:AC1"/>
    <mergeCell ref="O1:Z1"/>
    <mergeCell ref="O3:P3"/>
    <mergeCell ref="I2:I4"/>
    <mergeCell ref="D1:N1"/>
    <mergeCell ref="M2:M4"/>
    <mergeCell ref="N2:N4"/>
    <mergeCell ref="D2:D4"/>
    <mergeCell ref="J2:J4"/>
    <mergeCell ref="G3:H3"/>
    <mergeCell ref="K3:K4"/>
  </mergeCells>
  <hyperlinks>
    <hyperlink ref="C5" r:id="rId1"/>
    <hyperlink ref="C6" r:id="rId2"/>
    <hyperlink ref="C7" r:id="rId3"/>
    <hyperlink ref="C8" r:id="rId4"/>
    <hyperlink ref="C9" r:id="rId5"/>
    <hyperlink ref="C10" r:id="rId6"/>
    <hyperlink ref="C11" r:id="rId7"/>
    <hyperlink ref="C12" r:id="rId8"/>
    <hyperlink ref="C13" r:id="rId9"/>
    <hyperlink ref="C14" r:id="rId10"/>
    <hyperlink ref="D1" r:id="rId11"/>
    <hyperlink ref="AZ1" r:id="rId12" display="https://www.quantcast.com/"/>
    <hyperlink ref="AD1" r:id="rId13" display="https://serpstat.com/ru/"/>
    <hyperlink ref="AM1" r:id="rId14"/>
    <hyperlink ref="BD1" r:id="rId15" display="https://2ip.ru/"/>
    <hyperlink ref="AA1" r:id="rId16"/>
    <hyperlink ref="O1" r:id="rId17"/>
  </hyperlinks>
  <pageMargins left="0.7" right="0.7" top="0.75" bottom="0.75" header="0.3" footer="0.3"/>
  <pageSetup paperSize="9" orientation="portrait" r:id="rId18"/>
  <ignoredErrors>
    <ignoredError sqref="X6:X7" twoDigitTextYear="1"/>
  </ignoredErrors>
  <legacyDrawing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Заметки на завтра</vt:lpstr>
      <vt:lpstr>Оценка надёжности ПРОЭКТА </vt:lpstr>
      <vt:lpstr>Оценка надёжности МОНИТОРА</vt:lpstr>
      <vt:lpstr>Хайп - проэкты</vt:lpstr>
      <vt:lpstr>Хайп – мониторы</vt:lpstr>
      <vt:lpstr>Сервисы статистики сайтов</vt:lpstr>
      <vt:lpstr>Обзор ПРОЭКТОВ в МОНИТОРАХ</vt:lpstr>
      <vt:lpstr>SEO    анализ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Beregulenko</dc:creator>
  <cp:lastModifiedBy>Berehulenko</cp:lastModifiedBy>
  <dcterms:created xsi:type="dcterms:W3CDTF">2017-04-04T10:47:39Z</dcterms:created>
  <dcterms:modified xsi:type="dcterms:W3CDTF">2017-08-11T07:57:05Z</dcterms:modified>
</cp:coreProperties>
</file>