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a\Documents\GitHub\s9simulation\"/>
    </mc:Choice>
  </mc:AlternateContent>
  <xr:revisionPtr revIDLastSave="0" documentId="8_{D7ADEC9E-1A10-4A8F-B902-D2A08A440A9B}" xr6:coauthVersionLast="47" xr6:coauthVersionMax="47" xr10:uidLastSave="{00000000-0000-0000-0000-000000000000}"/>
  <bookViews>
    <workbookView xWindow="-120" yWindow="-120" windowWidth="20730" windowHeight="11160" xr2:uid="{69044957-1C2A-454F-8588-F1BD4A92152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D40" i="1"/>
  <c r="E40" i="1"/>
  <c r="F40" i="1"/>
  <c r="B40" i="1"/>
  <c r="C29" i="1"/>
  <c r="D29" i="1"/>
  <c r="E29" i="1"/>
  <c r="F29" i="1"/>
  <c r="B29" i="1"/>
  <c r="C19" i="1"/>
  <c r="D19" i="1"/>
  <c r="E19" i="1"/>
  <c r="F19" i="1"/>
  <c r="B19" i="1"/>
  <c r="C9" i="1"/>
  <c r="D9" i="1"/>
  <c r="E9" i="1"/>
  <c r="F9" i="1"/>
  <c r="B9" i="1"/>
  <c r="C39" i="1"/>
  <c r="D39" i="1"/>
  <c r="E39" i="1"/>
  <c r="F39" i="1"/>
  <c r="B39" i="1"/>
  <c r="C30" i="1"/>
  <c r="D30" i="1"/>
  <c r="E30" i="1"/>
  <c r="F30" i="1"/>
  <c r="B30" i="1"/>
  <c r="C20" i="1"/>
  <c r="D20" i="1"/>
  <c r="E20" i="1"/>
  <c r="F20" i="1"/>
  <c r="B20" i="1"/>
  <c r="D10" i="1"/>
  <c r="E10" i="1"/>
  <c r="F10" i="1"/>
  <c r="C10" i="1"/>
  <c r="B10" i="1"/>
</calcChain>
</file>

<file path=xl/sharedStrings.xml><?xml version="1.0" encoding="utf-8"?>
<sst xmlns="http://schemas.openxmlformats.org/spreadsheetml/2006/main" count="37" uniqueCount="19">
  <si>
    <t>Run 1</t>
  </si>
  <si>
    <t>Run 2</t>
  </si>
  <si>
    <t>Run 3</t>
  </si>
  <si>
    <t>Run 4</t>
  </si>
  <si>
    <t>Run 5</t>
  </si>
  <si>
    <t>Temps attente Moyen avant contrôle</t>
  </si>
  <si>
    <t>Temps attente Moyen avant réparation</t>
  </si>
  <si>
    <t>taux_utilisation_centre_reparation</t>
  </si>
  <si>
    <t>taille_moyenne_file_reparation</t>
  </si>
  <si>
    <t>taille_moyenne_file_controle</t>
  </si>
  <si>
    <t>Temps Simu = 40</t>
  </si>
  <si>
    <t>Temps Simu = 80</t>
  </si>
  <si>
    <t>Temps Simu = 160</t>
  </si>
  <si>
    <t>Temps Simu =240</t>
  </si>
  <si>
    <t>Moyenne :</t>
  </si>
  <si>
    <t xml:space="preserve">Moyenne : </t>
  </si>
  <si>
    <t xml:space="preserve">Ecart-type : </t>
  </si>
  <si>
    <t>Ecart-type :</t>
  </si>
  <si>
    <t xml:space="preserve">Ecart-Type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</si>
</sst>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77E3-BDBD-4104-9ADE-250AE094ECF7}">
  <dimension ref="A1:F40"/>
  <sheetViews>
    <sheetView tabSelected="1" workbookViewId="0">
      <selection activeCell="D41" sqref="D41"/>
    </sheetView>
  </sheetViews>
  <sheetFormatPr baseColWidth="10" defaultRowHeight="15" x14ac:dyDescent="0.25"/>
  <cols>
    <col min="1" max="1" width="11.42578125" style="1"/>
    <col min="2" max="2" width="26.5703125" customWidth="1"/>
    <col min="3" max="3" width="25.140625" customWidth="1"/>
    <col min="4" max="4" width="28.140625" customWidth="1"/>
    <col min="5" max="5" width="33" customWidth="1"/>
    <col min="6" max="6" width="36.28515625" customWidth="1"/>
  </cols>
  <sheetData>
    <row r="1" spans="1:6" ht="75" x14ac:dyDescent="0.2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30" x14ac:dyDescent="0.25">
      <c r="A2" s="1" t="s">
        <v>10</v>
      </c>
    </row>
    <row r="3" spans="1:6" x14ac:dyDescent="0.25">
      <c r="A3" s="1" t="s">
        <v>0</v>
      </c>
      <c r="B3">
        <v>24.98</v>
      </c>
      <c r="C3">
        <v>161.65</v>
      </c>
      <c r="D3">
        <v>0.6</v>
      </c>
      <c r="E3">
        <v>1.077</v>
      </c>
      <c r="F3">
        <v>0.375</v>
      </c>
    </row>
    <row r="4" spans="1:6" x14ac:dyDescent="0.25">
      <c r="A4" s="1" t="s">
        <v>1</v>
      </c>
      <c r="B4">
        <v>159.6</v>
      </c>
      <c r="C4">
        <v>56.13</v>
      </c>
      <c r="D4">
        <v>0.74</v>
      </c>
      <c r="E4">
        <v>0.39800000000000002</v>
      </c>
      <c r="F4">
        <v>4.6550000000000002</v>
      </c>
    </row>
    <row r="5" spans="1:6" x14ac:dyDescent="0.25">
      <c r="A5" s="1" t="s">
        <v>2</v>
      </c>
      <c r="B5">
        <v>77.66</v>
      </c>
      <c r="C5">
        <v>66.52</v>
      </c>
      <c r="D5">
        <v>0.85</v>
      </c>
      <c r="E5">
        <v>0.5</v>
      </c>
      <c r="F5">
        <v>1.5860000000000001</v>
      </c>
    </row>
    <row r="6" spans="1:6" x14ac:dyDescent="0.25">
      <c r="A6" s="1" t="s">
        <v>3</v>
      </c>
      <c r="B6">
        <v>403.90600000000001</v>
      </c>
      <c r="C6">
        <v>28.06</v>
      </c>
      <c r="D6">
        <v>0.72</v>
      </c>
      <c r="E6">
        <v>0.16</v>
      </c>
      <c r="F6">
        <v>12.12</v>
      </c>
    </row>
    <row r="7" spans="1:6" x14ac:dyDescent="0.25">
      <c r="A7" s="1" t="s">
        <v>4</v>
      </c>
      <c r="B7">
        <v>51.34</v>
      </c>
      <c r="C7">
        <v>0</v>
      </c>
      <c r="D7">
        <v>0.42</v>
      </c>
      <c r="E7">
        <v>0</v>
      </c>
      <c r="F7">
        <v>0.96</v>
      </c>
    </row>
    <row r="9" spans="1:6" x14ac:dyDescent="0.25">
      <c r="A9" s="1" t="s">
        <v>16</v>
      </c>
      <c r="B9">
        <f>STDEV(B3:B7)</f>
        <v>154.06642755383149</v>
      </c>
      <c r="C9">
        <f t="shared" ref="C9:F9" si="0">STDEV(C3:C7)</f>
        <v>61.196036391256577</v>
      </c>
      <c r="D9">
        <f t="shared" si="0"/>
        <v>0.16364595931461282</v>
      </c>
      <c r="E9">
        <f t="shared" si="0"/>
        <v>0.41300363194528927</v>
      </c>
      <c r="F9">
        <f t="shared" si="0"/>
        <v>4.8619585251213326</v>
      </c>
    </row>
    <row r="10" spans="1:6" x14ac:dyDescent="0.25">
      <c r="A10" s="1" t="s">
        <v>14</v>
      </c>
      <c r="B10">
        <f>AVERAGE(B3:B7)</f>
        <v>143.49719999999999</v>
      </c>
      <c r="C10">
        <f>AVERAGE(C3:C7)</f>
        <v>62.472000000000001</v>
      </c>
      <c r="D10">
        <f t="shared" ref="D10:F10" si="1">AVERAGE(D3:D7)</f>
        <v>0.66600000000000004</v>
      </c>
      <c r="E10">
        <f t="shared" si="1"/>
        <v>0.42700000000000005</v>
      </c>
      <c r="F10">
        <f t="shared" si="1"/>
        <v>3.9392000000000005</v>
      </c>
    </row>
    <row r="12" spans="1:6" ht="30" x14ac:dyDescent="0.25">
      <c r="A12" s="1" t="s">
        <v>11</v>
      </c>
    </row>
    <row r="13" spans="1:6" x14ac:dyDescent="0.25">
      <c r="A13" s="1" t="s">
        <v>0</v>
      </c>
      <c r="B13">
        <v>164.04</v>
      </c>
      <c r="C13">
        <v>596.70000000000005</v>
      </c>
      <c r="D13">
        <v>0.9</v>
      </c>
      <c r="E13">
        <v>5.97</v>
      </c>
      <c r="F13">
        <v>3.73</v>
      </c>
    </row>
    <row r="14" spans="1:6" x14ac:dyDescent="0.25">
      <c r="A14" s="1" t="s">
        <v>1</v>
      </c>
      <c r="B14">
        <v>217.29</v>
      </c>
      <c r="C14">
        <v>196.41</v>
      </c>
      <c r="D14">
        <v>0.89</v>
      </c>
      <c r="E14">
        <v>1.68</v>
      </c>
      <c r="F14">
        <v>5.89</v>
      </c>
    </row>
    <row r="15" spans="1:6" x14ac:dyDescent="0.25">
      <c r="A15" s="1" t="s">
        <v>2</v>
      </c>
      <c r="B15">
        <v>72.64</v>
      </c>
      <c r="C15">
        <v>80.819999999999993</v>
      </c>
      <c r="D15">
        <v>0.68</v>
      </c>
      <c r="E15">
        <v>0.5</v>
      </c>
      <c r="F15">
        <v>1.71</v>
      </c>
    </row>
    <row r="16" spans="1:6" x14ac:dyDescent="0.25">
      <c r="A16" s="1" t="s">
        <v>3</v>
      </c>
      <c r="B16">
        <v>175.47</v>
      </c>
      <c r="C16">
        <v>570.87</v>
      </c>
      <c r="D16">
        <v>0.97</v>
      </c>
      <c r="E16">
        <v>5.83</v>
      </c>
      <c r="F16">
        <v>4.3099999999999996</v>
      </c>
    </row>
    <row r="17" spans="1:6" x14ac:dyDescent="0.25">
      <c r="A17" s="1" t="s">
        <v>4</v>
      </c>
      <c r="B17">
        <v>500.11</v>
      </c>
      <c r="C17">
        <v>79.67</v>
      </c>
      <c r="D17">
        <v>0.79</v>
      </c>
      <c r="E17">
        <v>0.55000000000000004</v>
      </c>
      <c r="F17">
        <v>13.23</v>
      </c>
    </row>
    <row r="19" spans="1:6" x14ac:dyDescent="0.25">
      <c r="A19" s="1" t="s">
        <v>16</v>
      </c>
      <c r="B19">
        <f>STDEV(B13:B17)</f>
        <v>162.113947425877</v>
      </c>
      <c r="C19">
        <f t="shared" ref="C19:F19" si="2">STDEV(C13:C17)</f>
        <v>259.13208992712572</v>
      </c>
      <c r="D19">
        <f t="shared" si="2"/>
        <v>0.11282730166054578</v>
      </c>
      <c r="E19">
        <f t="shared" si="2"/>
        <v>2.7740097332201272</v>
      </c>
      <c r="F19">
        <f t="shared" si="2"/>
        <v>4.428394743019191</v>
      </c>
    </row>
    <row r="20" spans="1:6" x14ac:dyDescent="0.25">
      <c r="A20" s="1" t="s">
        <v>15</v>
      </c>
      <c r="B20">
        <f>AVERAGE(B13:B17)</f>
        <v>225.91</v>
      </c>
      <c r="C20">
        <f t="shared" ref="C20:F20" si="3">AVERAGE(C13:C17)</f>
        <v>304.89400000000006</v>
      </c>
      <c r="D20">
        <f t="shared" si="3"/>
        <v>0.84600000000000009</v>
      </c>
      <c r="E20">
        <f t="shared" si="3"/>
        <v>2.9059999999999997</v>
      </c>
      <c r="F20">
        <f t="shared" si="3"/>
        <v>5.7739999999999991</v>
      </c>
    </row>
    <row r="22" spans="1:6" ht="30" x14ac:dyDescent="0.25">
      <c r="A22" s="1" t="s">
        <v>12</v>
      </c>
    </row>
    <row r="23" spans="1:6" x14ac:dyDescent="0.25">
      <c r="A23" s="1" t="s">
        <v>0</v>
      </c>
      <c r="B23">
        <v>170.95</v>
      </c>
      <c r="C23">
        <v>258.33</v>
      </c>
      <c r="D23">
        <v>0.77</v>
      </c>
      <c r="E23">
        <v>1.64</v>
      </c>
      <c r="F23">
        <v>3.74</v>
      </c>
    </row>
    <row r="24" spans="1:6" x14ac:dyDescent="0.25">
      <c r="A24" s="1" t="s">
        <v>1</v>
      </c>
      <c r="B24">
        <v>137.63999999999999</v>
      </c>
      <c r="C24">
        <v>172.62</v>
      </c>
      <c r="D24">
        <v>0.76</v>
      </c>
      <c r="E24">
        <v>1.06</v>
      </c>
      <c r="F24">
        <v>3.14</v>
      </c>
    </row>
    <row r="25" spans="1:6" x14ac:dyDescent="0.25">
      <c r="A25" s="1" t="s">
        <v>2</v>
      </c>
      <c r="B25">
        <v>107.79</v>
      </c>
      <c r="C25">
        <v>288.39999999999998</v>
      </c>
      <c r="D25">
        <v>0.74</v>
      </c>
      <c r="E25">
        <v>1.74</v>
      </c>
      <c r="F25">
        <v>2.21</v>
      </c>
    </row>
    <row r="26" spans="1:6" x14ac:dyDescent="0.25">
      <c r="A26" s="1" t="s">
        <v>3</v>
      </c>
      <c r="B26">
        <v>95.39</v>
      </c>
      <c r="C26">
        <v>137.34</v>
      </c>
      <c r="D26">
        <v>0.75</v>
      </c>
      <c r="E26">
        <v>0.92</v>
      </c>
      <c r="F26">
        <v>2.09</v>
      </c>
    </row>
    <row r="27" spans="1:6" x14ac:dyDescent="0.25">
      <c r="A27" s="1" t="s">
        <v>4</v>
      </c>
      <c r="B27">
        <v>135.61000000000001</v>
      </c>
      <c r="C27">
        <v>343.62</v>
      </c>
      <c r="D27">
        <v>0.88</v>
      </c>
      <c r="E27">
        <v>2.4300000000000002</v>
      </c>
      <c r="F27">
        <v>3.05</v>
      </c>
    </row>
    <row r="29" spans="1:6" x14ac:dyDescent="0.25">
      <c r="A29" s="1" t="s">
        <v>17</v>
      </c>
      <c r="B29">
        <f>STDEV(B23:B27)</f>
        <v>29.396035106796287</v>
      </c>
      <c r="C29">
        <f t="shared" ref="C29:F29" si="4">STDEV(C23:C27)</f>
        <v>84.401975806256971</v>
      </c>
      <c r="D29">
        <f t="shared" si="4"/>
        <v>5.7008771254956903E-2</v>
      </c>
      <c r="E29">
        <f t="shared" si="4"/>
        <v>0.603174933166158</v>
      </c>
      <c r="F29">
        <f t="shared" si="4"/>
        <v>0.68980432007925152</v>
      </c>
    </row>
    <row r="30" spans="1:6" x14ac:dyDescent="0.25">
      <c r="A30" s="1" t="s">
        <v>15</v>
      </c>
      <c r="B30">
        <f>AVERAGE(B23:B27)</f>
        <v>129.476</v>
      </c>
      <c r="C30">
        <f t="shared" ref="C30:F30" si="5">AVERAGE(C23:C27)</f>
        <v>240.06199999999998</v>
      </c>
      <c r="D30">
        <f t="shared" si="5"/>
        <v>0.78</v>
      </c>
      <c r="E30">
        <f t="shared" si="5"/>
        <v>1.5580000000000003</v>
      </c>
      <c r="F30">
        <f t="shared" si="5"/>
        <v>2.8460000000000001</v>
      </c>
    </row>
    <row r="32" spans="1:6" ht="30" x14ac:dyDescent="0.25">
      <c r="A32" s="1" t="s">
        <v>13</v>
      </c>
    </row>
    <row r="33" spans="1:6" x14ac:dyDescent="0.25">
      <c r="A33" s="1" t="s">
        <v>0</v>
      </c>
      <c r="B33">
        <v>114.46</v>
      </c>
      <c r="C33">
        <v>67.28</v>
      </c>
      <c r="D33">
        <v>0.76</v>
      </c>
      <c r="E33">
        <v>0.43</v>
      </c>
      <c r="F33">
        <v>2.42</v>
      </c>
    </row>
    <row r="34" spans="1:6" x14ac:dyDescent="0.25">
      <c r="A34" s="1" t="s">
        <v>1</v>
      </c>
      <c r="B34">
        <v>127.72</v>
      </c>
      <c r="C34">
        <v>117.08</v>
      </c>
      <c r="D34">
        <v>0.74</v>
      </c>
      <c r="E34">
        <v>0.71</v>
      </c>
      <c r="F34">
        <v>2.96</v>
      </c>
    </row>
    <row r="35" spans="1:6" x14ac:dyDescent="0.25">
      <c r="A35" s="1" t="s">
        <v>2</v>
      </c>
      <c r="B35">
        <v>142.01</v>
      </c>
      <c r="C35">
        <v>340.79</v>
      </c>
      <c r="D35">
        <v>0.85</v>
      </c>
      <c r="E35">
        <v>2.46</v>
      </c>
      <c r="F35">
        <v>3.27</v>
      </c>
    </row>
    <row r="36" spans="1:6" x14ac:dyDescent="0.25">
      <c r="A36" s="1" t="s">
        <v>3</v>
      </c>
      <c r="B36">
        <v>141.91999999999999</v>
      </c>
      <c r="C36">
        <v>69.41</v>
      </c>
      <c r="D36">
        <v>0.77</v>
      </c>
      <c r="E36">
        <v>0.43</v>
      </c>
      <c r="F36">
        <v>3.25</v>
      </c>
    </row>
    <row r="37" spans="1:6" x14ac:dyDescent="0.25">
      <c r="A37" s="1" t="s">
        <v>4</v>
      </c>
      <c r="B37">
        <v>86.79</v>
      </c>
      <c r="C37">
        <v>82.54</v>
      </c>
      <c r="D37">
        <v>0.74</v>
      </c>
      <c r="E37">
        <v>0.5</v>
      </c>
      <c r="F37">
        <v>1.79</v>
      </c>
    </row>
    <row r="39" spans="1:6" x14ac:dyDescent="0.25">
      <c r="A39" s="1" t="s">
        <v>15</v>
      </c>
      <c r="B39">
        <f>AVERAGE(B33:B37)</f>
        <v>122.58</v>
      </c>
      <c r="C39">
        <f t="shared" ref="C39:F39" si="6">AVERAGE(C33:C37)</f>
        <v>135.42000000000002</v>
      </c>
      <c r="D39">
        <f t="shared" si="6"/>
        <v>0.77200000000000002</v>
      </c>
      <c r="E39">
        <f t="shared" si="6"/>
        <v>0.90599999999999992</v>
      </c>
      <c r="F39">
        <f t="shared" si="6"/>
        <v>2.7380000000000004</v>
      </c>
    </row>
    <row r="40" spans="1:6" x14ac:dyDescent="0.25">
      <c r="A40" s="1" t="s">
        <v>18</v>
      </c>
      <c r="B40">
        <f>STDEV(B33:B37)</f>
        <v>23.047985812213629</v>
      </c>
      <c r="C40">
        <f>STDEV(C33:C37)</f>
        <v>116.5223869048347</v>
      </c>
      <c r="D40">
        <f t="shared" ref="C40:F40" si="7">STDEV(D33:D37)</f>
        <v>4.5497252664309297E-2</v>
      </c>
      <c r="E40">
        <f t="shared" si="7"/>
        <v>0.87625909410402136</v>
      </c>
      <c r="F40">
        <f t="shared" si="7"/>
        <v>0.63132400556291035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Augier</dc:creator>
  <cp:lastModifiedBy>Jean Augier</cp:lastModifiedBy>
  <dcterms:created xsi:type="dcterms:W3CDTF">2022-12-13T12:04:26Z</dcterms:created>
  <dcterms:modified xsi:type="dcterms:W3CDTF">2022-12-13T13:19:30Z</dcterms:modified>
</cp:coreProperties>
</file>