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myprj/Documents/Excel/"/>
    </mc:Choice>
  </mc:AlternateContent>
  <xr:revisionPtr revIDLastSave="0" documentId="13_ncr:1_{F5E27E62-485D-3C41-B71C-D3F24ED1AD30}" xr6:coauthVersionLast="47" xr6:coauthVersionMax="47" xr10:uidLastSave="{00000000-0000-0000-0000-000000000000}"/>
  <bookViews>
    <workbookView xWindow="0" yWindow="760" windowWidth="29400" windowHeight="17040" tabRatio="871" activeTab="1" xr2:uid="{49118EEB-C014-4003-907D-644E959B6237}"/>
  </bookViews>
  <sheets>
    <sheet name="Summary" sheetId="23" r:id="rId1"/>
    <sheet name="Solution" sheetId="22" r:id="rId2"/>
  </sheets>
  <externalReferences>
    <externalReference r:id="rId3"/>
  </externalReferences>
  <definedNames>
    <definedName name="Growth_Rate" localSheetId="1">Solution!$L$5</definedName>
    <definedName name="Names">[1]SYLLABUS!$L:$L</definedName>
    <definedName name="Step" localSheetId="1">Solution!$N$9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16" i="22" l="1" a="1"/>
  <c r="M16" i="22" s="1"/>
  <c r="M15" i="22" a="1"/>
  <c r="M15" i="22" s="1"/>
  <c r="G15" i="22" a="1"/>
  <c r="G15" i="22" s="1"/>
  <c r="E15" i="22" a="1"/>
  <c r="E15" i="22" s="1"/>
  <c r="L25" i="22"/>
  <c r="L24" i="22"/>
  <c r="L23" i="22"/>
  <c r="L22" i="22"/>
  <c r="L21" i="22"/>
  <c r="L20" i="22"/>
  <c r="L19" i="22"/>
  <c r="L18" i="22"/>
  <c r="L17" i="22"/>
  <c r="L16" i="2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<sst xmlns="http://schemas.openxmlformats.org/spreadsheetml/2006/main" count="43" uniqueCount="29">
  <si>
    <t>Source Table</t>
  </si>
  <si>
    <t>ID</t>
  </si>
  <si>
    <t>Category</t>
  </si>
  <si>
    <t>Amount</t>
  </si>
  <si>
    <t>Red</t>
  </si>
  <si>
    <t>Blue</t>
  </si>
  <si>
    <t>Green</t>
  </si>
  <si>
    <t>Yellow</t>
  </si>
  <si>
    <t>Amount less than 4000</t>
  </si>
  <si>
    <t>Growth Rate:</t>
  </si>
  <si>
    <t>Projected Amount</t>
  </si>
  <si>
    <t>Starting Amount</t>
  </si>
  <si>
    <t>A</t>
  </si>
  <si>
    <t>B</t>
  </si>
  <si>
    <t>C</t>
  </si>
  <si>
    <t>D</t>
  </si>
  <si>
    <t>Projections for Growth Levels</t>
  </si>
  <si>
    <t>Growth Level</t>
  </si>
  <si>
    <t>Correct Projections for Growth Levels</t>
  </si>
  <si>
    <t>Action Taken</t>
  </si>
  <si>
    <t>Description</t>
  </si>
  <si>
    <t>Projected Amount using Dynamic Array</t>
  </si>
  <si>
    <t>Filtered Data for Amount &lt; 4000</t>
  </si>
  <si>
    <t>Growth Rate Headers</t>
  </si>
  <si>
    <t>Growth Projections for All Levels</t>
  </si>
  <si>
    <r>
      <t xml:space="preserve">Used a single dynamic array formula in cell </t>
    </r>
    <r>
      <rPr>
        <b/>
        <sz val="12"/>
        <color theme="9" tint="-0.749992370372631"/>
        <rFont val="Calibri"/>
        <family val="2"/>
        <scheme val="minor"/>
      </rPr>
      <t>E15</t>
    </r>
    <r>
      <rPr>
        <sz val="12"/>
        <color theme="9" tint="-0.749992370372631"/>
        <rFont val="Calibri"/>
        <family val="2"/>
        <scheme val="minor"/>
      </rPr>
      <t xml:space="preserve"> to calculate </t>
    </r>
    <r>
      <rPr>
        <sz val="12"/>
        <color theme="9" tint="-0.749992370372631"/>
        <rFont val="Arial Unicode MS"/>
        <family val="2"/>
      </rPr>
      <t>Projected Amount</t>
    </r>
    <r>
      <rPr>
        <sz val="12"/>
        <color theme="9" tint="-0.749992370372631"/>
        <rFont val="Calibri"/>
        <family val="2"/>
        <scheme val="minor"/>
      </rPr>
      <t xml:space="preserve"> by multiplying the </t>
    </r>
    <r>
      <rPr>
        <sz val="12"/>
        <color theme="9" tint="-0.749992370372631"/>
        <rFont val="Arial Unicode MS"/>
        <family val="2"/>
      </rPr>
      <t>Amount</t>
    </r>
    <r>
      <rPr>
        <sz val="12"/>
        <color theme="9" tint="-0.749992370372631"/>
        <rFont val="Calibri"/>
        <family val="2"/>
        <scheme val="minor"/>
      </rPr>
      <t xml:space="preserve"> column by a growth rate (e.g., 10%).</t>
    </r>
  </si>
  <si>
    <r>
      <t xml:space="preserve">Used a single formula in </t>
    </r>
    <r>
      <rPr>
        <b/>
        <sz val="12"/>
        <color theme="9" tint="-0.749992370372631"/>
        <rFont val="Calibri"/>
        <family val="2"/>
        <scheme val="minor"/>
      </rPr>
      <t>G15</t>
    </r>
    <r>
      <rPr>
        <sz val="12"/>
        <color theme="9" tint="-0.749992370372631"/>
        <rFont val="Calibri"/>
        <family val="2"/>
        <scheme val="minor"/>
      </rPr>
      <t xml:space="preserve"> with the </t>
    </r>
    <r>
      <rPr>
        <sz val="12"/>
        <color theme="9" tint="-0.749992370372631"/>
        <rFont val="Arial Unicode MS"/>
        <family val="2"/>
      </rPr>
      <t>FILTER</t>
    </r>
    <r>
      <rPr>
        <sz val="12"/>
        <color theme="9" tint="-0.749992370372631"/>
        <rFont val="Calibri"/>
        <family val="2"/>
        <scheme val="minor"/>
      </rPr>
      <t xml:space="preserve"> function to return only rows where the </t>
    </r>
    <r>
      <rPr>
        <sz val="12"/>
        <color theme="9" tint="-0.749992370372631"/>
        <rFont val="Arial Unicode MS"/>
        <family val="2"/>
      </rPr>
      <t>Amount</t>
    </r>
    <r>
      <rPr>
        <sz val="12"/>
        <color theme="9" tint="-0.749992370372631"/>
        <rFont val="Calibri"/>
        <family val="2"/>
        <scheme val="minor"/>
      </rPr>
      <t xml:space="preserve"> is less than 4000.</t>
    </r>
  </si>
  <si>
    <r>
      <t xml:space="preserve">Wrote a formula in </t>
    </r>
    <r>
      <rPr>
        <b/>
        <sz val="12"/>
        <color theme="9" tint="-0.749992370372631"/>
        <rFont val="Calibri"/>
        <family val="2"/>
        <scheme val="minor"/>
      </rPr>
      <t>M14</t>
    </r>
    <r>
      <rPr>
        <sz val="12"/>
        <color theme="9" tint="-0.749992370372631"/>
        <rFont val="Calibri"/>
        <family val="2"/>
        <scheme val="minor"/>
      </rPr>
      <t xml:space="preserve"> using </t>
    </r>
    <r>
      <rPr>
        <sz val="12"/>
        <color theme="9" tint="-0.749992370372631"/>
        <rFont val="Arial Unicode MS"/>
        <family val="2"/>
      </rPr>
      <t>SEQUENCE</t>
    </r>
    <r>
      <rPr>
        <sz val="12"/>
        <color theme="9" tint="-0.749992370372631"/>
        <rFont val="Calibri"/>
        <family val="2"/>
        <scheme val="minor"/>
      </rPr>
      <t xml:space="preserve"> to automatically generate growth rates: 10%, 20%, 30%, 40%.</t>
    </r>
  </si>
  <si>
    <r>
      <t xml:space="preserve">Used a single dynamic array formula in </t>
    </r>
    <r>
      <rPr>
        <b/>
        <sz val="12"/>
        <color theme="9" tint="-0.749992370372631"/>
        <rFont val="Calibri"/>
        <family val="2"/>
        <scheme val="minor"/>
      </rPr>
      <t>M15</t>
    </r>
    <r>
      <rPr>
        <sz val="12"/>
        <color theme="9" tint="-0.749992370372631"/>
        <rFont val="Calibri"/>
        <family val="2"/>
        <scheme val="minor"/>
      </rPr>
      <t xml:space="preserve"> to calculate multiple projections by multiplying each amount with the growth levels generated in M14.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</si>
</sst>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Open Sans"/>
      <family val="2"/>
    </font>
    <font>
      <b/>
      <sz val="18"/>
      <color theme="0"/>
      <name val="Open Sans"/>
      <family val="2"/>
    </font>
    <font>
      <sz val="10"/>
      <color theme="1"/>
      <name val="Open Sans"/>
      <family val="2"/>
    </font>
    <font>
      <b/>
      <sz val="10"/>
      <color theme="0"/>
      <name val="Open Sans"/>
      <family val="2"/>
    </font>
    <font>
      <sz val="10"/>
      <color theme="0"/>
      <name val="Open Sans"/>
      <family val="2"/>
    </font>
    <font>
      <sz val="10"/>
      <name val="Open Sans"/>
      <family val="2"/>
    </font>
    <font>
      <u/>
      <sz val="11"/>
      <color theme="10"/>
      <name val="Calibri"/>
      <family val="2"/>
      <scheme val="minor"/>
    </font>
    <font>
      <sz val="16"/>
      <color rgb="FF3F3F76"/>
      <name val="Open Sans"/>
      <family val="2"/>
    </font>
    <font>
      <sz val="10"/>
      <color rgb="FF3F3F76"/>
      <name val="Open Sans"/>
      <family val="2"/>
    </font>
    <font>
      <b/>
      <sz val="10"/>
      <color rgb="FFFA611C"/>
      <name val="Open Sans"/>
      <family val="2"/>
    </font>
    <font>
      <u/>
      <sz val="10"/>
      <color rgb="FF3271D2"/>
      <name val="Open Sans"/>
      <family val="2"/>
    </font>
    <font>
      <sz val="11"/>
      <color theme="9" tint="-0.749992370372631"/>
      <name val="Calibri"/>
      <family val="2"/>
      <scheme val="minor"/>
    </font>
    <font>
      <sz val="12"/>
      <color theme="9" tint="-0.749992370372631"/>
      <name val="Calibri"/>
      <family val="2"/>
      <scheme val="minor"/>
    </font>
    <font>
      <b/>
      <sz val="12"/>
      <color theme="9" tint="-0.749992370372631"/>
      <name val="Calibri"/>
      <family val="2"/>
      <scheme val="minor"/>
    </font>
    <font>
      <sz val="12"/>
      <color theme="9" tint="-0.749992370372631"/>
      <name val="Arial Unicode MS"/>
      <family val="2"/>
    </font>
    <font>
      <b/>
      <sz val="14"/>
      <color theme="9" tint="-0.749992370372631"/>
      <name val="Calibri"/>
      <family val="2"/>
      <scheme val="minor"/>
    </font>
    <font>
      <sz val="14"/>
      <color theme="9" tint="-0.74999237037263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 tint="-0.499984740745262"/>
        <bgColor indexed="64"/>
      </patternFill>
    </fill>
    <fill>
      <patternFill patternType="solid">
        <fgColor rgb="FF3271D2"/>
        <bgColor indexed="64"/>
      </patternFill>
    </fill>
    <fill>
      <patternFill patternType="solid">
        <fgColor rgb="FF24A2AF"/>
        <bgColor indexed="64"/>
      </patternFill>
    </fill>
    <fill>
      <patternFill patternType="solid">
        <fgColor rgb="FFFFCC99"/>
      </patternFill>
    </fill>
    <fill>
      <patternFill patternType="solid">
        <fgColor rgb="FFFA611C"/>
        <bgColor indexed="64"/>
      </patternFill>
    </fill>
    <fill>
      <patternFill patternType="solid">
        <fgColor theme="1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theme="2" tint="-0.249977111117893"/>
      </bottom>
      <diagonal/>
    </border>
    <border>
      <left/>
      <right/>
      <top style="thin">
        <color theme="2" tint="-0.249977111117893"/>
      </top>
      <bottom/>
      <diagonal/>
    </border>
    <border>
      <left/>
      <right style="thin">
        <color theme="2" tint="-0.249977111117893"/>
      </right>
      <top/>
      <bottom/>
      <diagonal/>
    </border>
    <border>
      <left/>
      <right style="thin">
        <color theme="2" tint="-0.249977111117893"/>
      </right>
      <top style="thin">
        <color theme="2" tint="-0.249977111117893"/>
      </top>
      <bottom/>
      <diagonal/>
    </border>
    <border>
      <left style="thin">
        <color theme="2" tint="-0.249977111117893"/>
      </left>
      <right/>
      <top/>
      <bottom/>
      <diagonal/>
    </border>
    <border>
      <left style="thin">
        <color theme="2" tint="-0.249977111117893"/>
      </left>
      <right/>
      <top/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rgb="FF7F7F7F"/>
      </right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rgb="FF7F7F7F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0" borderId="0" applyNumberFormat="0" applyFill="0" applyBorder="0" applyAlignment="0" applyProtection="0"/>
    <xf numFmtId="0" fontId="9" fillId="6" borderId="6" applyNumberFormat="0" applyAlignment="0" applyProtection="0"/>
  </cellStyleXfs>
  <cellXfs count="62">
    <xf numFmtId="0" fontId="0" fillId="0" borderId="0" xfId="0"/>
    <xf numFmtId="0" fontId="2" fillId="3" borderId="0" xfId="0" applyFont="1" applyFill="1"/>
    <xf numFmtId="0" fontId="4" fillId="0" borderId="0" xfId="0" applyFont="1"/>
    <xf numFmtId="0" fontId="4" fillId="0" borderId="0" xfId="0" applyFont="1" applyAlignment="1">
      <alignment horizontal="right"/>
    </xf>
    <xf numFmtId="0" fontId="5" fillId="3" borderId="0" xfId="0" applyFont="1" applyFill="1"/>
    <xf numFmtId="0" fontId="4" fillId="2" borderId="0" xfId="0" quotePrefix="1" applyFont="1" applyFill="1" applyAlignment="1">
      <alignment vertical="center"/>
    </xf>
    <xf numFmtId="0" fontId="4" fillId="2" borderId="0" xfId="0" quotePrefix="1" applyFont="1" applyFill="1" applyAlignment="1">
      <alignment vertical="center" wrapText="1"/>
    </xf>
    <xf numFmtId="0" fontId="6" fillId="3" borderId="0" xfId="0" applyFont="1" applyFill="1"/>
    <xf numFmtId="0" fontId="5" fillId="5" borderId="0" xfId="0" applyFont="1" applyFill="1"/>
    <xf numFmtId="0" fontId="6" fillId="4" borderId="2" xfId="0" applyFont="1" applyFill="1" applyBorder="1" applyAlignment="1">
      <alignment horizontal="left" wrapText="1"/>
    </xf>
    <xf numFmtId="0" fontId="6" fillId="4" borderId="3" xfId="0" applyFont="1" applyFill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4" fillId="0" borderId="1" xfId="1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6" fillId="3" borderId="0" xfId="0" applyFont="1" applyFill="1" applyAlignment="1">
      <alignment horizontal="left"/>
    </xf>
    <xf numFmtId="0" fontId="6" fillId="4" borderId="3" xfId="0" applyFont="1" applyFill="1" applyBorder="1" applyAlignment="1">
      <alignment horizontal="left"/>
    </xf>
    <xf numFmtId="0" fontId="4" fillId="0" borderId="1" xfId="0" applyFont="1" applyBorder="1" applyAlignment="1">
      <alignment horizontal="right"/>
    </xf>
    <xf numFmtId="0" fontId="5" fillId="0" borderId="0" xfId="0" applyFont="1"/>
    <xf numFmtId="0" fontId="6" fillId="4" borderId="0" xfId="0" applyFont="1" applyFill="1" applyAlignment="1">
      <alignment horizontal="left" wrapText="1"/>
    </xf>
    <xf numFmtId="2" fontId="10" fillId="2" borderId="6" xfId="4" applyNumberFormat="1" applyFont="1" applyFill="1" applyAlignment="1">
      <alignment horizontal="right"/>
    </xf>
    <xf numFmtId="0" fontId="5" fillId="7" borderId="0" xfId="0" applyFont="1" applyFill="1" applyAlignment="1">
      <alignment horizontal="right"/>
    </xf>
    <xf numFmtId="165" fontId="4" fillId="0" borderId="4" xfId="1" applyNumberFormat="1" applyFont="1" applyBorder="1"/>
    <xf numFmtId="165" fontId="4" fillId="0" borderId="5" xfId="1" applyNumberFormat="1" applyFont="1" applyBorder="1"/>
    <xf numFmtId="0" fontId="4" fillId="0" borderId="8" xfId="0" applyFont="1" applyBorder="1"/>
    <xf numFmtId="9" fontId="11" fillId="0" borderId="10" xfId="2" applyFont="1" applyFill="1" applyBorder="1" applyAlignment="1">
      <alignment horizontal="right"/>
    </xf>
    <xf numFmtId="0" fontId="4" fillId="0" borderId="9" xfId="0" applyFont="1" applyBorder="1" applyAlignment="1">
      <alignment horizontal="right"/>
    </xf>
    <xf numFmtId="0" fontId="6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 wrapText="1"/>
    </xf>
    <xf numFmtId="0" fontId="7" fillId="0" borderId="0" xfId="0" applyFont="1" applyAlignment="1">
      <alignment horizontal="left"/>
    </xf>
    <xf numFmtId="9" fontId="10" fillId="2" borderId="14" xfId="2" applyFont="1" applyFill="1" applyBorder="1" applyAlignment="1">
      <alignment horizontal="right"/>
    </xf>
    <xf numFmtId="9" fontId="4" fillId="0" borderId="15" xfId="2" applyFont="1" applyBorder="1"/>
    <xf numFmtId="9" fontId="4" fillId="0" borderId="16" xfId="2" applyFont="1" applyBorder="1"/>
    <xf numFmtId="165" fontId="10" fillId="2" borderId="6" xfId="1" applyNumberFormat="1" applyFont="1" applyFill="1" applyBorder="1" applyAlignment="1">
      <alignment horizontal="right"/>
    </xf>
    <xf numFmtId="165" fontId="4" fillId="0" borderId="8" xfId="1" applyNumberFormat="1" applyFont="1" applyBorder="1"/>
    <xf numFmtId="165" fontId="4" fillId="0" borderId="10" xfId="1" applyNumberFormat="1" applyFont="1" applyBorder="1"/>
    <xf numFmtId="165" fontId="4" fillId="0" borderId="11" xfId="1" applyNumberFormat="1" applyFont="1" applyBorder="1"/>
    <xf numFmtId="165" fontId="4" fillId="0" borderId="0" xfId="1" applyNumberFormat="1" applyFont="1" applyBorder="1"/>
    <xf numFmtId="165" fontId="4" fillId="0" borderId="9" xfId="1" applyNumberFormat="1" applyFont="1" applyBorder="1"/>
    <xf numFmtId="165" fontId="4" fillId="0" borderId="12" xfId="1" applyNumberFormat="1" applyFont="1" applyBorder="1"/>
    <xf numFmtId="165" fontId="4" fillId="0" borderId="7" xfId="1" applyNumberFormat="1" applyFont="1" applyBorder="1"/>
    <xf numFmtId="165" fontId="4" fillId="0" borderId="13" xfId="1" applyNumberFormat="1" applyFont="1" applyBorder="1"/>
    <xf numFmtId="9" fontId="10" fillId="2" borderId="17" xfId="2" applyFont="1" applyFill="1" applyBorder="1" applyAlignment="1">
      <alignment horizontal="right"/>
    </xf>
    <xf numFmtId="165" fontId="10" fillId="2" borderId="18" xfId="1" applyNumberFormat="1" applyFont="1" applyFill="1" applyBorder="1" applyAlignment="1">
      <alignment horizontal="right"/>
    </xf>
    <xf numFmtId="165" fontId="4" fillId="8" borderId="20" xfId="1" applyNumberFormat="1" applyFont="1" applyFill="1" applyBorder="1"/>
    <xf numFmtId="165" fontId="4" fillId="8" borderId="21" xfId="1" applyNumberFormat="1" applyFont="1" applyFill="1" applyBorder="1"/>
    <xf numFmtId="0" fontId="4" fillId="8" borderId="19" xfId="0" applyFont="1" applyFill="1" applyBorder="1" applyAlignment="1">
      <alignment horizontal="left" wrapText="1"/>
    </xf>
    <xf numFmtId="0" fontId="10" fillId="2" borderId="6" xfId="4" applyNumberFormat="1" applyFont="1" applyFill="1" applyAlignment="1">
      <alignment horizontal="left"/>
    </xf>
    <xf numFmtId="0" fontId="5" fillId="9" borderId="0" xfId="0" applyFont="1" applyFill="1" applyAlignment="1">
      <alignment vertical="center"/>
    </xf>
    <xf numFmtId="0" fontId="4" fillId="9" borderId="0" xfId="3" quotePrefix="1" applyFont="1" applyFill="1" applyAlignment="1">
      <alignment vertical="center"/>
    </xf>
    <xf numFmtId="0" fontId="4" fillId="9" borderId="0" xfId="0" quotePrefix="1" applyFont="1" applyFill="1" applyAlignment="1">
      <alignment vertical="center"/>
    </xf>
    <xf numFmtId="0" fontId="12" fillId="9" borderId="0" xfId="3" quotePrefix="1" applyFont="1" applyFill="1" applyAlignment="1">
      <alignment vertical="center"/>
    </xf>
    <xf numFmtId="0" fontId="4" fillId="9" borderId="0" xfId="0" applyFont="1" applyFill="1"/>
    <xf numFmtId="0" fontId="13" fillId="0" borderId="0" xfId="0" applyFont="1"/>
    <xf numFmtId="0" fontId="14" fillId="0" borderId="0" xfId="0" applyFont="1"/>
    <xf numFmtId="0" fontId="18" fillId="0" borderId="0" xfId="0" applyFont="1"/>
    <xf numFmtId="0" fontId="17" fillId="0" borderId="22" xfId="0" applyFont="1" applyBorder="1"/>
    <xf numFmtId="0" fontId="14" fillId="0" borderId="22" xfId="0" applyFont="1" applyBorder="1"/>
    <xf numFmtId="0" fontId="3" fillId="9" borderId="0" xfId="0" applyFont="1" applyFill="1"/>
    <xf numFmtId="0" fontId="5" fillId="9" borderId="0" xfId="0" applyFont="1" applyFill="1"/>
    <xf numFmtId="0" fontId="4" fillId="9" borderId="0" xfId="0" applyFont="1" applyFill="1" applyAlignment="1">
      <alignment horizontal="right"/>
    </xf>
    <xf numFmtId="0" fontId="4" fillId="2" borderId="0" xfId="0" quotePrefix="1" applyFont="1" applyFill="1" applyAlignment="1">
      <alignment horizontal="left" vertical="top" wrapText="1"/>
    </xf>
  </cellXfs>
  <cellStyles count="5">
    <cellStyle name="Comma" xfId="1" builtinId="3"/>
    <cellStyle name="Hyperlink" xfId="3" builtinId="8"/>
    <cellStyle name="Input" xfId="4" builtinId="20"/>
    <cellStyle name="Normal" xfId="0" builtinId="0"/>
    <cellStyle name="Percent" xfId="2" builtinId="5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3271D2"/>
      <color rgb="FFFA611C"/>
      <color rgb="FFFEEBE2"/>
      <color rgb="FF1D6F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seb_t/Documents/Courses/Excel%20Course/Course%20Syllabu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YLLABUS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ctopus">
      <a:dk1>
        <a:srgbClr val="132D7D"/>
      </a:dk1>
      <a:lt1>
        <a:sysClr val="window" lastClr="FFFFFF"/>
      </a:lt1>
      <a:dk2>
        <a:srgbClr val="1D6F9B"/>
      </a:dk2>
      <a:lt2>
        <a:srgbClr val="A6A6A6"/>
      </a:lt2>
      <a:accent1>
        <a:srgbClr val="DDB411"/>
      </a:accent1>
      <a:accent2>
        <a:srgbClr val="FA6624"/>
      </a:accent2>
      <a:accent3>
        <a:srgbClr val="217D47"/>
      </a:accent3>
      <a:accent4>
        <a:srgbClr val="92D050"/>
      </a:accent4>
      <a:accent5>
        <a:srgbClr val="126F9B"/>
      </a:accent5>
      <a:accent6>
        <a:srgbClr val="F2F2F2"/>
      </a:accent6>
      <a:hlink>
        <a:srgbClr val="DDB411"/>
      </a:hlink>
      <a:folHlink>
        <a:srgbClr val="FA6624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EB837-76B9-F54C-BDA7-E32158D56861}">
  <dimension ref="B2:M7"/>
  <sheetViews>
    <sheetView workbookViewId="0">
      <selection activeCell="C10" sqref="C10"/>
    </sheetView>
  </sheetViews>
  <sheetFormatPr baseColWidth="10" defaultRowHeight="15" x14ac:dyDescent="0.2"/>
  <cols>
    <col min="2" max="2" width="33.6640625" bestFit="1" customWidth="1"/>
    <col min="3" max="3" width="125.33203125" bestFit="1" customWidth="1"/>
  </cols>
  <sheetData>
    <row r="2" spans="2:13" ht="19" x14ac:dyDescent="0.25">
      <c r="B2" s="56" t="s">
        <v>19</v>
      </c>
      <c r="C2" s="56" t="s">
        <v>20</v>
      </c>
      <c r="D2" s="55"/>
      <c r="E2" s="55"/>
      <c r="F2" s="55"/>
      <c r="G2" s="55"/>
      <c r="H2" s="55"/>
      <c r="I2" s="55"/>
      <c r="J2" s="55"/>
      <c r="K2" s="55"/>
      <c r="L2" s="55"/>
      <c r="M2" s="55"/>
    </row>
    <row r="3" spans="2:13" ht="18" x14ac:dyDescent="0.25">
      <c r="B3" s="57" t="s">
        <v>21</v>
      </c>
      <c r="C3" s="57" t="s">
        <v>25</v>
      </c>
      <c r="D3" s="54"/>
      <c r="E3" s="54"/>
      <c r="F3" s="54"/>
      <c r="G3" s="54"/>
      <c r="H3" s="54"/>
      <c r="I3" s="54"/>
      <c r="J3" s="54"/>
      <c r="K3" s="54"/>
      <c r="L3" s="54"/>
      <c r="M3" s="54"/>
    </row>
    <row r="4" spans="2:13" ht="18" x14ac:dyDescent="0.25">
      <c r="B4" s="57" t="s">
        <v>22</v>
      </c>
      <c r="C4" s="57" t="s">
        <v>26</v>
      </c>
      <c r="D4" s="54"/>
      <c r="E4" s="54"/>
      <c r="F4" s="54"/>
      <c r="G4" s="54"/>
      <c r="H4" s="54"/>
      <c r="I4" s="54"/>
      <c r="J4" s="54"/>
      <c r="K4" s="54"/>
      <c r="L4" s="54"/>
      <c r="M4" s="54"/>
    </row>
    <row r="5" spans="2:13" ht="18" x14ac:dyDescent="0.25">
      <c r="B5" s="57" t="s">
        <v>23</v>
      </c>
      <c r="C5" s="57" t="s">
        <v>27</v>
      </c>
      <c r="D5" s="54"/>
      <c r="E5" s="54"/>
      <c r="F5" s="54"/>
      <c r="G5" s="54"/>
      <c r="H5" s="54"/>
      <c r="I5" s="54"/>
      <c r="J5" s="54"/>
      <c r="K5" s="54"/>
      <c r="L5" s="54"/>
      <c r="M5" s="54"/>
    </row>
    <row r="6" spans="2:13" ht="16" x14ac:dyDescent="0.2">
      <c r="B6" s="57" t="s">
        <v>24</v>
      </c>
      <c r="C6" s="57" t="s">
        <v>28</v>
      </c>
      <c r="D6" s="54"/>
      <c r="E6" s="54"/>
      <c r="F6" s="54"/>
      <c r="G6" s="54"/>
      <c r="H6" s="54"/>
      <c r="I6" s="54"/>
      <c r="J6" s="54"/>
      <c r="K6" s="54"/>
      <c r="L6" s="54"/>
      <c r="M6" s="54"/>
    </row>
    <row r="7" spans="2:13" x14ac:dyDescent="0.2"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104D7-BA38-40C9-A5E8-88233C98972A}">
  <sheetPr>
    <outlinePr summaryBelow="0"/>
  </sheetPr>
  <dimension ref="B2:Z33"/>
  <sheetViews>
    <sheetView showGridLines="0" tabSelected="1" zoomScale="120" zoomScaleNormal="120" workbookViewId="0">
      <selection activeCell="D20" sqref="D20"/>
    </sheetView>
  </sheetViews>
  <sheetFormatPr baseColWidth="10" defaultColWidth="9.1640625" defaultRowHeight="14" outlineLevelRow="1" x14ac:dyDescent="0.2"/>
  <cols>
    <col min="1" max="1" width="2.6640625" style="2" customWidth="1"/>
    <col min="2" max="3" width="11.83203125" style="2" customWidth="1"/>
    <col min="4" max="4" width="17" style="2" customWidth="1"/>
    <col min="5" max="5" width="17.33203125" style="2" customWidth="1"/>
    <col min="6" max="6" width="3.6640625" style="2" customWidth="1"/>
    <col min="7" max="7" width="20.1640625" style="2" bestFit="1" customWidth="1"/>
    <col min="8" max="8" width="16" style="2" customWidth="1"/>
    <col min="9" max="9" width="14.1640625" style="2" customWidth="1"/>
    <col min="10" max="10" width="21.1640625" style="2" customWidth="1"/>
    <col min="11" max="11" width="4.1640625" style="2" customWidth="1"/>
    <col min="12" max="12" width="17.33203125" style="2" customWidth="1"/>
    <col min="13" max="13" width="11.1640625" style="2" customWidth="1"/>
    <col min="14" max="15" width="10" style="2" bestFit="1" customWidth="1"/>
    <col min="16" max="16" width="10.33203125" style="3" customWidth="1"/>
    <col min="17" max="17" width="4.33203125" style="2" customWidth="1"/>
    <col min="18" max="18" width="17" style="2" customWidth="1"/>
    <col min="19" max="22" width="11" style="2" customWidth="1"/>
    <col min="23" max="25" width="9.1640625" style="2"/>
    <col min="26" max="26" width="14.33203125" style="2" customWidth="1"/>
    <col min="27" max="16384" width="9.1640625" style="2"/>
  </cols>
  <sheetData>
    <row r="2" spans="2:26" s="52" customFormat="1" ht="27" customHeight="1" x14ac:dyDescent="0.3">
      <c r="B2" s="58"/>
      <c r="C2" s="59"/>
      <c r="D2" s="59"/>
      <c r="E2" s="59"/>
      <c r="F2" s="59"/>
      <c r="G2" s="59"/>
      <c r="H2" s="59"/>
      <c r="I2" s="59"/>
      <c r="J2" s="59"/>
      <c r="K2" s="60"/>
      <c r="L2" s="60"/>
      <c r="M2" s="60"/>
      <c r="N2" s="60"/>
      <c r="O2" s="60"/>
      <c r="P2" s="60"/>
    </row>
    <row r="3" spans="2:26" x14ac:dyDescent="0.2">
      <c r="M3" s="3"/>
      <c r="N3" s="12"/>
      <c r="O3" s="3"/>
    </row>
    <row r="4" spans="2:26" ht="20" x14ac:dyDescent="0.25">
      <c r="B4" s="1"/>
      <c r="C4" s="4"/>
      <c r="D4" s="4"/>
      <c r="E4" s="4"/>
      <c r="F4" s="4"/>
      <c r="G4" s="4"/>
      <c r="H4" s="4"/>
      <c r="I4" s="4"/>
      <c r="J4" s="4"/>
      <c r="L4" s="21" t="s">
        <v>9</v>
      </c>
      <c r="M4" s="3"/>
      <c r="N4" s="12"/>
      <c r="O4" s="3"/>
    </row>
    <row r="5" spans="2:26" ht="21" customHeight="1" collapsed="1" x14ac:dyDescent="0.2">
      <c r="B5" s="4"/>
      <c r="C5" s="4"/>
      <c r="D5" s="4"/>
      <c r="E5" s="4"/>
      <c r="F5" s="4"/>
      <c r="G5" s="4"/>
      <c r="H5" s="4"/>
      <c r="I5" s="4"/>
      <c r="J5" s="4"/>
      <c r="K5" s="26"/>
      <c r="L5" s="25">
        <v>0.1</v>
      </c>
      <c r="M5" s="3"/>
      <c r="N5" s="3"/>
      <c r="O5" s="3"/>
    </row>
    <row r="6" spans="2:26" ht="19.5" hidden="1" customHeight="1" outlineLevel="1" x14ac:dyDescent="0.2">
      <c r="B6" s="5"/>
      <c r="C6" s="5"/>
      <c r="D6" s="61"/>
      <c r="E6" s="61"/>
      <c r="F6" s="61"/>
      <c r="G6" s="61"/>
      <c r="H6" s="61"/>
      <c r="I6" s="61"/>
      <c r="J6" s="5"/>
      <c r="K6" s="3"/>
      <c r="L6" s="24"/>
      <c r="N6" s="3"/>
      <c r="O6" s="3"/>
    </row>
    <row r="7" spans="2:26" ht="19.5" hidden="1" customHeight="1" outlineLevel="1" x14ac:dyDescent="0.2">
      <c r="B7" s="5"/>
      <c r="C7" s="5"/>
      <c r="D7" s="61"/>
      <c r="E7" s="61"/>
      <c r="F7" s="61"/>
      <c r="G7" s="61"/>
      <c r="H7" s="61"/>
      <c r="I7" s="61"/>
      <c r="J7" s="5"/>
      <c r="K7" s="3"/>
      <c r="N7" s="3"/>
      <c r="O7" s="3"/>
    </row>
    <row r="8" spans="2:26" ht="19.5" hidden="1" customHeight="1" outlineLevel="1" x14ac:dyDescent="0.2">
      <c r="B8" s="5"/>
      <c r="C8" s="5"/>
      <c r="D8" s="61"/>
      <c r="E8" s="61"/>
      <c r="F8" s="61"/>
      <c r="G8" s="61"/>
      <c r="H8" s="61"/>
      <c r="I8" s="61"/>
      <c r="J8" s="5"/>
      <c r="K8" s="3"/>
      <c r="O8" s="3"/>
    </row>
    <row r="9" spans="2:26" ht="19.5" hidden="1" customHeight="1" outlineLevel="1" x14ac:dyDescent="0.2">
      <c r="B9" s="5"/>
      <c r="C9" s="5"/>
      <c r="D9" s="61"/>
      <c r="E9" s="61"/>
      <c r="F9" s="61"/>
      <c r="G9" s="61"/>
      <c r="H9" s="61"/>
      <c r="I9" s="61"/>
      <c r="J9" s="5"/>
      <c r="K9" s="3"/>
      <c r="N9" s="3"/>
      <c r="O9" s="3"/>
    </row>
    <row r="10" spans="2:26" ht="19.5" hidden="1" customHeight="1" outlineLevel="1" x14ac:dyDescent="0.2">
      <c r="B10" s="5"/>
      <c r="C10" s="5"/>
      <c r="D10" s="61"/>
      <c r="E10" s="61"/>
      <c r="F10" s="61"/>
      <c r="G10" s="61"/>
      <c r="H10" s="61"/>
      <c r="I10" s="61"/>
      <c r="J10" s="6"/>
      <c r="K10" s="3"/>
      <c r="O10" s="3"/>
    </row>
    <row r="11" spans="2:26" ht="58.5" hidden="1" customHeight="1" outlineLevel="1" x14ac:dyDescent="0.2">
      <c r="B11" s="5"/>
      <c r="C11" s="5"/>
      <c r="D11" s="61"/>
      <c r="E11" s="61"/>
      <c r="F11" s="61"/>
      <c r="G11" s="61"/>
      <c r="H11" s="61"/>
      <c r="I11" s="61"/>
      <c r="J11" s="6"/>
      <c r="K11" s="3"/>
      <c r="O11" s="3"/>
    </row>
    <row r="12" spans="2:26" ht="16.5" hidden="1" customHeight="1" outlineLevel="1" x14ac:dyDescent="0.2">
      <c r="B12" s="3"/>
      <c r="C12" s="3"/>
      <c r="D12" s="3"/>
      <c r="G12" s="3"/>
      <c r="H12" s="3"/>
      <c r="I12" s="3"/>
      <c r="J12" s="3"/>
      <c r="K12" s="3"/>
    </row>
    <row r="13" spans="2:26" x14ac:dyDescent="0.2">
      <c r="B13" s="7" t="s">
        <v>0</v>
      </c>
      <c r="C13" s="7"/>
      <c r="D13" s="7"/>
      <c r="E13" s="15"/>
      <c r="G13" s="15" t="s">
        <v>8</v>
      </c>
      <c r="H13" s="15"/>
      <c r="I13" s="15"/>
      <c r="L13" s="7" t="s">
        <v>16</v>
      </c>
      <c r="M13" s="4"/>
      <c r="N13" s="4"/>
      <c r="O13" s="4"/>
      <c r="P13" s="4"/>
      <c r="R13" s="8" t="s">
        <v>18</v>
      </c>
      <c r="S13" s="8"/>
      <c r="T13" s="8"/>
      <c r="U13" s="8"/>
      <c r="V13" s="8"/>
      <c r="W13" s="18"/>
      <c r="X13" s="18"/>
      <c r="Y13" s="18"/>
      <c r="Z13" s="18"/>
    </row>
    <row r="14" spans="2:26" ht="15" x14ac:dyDescent="0.2">
      <c r="B14" s="9" t="s">
        <v>1</v>
      </c>
      <c r="C14" s="10" t="s">
        <v>2</v>
      </c>
      <c r="D14" s="10" t="s">
        <v>3</v>
      </c>
      <c r="E14" s="16" t="s">
        <v>10</v>
      </c>
      <c r="G14" s="9" t="s">
        <v>1</v>
      </c>
      <c r="H14" s="10" t="s">
        <v>2</v>
      </c>
      <c r="I14" s="10" t="s">
        <v>3</v>
      </c>
      <c r="L14" s="19" t="s">
        <v>17</v>
      </c>
      <c r="M14" s="27" t="s">
        <v>12</v>
      </c>
      <c r="N14" s="28" t="s">
        <v>13</v>
      </c>
      <c r="O14" s="28" t="s">
        <v>14</v>
      </c>
      <c r="P14" s="28" t="s">
        <v>15</v>
      </c>
      <c r="Q14" s="18"/>
      <c r="R14" s="8"/>
      <c r="S14" s="8" t="s">
        <v>12</v>
      </c>
      <c r="T14" s="8" t="s">
        <v>13</v>
      </c>
      <c r="U14" s="8" t="s">
        <v>14</v>
      </c>
      <c r="V14" s="8" t="s">
        <v>15</v>
      </c>
    </row>
    <row r="15" spans="2:26" ht="15" x14ac:dyDescent="0.2">
      <c r="B15" s="11">
        <v>1</v>
      </c>
      <c r="C15" s="11" t="s">
        <v>4</v>
      </c>
      <c r="D15" s="17">
        <v>2745</v>
      </c>
      <c r="E15" s="20" cm="1">
        <f t="array" ref="E15:E24">D15:D24*Growth_Rate</f>
        <v>274.5</v>
      </c>
      <c r="G15" s="47" cm="1">
        <f t="array" ref="G15:I17">_xlfn._xlws.FILTER(B15:D24,D15:D24&lt;4000)</f>
        <v>1</v>
      </c>
      <c r="H15" s="13" t="str">
        <v>Red</v>
      </c>
      <c r="I15" s="13">
        <v>2745</v>
      </c>
      <c r="L15" s="46" t="s">
        <v>11</v>
      </c>
      <c r="M15" s="42" cm="1">
        <f t="array" ref="M15:P15">_xlfn.SEQUENCE(1,4,Growth_Rate,Growth_Rate)</f>
        <v>0.1</v>
      </c>
      <c r="N15" s="31">
        <v>0.2</v>
      </c>
      <c r="O15" s="31">
        <v>0.30000000000000004</v>
      </c>
      <c r="P15" s="32">
        <v>0.4</v>
      </c>
      <c r="R15" s="8" t="s">
        <v>11</v>
      </c>
      <c r="S15" s="30">
        <v>0.1</v>
      </c>
      <c r="T15" s="31">
        <v>0.2</v>
      </c>
      <c r="U15" s="31">
        <v>0.30000000000000004</v>
      </c>
      <c r="V15" s="32">
        <v>0.4</v>
      </c>
    </row>
    <row r="16" spans="2:26" x14ac:dyDescent="0.2">
      <c r="B16" s="12">
        <v>2</v>
      </c>
      <c r="C16" s="11" t="s">
        <v>5</v>
      </c>
      <c r="D16" s="17">
        <v>5498</v>
      </c>
      <c r="E16" s="17">
        <v>549.80000000000007</v>
      </c>
      <c r="G16" s="13">
        <v>3</v>
      </c>
      <c r="H16" s="13" t="str">
        <v>Blue</v>
      </c>
      <c r="I16" s="13">
        <v>2759</v>
      </c>
      <c r="J16" s="3"/>
      <c r="L16" s="44">
        <f t="shared" ref="L16:L25" si="0">D15</f>
        <v>2745</v>
      </c>
      <c r="M16" s="43" cm="1">
        <f t="array" ref="M16:P25">L16:L25*_xlfn.ANCHORARRAY(M15)</f>
        <v>274.5</v>
      </c>
      <c r="N16" s="34">
        <v>549</v>
      </c>
      <c r="O16" s="34">
        <v>823.50000000000011</v>
      </c>
      <c r="P16" s="35">
        <v>1098</v>
      </c>
      <c r="R16" s="22">
        <v>2745</v>
      </c>
      <c r="S16" s="33">
        <v>274.5</v>
      </c>
      <c r="T16" s="34">
        <v>549</v>
      </c>
      <c r="U16" s="34">
        <v>823.50000000000011</v>
      </c>
      <c r="V16" s="35">
        <v>1098</v>
      </c>
    </row>
    <row r="17" spans="2:22" x14ac:dyDescent="0.2">
      <c r="B17" s="11">
        <v>3</v>
      </c>
      <c r="C17" s="11" t="s">
        <v>5</v>
      </c>
      <c r="D17" s="17">
        <v>2759</v>
      </c>
      <c r="E17" s="17">
        <v>275.90000000000003</v>
      </c>
      <c r="G17" s="13">
        <v>7</v>
      </c>
      <c r="H17" s="13" t="str">
        <v>Yellow</v>
      </c>
      <c r="I17" s="14">
        <v>3509</v>
      </c>
      <c r="J17" s="3"/>
      <c r="L17" s="44">
        <f t="shared" si="0"/>
        <v>5498</v>
      </c>
      <c r="M17" s="37">
        <v>549.80000000000007</v>
      </c>
      <c r="N17" s="37">
        <v>1099.6000000000001</v>
      </c>
      <c r="O17" s="37">
        <v>1649.4000000000003</v>
      </c>
      <c r="P17" s="38">
        <v>2199.2000000000003</v>
      </c>
      <c r="R17" s="22">
        <v>5498</v>
      </c>
      <c r="S17" s="36">
        <v>549.80000000000007</v>
      </c>
      <c r="T17" s="37">
        <v>1099.6000000000001</v>
      </c>
      <c r="U17" s="37">
        <v>1649.4000000000003</v>
      </c>
      <c r="V17" s="38">
        <v>2199.2000000000003</v>
      </c>
    </row>
    <row r="18" spans="2:22" x14ac:dyDescent="0.2">
      <c r="B18" s="11">
        <v>4</v>
      </c>
      <c r="C18" s="11" t="s">
        <v>6</v>
      </c>
      <c r="D18" s="17">
        <v>7184</v>
      </c>
      <c r="E18" s="17">
        <v>718.40000000000009</v>
      </c>
      <c r="G18" s="13"/>
      <c r="H18" s="13"/>
      <c r="I18" s="13"/>
      <c r="J18" s="3"/>
      <c r="K18" s="29"/>
      <c r="L18" s="44">
        <f t="shared" si="0"/>
        <v>2759</v>
      </c>
      <c r="M18" s="37">
        <v>275.90000000000003</v>
      </c>
      <c r="N18" s="37">
        <v>551.80000000000007</v>
      </c>
      <c r="O18" s="37">
        <v>827.70000000000016</v>
      </c>
      <c r="P18" s="38">
        <v>1103.6000000000001</v>
      </c>
      <c r="R18" s="22">
        <v>2759</v>
      </c>
      <c r="S18" s="36">
        <v>275.90000000000003</v>
      </c>
      <c r="T18" s="37">
        <v>551.80000000000007</v>
      </c>
      <c r="U18" s="37">
        <v>827.70000000000016</v>
      </c>
      <c r="V18" s="38">
        <v>1103.6000000000001</v>
      </c>
    </row>
    <row r="19" spans="2:22" x14ac:dyDescent="0.2">
      <c r="B19" s="11">
        <v>5</v>
      </c>
      <c r="C19" s="11" t="s">
        <v>7</v>
      </c>
      <c r="D19" s="17">
        <v>7320</v>
      </c>
      <c r="E19" s="17">
        <v>732</v>
      </c>
      <c r="G19" s="13"/>
      <c r="H19" s="13"/>
      <c r="I19" s="13"/>
      <c r="J19" s="3"/>
      <c r="K19" s="29"/>
      <c r="L19" s="44">
        <f t="shared" si="0"/>
        <v>7184</v>
      </c>
      <c r="M19" s="37">
        <v>718.40000000000009</v>
      </c>
      <c r="N19" s="37">
        <v>1436.8000000000002</v>
      </c>
      <c r="O19" s="37">
        <v>2155.2000000000003</v>
      </c>
      <c r="P19" s="38">
        <v>2873.6000000000004</v>
      </c>
      <c r="R19" s="22">
        <v>7184</v>
      </c>
      <c r="S19" s="36">
        <v>718.40000000000009</v>
      </c>
      <c r="T19" s="37">
        <v>1436.8000000000002</v>
      </c>
      <c r="U19" s="37">
        <v>2155.2000000000003</v>
      </c>
      <c r="V19" s="38">
        <v>2873.6000000000004</v>
      </c>
    </row>
    <row r="20" spans="2:22" x14ac:dyDescent="0.2">
      <c r="B20" s="11">
        <v>6</v>
      </c>
      <c r="C20" s="11" t="s">
        <v>4</v>
      </c>
      <c r="D20" s="17">
        <v>8407</v>
      </c>
      <c r="E20" s="17">
        <v>840.7</v>
      </c>
      <c r="G20" s="13"/>
      <c r="H20" s="13"/>
      <c r="I20" s="13"/>
      <c r="J20" s="3"/>
      <c r="K20" s="29"/>
      <c r="L20" s="44">
        <f t="shared" si="0"/>
        <v>7320</v>
      </c>
      <c r="M20" s="37">
        <v>732</v>
      </c>
      <c r="N20" s="37">
        <v>1464</v>
      </c>
      <c r="O20" s="37">
        <v>2196.0000000000005</v>
      </c>
      <c r="P20" s="38">
        <v>2928</v>
      </c>
      <c r="R20" s="22">
        <v>7320</v>
      </c>
      <c r="S20" s="36">
        <v>732</v>
      </c>
      <c r="T20" s="37">
        <v>1464</v>
      </c>
      <c r="U20" s="37">
        <v>2196.0000000000005</v>
      </c>
      <c r="V20" s="38">
        <v>2928</v>
      </c>
    </row>
    <row r="21" spans="2:22" x14ac:dyDescent="0.2">
      <c r="B21" s="11">
        <v>7</v>
      </c>
      <c r="C21" s="11" t="s">
        <v>7</v>
      </c>
      <c r="D21" s="17">
        <v>3509</v>
      </c>
      <c r="E21" s="17">
        <v>350.90000000000003</v>
      </c>
      <c r="G21" s="13"/>
      <c r="H21" s="13"/>
      <c r="I21" s="13"/>
      <c r="J21" s="3"/>
      <c r="K21" s="29"/>
      <c r="L21" s="44">
        <f t="shared" si="0"/>
        <v>8407</v>
      </c>
      <c r="M21" s="37">
        <v>840.7</v>
      </c>
      <c r="N21" s="37">
        <v>1681.4</v>
      </c>
      <c r="O21" s="37">
        <v>2522.1000000000004</v>
      </c>
      <c r="P21" s="38">
        <v>3362.8</v>
      </c>
      <c r="R21" s="22">
        <v>8407</v>
      </c>
      <c r="S21" s="36">
        <v>840.7</v>
      </c>
      <c r="T21" s="37">
        <v>1681.4</v>
      </c>
      <c r="U21" s="37">
        <v>2522.1000000000004</v>
      </c>
      <c r="V21" s="38">
        <v>3362.8</v>
      </c>
    </row>
    <row r="22" spans="2:22" x14ac:dyDescent="0.2">
      <c r="B22" s="11">
        <v>8</v>
      </c>
      <c r="C22" s="11" t="s">
        <v>6</v>
      </c>
      <c r="D22" s="17">
        <v>9541</v>
      </c>
      <c r="E22" s="17">
        <v>954.1</v>
      </c>
      <c r="G22" s="13"/>
      <c r="H22" s="13"/>
      <c r="I22" s="13"/>
      <c r="J22" s="3"/>
      <c r="K22" s="29"/>
      <c r="L22" s="44">
        <f t="shared" si="0"/>
        <v>3509</v>
      </c>
      <c r="M22" s="37">
        <v>350.90000000000003</v>
      </c>
      <c r="N22" s="37">
        <v>701.80000000000007</v>
      </c>
      <c r="O22" s="37">
        <v>1052.7</v>
      </c>
      <c r="P22" s="38">
        <v>1403.6000000000001</v>
      </c>
      <c r="R22" s="22">
        <v>3509</v>
      </c>
      <c r="S22" s="36">
        <v>350.90000000000003</v>
      </c>
      <c r="T22" s="37">
        <v>701.80000000000007</v>
      </c>
      <c r="U22" s="37">
        <v>1052.7</v>
      </c>
      <c r="V22" s="38">
        <v>1403.6000000000001</v>
      </c>
    </row>
    <row r="23" spans="2:22" x14ac:dyDescent="0.2">
      <c r="B23" s="11">
        <v>9</v>
      </c>
      <c r="C23" s="11" t="s">
        <v>5</v>
      </c>
      <c r="D23" s="17">
        <v>8063</v>
      </c>
      <c r="E23" s="17">
        <v>806.30000000000007</v>
      </c>
      <c r="G23" s="13"/>
      <c r="H23" s="13"/>
      <c r="I23" s="13"/>
      <c r="J23" s="3"/>
      <c r="K23" s="29"/>
      <c r="L23" s="44">
        <f t="shared" si="0"/>
        <v>9541</v>
      </c>
      <c r="M23" s="37">
        <v>954.1</v>
      </c>
      <c r="N23" s="37">
        <v>1908.2</v>
      </c>
      <c r="O23" s="37">
        <v>2862.3000000000006</v>
      </c>
      <c r="P23" s="38">
        <v>3816.4</v>
      </c>
      <c r="R23" s="22">
        <v>9541</v>
      </c>
      <c r="S23" s="36">
        <v>954.1</v>
      </c>
      <c r="T23" s="37">
        <v>1908.2</v>
      </c>
      <c r="U23" s="37">
        <v>2862.3000000000006</v>
      </c>
      <c r="V23" s="38">
        <v>3816.4</v>
      </c>
    </row>
    <row r="24" spans="2:22" x14ac:dyDescent="0.2">
      <c r="B24" s="11">
        <v>10</v>
      </c>
      <c r="C24" s="11" t="s">
        <v>4</v>
      </c>
      <c r="D24" s="17">
        <v>6423</v>
      </c>
      <c r="E24" s="17">
        <v>642.30000000000007</v>
      </c>
      <c r="G24" s="13"/>
      <c r="H24" s="13"/>
      <c r="I24" s="13"/>
      <c r="J24" s="3"/>
      <c r="K24" s="29"/>
      <c r="L24" s="44">
        <f t="shared" si="0"/>
        <v>8063</v>
      </c>
      <c r="M24" s="37">
        <v>806.30000000000007</v>
      </c>
      <c r="N24" s="37">
        <v>1612.6000000000001</v>
      </c>
      <c r="O24" s="37">
        <v>2418.9000000000005</v>
      </c>
      <c r="P24" s="38">
        <v>3225.2000000000003</v>
      </c>
      <c r="R24" s="22">
        <v>8063</v>
      </c>
      <c r="S24" s="36">
        <v>806.30000000000007</v>
      </c>
      <c r="T24" s="37">
        <v>1612.6000000000001</v>
      </c>
      <c r="U24" s="37">
        <v>2418.9000000000005</v>
      </c>
      <c r="V24" s="38">
        <v>3225.2000000000003</v>
      </c>
    </row>
    <row r="25" spans="2:22" x14ac:dyDescent="0.2">
      <c r="B25" s="3"/>
      <c r="C25" s="3"/>
      <c r="D25" s="3"/>
      <c r="E25" s="3"/>
      <c r="F25" s="3"/>
      <c r="G25" s="3"/>
      <c r="H25" s="3"/>
      <c r="I25" s="3"/>
      <c r="J25" s="3"/>
      <c r="K25" s="29"/>
      <c r="L25" s="45">
        <f t="shared" si="0"/>
        <v>6423</v>
      </c>
      <c r="M25" s="40">
        <v>642.30000000000007</v>
      </c>
      <c r="N25" s="40">
        <v>1284.6000000000001</v>
      </c>
      <c r="O25" s="40">
        <v>1926.9000000000003</v>
      </c>
      <c r="P25" s="41">
        <v>2569.2000000000003</v>
      </c>
      <c r="R25" s="23">
        <v>6423</v>
      </c>
      <c r="S25" s="39">
        <v>642.30000000000007</v>
      </c>
      <c r="T25" s="40">
        <v>1284.6000000000001</v>
      </c>
      <c r="U25" s="40">
        <v>1926.9000000000003</v>
      </c>
      <c r="V25" s="41">
        <v>2569.2000000000003</v>
      </c>
    </row>
    <row r="26" spans="2:22" x14ac:dyDescent="0.2">
      <c r="P26" s="2"/>
    </row>
    <row r="27" spans="2:22" x14ac:dyDescent="0.2">
      <c r="B27" s="48"/>
      <c r="C27" s="48"/>
      <c r="D27" s="48"/>
      <c r="E27" s="48"/>
      <c r="F27" s="48"/>
      <c r="G27" s="48"/>
      <c r="H27" s="48"/>
      <c r="I27" s="48"/>
      <c r="P27" s="2"/>
    </row>
    <row r="28" spans="2:22" x14ac:dyDescent="0.2">
      <c r="B28" s="49"/>
      <c r="C28" s="50"/>
      <c r="D28" s="50"/>
      <c r="E28" s="50"/>
      <c r="F28" s="50"/>
      <c r="G28" s="50"/>
      <c r="H28" s="50"/>
      <c r="I28" s="50"/>
      <c r="P28" s="2"/>
    </row>
    <row r="29" spans="2:22" ht="19.5" customHeight="1" outlineLevel="1" x14ac:dyDescent="0.2">
      <c r="B29" s="51"/>
      <c r="C29" s="50"/>
      <c r="D29" s="50"/>
      <c r="E29" s="50"/>
      <c r="F29" s="50"/>
      <c r="G29" s="50"/>
      <c r="H29" s="50"/>
      <c r="I29" s="50"/>
      <c r="P29" s="2"/>
    </row>
    <row r="30" spans="2:22" ht="19.5" customHeight="1" outlineLevel="1" x14ac:dyDescent="0.2">
      <c r="B30" s="51"/>
      <c r="C30" s="50"/>
      <c r="D30" s="50"/>
      <c r="E30" s="50"/>
      <c r="F30" s="50"/>
      <c r="G30" s="50"/>
      <c r="H30" s="50"/>
      <c r="I30" s="50"/>
      <c r="P30" s="2"/>
    </row>
    <row r="31" spans="2:22" x14ac:dyDescent="0.2">
      <c r="B31" s="52"/>
      <c r="C31" s="52"/>
      <c r="D31" s="52"/>
      <c r="E31" s="52"/>
      <c r="F31" s="52"/>
      <c r="G31" s="52"/>
      <c r="H31" s="52"/>
      <c r="I31" s="52"/>
      <c r="M31" s="3"/>
      <c r="P31" s="2"/>
    </row>
    <row r="32" spans="2:22" x14ac:dyDescent="0.2">
      <c r="B32" s="52"/>
      <c r="C32" s="52"/>
      <c r="D32" s="52"/>
      <c r="E32" s="52"/>
      <c r="F32" s="52"/>
      <c r="G32" s="52"/>
      <c r="H32" s="52"/>
      <c r="I32" s="52"/>
    </row>
    <row r="33" spans="11:11" x14ac:dyDescent="0.2">
      <c r="K33" s="14"/>
    </row>
  </sheetData>
  <mergeCells count="3">
    <mergeCell ref="D6:I7"/>
    <mergeCell ref="D8:I9"/>
    <mergeCell ref="D10:I11"/>
  </mergeCells>
  <conditionalFormatting sqref="M15:P25">
    <cfRule type="cellIs" dxfId="0" priority="1" operator="equal">
      <formula>S15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f0156ea-dfc5-4641-aabf-0c13bb353e9b" xsi:nil="true"/>
    <lcf76f155ced4ddcb4097134ff3c332f xmlns="b0bbdbaf-eb53-48a5-bddd-907fa94e03c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7AD532AF2AB74CAE68B45AF2186B75" ma:contentTypeVersion="13" ma:contentTypeDescription="Create a new document." ma:contentTypeScope="" ma:versionID="411137667cd87f08b3a2b69b39e7c1dc">
  <xsd:schema xmlns:xsd="http://www.w3.org/2001/XMLSchema" xmlns:xs="http://www.w3.org/2001/XMLSchema" xmlns:p="http://schemas.microsoft.com/office/2006/metadata/properties" xmlns:ns2="b0bbdbaf-eb53-48a5-bddd-907fa94e03ca" xmlns:ns3="5f0156ea-dfc5-4641-aabf-0c13bb353e9b" targetNamespace="http://schemas.microsoft.com/office/2006/metadata/properties" ma:root="true" ma:fieldsID="4f80a2f3d9dd79a42185418b3bdf2f6b" ns2:_="" ns3:_="">
    <xsd:import namespace="b0bbdbaf-eb53-48a5-bddd-907fa94e03ca"/>
    <xsd:import namespace="5f0156ea-dfc5-4641-aabf-0c13bb353e9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dbaf-eb53-48a5-bddd-907fa94e03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b4f2fc41-49d7-4f09-8fb4-618f4ea4b42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0156ea-dfc5-4641-aabf-0c13bb353e9b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a677a0a4-e862-44a5-b428-f4f6022bee5f}" ma:internalName="TaxCatchAll" ma:showField="CatchAllData" ma:web="5f0156ea-dfc5-4641-aabf-0c13bb353e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95D8EC8-7061-4300-86D8-5380F6C65B52}">
  <ds:schemaRefs>
    <ds:schemaRef ds:uri="http://schemas.microsoft.com/office/2006/metadata/properties"/>
    <ds:schemaRef ds:uri="http://schemas.microsoft.com/office/infopath/2007/PartnerControls"/>
    <ds:schemaRef ds:uri="5f0156ea-dfc5-4641-aabf-0c13bb353e9b"/>
    <ds:schemaRef ds:uri="b0bbdbaf-eb53-48a5-bddd-907fa94e03ca"/>
  </ds:schemaRefs>
</ds:datastoreItem>
</file>

<file path=customXml/itemProps2.xml><?xml version="1.0" encoding="utf-8"?>
<ds:datastoreItem xmlns:ds="http://schemas.openxmlformats.org/officeDocument/2006/customXml" ds:itemID="{16DE342B-5AA6-476A-9277-84B21CDBE63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79323F-B6CE-4749-8BED-B507524BB9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bbdbaf-eb53-48a5-bddd-907fa94e03ca"/>
    <ds:schemaRef ds:uri="5f0156ea-dfc5-4641-aabf-0c13bb353e9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Summary</vt:lpstr>
      <vt:lpstr>Solution</vt:lpstr>
      <vt:lpstr>Solution!Growth_Rate</vt:lpstr>
      <vt:lpstr>Solution!Step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taylor</dc:creator>
  <cp:lastModifiedBy>Romy Prajapati</cp:lastModifiedBy>
  <dcterms:created xsi:type="dcterms:W3CDTF">2019-12-20T19:19:24Z</dcterms:created>
  <dcterms:modified xsi:type="dcterms:W3CDTF">2025-04-26T00:11:16Z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0x010100437AD532AF2AB74CAE68B45AF2186B75</vt:lpwstr>
  </property>
  <property fmtid="{D5CDD505-2E9C-101B-9397-08002B2CF9AE}" pid="3" name="MediaServiceImageTags">
    <vt:lpwstr/>
  </property>
</Properties>
</file>