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onomivis 2\Documents\Ekonomivis AB\Prospect\Handelsakademien\Hermods\IAL Våren 2023\Break even\"/>
    </mc:Choice>
  </mc:AlternateContent>
  <xr:revisionPtr revIDLastSave="0" documentId="13_ncr:1_{DC38C5DE-E386-49B0-B4DC-07BD80AC663E}" xr6:coauthVersionLast="47" xr6:coauthVersionMax="47" xr10:uidLastSave="{00000000-0000-0000-0000-000000000000}"/>
  <bookViews>
    <workbookView xWindow="-110" yWindow="-110" windowWidth="19420" windowHeight="10420" xr2:uid="{31E7A3A7-C421-4ADA-97DB-3D19B307E9E3}"/>
  </bookViews>
  <sheets>
    <sheet name="Break-even" sheetId="4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4" l="1"/>
  <c r="B44" i="4"/>
  <c r="B52" i="4"/>
  <c r="B68" i="4"/>
  <c r="B76" i="4"/>
  <c r="B20" i="4"/>
  <c r="B60" i="4"/>
  <c r="B28" i="4"/>
</calcChain>
</file>

<file path=xl/sharedStrings.xml><?xml version="1.0" encoding="utf-8"?>
<sst xmlns="http://schemas.openxmlformats.org/spreadsheetml/2006/main" count="50" uniqueCount="30">
  <si>
    <t xml:space="preserve"> </t>
  </si>
  <si>
    <t>Frågor</t>
  </si>
  <si>
    <r>
      <t xml:space="preserve">C, </t>
    </r>
    <r>
      <rPr>
        <sz val="11"/>
        <color theme="1"/>
        <rFont val="Calibri"/>
        <family val="2"/>
        <scheme val="minor"/>
      </rPr>
      <t>Hur stor är den totalt budgeterade försäljningen, dvs intäkterna?</t>
    </r>
  </si>
  <si>
    <r>
      <t>D,</t>
    </r>
    <r>
      <rPr>
        <sz val="11"/>
        <color theme="1"/>
        <rFont val="Calibri"/>
        <family val="2"/>
        <scheme val="minor"/>
      </rPr>
      <t xml:space="preserve"> Vad är de totala rörliga kostnaderna vid budgeterad försäljning?</t>
    </r>
  </si>
  <si>
    <r>
      <t>E,</t>
    </r>
    <r>
      <rPr>
        <sz val="11"/>
        <color theme="1"/>
        <rFont val="Calibri"/>
        <family val="2"/>
        <scheme val="minor"/>
      </rPr>
      <t xml:space="preserve"> Hur mycket är företagets totala kostnader vid budgeterad försäljning?</t>
    </r>
  </si>
  <si>
    <r>
      <t>G,</t>
    </r>
    <r>
      <rPr>
        <sz val="11"/>
        <color theme="1"/>
        <rFont val="Calibri"/>
        <family val="2"/>
        <scheme val="minor"/>
      </rPr>
      <t xml:space="preserve"> Hur stor är företagets vinst i kronor detta år vid budgeterad försäljning?</t>
    </r>
  </si>
  <si>
    <t>Eventuell uträkning nedan:</t>
  </si>
  <si>
    <r>
      <t xml:space="preserve">B, </t>
    </r>
    <r>
      <rPr>
        <sz val="11"/>
        <color theme="1"/>
        <rFont val="Calibri"/>
        <family val="2"/>
        <scheme val="minor"/>
      </rPr>
      <t xml:space="preserve"> Vad är täckningsgraden, dvs täckningsbidraget i procent?</t>
    </r>
  </si>
  <si>
    <r>
      <t xml:space="preserve">A, </t>
    </r>
    <r>
      <rPr>
        <sz val="11"/>
        <color theme="1"/>
        <rFont val="Calibri"/>
        <family val="2"/>
        <scheme val="minor"/>
      </rPr>
      <t>Vad är täckningsbidraget i kronor?</t>
    </r>
  </si>
  <si>
    <t>Break-even övning</t>
  </si>
  <si>
    <t>Svar nedan i grönt fält:</t>
  </si>
  <si>
    <r>
      <t>H,</t>
    </r>
    <r>
      <rPr>
        <sz val="11"/>
        <color theme="1"/>
        <rFont val="Calibri"/>
        <family val="2"/>
        <scheme val="minor"/>
      </rPr>
      <t xml:space="preserve"> Hur stor är företagets vinstmarginal</t>
    </r>
  </si>
  <si>
    <t>F,  Vid vilket antal sålda stolar uppnås Break even?</t>
  </si>
  <si>
    <t>Fsgpris minus inköpspris i detta fall 6500 kr minus 3000 = 3500 kr.</t>
  </si>
  <si>
    <t>TB var 3500 dividerat med fsgpris 6500. Det blir då 3500 / 6500 = cirka 54 procent.</t>
  </si>
  <si>
    <t xml:space="preserve">Budget är att sälja 400 stolar för 6500 kr styck. </t>
  </si>
  <si>
    <t>Budget är att sälja 400 stycken som kostar 3000 kr styck i inköp.</t>
  </si>
  <si>
    <t>Fasta kostnader är 1 200 000 och rörliga kostnader är 1 200 000.</t>
  </si>
  <si>
    <t>Fasta kostnader 1 200 000 dividerat med TB styck som är 3500.</t>
  </si>
  <si>
    <t>Budget försäljning  2 600 000 och totala kostnader 2 400 000.</t>
  </si>
  <si>
    <t>Vinsten är 200 000 kr och budget försäljning är 2 600 000.</t>
  </si>
  <si>
    <t>Fasta kostnader :</t>
  </si>
  <si>
    <t>Försäljningspris  :</t>
  </si>
  <si>
    <t>Inköpspris            :</t>
  </si>
  <si>
    <t>Budgeterat antal:</t>
  </si>
  <si>
    <t>De fasta kostnaderna är budgeterade till 1 200 000.</t>
  </si>
  <si>
    <t>Man har satt ett försäljningspris till 6500 kr grundat på ett inköpspris om 3000 kr.</t>
  </si>
  <si>
    <t>Det känns rimligt att budgetera en försäljning på 400 stycken stolar.</t>
  </si>
  <si>
    <t>200 000 / 2 600 000 = cirka 8 procent.</t>
  </si>
  <si>
    <t xml:space="preserve">ETT FÖRETAG IMPORTERAR OCH SÄLJER EXKLUSIVA STOLAR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</si>
</sst>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8E0000"/>
      <name val="Calibri"/>
      <family val="2"/>
      <scheme val="minor"/>
    </font>
    <font>
      <b/>
      <sz val="11"/>
      <color rgb="FF8E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1" xfId="0" applyBorder="1"/>
    <xf numFmtId="0" fontId="0" fillId="3" borderId="1" xfId="0" applyFill="1" applyBorder="1"/>
    <xf numFmtId="0" fontId="2" fillId="0" borderId="4" xfId="0" applyFont="1" applyBorder="1" applyAlignment="1">
      <alignment vertical="center"/>
    </xf>
    <xf numFmtId="0" fontId="7" fillId="0" borderId="5" xfId="0" applyFont="1" applyBorder="1"/>
    <xf numFmtId="0" fontId="0" fillId="0" borderId="6" xfId="0" applyBorder="1" applyAlignment="1">
      <alignment vertical="center"/>
    </xf>
    <xf numFmtId="0" fontId="8" fillId="0" borderId="7" xfId="0" applyFont="1" applyBorder="1"/>
    <xf numFmtId="0" fontId="0" fillId="0" borderId="6" xfId="0" applyBorder="1"/>
    <xf numFmtId="0" fontId="0" fillId="0" borderId="8" xfId="0" applyBorder="1" applyAlignment="1">
      <alignment vertical="center"/>
    </xf>
    <xf numFmtId="0" fontId="8" fillId="0" borderId="9" xfId="0" applyFont="1" applyBorder="1"/>
    <xf numFmtId="0" fontId="8" fillId="0" borderId="0" xfId="0" applyFont="1"/>
    <xf numFmtId="0" fontId="1" fillId="0" borderId="0" xfId="0" applyFont="1" applyAlignment="1">
      <alignment horizontal="right" vertical="center"/>
    </xf>
    <xf numFmtId="3" fontId="8" fillId="2" borderId="0" xfId="0" applyNumberFormat="1" applyFont="1" applyFill="1"/>
    <xf numFmtId="0" fontId="1" fillId="0" borderId="0" xfId="0" applyFont="1" applyAlignment="1">
      <alignment horizontal="right"/>
    </xf>
    <xf numFmtId="3" fontId="0" fillId="2" borderId="3" xfId="0" applyNumberFormat="1" applyFill="1" applyBorder="1" applyAlignment="1">
      <alignment horizontal="left"/>
    </xf>
    <xf numFmtId="9" fontId="0" fillId="2" borderId="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64A0-36FB-4E7F-80D7-7CC5CCF0A44F}">
  <dimension ref="A1:C76"/>
  <sheetViews>
    <sheetView tabSelected="1" zoomScaleNormal="100" workbookViewId="0">
      <selection activeCell="B3" sqref="B3"/>
    </sheetView>
  </sheetViews>
  <sheetFormatPr defaultRowHeight="14.5" x14ac:dyDescent="0.35"/>
  <cols>
    <col min="1" max="1" width="11" customWidth="1"/>
    <col min="2" max="2" width="77.36328125" customWidth="1"/>
    <col min="3" max="3" width="9.7265625" customWidth="1"/>
  </cols>
  <sheetData>
    <row r="1" spans="1:3" ht="15" thickBot="1" x14ac:dyDescent="0.4">
      <c r="A1" s="1"/>
    </row>
    <row r="2" spans="1:3" ht="18.5" x14ac:dyDescent="0.35">
      <c r="B2" s="9" t="s">
        <v>9</v>
      </c>
      <c r="C2" s="10"/>
    </row>
    <row r="3" spans="1:3" x14ac:dyDescent="0.35">
      <c r="B3" s="11" t="s">
        <v>29</v>
      </c>
      <c r="C3" s="12"/>
    </row>
    <row r="4" spans="1:3" x14ac:dyDescent="0.35">
      <c r="B4" s="13" t="s">
        <v>25</v>
      </c>
      <c r="C4" s="12"/>
    </row>
    <row r="5" spans="1:3" x14ac:dyDescent="0.35">
      <c r="B5" s="11" t="s">
        <v>26</v>
      </c>
      <c r="C5" s="12"/>
    </row>
    <row r="6" spans="1:3" ht="15" thickBot="1" x14ac:dyDescent="0.4">
      <c r="B6" s="14" t="s">
        <v>27</v>
      </c>
      <c r="C6" s="15"/>
    </row>
    <row r="7" spans="1:3" x14ac:dyDescent="0.35">
      <c r="C7" s="16"/>
    </row>
    <row r="8" spans="1:3" x14ac:dyDescent="0.35">
      <c r="A8" s="1"/>
      <c r="B8" s="17" t="s">
        <v>21</v>
      </c>
      <c r="C8" s="18">
        <v>1200000</v>
      </c>
    </row>
    <row r="9" spans="1:3" x14ac:dyDescent="0.35">
      <c r="B9" s="19" t="s">
        <v>22</v>
      </c>
      <c r="C9" s="18">
        <v>6500</v>
      </c>
    </row>
    <row r="10" spans="1:3" x14ac:dyDescent="0.35">
      <c r="B10" s="19" t="s">
        <v>23</v>
      </c>
      <c r="C10" s="18">
        <v>3000</v>
      </c>
    </row>
    <row r="11" spans="1:3" x14ac:dyDescent="0.35">
      <c r="B11" s="19" t="s">
        <v>24</v>
      </c>
      <c r="C11" s="18">
        <v>400</v>
      </c>
    </row>
    <row r="12" spans="1:3" x14ac:dyDescent="0.35">
      <c r="A12" s="2"/>
    </row>
    <row r="13" spans="1:3" x14ac:dyDescent="0.35">
      <c r="B13" s="2" t="s">
        <v>1</v>
      </c>
    </row>
    <row r="14" spans="1:3" x14ac:dyDescent="0.35">
      <c r="B14" s="6" t="s">
        <v>8</v>
      </c>
    </row>
    <row r="15" spans="1:3" x14ac:dyDescent="0.35">
      <c r="A15" s="3"/>
      <c r="B15" s="7"/>
    </row>
    <row r="16" spans="1:3" x14ac:dyDescent="0.35">
      <c r="A16" s="3"/>
      <c r="B16" s="7" t="s">
        <v>6</v>
      </c>
    </row>
    <row r="17" spans="1:2" x14ac:dyDescent="0.35">
      <c r="A17" s="1"/>
      <c r="B17" s="8" t="s">
        <v>13</v>
      </c>
    </row>
    <row r="18" spans="1:2" x14ac:dyDescent="0.35">
      <c r="B18" s="8" t="s">
        <v>0</v>
      </c>
    </row>
    <row r="19" spans="1:2" x14ac:dyDescent="0.35">
      <c r="A19" s="3"/>
      <c r="B19" s="7" t="s">
        <v>10</v>
      </c>
    </row>
    <row r="20" spans="1:2" x14ac:dyDescent="0.35">
      <c r="A20" s="3"/>
      <c r="B20" s="20">
        <f>C9-C10</f>
        <v>3500</v>
      </c>
    </row>
    <row r="21" spans="1:2" x14ac:dyDescent="0.35">
      <c r="A21" s="1"/>
    </row>
    <row r="22" spans="1:2" x14ac:dyDescent="0.35">
      <c r="B22" s="6" t="s">
        <v>7</v>
      </c>
    </row>
    <row r="23" spans="1:2" x14ac:dyDescent="0.35">
      <c r="A23" s="3"/>
      <c r="B23" s="7"/>
    </row>
    <row r="24" spans="1:2" x14ac:dyDescent="0.35">
      <c r="A24" s="3"/>
      <c r="B24" s="7" t="s">
        <v>6</v>
      </c>
    </row>
    <row r="25" spans="1:2" x14ac:dyDescent="0.35">
      <c r="A25" s="3"/>
      <c r="B25" s="8" t="s">
        <v>14</v>
      </c>
    </row>
    <row r="26" spans="1:2" x14ac:dyDescent="0.35">
      <c r="B26" s="8" t="s">
        <v>0</v>
      </c>
    </row>
    <row r="27" spans="1:2" x14ac:dyDescent="0.35">
      <c r="A27" s="3"/>
      <c r="B27" s="7" t="s">
        <v>10</v>
      </c>
    </row>
    <row r="28" spans="1:2" x14ac:dyDescent="0.35">
      <c r="A28" s="3"/>
      <c r="B28" s="21">
        <f>B20/C9</f>
        <v>0.53846153846153844</v>
      </c>
    </row>
    <row r="29" spans="1:2" x14ac:dyDescent="0.35">
      <c r="A29" s="1"/>
    </row>
    <row r="30" spans="1:2" x14ac:dyDescent="0.35">
      <c r="B30" s="6" t="s">
        <v>2</v>
      </c>
    </row>
    <row r="31" spans="1:2" x14ac:dyDescent="0.35">
      <c r="A31" s="3"/>
      <c r="B31" s="7"/>
    </row>
    <row r="32" spans="1:2" x14ac:dyDescent="0.35">
      <c r="A32" s="1"/>
      <c r="B32" s="7" t="s">
        <v>6</v>
      </c>
    </row>
    <row r="33" spans="1:2" x14ac:dyDescent="0.35">
      <c r="B33" s="8" t="s">
        <v>15</v>
      </c>
    </row>
    <row r="34" spans="1:2" x14ac:dyDescent="0.35">
      <c r="A34" s="1"/>
      <c r="B34" s="8" t="s">
        <v>0</v>
      </c>
    </row>
    <row r="35" spans="1:2" x14ac:dyDescent="0.35">
      <c r="A35" s="3"/>
      <c r="B35" s="7" t="s">
        <v>10</v>
      </c>
    </row>
    <row r="36" spans="1:2" x14ac:dyDescent="0.35">
      <c r="A36" s="3"/>
      <c r="B36" s="20">
        <f>C11*C9</f>
        <v>2600000</v>
      </c>
    </row>
    <row r="37" spans="1:2" x14ac:dyDescent="0.35">
      <c r="A37" s="1"/>
    </row>
    <row r="38" spans="1:2" x14ac:dyDescent="0.35">
      <c r="B38" s="6" t="s">
        <v>3</v>
      </c>
    </row>
    <row r="39" spans="1:2" x14ac:dyDescent="0.35">
      <c r="A39" s="3"/>
      <c r="B39" s="7"/>
    </row>
    <row r="40" spans="1:2" x14ac:dyDescent="0.35">
      <c r="A40" s="3"/>
      <c r="B40" s="7" t="s">
        <v>6</v>
      </c>
    </row>
    <row r="41" spans="1:2" x14ac:dyDescent="0.35">
      <c r="A41" s="4"/>
      <c r="B41" s="8" t="s">
        <v>16</v>
      </c>
    </row>
    <row r="42" spans="1:2" x14ac:dyDescent="0.35">
      <c r="A42" s="3"/>
      <c r="B42" s="8" t="s">
        <v>0</v>
      </c>
    </row>
    <row r="43" spans="1:2" x14ac:dyDescent="0.35">
      <c r="A43" s="3"/>
      <c r="B43" s="7" t="s">
        <v>10</v>
      </c>
    </row>
    <row r="44" spans="1:2" x14ac:dyDescent="0.35">
      <c r="A44" s="3"/>
      <c r="B44" s="20">
        <f>C11*C10</f>
        <v>1200000</v>
      </c>
    </row>
    <row r="45" spans="1:2" x14ac:dyDescent="0.35">
      <c r="A45" s="4"/>
    </row>
    <row r="46" spans="1:2" x14ac:dyDescent="0.35">
      <c r="A46" s="3"/>
      <c r="B46" s="6" t="s">
        <v>4</v>
      </c>
    </row>
    <row r="47" spans="1:2" x14ac:dyDescent="0.35">
      <c r="A47" s="3"/>
      <c r="B47" s="7"/>
    </row>
    <row r="48" spans="1:2" x14ac:dyDescent="0.35">
      <c r="B48" s="7" t="s">
        <v>6</v>
      </c>
    </row>
    <row r="49" spans="1:2" x14ac:dyDescent="0.35">
      <c r="A49" s="5"/>
      <c r="B49" s="8" t="s">
        <v>17</v>
      </c>
    </row>
    <row r="50" spans="1:2" x14ac:dyDescent="0.35">
      <c r="A50" s="5"/>
      <c r="B50" s="8" t="s">
        <v>0</v>
      </c>
    </row>
    <row r="51" spans="1:2" x14ac:dyDescent="0.35">
      <c r="A51" s="5"/>
      <c r="B51" s="7" t="s">
        <v>10</v>
      </c>
    </row>
    <row r="52" spans="1:2" x14ac:dyDescent="0.35">
      <c r="B52" s="20">
        <f>C8+B44</f>
        <v>2400000</v>
      </c>
    </row>
    <row r="54" spans="1:2" x14ac:dyDescent="0.35">
      <c r="B54" s="6" t="s">
        <v>12</v>
      </c>
    </row>
    <row r="55" spans="1:2" x14ac:dyDescent="0.35">
      <c r="B55" s="7"/>
    </row>
    <row r="56" spans="1:2" x14ac:dyDescent="0.35">
      <c r="B56" s="7" t="s">
        <v>6</v>
      </c>
    </row>
    <row r="57" spans="1:2" x14ac:dyDescent="0.35">
      <c r="B57" s="8" t="s">
        <v>18</v>
      </c>
    </row>
    <row r="58" spans="1:2" x14ac:dyDescent="0.35">
      <c r="B58" s="8" t="s">
        <v>0</v>
      </c>
    </row>
    <row r="59" spans="1:2" x14ac:dyDescent="0.35">
      <c r="B59" s="7" t="s">
        <v>10</v>
      </c>
    </row>
    <row r="60" spans="1:2" x14ac:dyDescent="0.35">
      <c r="B60" s="20">
        <f>C8/B20</f>
        <v>342.85714285714283</v>
      </c>
    </row>
    <row r="62" spans="1:2" x14ac:dyDescent="0.35">
      <c r="B62" s="6" t="s">
        <v>5</v>
      </c>
    </row>
    <row r="63" spans="1:2" x14ac:dyDescent="0.35">
      <c r="B63" s="7"/>
    </row>
    <row r="64" spans="1:2" x14ac:dyDescent="0.35">
      <c r="B64" s="7" t="s">
        <v>6</v>
      </c>
    </row>
    <row r="65" spans="2:2" x14ac:dyDescent="0.35">
      <c r="B65" s="8" t="s">
        <v>19</v>
      </c>
    </row>
    <row r="66" spans="2:2" x14ac:dyDescent="0.35">
      <c r="B66" s="8" t="s">
        <v>0</v>
      </c>
    </row>
    <row r="67" spans="2:2" x14ac:dyDescent="0.35">
      <c r="B67" s="7" t="s">
        <v>10</v>
      </c>
    </row>
    <row r="68" spans="2:2" x14ac:dyDescent="0.35">
      <c r="B68" s="20">
        <f>B36-B52</f>
        <v>200000</v>
      </c>
    </row>
    <row r="70" spans="2:2" x14ac:dyDescent="0.35">
      <c r="B70" s="6" t="s">
        <v>11</v>
      </c>
    </row>
    <row r="71" spans="2:2" x14ac:dyDescent="0.35">
      <c r="B71" s="7"/>
    </row>
    <row r="72" spans="2:2" x14ac:dyDescent="0.35">
      <c r="B72" s="7" t="s">
        <v>6</v>
      </c>
    </row>
    <row r="73" spans="2:2" x14ac:dyDescent="0.35">
      <c r="B73" s="8" t="s">
        <v>20</v>
      </c>
    </row>
    <row r="74" spans="2:2" x14ac:dyDescent="0.35">
      <c r="B74" s="8" t="s">
        <v>28</v>
      </c>
    </row>
    <row r="75" spans="2:2" x14ac:dyDescent="0.35">
      <c r="B75" s="7" t="s">
        <v>10</v>
      </c>
    </row>
    <row r="76" spans="2:2" x14ac:dyDescent="0.35">
      <c r="B76" s="21">
        <f>B68/B36</f>
        <v>7.6923076923076927E-2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Break-even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Ekonomivis 2</dc:creator>
  <cp:lastModifiedBy>Håkan Johansson</cp:lastModifiedBy>
  <cp:lastPrinted>2021-04-09T12:00:43Z</cp:lastPrinted>
  <dcterms:created xsi:type="dcterms:W3CDTF">2019-01-31T15:28:08Z</dcterms:created>
  <dcterms:modified xsi:type="dcterms:W3CDTF">2024-01-03T16:27:08Z</dcterms:modified>
</cp:coreProperties>
</file>