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isbeth Ledner\Documents\LWL Logk\Kunder\Hermods Gbg\Kurser HT 2023 HDTL GBG\Övningar\"/>
    </mc:Choice>
  </mc:AlternateContent>
  <xr:revisionPtr revIDLastSave="0" documentId="13_ncr:1_{1522834C-8BCF-4B2F-81E8-C8F409B5670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 Prissättning väg åkeri" sheetId="1" r:id="rId1"/>
    <sheet name="2 prissättning JVG" sheetId="2" r:id="rId2"/>
    <sheet name="3 Prissättning rederi roro " sheetId="3" r:id="rId3"/>
    <sheet name="4 Samarbetspartner" sheetId="5" r:id="rId4"/>
    <sheet name="5 Trailerhyra" sheetId="7" r:id="rId5"/>
    <sheet name="6 Maut" sheetId="6" r:id="rId6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2" l="1"/>
  <c r="C28" i="2"/>
  <c r="C42" i="2" l="1"/>
  <c r="C38" i="2"/>
  <c r="C37" i="2"/>
  <c r="C36" i="2"/>
  <c r="C35" i="2"/>
  <c r="C34" i="2"/>
  <c r="C33" i="2"/>
  <c r="C32" i="2"/>
  <c r="C31" i="2"/>
  <c r="C30" i="2"/>
</calcChain>
</file>

<file path=xl/sharedStrings.xml><?xml version="1.0" encoding="utf-8"?>
<sst xmlns="http://schemas.openxmlformats.org/spreadsheetml/2006/main" count="132" uniqueCount="86">
  <si>
    <t>Forsling till/från</t>
  </si>
  <si>
    <t>Göteborgs Hamn - Kombiterminalen Skandihamnen</t>
  </si>
  <si>
    <t>375:-</t>
  </si>
  <si>
    <t>425:-</t>
  </si>
  <si>
    <t>Er terminal Arendal - Stena Line Majnabbe</t>
  </si>
  <si>
    <t>485:-</t>
  </si>
  <si>
    <t>Kostnad per timma</t>
  </si>
  <si>
    <t>Stor Stockholm postnummer 12-18</t>
  </si>
  <si>
    <t>Er terminal Malmö- Malmö Hamn</t>
  </si>
  <si>
    <t>450:-</t>
  </si>
  <si>
    <t>1185:-</t>
  </si>
  <si>
    <t>Kostnad per mil</t>
  </si>
  <si>
    <t>Inkl två fria timmar vid lastning/lossning</t>
  </si>
  <si>
    <t>DMT fn</t>
  </si>
  <si>
    <t>Justeras månadsvis</t>
  </si>
  <si>
    <t>TÅG Göteborg</t>
  </si>
  <si>
    <t>Från/Till GBG till/från nedanstående orter:</t>
  </si>
  <si>
    <t>Ort</t>
  </si>
  <si>
    <t>13,6 m trl</t>
  </si>
  <si>
    <t>Södertälje</t>
  </si>
  <si>
    <t>Stockholm/Årsta</t>
  </si>
  <si>
    <t>Helsingborg</t>
  </si>
  <si>
    <t>Malmö</t>
  </si>
  <si>
    <t>Örebro</t>
  </si>
  <si>
    <t>Hallsberg</t>
  </si>
  <si>
    <t>Katrineholm</t>
  </si>
  <si>
    <t>Västerås</t>
  </si>
  <si>
    <t>Borlänge</t>
  </si>
  <si>
    <t>Gävle</t>
  </si>
  <si>
    <t>Jönköping</t>
  </si>
  <si>
    <t>Sundsvall</t>
  </si>
  <si>
    <t>Norrköping</t>
  </si>
  <si>
    <t>Umeå</t>
  </si>
  <si>
    <t>Kombiterminalen i Malmö</t>
  </si>
  <si>
    <t>Göteborg</t>
  </si>
  <si>
    <t>Vaggeryd</t>
  </si>
  <si>
    <t>Växjö</t>
  </si>
  <si>
    <t>Nässjö</t>
  </si>
  <si>
    <t>Rederier</t>
  </si>
  <si>
    <t>Stena Line</t>
  </si>
  <si>
    <t>Kiel</t>
  </si>
  <si>
    <t>SEK</t>
  </si>
  <si>
    <t>Trelleborg</t>
  </si>
  <si>
    <t>Travemünde</t>
  </si>
  <si>
    <t>Rostock</t>
  </si>
  <si>
    <t>Finnlines Nordölink</t>
  </si>
  <si>
    <t>Polferries</t>
  </si>
  <si>
    <t>Ystad</t>
  </si>
  <si>
    <t>Świnoujscie</t>
  </si>
  <si>
    <t>DFDS Seaways</t>
  </si>
  <si>
    <t>Ghent</t>
  </si>
  <si>
    <t>Forsling kombiterm Skandiah</t>
  </si>
  <si>
    <t>Cobelfret</t>
  </si>
  <si>
    <t>Truckingcharges</t>
  </si>
  <si>
    <t>EUR</t>
  </si>
  <si>
    <t>Truckingcharges per 10 km</t>
  </si>
  <si>
    <t>Waitingtime per hour</t>
  </si>
  <si>
    <t>Fuelsurcharge</t>
  </si>
  <si>
    <t>TT Line</t>
  </si>
  <si>
    <t>Kostnad 13,6 m trailer</t>
  </si>
  <si>
    <t>425 SEK per dygn</t>
  </si>
  <si>
    <t>Trailerhyra</t>
  </si>
  <si>
    <t>Rutt Till/Från</t>
  </si>
  <si>
    <t>98:-</t>
  </si>
  <si>
    <t>Er terminal Arendal - Skandiahamnen Port 6</t>
  </si>
  <si>
    <t>TÅG Malmö och Helsingborg</t>
  </si>
  <si>
    <t>Från/Till Malmö och Helsingborg till/från nedanstående orter:</t>
  </si>
  <si>
    <t>Er terminal Arendal - Kombiterminal Skandiahamnen</t>
  </si>
  <si>
    <t>Nederländerna</t>
  </si>
  <si>
    <t xml:space="preserve">Destinationsland Land </t>
  </si>
  <si>
    <t>Tjeckien</t>
  </si>
  <si>
    <t>Avgift Hellast</t>
  </si>
  <si>
    <t>Valuta</t>
  </si>
  <si>
    <t>Maut tyskvägskatt</t>
  </si>
  <si>
    <t>Belgien</t>
  </si>
  <si>
    <t>Stockholm Årsta Kombiterminal - Postnummer 10-11</t>
  </si>
  <si>
    <t>Zeebrügge</t>
  </si>
  <si>
    <t>Kombiterminalen Mertz - Malmö Hamn</t>
  </si>
  <si>
    <t>Forsling tur och retur kombiterminal övriga orter</t>
  </si>
  <si>
    <t>Inom 0 - 50 km</t>
  </si>
  <si>
    <t>1575:-</t>
  </si>
  <si>
    <t>Partille, Kungälv</t>
  </si>
  <si>
    <t>Lokalt stor-Göteborg, Torslanda, Västra Frölunda,</t>
  </si>
  <si>
    <t>625:-</t>
  </si>
  <si>
    <t>575:-</t>
  </si>
  <si>
    <t xml:space="preserve">Kombiterminalen Skandiahamnen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</si>
</sst>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8"/>
      <color indexed="57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sz val="10"/>
      <color theme="0"/>
      <name val="Arial"/>
      <family val="2"/>
    </font>
    <font>
      <b/>
      <sz val="24"/>
      <color indexed="8"/>
      <name val="Calibri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u/>
      <sz val="11"/>
      <name val="Calibri"/>
      <family val="2"/>
    </font>
    <font>
      <sz val="11"/>
      <name val="Calibri"/>
      <family val="2"/>
    </font>
    <font>
      <sz val="14"/>
      <name val="Calibri"/>
      <family val="2"/>
    </font>
    <font>
      <b/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1" applyFont="1"/>
    <xf numFmtId="0" fontId="4" fillId="0" borderId="0" xfId="1"/>
    <xf numFmtId="0" fontId="6" fillId="0" borderId="0" xfId="1" applyFont="1"/>
    <xf numFmtId="0" fontId="7" fillId="0" borderId="0" xfId="1" applyFont="1"/>
    <xf numFmtId="0" fontId="8" fillId="2" borderId="1" xfId="1" applyFont="1" applyFill="1" applyBorder="1"/>
    <xf numFmtId="0" fontId="8" fillId="2" borderId="2" xfId="1" applyFont="1" applyFill="1" applyBorder="1"/>
    <xf numFmtId="0" fontId="8" fillId="2" borderId="3" xfId="1" applyFont="1" applyFill="1" applyBorder="1"/>
    <xf numFmtId="0" fontId="8" fillId="2" borderId="4" xfId="1" applyFont="1" applyFill="1" applyBorder="1"/>
    <xf numFmtId="0" fontId="8" fillId="2" borderId="0" xfId="1" applyFont="1" applyFill="1"/>
    <xf numFmtId="0" fontId="8" fillId="2" borderId="5" xfId="1" applyFont="1" applyFill="1" applyBorder="1"/>
    <xf numFmtId="0" fontId="8" fillId="2" borderId="6" xfId="1" applyFont="1" applyFill="1" applyBorder="1"/>
    <xf numFmtId="0" fontId="4" fillId="0" borderId="7" xfId="1" applyBorder="1"/>
    <xf numFmtId="3" fontId="4" fillId="0" borderId="7" xfId="1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3" fontId="0" fillId="0" borderId="0" xfId="0" applyNumberFormat="1"/>
    <xf numFmtId="0" fontId="1" fillId="3" borderId="0" xfId="0" applyFont="1" applyFill="1"/>
    <xf numFmtId="0" fontId="9" fillId="0" borderId="0" xfId="1" applyFont="1"/>
    <xf numFmtId="1" fontId="0" fillId="0" borderId="7" xfId="0" applyNumberFormat="1" applyBorder="1"/>
    <xf numFmtId="9" fontId="0" fillId="0" borderId="0" xfId="0" applyNumberForma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right"/>
    </xf>
    <xf numFmtId="9" fontId="18" fillId="0" borderId="0" xfId="0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8" fillId="0" borderId="0" xfId="1" applyFont="1"/>
    <xf numFmtId="0" fontId="21" fillId="4" borderId="0" xfId="0" applyFont="1" applyFill="1"/>
    <xf numFmtId="0" fontId="22" fillId="4" borderId="0" xfId="0" applyFont="1" applyFill="1"/>
    <xf numFmtId="0" fontId="23" fillId="0" borderId="0" xfId="0" applyFont="1"/>
    <xf numFmtId="0" fontId="24" fillId="0" borderId="1" xfId="0" applyFont="1" applyBorder="1"/>
    <xf numFmtId="0" fontId="24" fillId="0" borderId="2" xfId="0" applyFont="1" applyBorder="1"/>
    <xf numFmtId="0" fontId="24" fillId="0" borderId="3" xfId="0" applyFont="1" applyBorder="1"/>
    <xf numFmtId="0" fontId="23" fillId="0" borderId="7" xfId="0" applyFont="1" applyBorder="1"/>
    <xf numFmtId="0" fontId="23" fillId="0" borderId="7" xfId="0" applyFont="1" applyBorder="1" applyAlignment="1">
      <alignment horizontal="right"/>
    </xf>
    <xf numFmtId="9" fontId="2" fillId="0" borderId="0" xfId="0" applyNumberFormat="1" applyFont="1" applyAlignment="1">
      <alignment horizontal="left"/>
    </xf>
    <xf numFmtId="0" fontId="25" fillId="0" borderId="0" xfId="0" applyFont="1"/>
    <xf numFmtId="9" fontId="25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552450</xdr:colOff>
      <xdr:row>7</xdr:row>
      <xdr:rowOff>19050</xdr:rowOff>
    </xdr:to>
    <xdr:pic>
      <xdr:nvPicPr>
        <xdr:cNvPr id="2" name="Bildobjekt 1" descr="https://encrypted-tbn1.gstatic.com/images?q=tbn:ANd9GcTkn10vCY9Uxas0ZRN86_ION8O_0QeO3_VzFD21fhvF_JWGj9emqQ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2381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412750</xdr:colOff>
      <xdr:row>1</xdr:row>
      <xdr:rowOff>137584</xdr:rowOff>
    </xdr:from>
    <xdr:to>
      <xdr:col>5</xdr:col>
      <xdr:colOff>31188</xdr:colOff>
      <xdr:row>7</xdr:row>
      <xdr:rowOff>133576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292" y="322792"/>
          <a:ext cx="2301313" cy="1107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H33"/>
  <sheetViews>
    <sheetView showGridLines="0" tabSelected="1" zoomScale="120" zoomScaleNormal="120" workbookViewId="0">
      <selection activeCell="J9" sqref="J9"/>
    </sheetView>
  </sheetViews>
  <sheetFormatPr defaultRowHeight="14.5" x14ac:dyDescent="0.35"/>
  <cols>
    <col min="7" max="7" width="20.1796875" customWidth="1"/>
    <col min="8" max="8" width="14.36328125" customWidth="1"/>
  </cols>
  <sheetData>
    <row r="9" spans="2:8" ht="18.5" x14ac:dyDescent="0.45">
      <c r="B9" s="1" t="s">
        <v>11</v>
      </c>
      <c r="C9" s="2"/>
      <c r="D9" s="2"/>
      <c r="E9" s="2"/>
      <c r="F9" s="2"/>
      <c r="G9" s="2"/>
      <c r="H9" s="2" t="s">
        <v>63</v>
      </c>
    </row>
    <row r="10" spans="2:8" ht="18.5" x14ac:dyDescent="0.45">
      <c r="B10" s="2" t="s">
        <v>12</v>
      </c>
      <c r="C10" s="2"/>
      <c r="D10" s="2"/>
      <c r="E10" s="2"/>
      <c r="F10" s="2"/>
      <c r="G10" s="2"/>
      <c r="H10" s="2"/>
    </row>
    <row r="11" spans="2:8" ht="18.5" x14ac:dyDescent="0.45">
      <c r="B11" s="1" t="s">
        <v>13</v>
      </c>
      <c r="C11" s="1"/>
      <c r="D11" s="1"/>
      <c r="E11" s="1"/>
      <c r="F11" s="1"/>
      <c r="G11" s="1"/>
      <c r="H11" s="54">
        <v>0.2</v>
      </c>
    </row>
    <row r="12" spans="2:8" ht="18.5" x14ac:dyDescent="0.45">
      <c r="B12" s="2" t="s">
        <v>14</v>
      </c>
      <c r="C12" s="2"/>
      <c r="D12" s="2"/>
      <c r="E12" s="2"/>
      <c r="F12" s="2"/>
      <c r="G12" s="2"/>
      <c r="H12" s="2"/>
    </row>
    <row r="14" spans="2:8" ht="18.5" x14ac:dyDescent="0.45">
      <c r="B14" s="1" t="s">
        <v>0</v>
      </c>
      <c r="C14" s="2"/>
      <c r="D14" s="2"/>
      <c r="E14" s="2"/>
      <c r="F14" s="2"/>
      <c r="G14" s="2"/>
      <c r="H14" s="2"/>
    </row>
    <row r="15" spans="2:8" ht="16.5" customHeight="1" x14ac:dyDescent="0.45">
      <c r="B15" s="2" t="s">
        <v>1</v>
      </c>
      <c r="C15" s="2"/>
      <c r="D15" s="2"/>
      <c r="E15" s="2"/>
      <c r="F15" s="2"/>
      <c r="G15" s="2"/>
      <c r="H15" s="2" t="s">
        <v>2</v>
      </c>
    </row>
    <row r="16" spans="2:8" ht="18.5" x14ac:dyDescent="0.45">
      <c r="B16" s="2" t="s">
        <v>64</v>
      </c>
      <c r="C16" s="2"/>
      <c r="D16" s="2"/>
      <c r="E16" s="2"/>
      <c r="F16" s="2"/>
      <c r="G16" s="2"/>
      <c r="H16" s="2" t="s">
        <v>3</v>
      </c>
    </row>
    <row r="17" spans="2:8" ht="18.5" x14ac:dyDescent="0.45">
      <c r="B17" s="2" t="s">
        <v>4</v>
      </c>
      <c r="C17" s="2"/>
      <c r="D17" s="2"/>
      <c r="E17" s="2"/>
      <c r="F17" s="2"/>
      <c r="G17" s="2"/>
      <c r="H17" s="2" t="s">
        <v>5</v>
      </c>
    </row>
    <row r="18" spans="2:8" ht="18.5" x14ac:dyDescent="0.45">
      <c r="B18" s="2" t="s">
        <v>67</v>
      </c>
      <c r="C18" s="2"/>
      <c r="D18" s="2"/>
      <c r="E18" s="2"/>
      <c r="F18" s="2"/>
      <c r="G18" s="2"/>
      <c r="H18" s="2" t="s">
        <v>2</v>
      </c>
    </row>
    <row r="19" spans="2:8" ht="18.5" x14ac:dyDescent="0.45">
      <c r="B19" s="1" t="s">
        <v>82</v>
      </c>
      <c r="C19" s="1"/>
      <c r="D19" s="1"/>
      <c r="E19" s="1"/>
      <c r="F19" s="1"/>
      <c r="G19" s="1"/>
      <c r="H19" s="1" t="s">
        <v>10</v>
      </c>
    </row>
    <row r="20" spans="2:8" ht="18.5" x14ac:dyDescent="0.45">
      <c r="B20" s="1" t="s">
        <v>81</v>
      </c>
      <c r="C20" s="1"/>
      <c r="D20" s="2"/>
      <c r="E20" s="2"/>
      <c r="F20" s="2"/>
      <c r="G20" s="2"/>
      <c r="H20" s="2"/>
    </row>
    <row r="21" spans="2:8" ht="18.5" x14ac:dyDescent="0.45">
      <c r="B21" s="2"/>
      <c r="C21" s="2"/>
      <c r="D21" s="2"/>
      <c r="E21" s="2"/>
      <c r="F21" s="2"/>
      <c r="G21" s="2"/>
      <c r="H21" s="2"/>
    </row>
    <row r="22" spans="2:8" ht="18.5" x14ac:dyDescent="0.45">
      <c r="B22" s="2" t="s">
        <v>75</v>
      </c>
      <c r="C22" s="2"/>
      <c r="D22" s="2"/>
      <c r="E22" s="2"/>
      <c r="F22" s="2"/>
      <c r="G22" s="2"/>
      <c r="H22" s="2"/>
    </row>
    <row r="23" spans="2:8" ht="15.75" customHeight="1" x14ac:dyDescent="0.45">
      <c r="B23" s="2" t="s">
        <v>6</v>
      </c>
      <c r="C23" s="2"/>
      <c r="D23" s="2"/>
      <c r="E23" s="2"/>
      <c r="F23" s="2"/>
      <c r="G23" s="2"/>
      <c r="H23" s="2" t="s">
        <v>83</v>
      </c>
    </row>
    <row r="24" spans="2:8" ht="18.5" x14ac:dyDescent="0.45">
      <c r="B24" s="2" t="s">
        <v>7</v>
      </c>
      <c r="C24" s="2"/>
      <c r="D24" s="2"/>
      <c r="E24" s="2"/>
      <c r="F24" s="2"/>
      <c r="G24" s="2"/>
      <c r="H24" s="2"/>
    </row>
    <row r="25" spans="2:8" ht="18.5" x14ac:dyDescent="0.45">
      <c r="B25" s="2" t="s">
        <v>6</v>
      </c>
      <c r="C25" s="2"/>
      <c r="D25" s="2"/>
      <c r="E25" s="2"/>
      <c r="F25" s="2"/>
      <c r="G25" s="2"/>
      <c r="H25" s="2" t="s">
        <v>84</v>
      </c>
    </row>
    <row r="26" spans="2:8" ht="18.5" x14ac:dyDescent="0.45">
      <c r="B26" s="2"/>
      <c r="C26" s="2"/>
      <c r="D26" s="2"/>
      <c r="E26" s="2"/>
      <c r="F26" s="2"/>
      <c r="G26" s="2"/>
      <c r="H26" s="2"/>
    </row>
    <row r="27" spans="2:8" ht="18.5" x14ac:dyDescent="0.45">
      <c r="B27" s="2" t="s">
        <v>8</v>
      </c>
      <c r="C27" s="2"/>
      <c r="D27" s="2"/>
      <c r="E27" s="2"/>
      <c r="F27" s="2"/>
      <c r="G27" s="2"/>
      <c r="H27" s="2" t="s">
        <v>5</v>
      </c>
    </row>
    <row r="28" spans="2:8" ht="18.5" x14ac:dyDescent="0.45">
      <c r="B28" s="2" t="s">
        <v>77</v>
      </c>
      <c r="C28" s="2"/>
      <c r="D28" s="2"/>
      <c r="E28" s="2"/>
      <c r="F28" s="2"/>
      <c r="G28" s="2"/>
      <c r="H28" s="2" t="s">
        <v>9</v>
      </c>
    </row>
    <row r="29" spans="2:8" ht="18.5" x14ac:dyDescent="0.45">
      <c r="B29" s="2"/>
      <c r="C29" s="2"/>
      <c r="D29" s="2"/>
      <c r="E29" s="2"/>
      <c r="F29" s="2"/>
      <c r="G29" s="2"/>
      <c r="H29" s="2"/>
    </row>
    <row r="30" spans="2:8" ht="18.5" x14ac:dyDescent="0.45">
      <c r="B30" s="2" t="s">
        <v>78</v>
      </c>
      <c r="C30" s="2"/>
      <c r="D30" s="2"/>
      <c r="E30" s="2"/>
      <c r="F30" s="2"/>
      <c r="G30" s="2"/>
      <c r="H30" s="2"/>
    </row>
    <row r="31" spans="2:8" ht="18.5" x14ac:dyDescent="0.45">
      <c r="B31" s="2" t="s">
        <v>79</v>
      </c>
      <c r="C31" s="2"/>
      <c r="D31" s="2"/>
      <c r="E31" s="2"/>
      <c r="F31" s="2"/>
      <c r="G31" s="2"/>
      <c r="H31" s="2" t="s">
        <v>80</v>
      </c>
    </row>
    <row r="32" spans="2:8" ht="18.5" x14ac:dyDescent="0.45">
      <c r="B32" s="2"/>
      <c r="C32" s="2"/>
      <c r="D32" s="2"/>
      <c r="E32" s="2"/>
      <c r="F32" s="2"/>
      <c r="G32" s="2"/>
      <c r="H32" s="2"/>
    </row>
    <row r="33" spans="2:8" ht="18.5" x14ac:dyDescent="0.45">
      <c r="B33" s="2"/>
      <c r="C33" s="2"/>
      <c r="D33" s="2"/>
      <c r="E33" s="2"/>
      <c r="F33" s="2"/>
      <c r="G33" s="2"/>
      <c r="H33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42"/>
  <sheetViews>
    <sheetView showGridLines="0" zoomScale="120" zoomScaleNormal="120" workbookViewId="0">
      <selection activeCell="J9" sqref="J9"/>
    </sheetView>
  </sheetViews>
  <sheetFormatPr defaultRowHeight="14.5" x14ac:dyDescent="0.35"/>
  <cols>
    <col min="2" max="2" width="19.26953125" customWidth="1"/>
    <col min="5" max="5" width="0" hidden="1" customWidth="1"/>
    <col min="6" max="6" width="11.26953125" hidden="1" customWidth="1"/>
    <col min="7" max="7" width="0" hidden="1" customWidth="1"/>
  </cols>
  <sheetData>
    <row r="2" spans="2:7" ht="23" x14ac:dyDescent="0.5">
      <c r="B2" s="3" t="s">
        <v>15</v>
      </c>
      <c r="C2" s="3"/>
      <c r="D2" s="4"/>
      <c r="E2" s="4"/>
    </row>
    <row r="3" spans="2:7" ht="23" x14ac:dyDescent="0.5">
      <c r="B3" s="5" t="s">
        <v>85</v>
      </c>
      <c r="C3" s="5"/>
      <c r="D3" s="4"/>
      <c r="E3" s="4"/>
    </row>
    <row r="4" spans="2:7" ht="16" thickBot="1" x14ac:dyDescent="0.4">
      <c r="B4" s="6" t="s">
        <v>16</v>
      </c>
      <c r="C4" s="6"/>
      <c r="D4" s="4"/>
      <c r="E4" s="4"/>
    </row>
    <row r="5" spans="2:7" x14ac:dyDescent="0.35">
      <c r="B5" s="7"/>
      <c r="C5" s="8"/>
      <c r="D5" s="4"/>
      <c r="E5" s="4"/>
      <c r="F5" s="45"/>
      <c r="G5" s="45"/>
    </row>
    <row r="6" spans="2:7" x14ac:dyDescent="0.35">
      <c r="B6" s="10" t="s">
        <v>17</v>
      </c>
      <c r="C6" s="11" t="s">
        <v>18</v>
      </c>
      <c r="D6" s="4"/>
      <c r="E6" s="4"/>
      <c r="F6" s="45"/>
      <c r="G6" s="45"/>
    </row>
    <row r="7" spans="2:7" x14ac:dyDescent="0.35">
      <c r="B7" s="14" t="s">
        <v>19</v>
      </c>
      <c r="C7" s="15">
        <v>3850</v>
      </c>
      <c r="D7" s="4"/>
      <c r="E7" s="4"/>
    </row>
    <row r="8" spans="2:7" x14ac:dyDescent="0.35">
      <c r="B8" s="14" t="s">
        <v>20</v>
      </c>
      <c r="C8" s="15">
        <v>3950</v>
      </c>
      <c r="D8" s="4"/>
      <c r="E8" s="4"/>
    </row>
    <row r="9" spans="2:7" x14ac:dyDescent="0.35">
      <c r="B9" s="14" t="s">
        <v>21</v>
      </c>
      <c r="C9" s="15">
        <v>3095</v>
      </c>
      <c r="D9" s="4"/>
      <c r="E9" s="4"/>
    </row>
    <row r="10" spans="2:7" x14ac:dyDescent="0.35">
      <c r="B10" s="14" t="s">
        <v>22</v>
      </c>
      <c r="C10" s="15">
        <v>3850</v>
      </c>
      <c r="D10" s="4"/>
      <c r="E10" s="4"/>
      <c r="F10" s="22"/>
    </row>
    <row r="11" spans="2:7" x14ac:dyDescent="0.35">
      <c r="B11" s="14" t="s">
        <v>23</v>
      </c>
      <c r="C11" s="15">
        <v>3200</v>
      </c>
      <c r="D11" s="4"/>
      <c r="E11" s="4"/>
      <c r="F11" s="22"/>
    </row>
    <row r="12" spans="2:7" x14ac:dyDescent="0.35">
      <c r="B12" s="14" t="s">
        <v>24</v>
      </c>
      <c r="C12" s="15">
        <v>3200</v>
      </c>
      <c r="D12" s="4"/>
      <c r="E12" s="4"/>
      <c r="F12" s="22"/>
    </row>
    <row r="13" spans="2:7" x14ac:dyDescent="0.35">
      <c r="B13" s="14" t="s">
        <v>25</v>
      </c>
      <c r="C13" s="15">
        <v>3850</v>
      </c>
      <c r="D13" s="4"/>
      <c r="E13" s="4"/>
      <c r="F13" s="22"/>
    </row>
    <row r="14" spans="2:7" x14ac:dyDescent="0.35">
      <c r="B14" s="14" t="s">
        <v>26</v>
      </c>
      <c r="C14" s="15">
        <v>3695</v>
      </c>
      <c r="D14" s="4"/>
      <c r="E14" s="4"/>
      <c r="F14" s="22"/>
    </row>
    <row r="15" spans="2:7" x14ac:dyDescent="0.35">
      <c r="B15" s="14" t="s">
        <v>27</v>
      </c>
      <c r="C15" s="15">
        <v>4636</v>
      </c>
      <c r="D15" s="4"/>
      <c r="E15" s="4"/>
      <c r="F15" s="22"/>
    </row>
    <row r="16" spans="2:7" x14ac:dyDescent="0.35">
      <c r="B16" s="14" t="s">
        <v>28</v>
      </c>
      <c r="C16" s="15">
        <v>4486</v>
      </c>
      <c r="D16" s="4"/>
      <c r="E16" s="4"/>
      <c r="F16" s="22"/>
    </row>
    <row r="17" spans="2:10" x14ac:dyDescent="0.35">
      <c r="B17" s="14" t="s">
        <v>29</v>
      </c>
      <c r="C17" s="15">
        <v>1800</v>
      </c>
      <c r="D17" s="4"/>
      <c r="E17" s="4"/>
      <c r="F17" s="22"/>
    </row>
    <row r="18" spans="2:10" x14ac:dyDescent="0.35">
      <c r="B18" s="14" t="s">
        <v>30</v>
      </c>
      <c r="C18" s="15">
        <v>4870</v>
      </c>
      <c r="D18" s="4"/>
      <c r="E18" s="4"/>
      <c r="F18" s="22"/>
    </row>
    <row r="19" spans="2:10" x14ac:dyDescent="0.35">
      <c r="B19" s="14" t="s">
        <v>31</v>
      </c>
      <c r="C19" s="15">
        <v>3450</v>
      </c>
      <c r="D19" s="4"/>
      <c r="E19" s="4"/>
      <c r="F19" s="22"/>
    </row>
    <row r="20" spans="2:10" x14ac:dyDescent="0.35">
      <c r="B20" s="14" t="s">
        <v>32</v>
      </c>
      <c r="C20" s="15">
        <v>6990</v>
      </c>
      <c r="D20" s="4"/>
      <c r="E20" s="4"/>
      <c r="F20" s="22"/>
    </row>
    <row r="22" spans="2:10" ht="23" x14ac:dyDescent="0.5">
      <c r="B22" s="3" t="s">
        <v>65</v>
      </c>
      <c r="C22" s="3"/>
      <c r="D22" s="4"/>
      <c r="E22" s="4"/>
    </row>
    <row r="23" spans="2:10" ht="23" x14ac:dyDescent="0.5">
      <c r="B23" s="5" t="s">
        <v>33</v>
      </c>
      <c r="C23" s="5"/>
      <c r="D23" s="4"/>
      <c r="E23" s="4"/>
    </row>
    <row r="24" spans="2:10" ht="16" thickBot="1" x14ac:dyDescent="0.4">
      <c r="B24" s="6" t="s">
        <v>66</v>
      </c>
      <c r="C24" s="6"/>
      <c r="D24" s="4"/>
      <c r="E24" s="4"/>
    </row>
    <row r="25" spans="2:10" x14ac:dyDescent="0.35">
      <c r="B25" s="7"/>
      <c r="C25" s="8"/>
      <c r="F25" s="7"/>
      <c r="G25" s="9"/>
      <c r="H25" s="23"/>
      <c r="I25" s="24"/>
      <c r="J25" s="24"/>
    </row>
    <row r="26" spans="2:10" ht="15" thickBot="1" x14ac:dyDescent="0.4">
      <c r="B26" s="10" t="s">
        <v>17</v>
      </c>
      <c r="C26" s="11" t="s">
        <v>18</v>
      </c>
      <c r="F26" s="12"/>
      <c r="G26" s="13"/>
      <c r="I26" s="24"/>
      <c r="J26" s="24"/>
    </row>
    <row r="27" spans="2:10" x14ac:dyDescent="0.35">
      <c r="B27" s="14" t="s">
        <v>19</v>
      </c>
      <c r="C27" s="25">
        <f>E27*1.12</f>
        <v>4312</v>
      </c>
      <c r="E27" s="15">
        <v>3850</v>
      </c>
      <c r="F27" s="16"/>
      <c r="G27" s="17"/>
      <c r="J27" s="26"/>
    </row>
    <row r="28" spans="2:10" x14ac:dyDescent="0.35">
      <c r="B28" s="14" t="s">
        <v>20</v>
      </c>
      <c r="C28" s="25">
        <f>E28*1.12</f>
        <v>4424</v>
      </c>
      <c r="E28" s="15">
        <v>3950</v>
      </c>
      <c r="F28" s="18"/>
      <c r="G28" s="19"/>
    </row>
    <row r="29" spans="2:10" ht="15" thickBot="1" x14ac:dyDescent="0.4">
      <c r="B29" s="14" t="s">
        <v>34</v>
      </c>
      <c r="C29" s="25">
        <v>2950</v>
      </c>
      <c r="E29" s="15"/>
      <c r="F29" s="20"/>
      <c r="G29" s="21"/>
    </row>
    <row r="30" spans="2:10" x14ac:dyDescent="0.35">
      <c r="B30" s="14" t="s">
        <v>23</v>
      </c>
      <c r="C30" s="25">
        <f t="shared" ref="C30:C35" si="0">E30*1.12</f>
        <v>3584.0000000000005</v>
      </c>
      <c r="E30" s="15">
        <v>3200</v>
      </c>
    </row>
    <row r="31" spans="2:10" x14ac:dyDescent="0.35">
      <c r="B31" s="14" t="s">
        <v>24</v>
      </c>
      <c r="C31" s="25">
        <f t="shared" si="0"/>
        <v>3584.0000000000005</v>
      </c>
      <c r="E31" s="15">
        <v>3200</v>
      </c>
    </row>
    <row r="32" spans="2:10" x14ac:dyDescent="0.35">
      <c r="B32" s="14" t="s">
        <v>25</v>
      </c>
      <c r="C32" s="25">
        <f t="shared" si="0"/>
        <v>4312</v>
      </c>
      <c r="E32" s="15">
        <v>3850</v>
      </c>
    </row>
    <row r="33" spans="2:5" x14ac:dyDescent="0.35">
      <c r="B33" s="14" t="s">
        <v>26</v>
      </c>
      <c r="C33" s="25">
        <f t="shared" si="0"/>
        <v>4138.4000000000005</v>
      </c>
      <c r="E33" s="15">
        <v>3695</v>
      </c>
    </row>
    <row r="34" spans="2:5" x14ac:dyDescent="0.35">
      <c r="B34" s="14" t="s">
        <v>27</v>
      </c>
      <c r="C34" s="25">
        <f t="shared" si="0"/>
        <v>5192.3200000000006</v>
      </c>
      <c r="E34" s="15">
        <v>4636</v>
      </c>
    </row>
    <row r="35" spans="2:5" x14ac:dyDescent="0.35">
      <c r="B35" s="14" t="s">
        <v>28</v>
      </c>
      <c r="C35" s="25">
        <f t="shared" si="0"/>
        <v>5024.3200000000006</v>
      </c>
      <c r="E35" s="15">
        <v>4486</v>
      </c>
    </row>
    <row r="36" spans="2:5" x14ac:dyDescent="0.35">
      <c r="B36" s="14" t="s">
        <v>29</v>
      </c>
      <c r="C36" s="25">
        <f>E36*1.2</f>
        <v>2160</v>
      </c>
      <c r="E36" s="15">
        <v>1800</v>
      </c>
    </row>
    <row r="37" spans="2:5" x14ac:dyDescent="0.35">
      <c r="B37" s="14" t="s">
        <v>30</v>
      </c>
      <c r="C37" s="25">
        <f>E37*1.12</f>
        <v>5454.4000000000005</v>
      </c>
      <c r="E37" s="15">
        <v>4870</v>
      </c>
    </row>
    <row r="38" spans="2:5" x14ac:dyDescent="0.35">
      <c r="B38" s="14" t="s">
        <v>31</v>
      </c>
      <c r="C38" s="25">
        <f>E38*1.12</f>
        <v>3864.0000000000005</v>
      </c>
      <c r="E38" s="15">
        <v>3450</v>
      </c>
    </row>
    <row r="39" spans="2:5" x14ac:dyDescent="0.35">
      <c r="B39" s="14" t="s">
        <v>35</v>
      </c>
      <c r="C39" s="25">
        <v>1950</v>
      </c>
      <c r="E39" s="15"/>
    </row>
    <row r="40" spans="2:5" x14ac:dyDescent="0.35">
      <c r="B40" s="14" t="s">
        <v>36</v>
      </c>
      <c r="C40" s="25">
        <v>1875</v>
      </c>
      <c r="E40" s="15"/>
    </row>
    <row r="41" spans="2:5" x14ac:dyDescent="0.35">
      <c r="B41" s="14" t="s">
        <v>37</v>
      </c>
      <c r="C41" s="25">
        <v>2710</v>
      </c>
      <c r="E41" s="15"/>
    </row>
    <row r="42" spans="2:5" x14ac:dyDescent="0.35">
      <c r="B42" s="14" t="s">
        <v>32</v>
      </c>
      <c r="C42" s="25">
        <f>E42*1.12</f>
        <v>7828.8000000000011</v>
      </c>
      <c r="E42" s="15">
        <v>6990</v>
      </c>
    </row>
  </sheetData>
  <pageMargins left="0.7" right="0.7" top="0.75" bottom="0.75" header="0.3" footer="0.3"/>
  <ignoredErrors>
    <ignoredError sqref="C3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6"/>
  <sheetViews>
    <sheetView showGridLines="0" topLeftCell="A16" zoomScale="120" zoomScaleNormal="120" workbookViewId="0">
      <selection activeCell="A7" sqref="A7:XFD7"/>
    </sheetView>
  </sheetViews>
  <sheetFormatPr defaultColWidth="9.1796875" defaultRowHeight="14.5" x14ac:dyDescent="0.35"/>
  <cols>
    <col min="1" max="1" width="25" style="28" customWidth="1"/>
    <col min="2" max="2" width="13" style="28" customWidth="1"/>
    <col min="3" max="6" width="9.1796875" style="28"/>
    <col min="7" max="7" width="8" style="29" customWidth="1"/>
    <col min="8" max="8" width="3.7265625" style="28" customWidth="1"/>
    <col min="9" max="9" width="4.7265625" style="28" customWidth="1"/>
    <col min="10" max="10" width="9.1796875" style="28"/>
    <col min="11" max="11" width="9.1796875" style="29"/>
    <col min="12" max="16384" width="9.1796875" style="28"/>
  </cols>
  <sheetData>
    <row r="1" spans="1:23" ht="31" x14ac:dyDescent="0.7">
      <c r="A1" s="27" t="s">
        <v>38</v>
      </c>
      <c r="B1" s="27"/>
    </row>
    <row r="5" spans="1:23" ht="18.5" x14ac:dyDescent="0.45">
      <c r="A5" s="32" t="s">
        <v>39</v>
      </c>
      <c r="B5" s="30"/>
      <c r="C5" s="30"/>
      <c r="D5" s="30"/>
      <c r="E5" s="30"/>
      <c r="F5" s="30"/>
      <c r="G5" s="31"/>
      <c r="H5" s="30"/>
      <c r="I5" s="30"/>
      <c r="J5" s="30"/>
      <c r="K5" s="31"/>
    </row>
    <row r="6" spans="1:23" ht="18.5" x14ac:dyDescent="0.45">
      <c r="A6" s="33"/>
      <c r="B6" s="34" t="s">
        <v>62</v>
      </c>
      <c r="C6" s="35"/>
      <c r="D6" s="35"/>
      <c r="E6" s="34" t="s">
        <v>59</v>
      </c>
      <c r="F6" s="34"/>
      <c r="G6" s="36"/>
      <c r="H6" s="37"/>
      <c r="I6" s="37"/>
      <c r="J6" s="37"/>
      <c r="K6" s="38"/>
      <c r="L6" s="39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1:23" ht="18.5" x14ac:dyDescent="0.45">
      <c r="A7" s="32"/>
      <c r="B7" s="34" t="s">
        <v>34</v>
      </c>
      <c r="C7" s="34" t="s">
        <v>40</v>
      </c>
      <c r="D7" s="35"/>
      <c r="E7" s="34">
        <v>5185</v>
      </c>
      <c r="F7" s="34" t="s">
        <v>41</v>
      </c>
      <c r="G7" s="41"/>
      <c r="H7" s="40"/>
      <c r="I7" s="40"/>
      <c r="J7" s="40"/>
      <c r="K7" s="41"/>
      <c r="L7" s="42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8" spans="1:23" ht="18.5" x14ac:dyDescent="0.45">
      <c r="A8" s="33"/>
      <c r="B8" s="40"/>
      <c r="C8" s="40"/>
      <c r="D8" s="40"/>
      <c r="E8" s="40"/>
      <c r="F8" s="40"/>
      <c r="G8" s="41"/>
      <c r="H8" s="40"/>
      <c r="I8" s="40"/>
      <c r="J8" s="40"/>
      <c r="K8" s="41"/>
      <c r="L8" s="42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</row>
    <row r="9" spans="1:23" ht="18.5" x14ac:dyDescent="0.45">
      <c r="A9" s="33"/>
      <c r="B9" s="34" t="s">
        <v>62</v>
      </c>
      <c r="C9" s="35"/>
      <c r="D9" s="35"/>
      <c r="E9" s="34" t="s">
        <v>59</v>
      </c>
      <c r="F9" s="34"/>
      <c r="G9" s="41"/>
      <c r="H9" s="40"/>
      <c r="I9" s="40"/>
      <c r="J9" s="40"/>
      <c r="K9" s="41"/>
      <c r="L9" s="42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</row>
    <row r="10" spans="1:23" ht="18.5" x14ac:dyDescent="0.45">
      <c r="A10" s="33" t="s">
        <v>58</v>
      </c>
      <c r="B10" s="34" t="s">
        <v>42</v>
      </c>
      <c r="C10" s="34" t="s">
        <v>43</v>
      </c>
      <c r="D10" s="34"/>
      <c r="E10" s="34">
        <v>3355</v>
      </c>
      <c r="F10" s="34" t="s">
        <v>41</v>
      </c>
      <c r="G10" s="41"/>
      <c r="H10" s="40"/>
      <c r="I10" s="40"/>
      <c r="J10" s="40"/>
      <c r="K10" s="41"/>
      <c r="L10" s="42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</row>
    <row r="11" spans="1:23" ht="18.5" x14ac:dyDescent="0.45">
      <c r="A11" s="32"/>
      <c r="B11" s="34" t="s">
        <v>42</v>
      </c>
      <c r="C11" s="34" t="s">
        <v>44</v>
      </c>
      <c r="D11" s="34"/>
      <c r="E11" s="34">
        <v>3141</v>
      </c>
      <c r="F11" s="34" t="s">
        <v>41</v>
      </c>
      <c r="G11" s="41"/>
      <c r="H11" s="40"/>
      <c r="I11" s="40"/>
      <c r="J11" s="40"/>
      <c r="K11" s="41"/>
      <c r="L11" s="42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</row>
    <row r="12" spans="1:23" ht="18.5" x14ac:dyDescent="0.45">
      <c r="A12" s="33"/>
      <c r="B12" s="40"/>
      <c r="C12" s="40"/>
      <c r="D12" s="40"/>
      <c r="E12" s="40"/>
      <c r="F12" s="40"/>
      <c r="G12" s="41"/>
      <c r="H12" s="40"/>
      <c r="I12" s="40"/>
      <c r="J12" s="40"/>
      <c r="K12" s="41"/>
      <c r="L12" s="39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</row>
    <row r="13" spans="1:23" ht="18.5" x14ac:dyDescent="0.45">
      <c r="A13" s="33"/>
      <c r="B13" s="34" t="s">
        <v>62</v>
      </c>
      <c r="C13" s="35"/>
      <c r="D13" s="35"/>
      <c r="E13" s="34" t="s">
        <v>59</v>
      </c>
      <c r="F13" s="34"/>
      <c r="G13" s="36"/>
      <c r="H13" s="37"/>
      <c r="I13" s="37"/>
      <c r="J13" s="40"/>
      <c r="K13" s="41"/>
      <c r="L13" s="39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</row>
    <row r="14" spans="1:23" ht="18.5" x14ac:dyDescent="0.45">
      <c r="A14" s="33" t="s">
        <v>45</v>
      </c>
      <c r="B14" s="34" t="s">
        <v>22</v>
      </c>
      <c r="C14" s="34" t="s">
        <v>43</v>
      </c>
      <c r="D14" s="34"/>
      <c r="E14" s="34">
        <v>3030</v>
      </c>
      <c r="F14" s="34" t="s">
        <v>41</v>
      </c>
      <c r="G14" s="41"/>
      <c r="H14" s="40"/>
      <c r="I14" s="40"/>
      <c r="J14" s="40"/>
      <c r="K14" s="41"/>
      <c r="L14" s="42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spans="1:23" ht="18.5" x14ac:dyDescent="0.45">
      <c r="A15" s="33"/>
      <c r="B15" s="40"/>
      <c r="C15" s="40"/>
      <c r="D15" s="40"/>
      <c r="E15" s="40"/>
      <c r="F15" s="40"/>
      <c r="G15" s="41"/>
      <c r="H15" s="40"/>
      <c r="I15" s="40"/>
      <c r="J15" s="40"/>
      <c r="K15" s="41"/>
      <c r="L15" s="39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</row>
    <row r="16" spans="1:23" ht="18.5" x14ac:dyDescent="0.45">
      <c r="A16" s="43"/>
      <c r="B16" s="34" t="s">
        <v>62</v>
      </c>
      <c r="C16" s="34"/>
      <c r="D16" s="34"/>
      <c r="E16" s="34" t="s">
        <v>59</v>
      </c>
      <c r="F16" s="34"/>
      <c r="G16" s="36"/>
      <c r="H16" s="37"/>
      <c r="I16" s="37"/>
      <c r="J16" s="40"/>
      <c r="K16" s="41"/>
      <c r="L16" s="39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</row>
    <row r="17" spans="1:23" ht="18.5" x14ac:dyDescent="0.45">
      <c r="A17" s="33" t="s">
        <v>46</v>
      </c>
      <c r="B17" s="34" t="s">
        <v>47</v>
      </c>
      <c r="C17" s="34" t="s">
        <v>48</v>
      </c>
      <c r="D17" s="34"/>
      <c r="E17" s="34">
        <v>3385</v>
      </c>
      <c r="F17" s="34" t="s">
        <v>41</v>
      </c>
      <c r="G17" s="41"/>
      <c r="H17" s="40"/>
      <c r="I17" s="40"/>
      <c r="J17" s="40"/>
      <c r="K17" s="41"/>
      <c r="L17" s="42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</row>
    <row r="18" spans="1:23" ht="18.5" x14ac:dyDescent="0.45">
      <c r="A18" s="33"/>
      <c r="B18" s="40"/>
      <c r="C18" s="40"/>
      <c r="D18" s="40"/>
      <c r="E18" s="40"/>
      <c r="F18" s="40"/>
      <c r="G18" s="41"/>
      <c r="H18" s="40"/>
      <c r="I18" s="40"/>
      <c r="J18" s="40"/>
      <c r="K18" s="41"/>
      <c r="L18" s="39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</row>
    <row r="19" spans="1:23" ht="18.5" x14ac:dyDescent="0.45">
      <c r="A19" s="33"/>
      <c r="B19" s="40"/>
      <c r="C19" s="40"/>
      <c r="D19" s="40"/>
      <c r="E19" s="40"/>
      <c r="F19" s="40"/>
      <c r="G19" s="41"/>
      <c r="H19" s="40"/>
      <c r="I19" s="40"/>
      <c r="J19" s="40"/>
      <c r="K19" s="41"/>
      <c r="L19" s="39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</row>
    <row r="20" spans="1:23" ht="18.5" x14ac:dyDescent="0.45">
      <c r="A20" s="33"/>
      <c r="B20" s="34" t="s">
        <v>62</v>
      </c>
      <c r="C20" s="34"/>
      <c r="D20" s="34"/>
      <c r="E20" s="34" t="s">
        <v>59</v>
      </c>
      <c r="F20" s="34"/>
      <c r="G20" s="36"/>
      <c r="H20" s="40"/>
      <c r="I20" s="40"/>
      <c r="J20" s="40"/>
      <c r="K20" s="41"/>
      <c r="L20" s="39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spans="1:23" ht="18.5" x14ac:dyDescent="0.45">
      <c r="A21" s="33" t="s">
        <v>49</v>
      </c>
      <c r="B21" s="34" t="s">
        <v>34</v>
      </c>
      <c r="C21" s="34" t="s">
        <v>50</v>
      </c>
      <c r="D21" s="34"/>
      <c r="E21" s="34">
        <v>4970</v>
      </c>
      <c r="F21" s="34" t="s">
        <v>41</v>
      </c>
      <c r="G21" s="41"/>
      <c r="H21" s="40"/>
      <c r="I21" s="40"/>
      <c r="J21" s="40"/>
      <c r="K21" s="41"/>
      <c r="L21" s="42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</row>
    <row r="22" spans="1:23" ht="18.5" x14ac:dyDescent="0.45">
      <c r="A22" s="33"/>
      <c r="B22" s="34" t="s">
        <v>51</v>
      </c>
      <c r="C22" s="34"/>
      <c r="D22" s="34"/>
      <c r="E22" s="34">
        <v>300</v>
      </c>
      <c r="F22" s="34" t="s">
        <v>41</v>
      </c>
      <c r="G22" s="41"/>
      <c r="H22" s="40"/>
      <c r="I22" s="40"/>
      <c r="J22" s="40"/>
      <c r="K22" s="41"/>
      <c r="L22" s="39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</row>
    <row r="23" spans="1:23" ht="18.5" x14ac:dyDescent="0.45">
      <c r="A23" s="33"/>
      <c r="B23" s="40"/>
      <c r="C23" s="40"/>
      <c r="D23" s="40"/>
      <c r="E23" s="40"/>
      <c r="F23" s="40"/>
      <c r="G23" s="41"/>
      <c r="H23" s="40"/>
      <c r="I23" s="40"/>
      <c r="J23" s="40"/>
      <c r="K23" s="41"/>
      <c r="L23" s="39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r="24" spans="1:23" ht="18.5" x14ac:dyDescent="0.45">
      <c r="A24" s="33"/>
      <c r="B24" s="34" t="s">
        <v>62</v>
      </c>
      <c r="C24" s="34"/>
      <c r="D24" s="34"/>
      <c r="E24" s="34" t="s">
        <v>59</v>
      </c>
      <c r="F24" s="34"/>
      <c r="G24" s="36"/>
      <c r="H24" s="40"/>
      <c r="I24" s="40"/>
      <c r="J24" s="40"/>
      <c r="K24" s="41"/>
      <c r="L24" s="39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</row>
    <row r="25" spans="1:23" ht="18.5" x14ac:dyDescent="0.45">
      <c r="A25" s="33" t="s">
        <v>52</v>
      </c>
      <c r="B25" s="34" t="s">
        <v>34</v>
      </c>
      <c r="C25" s="34" t="s">
        <v>76</v>
      </c>
      <c r="D25" s="34"/>
      <c r="E25" s="34">
        <v>4550</v>
      </c>
      <c r="F25" s="34" t="s">
        <v>41</v>
      </c>
      <c r="G25" s="41"/>
      <c r="H25" s="40"/>
      <c r="I25" s="40"/>
      <c r="J25" s="40"/>
      <c r="K25" s="41"/>
      <c r="L25" s="42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</row>
    <row r="26" spans="1:23" ht="18.5" x14ac:dyDescent="0.45">
      <c r="A26" s="33"/>
      <c r="B26" s="34" t="s">
        <v>51</v>
      </c>
      <c r="C26" s="34"/>
      <c r="D26" s="34"/>
      <c r="E26" s="34">
        <v>300</v>
      </c>
      <c r="F26" s="34" t="s">
        <v>41</v>
      </c>
      <c r="G26" s="41"/>
      <c r="H26" s="40"/>
      <c r="I26" s="40"/>
      <c r="J26" s="40"/>
      <c r="K26" s="41"/>
      <c r="L26" s="39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spans="1:23" ht="18.5" x14ac:dyDescent="0.45">
      <c r="A27" s="33"/>
      <c r="B27" s="40"/>
      <c r="C27" s="40"/>
      <c r="D27" s="40"/>
      <c r="E27" s="40"/>
      <c r="F27" s="40"/>
      <c r="G27" s="41"/>
      <c r="H27" s="40"/>
      <c r="I27" s="40"/>
      <c r="J27" s="40"/>
      <c r="K27" s="41"/>
      <c r="L27" s="39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</row>
    <row r="28" spans="1:23" ht="18.5" x14ac:dyDescent="0.45">
      <c r="A28" s="33"/>
      <c r="B28" s="40"/>
      <c r="C28" s="40"/>
      <c r="D28" s="40"/>
      <c r="E28" s="40"/>
      <c r="F28" s="40"/>
      <c r="G28" s="41"/>
      <c r="H28" s="40"/>
      <c r="I28" s="40"/>
      <c r="J28" s="40"/>
      <c r="K28" s="41"/>
      <c r="L28" s="39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</row>
    <row r="29" spans="1:23" ht="18.5" x14ac:dyDescent="0.45">
      <c r="A29" s="33"/>
      <c r="B29" s="40"/>
      <c r="C29" s="40"/>
      <c r="D29" s="40"/>
      <c r="E29" s="40"/>
      <c r="F29" s="40"/>
      <c r="G29" s="41"/>
      <c r="H29" s="40"/>
      <c r="I29" s="40"/>
      <c r="J29" s="40"/>
      <c r="K29" s="41"/>
      <c r="L29" s="39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spans="1:23" x14ac:dyDescent="0.35">
      <c r="A30" s="40"/>
      <c r="B30" s="40"/>
      <c r="C30" s="40"/>
      <c r="D30" s="40"/>
      <c r="E30" s="40"/>
      <c r="F30" s="40"/>
      <c r="G30" s="41"/>
      <c r="H30" s="40"/>
      <c r="I30" s="40"/>
      <c r="J30" s="40"/>
      <c r="K30" s="41"/>
      <c r="L30" s="39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</row>
    <row r="31" spans="1:23" x14ac:dyDescent="0.35">
      <c r="A31" s="40"/>
      <c r="B31" s="40"/>
      <c r="C31" s="40"/>
      <c r="D31" s="40"/>
      <c r="E31" s="40"/>
      <c r="F31" s="40"/>
      <c r="G31" s="41"/>
      <c r="H31" s="40"/>
      <c r="I31" s="40"/>
      <c r="J31" s="40"/>
      <c r="K31" s="41"/>
      <c r="L31" s="39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</row>
    <row r="32" spans="1:23" x14ac:dyDescent="0.35">
      <c r="A32" s="40"/>
      <c r="B32" s="40"/>
      <c r="C32" s="40"/>
      <c r="D32" s="40"/>
      <c r="E32" s="40"/>
      <c r="F32" s="40"/>
      <c r="G32" s="41"/>
      <c r="H32" s="40"/>
      <c r="I32" s="40"/>
      <c r="J32" s="40"/>
      <c r="K32" s="41"/>
      <c r="L32" s="39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spans="1:23" x14ac:dyDescent="0.35">
      <c r="A33" s="40"/>
      <c r="B33" s="40"/>
      <c r="C33" s="40"/>
      <c r="D33" s="40"/>
      <c r="E33" s="40"/>
      <c r="F33" s="40"/>
      <c r="G33" s="41"/>
      <c r="H33" s="40"/>
      <c r="I33" s="40"/>
      <c r="J33" s="40"/>
      <c r="K33" s="41"/>
      <c r="L33" s="39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</row>
    <row r="34" spans="1:23" x14ac:dyDescent="0.35">
      <c r="A34" s="40"/>
      <c r="B34" s="40"/>
      <c r="C34" s="40"/>
      <c r="D34" s="40"/>
      <c r="E34" s="40"/>
      <c r="F34" s="40"/>
      <c r="G34" s="41"/>
      <c r="H34" s="40"/>
      <c r="I34" s="40"/>
      <c r="J34" s="40"/>
      <c r="K34" s="41"/>
      <c r="L34" s="39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</row>
    <row r="35" spans="1:23" x14ac:dyDescent="0.35">
      <c r="A35" s="40"/>
      <c r="B35" s="40"/>
      <c r="C35" s="40"/>
      <c r="D35" s="40"/>
      <c r="E35" s="40"/>
      <c r="F35" s="40"/>
      <c r="G35" s="41"/>
      <c r="H35" s="40"/>
      <c r="I35" s="40"/>
      <c r="J35" s="40"/>
      <c r="K35" s="41"/>
      <c r="L35" s="39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</row>
    <row r="36" spans="1:23" x14ac:dyDescent="0.35">
      <c r="A36" s="40"/>
      <c r="B36" s="40"/>
      <c r="C36" s="40"/>
      <c r="D36" s="40"/>
      <c r="E36" s="40"/>
      <c r="F36" s="40"/>
      <c r="G36" s="41"/>
      <c r="H36" s="40"/>
      <c r="I36" s="40"/>
      <c r="J36" s="40"/>
      <c r="K36" s="41"/>
      <c r="L36" s="39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</row>
    <row r="37" spans="1:23" x14ac:dyDescent="0.35">
      <c r="A37" s="40"/>
      <c r="B37" s="40"/>
      <c r="C37" s="40"/>
      <c r="D37" s="40"/>
      <c r="E37" s="40"/>
      <c r="F37" s="40"/>
      <c r="G37" s="41"/>
      <c r="H37" s="40"/>
      <c r="I37" s="40"/>
      <c r="J37" s="40"/>
      <c r="K37" s="41"/>
      <c r="L37" s="39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</row>
    <row r="38" spans="1:23" x14ac:dyDescent="0.35">
      <c r="A38" s="40"/>
      <c r="B38" s="40"/>
      <c r="C38" s="40"/>
      <c r="D38" s="40"/>
      <c r="E38" s="40"/>
      <c r="F38" s="40"/>
      <c r="G38" s="41"/>
      <c r="H38" s="40"/>
      <c r="I38" s="40"/>
      <c r="J38" s="40"/>
      <c r="K38" s="41"/>
      <c r="L38" s="39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</row>
    <row r="39" spans="1:23" x14ac:dyDescent="0.35">
      <c r="A39" s="40"/>
      <c r="B39" s="40"/>
      <c r="C39" s="40"/>
      <c r="D39" s="40"/>
      <c r="E39" s="40"/>
      <c r="F39" s="40"/>
      <c r="G39" s="41"/>
      <c r="H39" s="40"/>
      <c r="I39" s="40"/>
      <c r="J39" s="40"/>
      <c r="K39" s="41"/>
      <c r="L39" s="39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</row>
    <row r="40" spans="1:23" x14ac:dyDescent="0.35">
      <c r="A40" s="40"/>
      <c r="B40" s="40"/>
      <c r="C40" s="40"/>
      <c r="D40" s="40"/>
      <c r="E40" s="40"/>
      <c r="F40" s="40"/>
      <c r="G40" s="41"/>
      <c r="H40" s="40"/>
      <c r="I40" s="40"/>
      <c r="J40" s="40"/>
      <c r="K40" s="41"/>
      <c r="L40" s="39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</row>
    <row r="41" spans="1:23" x14ac:dyDescent="0.35">
      <c r="A41" s="40"/>
      <c r="B41" s="40"/>
      <c r="C41" s="40"/>
      <c r="D41" s="40"/>
      <c r="E41" s="40"/>
      <c r="F41" s="40"/>
      <c r="G41" s="41"/>
      <c r="H41" s="40"/>
      <c r="I41" s="40"/>
      <c r="J41" s="40"/>
      <c r="K41" s="41"/>
      <c r="L41" s="39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</row>
    <row r="42" spans="1:23" x14ac:dyDescent="0.35">
      <c r="A42" s="40"/>
      <c r="B42" s="40"/>
      <c r="C42" s="40"/>
      <c r="D42" s="40"/>
      <c r="E42" s="40"/>
      <c r="F42" s="40"/>
      <c r="G42" s="41"/>
      <c r="H42" s="40"/>
      <c r="I42" s="40"/>
      <c r="J42" s="40"/>
      <c r="K42" s="41"/>
      <c r="L42" s="39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</row>
    <row r="43" spans="1:23" x14ac:dyDescent="0.35">
      <c r="A43" s="40"/>
      <c r="B43" s="40"/>
      <c r="C43" s="40"/>
      <c r="D43" s="40"/>
      <c r="E43" s="40"/>
      <c r="F43" s="40"/>
      <c r="G43" s="41"/>
      <c r="H43" s="40"/>
      <c r="I43" s="40"/>
      <c r="J43" s="40"/>
      <c r="K43" s="41"/>
      <c r="L43" s="39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</row>
    <row r="44" spans="1:23" x14ac:dyDescent="0.35">
      <c r="A44" s="40"/>
      <c r="B44" s="40"/>
      <c r="C44" s="40"/>
      <c r="D44" s="40"/>
      <c r="E44" s="40"/>
      <c r="F44" s="40"/>
      <c r="G44" s="41"/>
      <c r="H44" s="40"/>
      <c r="I44" s="40"/>
      <c r="J44" s="40"/>
      <c r="K44" s="41"/>
      <c r="L44" s="39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</row>
    <row r="45" spans="1:23" x14ac:dyDescent="0.35">
      <c r="A45" s="40"/>
      <c r="B45" s="40"/>
      <c r="C45" s="40"/>
      <c r="D45" s="40"/>
      <c r="E45" s="40"/>
      <c r="F45" s="40"/>
      <c r="G45" s="41"/>
      <c r="H45" s="40"/>
      <c r="I45" s="40"/>
      <c r="J45" s="40"/>
      <c r="K45" s="41"/>
      <c r="L45" s="39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</row>
    <row r="46" spans="1:23" x14ac:dyDescent="0.35">
      <c r="A46" s="40"/>
      <c r="B46" s="40"/>
      <c r="C46" s="40"/>
      <c r="D46" s="40"/>
      <c r="E46" s="40"/>
      <c r="F46" s="40"/>
      <c r="G46" s="41"/>
      <c r="H46" s="40"/>
      <c r="I46" s="40"/>
      <c r="J46" s="40"/>
      <c r="K46" s="41"/>
      <c r="L46" s="39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</row>
    <row r="47" spans="1:23" x14ac:dyDescent="0.35">
      <c r="A47" s="40"/>
      <c r="B47" s="40"/>
      <c r="C47" s="40"/>
      <c r="D47" s="40"/>
      <c r="E47" s="40"/>
      <c r="F47" s="40"/>
      <c r="G47" s="41"/>
      <c r="H47" s="40"/>
      <c r="I47" s="40"/>
      <c r="J47" s="40"/>
      <c r="K47" s="41"/>
      <c r="L47" s="39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</row>
    <row r="48" spans="1:23" x14ac:dyDescent="0.35">
      <c r="A48" s="40"/>
      <c r="B48" s="40"/>
      <c r="C48" s="40"/>
      <c r="D48" s="40"/>
      <c r="E48" s="40"/>
      <c r="F48" s="40"/>
      <c r="G48" s="41"/>
      <c r="H48" s="40"/>
      <c r="I48" s="40"/>
      <c r="J48" s="40"/>
      <c r="K48" s="41"/>
      <c r="L48" s="39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</row>
    <row r="49" spans="1:23" x14ac:dyDescent="0.35">
      <c r="A49" s="40"/>
      <c r="B49" s="40"/>
      <c r="C49" s="40"/>
      <c r="D49" s="40"/>
      <c r="E49" s="40"/>
      <c r="F49" s="40"/>
      <c r="G49" s="41"/>
      <c r="H49" s="40"/>
      <c r="I49" s="40"/>
      <c r="J49" s="40"/>
      <c r="K49" s="41"/>
      <c r="L49" s="39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</row>
    <row r="50" spans="1:23" x14ac:dyDescent="0.35">
      <c r="A50" s="40"/>
      <c r="B50" s="40"/>
      <c r="C50" s="40"/>
      <c r="D50" s="40"/>
      <c r="E50" s="40"/>
      <c r="F50" s="40"/>
      <c r="G50" s="41"/>
      <c r="H50" s="40"/>
      <c r="I50" s="40"/>
      <c r="J50" s="40"/>
      <c r="K50" s="41"/>
      <c r="L50" s="39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</row>
    <row r="51" spans="1:23" x14ac:dyDescent="0.35">
      <c r="A51" s="40"/>
      <c r="B51" s="40"/>
      <c r="C51" s="40"/>
      <c r="D51" s="40"/>
      <c r="E51" s="40"/>
      <c r="F51" s="40"/>
      <c r="G51" s="41"/>
      <c r="H51" s="40"/>
      <c r="I51" s="40"/>
      <c r="J51" s="40"/>
      <c r="K51" s="41"/>
      <c r="L51" s="39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</row>
    <row r="52" spans="1:23" x14ac:dyDescent="0.35">
      <c r="A52" s="40"/>
      <c r="B52" s="40"/>
      <c r="C52" s="40"/>
      <c r="D52" s="40"/>
      <c r="E52" s="40"/>
      <c r="F52" s="40"/>
      <c r="G52" s="41"/>
      <c r="H52" s="40"/>
      <c r="I52" s="40"/>
      <c r="J52" s="40"/>
      <c r="K52" s="41"/>
      <c r="L52" s="39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</row>
    <row r="53" spans="1:23" x14ac:dyDescent="0.35">
      <c r="A53" s="40"/>
      <c r="B53" s="40"/>
      <c r="C53" s="40"/>
      <c r="D53" s="40"/>
      <c r="E53" s="40"/>
      <c r="F53" s="40"/>
      <c r="G53" s="41"/>
      <c r="H53" s="40"/>
      <c r="I53" s="40"/>
      <c r="J53" s="40"/>
      <c r="K53" s="41"/>
      <c r="L53" s="39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</row>
    <row r="54" spans="1:23" x14ac:dyDescent="0.35">
      <c r="A54" s="40"/>
      <c r="B54" s="40"/>
      <c r="C54" s="40"/>
      <c r="D54" s="40"/>
      <c r="E54" s="40"/>
      <c r="F54" s="40"/>
      <c r="G54" s="41"/>
      <c r="H54" s="40"/>
      <c r="I54" s="40"/>
      <c r="J54" s="40"/>
      <c r="K54" s="41"/>
      <c r="L54" s="39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</row>
    <row r="55" spans="1:23" x14ac:dyDescent="0.35">
      <c r="A55" s="40"/>
      <c r="B55" s="40"/>
      <c r="C55" s="40"/>
      <c r="D55" s="40"/>
      <c r="E55" s="40"/>
      <c r="F55" s="40"/>
      <c r="G55" s="41"/>
      <c r="H55" s="40"/>
      <c r="I55" s="40"/>
      <c r="J55" s="40"/>
      <c r="K55" s="41"/>
      <c r="L55" s="39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</row>
    <row r="56" spans="1:23" x14ac:dyDescent="0.35">
      <c r="A56" s="40"/>
      <c r="B56" s="40"/>
      <c r="C56" s="40"/>
      <c r="D56" s="40"/>
      <c r="E56" s="40"/>
      <c r="F56" s="40"/>
      <c r="G56" s="41"/>
      <c r="H56" s="40"/>
      <c r="I56" s="40"/>
      <c r="J56" s="40"/>
      <c r="K56" s="41"/>
      <c r="L56" s="39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</row>
    <row r="57" spans="1:23" x14ac:dyDescent="0.35">
      <c r="A57" s="40"/>
      <c r="B57" s="40"/>
      <c r="C57" s="40"/>
      <c r="D57" s="40"/>
      <c r="E57" s="40"/>
      <c r="F57" s="40"/>
      <c r="G57" s="41"/>
      <c r="H57" s="40"/>
      <c r="I57" s="40"/>
      <c r="J57" s="40"/>
      <c r="K57" s="41"/>
      <c r="L57" s="39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</row>
    <row r="58" spans="1:23" x14ac:dyDescent="0.35">
      <c r="A58" s="40"/>
      <c r="B58" s="40"/>
      <c r="C58" s="40"/>
      <c r="D58" s="40"/>
      <c r="E58" s="40"/>
      <c r="F58" s="40"/>
      <c r="G58" s="41"/>
      <c r="H58" s="40"/>
      <c r="I58" s="40"/>
      <c r="J58" s="40"/>
      <c r="K58" s="41"/>
      <c r="L58" s="39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</row>
    <row r="59" spans="1:23" x14ac:dyDescent="0.35">
      <c r="A59" s="40"/>
      <c r="B59" s="40"/>
      <c r="C59" s="40"/>
      <c r="D59" s="40"/>
      <c r="E59" s="40"/>
      <c r="F59" s="40"/>
      <c r="G59" s="41"/>
      <c r="H59" s="40"/>
      <c r="I59" s="40"/>
      <c r="J59" s="40"/>
      <c r="K59" s="41"/>
      <c r="L59" s="39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</row>
    <row r="60" spans="1:23" x14ac:dyDescent="0.35">
      <c r="A60" s="40"/>
      <c r="B60" s="40"/>
      <c r="C60" s="40"/>
      <c r="D60" s="40"/>
      <c r="E60" s="40"/>
      <c r="F60" s="40"/>
      <c r="G60" s="41"/>
      <c r="H60" s="40"/>
      <c r="I60" s="40"/>
      <c r="J60" s="40"/>
      <c r="K60" s="41"/>
      <c r="L60" s="39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</row>
    <row r="61" spans="1:23" x14ac:dyDescent="0.35">
      <c r="A61" s="40"/>
      <c r="B61" s="40"/>
      <c r="C61" s="40"/>
      <c r="D61" s="40"/>
      <c r="E61" s="40"/>
      <c r="F61" s="40"/>
      <c r="G61" s="41"/>
      <c r="H61" s="40"/>
      <c r="I61" s="40"/>
      <c r="J61" s="40"/>
      <c r="K61" s="41"/>
      <c r="L61" s="39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</row>
    <row r="62" spans="1:23" x14ac:dyDescent="0.35">
      <c r="A62" s="40"/>
      <c r="B62" s="40"/>
      <c r="C62" s="40"/>
      <c r="D62" s="40"/>
      <c r="E62" s="40"/>
      <c r="F62" s="40"/>
      <c r="G62" s="41"/>
      <c r="H62" s="40"/>
      <c r="I62" s="40"/>
      <c r="J62" s="40"/>
      <c r="K62" s="41"/>
      <c r="L62" s="39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</row>
    <row r="63" spans="1:23" x14ac:dyDescent="0.35">
      <c r="A63" s="40"/>
      <c r="B63" s="40"/>
      <c r="C63" s="40"/>
      <c r="D63" s="40"/>
      <c r="E63" s="40"/>
      <c r="F63" s="40"/>
      <c r="G63" s="41"/>
      <c r="H63" s="40"/>
      <c r="I63" s="40"/>
      <c r="J63" s="40"/>
      <c r="K63" s="41"/>
      <c r="L63" s="39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</row>
    <row r="64" spans="1:23" x14ac:dyDescent="0.35">
      <c r="A64" s="40"/>
      <c r="B64" s="40"/>
      <c r="C64" s="40"/>
      <c r="D64" s="40"/>
      <c r="E64" s="40"/>
      <c r="F64" s="40"/>
      <c r="G64" s="41"/>
      <c r="H64" s="40"/>
      <c r="I64" s="40"/>
      <c r="J64" s="40"/>
      <c r="K64" s="41"/>
      <c r="L64" s="39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</row>
    <row r="65" spans="1:23" x14ac:dyDescent="0.35">
      <c r="A65" s="40"/>
      <c r="B65" s="40"/>
      <c r="C65" s="40"/>
      <c r="D65" s="40"/>
      <c r="E65" s="40"/>
      <c r="F65" s="40"/>
      <c r="G65" s="41"/>
      <c r="H65" s="40"/>
      <c r="I65" s="40"/>
      <c r="J65" s="40"/>
      <c r="K65" s="41"/>
      <c r="L65" s="39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</row>
    <row r="66" spans="1:23" x14ac:dyDescent="0.35">
      <c r="A66" s="40"/>
      <c r="B66" s="40"/>
      <c r="C66" s="40"/>
      <c r="D66" s="40"/>
      <c r="E66" s="40"/>
      <c r="F66" s="40"/>
      <c r="G66" s="41"/>
      <c r="H66" s="40"/>
      <c r="I66" s="40"/>
      <c r="J66" s="40"/>
      <c r="K66" s="41"/>
      <c r="L66" s="39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</row>
    <row r="67" spans="1:23" x14ac:dyDescent="0.35">
      <c r="A67" s="40"/>
      <c r="B67" s="40"/>
      <c r="C67" s="40"/>
      <c r="D67" s="40"/>
      <c r="E67" s="40"/>
      <c r="F67" s="40"/>
      <c r="G67" s="41"/>
      <c r="H67" s="40"/>
      <c r="I67" s="40"/>
      <c r="J67" s="40"/>
      <c r="K67" s="41"/>
      <c r="L67" s="39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</row>
    <row r="68" spans="1:23" x14ac:dyDescent="0.35">
      <c r="A68" s="40"/>
      <c r="B68" s="40"/>
      <c r="C68" s="40"/>
      <c r="D68" s="40"/>
      <c r="E68" s="40"/>
      <c r="F68" s="40"/>
      <c r="G68" s="41"/>
      <c r="H68" s="40"/>
      <c r="I68" s="40"/>
      <c r="J68" s="40"/>
      <c r="K68" s="41"/>
      <c r="L68" s="39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</row>
    <row r="69" spans="1:23" x14ac:dyDescent="0.35">
      <c r="A69" s="40"/>
      <c r="B69" s="40"/>
      <c r="C69" s="40"/>
      <c r="D69" s="40"/>
      <c r="E69" s="40"/>
      <c r="F69" s="40"/>
      <c r="G69" s="41"/>
      <c r="H69" s="40"/>
      <c r="I69" s="40"/>
      <c r="J69" s="40"/>
      <c r="K69" s="41"/>
      <c r="L69" s="39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</row>
    <row r="70" spans="1:23" x14ac:dyDescent="0.35">
      <c r="A70" s="40"/>
      <c r="B70" s="40"/>
      <c r="C70" s="40"/>
      <c r="D70" s="40"/>
      <c r="E70" s="40"/>
      <c r="F70" s="40"/>
      <c r="G70" s="41"/>
      <c r="H70" s="40"/>
      <c r="I70" s="40"/>
      <c r="J70" s="40"/>
      <c r="K70" s="41"/>
      <c r="L70" s="39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</row>
    <row r="71" spans="1:23" x14ac:dyDescent="0.35">
      <c r="A71" s="40"/>
      <c r="B71" s="40"/>
      <c r="C71" s="40"/>
      <c r="D71" s="40"/>
      <c r="E71" s="40"/>
      <c r="F71" s="40"/>
      <c r="G71" s="41"/>
      <c r="H71" s="40"/>
      <c r="I71" s="40"/>
      <c r="J71" s="40"/>
      <c r="K71" s="41"/>
      <c r="L71" s="39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</row>
    <row r="72" spans="1:23" x14ac:dyDescent="0.35">
      <c r="A72" s="40"/>
      <c r="B72" s="40"/>
      <c r="C72" s="40"/>
      <c r="D72" s="40"/>
      <c r="E72" s="40"/>
      <c r="F72" s="40"/>
      <c r="G72" s="41"/>
      <c r="H72" s="40"/>
      <c r="I72" s="40"/>
      <c r="J72" s="40"/>
      <c r="K72" s="41"/>
      <c r="L72" s="39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</row>
    <row r="73" spans="1:23" x14ac:dyDescent="0.35">
      <c r="A73" s="40"/>
      <c r="B73" s="40"/>
      <c r="C73" s="40"/>
      <c r="D73" s="40"/>
      <c r="E73" s="40"/>
      <c r="F73" s="40"/>
      <c r="G73" s="41"/>
      <c r="H73" s="40"/>
      <c r="I73" s="40"/>
      <c r="J73" s="40"/>
      <c r="K73" s="41"/>
      <c r="L73" s="39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</row>
    <row r="74" spans="1:23" x14ac:dyDescent="0.35">
      <c r="A74" s="40"/>
      <c r="B74" s="40"/>
      <c r="C74" s="40"/>
      <c r="D74" s="40"/>
      <c r="E74" s="40"/>
      <c r="F74" s="40"/>
      <c r="G74" s="41"/>
      <c r="H74" s="40"/>
      <c r="I74" s="40"/>
      <c r="J74" s="40"/>
      <c r="K74" s="41"/>
      <c r="L74" s="39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</row>
    <row r="75" spans="1:23" x14ac:dyDescent="0.35">
      <c r="A75" s="40"/>
      <c r="B75" s="40"/>
      <c r="C75" s="40"/>
      <c r="D75" s="40"/>
      <c r="E75" s="40"/>
      <c r="F75" s="40"/>
      <c r="G75" s="41"/>
      <c r="H75" s="40"/>
      <c r="I75" s="40"/>
      <c r="J75" s="40"/>
      <c r="K75" s="41"/>
      <c r="L75" s="39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</row>
    <row r="76" spans="1:23" x14ac:dyDescent="0.35">
      <c r="A76" s="40"/>
      <c r="B76" s="40"/>
      <c r="C76" s="40"/>
      <c r="D76" s="40"/>
      <c r="E76" s="40"/>
      <c r="F76" s="40"/>
      <c r="G76" s="41"/>
      <c r="H76" s="40"/>
      <c r="I76" s="40"/>
      <c r="J76" s="40"/>
      <c r="K76" s="41"/>
      <c r="L76" s="39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0:J14"/>
  <sheetViews>
    <sheetView showGridLines="0" topLeftCell="A4" zoomScale="120" zoomScaleNormal="120" workbookViewId="0">
      <selection activeCell="N16" sqref="N16"/>
    </sheetView>
  </sheetViews>
  <sheetFormatPr defaultRowHeight="14.5" x14ac:dyDescent="0.35"/>
  <cols>
    <col min="5" max="5" width="12.26953125" customWidth="1"/>
  </cols>
  <sheetData>
    <row r="10" spans="3:10" ht="21" x14ac:dyDescent="0.5">
      <c r="C10" s="44" t="s">
        <v>53</v>
      </c>
      <c r="D10" s="44"/>
    </row>
    <row r="11" spans="3:10" x14ac:dyDescent="0.35">
      <c r="C11" s="55" t="s">
        <v>55</v>
      </c>
      <c r="D11" s="55"/>
      <c r="E11" s="55"/>
      <c r="F11" s="55"/>
      <c r="G11" s="55"/>
      <c r="H11" s="55">
        <v>12</v>
      </c>
      <c r="I11" s="55"/>
      <c r="J11" s="55" t="s">
        <v>54</v>
      </c>
    </row>
    <row r="12" spans="3:10" x14ac:dyDescent="0.35">
      <c r="C12" t="s">
        <v>56</v>
      </c>
      <c r="H12">
        <v>38</v>
      </c>
      <c r="J12" t="s">
        <v>54</v>
      </c>
    </row>
    <row r="13" spans="3:10" x14ac:dyDescent="0.35">
      <c r="C13" s="55" t="s">
        <v>57</v>
      </c>
      <c r="D13" s="55"/>
      <c r="E13" s="55"/>
      <c r="F13" s="55"/>
      <c r="G13" s="55"/>
      <c r="H13" s="56">
        <v>0.15</v>
      </c>
      <c r="I13" s="56"/>
    </row>
    <row r="14" spans="3:10" x14ac:dyDescent="0.35">
      <c r="H14" s="26"/>
      <c r="I14" s="2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3"/>
  <sheetViews>
    <sheetView workbookViewId="0">
      <selection activeCell="F10" sqref="F10"/>
    </sheetView>
  </sheetViews>
  <sheetFormatPr defaultRowHeight="14.5" x14ac:dyDescent="0.35"/>
  <sheetData>
    <row r="2" spans="2:2" ht="18.5" x14ac:dyDescent="0.45">
      <c r="B2" s="1" t="s">
        <v>61</v>
      </c>
    </row>
    <row r="3" spans="2:2" x14ac:dyDescent="0.35">
      <c r="B3" t="s">
        <v>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D8"/>
  <sheetViews>
    <sheetView showGridLines="0" zoomScale="110" zoomScaleNormal="110" workbookViewId="0">
      <selection activeCell="G11" sqref="G11"/>
    </sheetView>
  </sheetViews>
  <sheetFormatPr defaultColWidth="9.1796875" defaultRowHeight="14.5" x14ac:dyDescent="0.35"/>
  <cols>
    <col min="1" max="1" width="9.1796875" style="48"/>
    <col min="2" max="2" width="31.7265625" style="48" bestFit="1" customWidth="1"/>
    <col min="3" max="3" width="16.81640625" style="48" bestFit="1" customWidth="1"/>
    <col min="4" max="16384" width="9.1796875" style="48"/>
  </cols>
  <sheetData>
    <row r="3" spans="2:4" ht="26" x14ac:dyDescent="0.6">
      <c r="B3" s="46" t="s">
        <v>73</v>
      </c>
      <c r="C3" s="47"/>
      <c r="D3" s="47"/>
    </row>
    <row r="4" spans="2:4" ht="15" thickBot="1" x14ac:dyDescent="0.4"/>
    <row r="5" spans="2:4" ht="18.5" x14ac:dyDescent="0.45">
      <c r="B5" s="49" t="s">
        <v>69</v>
      </c>
      <c r="C5" s="50" t="s">
        <v>71</v>
      </c>
      <c r="D5" s="51" t="s">
        <v>72</v>
      </c>
    </row>
    <row r="6" spans="2:4" x14ac:dyDescent="0.35">
      <c r="B6" s="52" t="s">
        <v>68</v>
      </c>
      <c r="C6" s="52">
        <v>987</v>
      </c>
      <c r="D6" s="53" t="s">
        <v>41</v>
      </c>
    </row>
    <row r="7" spans="2:4" x14ac:dyDescent="0.35">
      <c r="B7" s="52" t="s">
        <v>74</v>
      </c>
      <c r="C7" s="52">
        <v>987</v>
      </c>
      <c r="D7" s="53" t="s">
        <v>41</v>
      </c>
    </row>
    <row r="8" spans="2:4" x14ac:dyDescent="0.35">
      <c r="B8" s="52" t="s">
        <v>70</v>
      </c>
      <c r="C8" s="52">
        <v>1121</v>
      </c>
      <c r="D8" s="53" t="s">
        <v>41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1 Prissättning väg åkeri</vt:lpstr>
      <vt:lpstr>2 prissättning JVG</vt:lpstr>
      <vt:lpstr>3 Prissättning rederi roro </vt:lpstr>
      <vt:lpstr>4 Samarbetspartner</vt:lpstr>
      <vt:lpstr>5 Trailerhyra</vt:lpstr>
      <vt:lpstr>6 Maut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Lisbeth Wessberg Ledner</dc:creator>
  <cp:lastModifiedBy>Lisbeth Wessberg Ledner</cp:lastModifiedBy>
  <dcterms:created xsi:type="dcterms:W3CDTF">2016-11-07T18:20:09Z</dcterms:created>
  <dcterms:modified xsi:type="dcterms:W3CDTF">2023-11-22T15:04:04Z</dcterms:modified>
</cp:coreProperties>
</file>