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e.tiderman\Desktop\"/>
    </mc:Choice>
  </mc:AlternateContent>
  <xr:revisionPtr revIDLastSave="0" documentId="8_{6E6F34B6-598B-49B5-BE73-FED4D5C4C2AC}" xr6:coauthVersionLast="47" xr6:coauthVersionMax="47" xr10:uidLastSave="{00000000-0000-0000-0000-000000000000}"/>
  <bookViews>
    <workbookView xWindow="-120" yWindow="-120" windowWidth="29040" windowHeight="15840" xr2:uid="{31E7A3A7-C421-4ADA-97DB-3D19B307E9E3}"/>
  </bookViews>
  <sheets>
    <sheet name="Bokföring" sheetId="1" r:id="rId1"/>
    <sheet name="Affärshändelser" sheetId="6" r:id="rId2"/>
    <sheet name="Analys kommentar" sheetId="10" r:id="rId3"/>
    <sheet name="Budget" sheetId="11" r:id="rId4"/>
    <sheet name="Självkost" sheetId="12" r:id="rId5"/>
    <sheet name="Formelsamlin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1" l="1"/>
  <c r="C4" i="12"/>
  <c r="D27" i="1"/>
  <c r="H27" i="1"/>
  <c r="H12" i="1"/>
  <c r="D7" i="1"/>
  <c r="H8" i="1" l="1"/>
  <c r="H28" i="1" s="1"/>
  <c r="D28" i="1"/>
</calcChain>
</file>

<file path=xl/sharedStrings.xml><?xml version="1.0" encoding="utf-8"?>
<sst xmlns="http://schemas.openxmlformats.org/spreadsheetml/2006/main" count="149" uniqueCount="126">
  <si>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</si>
  <si>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</si>
  <si>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</si>
  <si>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</si>
  <si>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</si>
  <si>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</si>
  <si>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</si>
  <si>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</si>
  <si>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</si>
  <si>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</si>
  <si>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</si>
  <si>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</si>
  <si>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 xml:space="preserve"> </t>
  </si>
  <si>
    <t>Balansomslutning</t>
  </si>
  <si>
    <t>Tillgångar</t>
  </si>
  <si>
    <t>Summa kostnader</t>
  </si>
  <si>
    <t>Summa intäkter</t>
  </si>
  <si>
    <t>Summa anläggning</t>
  </si>
  <si>
    <t>Summa omsättningstillgångar</t>
  </si>
  <si>
    <t>Summa långfristig skuld</t>
  </si>
  <si>
    <t>Summa kortfristig skuld</t>
  </si>
  <si>
    <t>Summa Eget kapital</t>
  </si>
  <si>
    <t>Kassalikviditet</t>
  </si>
  <si>
    <t xml:space="preserve">Bruttovinst </t>
  </si>
  <si>
    <t>Vinstmarginal</t>
  </si>
  <si>
    <t>Genomsnittlager</t>
  </si>
  <si>
    <t>Bankränta</t>
  </si>
  <si>
    <t>TB</t>
  </si>
  <si>
    <t>TG</t>
  </si>
  <si>
    <t xml:space="preserve">Soliditet </t>
  </si>
  <si>
    <t>Nyckeltalen</t>
  </si>
  <si>
    <t>Företaget köper ett laserskrivare för 18 000 på 30 dagars kredit.</t>
  </si>
  <si>
    <t>Företaget tar ett mobilabonnemang med mobil som kostar 19 000 kr. Den har 30 dagar kredit.</t>
  </si>
  <si>
    <t>Företaget importerar 100 bord för 300 000 och får 60 dagars kredit. De ställs i lager.</t>
  </si>
  <si>
    <t>Företaget säljer 90 bord för 630 000 på 20 dagars kredit.</t>
  </si>
  <si>
    <t>Kunden som köpte de 90 borden betalar dem efter 20 dagar.</t>
  </si>
  <si>
    <t>Företaget betalar de 100 bord man köpte in.</t>
  </si>
  <si>
    <t>Företaget betalar ut lön på 290 000 kontant.</t>
  </si>
  <si>
    <t>Företaget importerar 50 bord för 150 000 och får 60 dagars kredit. De ställs i lager.</t>
  </si>
  <si>
    <t>Företaget säljer 10 bord för 70 000 på 20 dagars kredit.</t>
  </si>
  <si>
    <t xml:space="preserve">Gör bokslut och boka upp årets resultat. </t>
  </si>
  <si>
    <t>Har ni tid, glöm inte nyckeltalen samt att kommentera företaget utifrån nyckeltalen.</t>
  </si>
  <si>
    <t>Affärshändelser Mannes Glasbord AB</t>
  </si>
  <si>
    <t>Här skriver ni kommentar på nyckeltalen för Mannes Glasbord.</t>
  </si>
  <si>
    <t xml:space="preserve">Tenta AB Glasbord </t>
  </si>
  <si>
    <t>RESULTATBUDGET (Tkr)</t>
  </si>
  <si>
    <t>Budget år 1</t>
  </si>
  <si>
    <t>Schablon /Uppskattn</t>
  </si>
  <si>
    <t>Glasbord</t>
  </si>
  <si>
    <t>Försäljning                            +</t>
  </si>
  <si>
    <t>Personalkostnader</t>
  </si>
  <si>
    <t>lön x plus 40 % sociala och pension</t>
  </si>
  <si>
    <t>Inköp                                     -</t>
  </si>
  <si>
    <t>Konsultkostnader</t>
  </si>
  <si>
    <t xml:space="preserve">1 000 kr timme </t>
  </si>
  <si>
    <t>Försäljningspris 9000 kr styck</t>
  </si>
  <si>
    <t>Bruttovinst                           =</t>
  </si>
  <si>
    <t>Avskrivningar</t>
  </si>
  <si>
    <t>5 år på möbler, fordon mm</t>
  </si>
  <si>
    <t>Kostnadsränta</t>
  </si>
  <si>
    <t>5 procent</t>
  </si>
  <si>
    <t>Löner inkl. sociala och pension</t>
  </si>
  <si>
    <t>Hotell &amp; traktamente</t>
  </si>
  <si>
    <t>1 500 kronor per natt</t>
  </si>
  <si>
    <t>Lokaler inkl el, värme VA mm.</t>
  </si>
  <si>
    <t>Bil inkl. allt exkl leasing</t>
  </si>
  <si>
    <t>30 kr milen</t>
  </si>
  <si>
    <t>Kör egen bil och ar milersättning 30 kr/mil. Kör 1800 mil</t>
  </si>
  <si>
    <t>Resebiljetter och hotell</t>
  </si>
  <si>
    <t>Bilar inkl. drivmedel</t>
  </si>
  <si>
    <t>Nyckeltal</t>
  </si>
  <si>
    <t>Budget</t>
  </si>
  <si>
    <t>Data Mobil Kommunikation</t>
  </si>
  <si>
    <t>Övriga kostnader 25000 kr om året.</t>
  </si>
  <si>
    <t>Marknadsföring</t>
  </si>
  <si>
    <t>Täckningsgrad</t>
  </si>
  <si>
    <t>Övriga kostnader</t>
  </si>
  <si>
    <t>Inköp en skåpbil som kostar 250 000 kr</t>
  </si>
  <si>
    <t>Summa kostnader (A)</t>
  </si>
  <si>
    <t>Önskad vinst nedan i rött:</t>
  </si>
  <si>
    <t>Lån till lastbil 200 000 kr</t>
  </si>
  <si>
    <t>Resultat före avskrivningar             =</t>
  </si>
  <si>
    <t>Pris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</si>
  <si>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</si>
  <si>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t>A</t>
  </si>
  <si>
    <t>Inköp</t>
  </si>
  <si>
    <t>Lön 50 000 kr/månad</t>
  </si>
  <si>
    <t>Resultat före finansnetto                =</t>
  </si>
  <si>
    <t>B</t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</si>
  <si>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</si>
  <si>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C</t>
  </si>
  <si>
    <t>Resultat före skatt                           =</t>
  </si>
  <si>
    <t xml:space="preserve"> =</t>
  </si>
  <si>
    <t>Antal för break-even --&gt;</t>
  </si>
  <si>
    <t>Belopp i kronor</t>
  </si>
  <si>
    <t>Belopp</t>
  </si>
  <si>
    <t>Direkt material</t>
  </si>
  <si>
    <t>Materialomkostnadspålägg MO</t>
  </si>
  <si>
    <t>Direkt lön</t>
  </si>
  <si>
    <t>Direkt tillverkningskostnad</t>
  </si>
  <si>
    <t>Tillverkningsomkostnadspålägg TO</t>
  </si>
  <si>
    <t>Tillverkningskostnad =</t>
  </si>
  <si>
    <t>AFFO påslag</t>
  </si>
  <si>
    <t>Självkostnad =</t>
  </si>
  <si>
    <t>Vinstpåslag</t>
  </si>
  <si>
    <t>Anbudspris =</t>
  </si>
  <si>
    <t>Förutsättningar (Täckningsgrad)</t>
  </si>
  <si>
    <t>Ange procent</t>
  </si>
  <si>
    <t>Maskinens årskostnad</t>
  </si>
  <si>
    <t>Antal produktionstimmar</t>
  </si>
  <si>
    <t>Summa maskinkostnad/tim</t>
  </si>
  <si>
    <t>Antalet arbetade timmar</t>
  </si>
  <si>
    <t>Ni startar bolaget  och sätter in 100 000 i aktiekapital.</t>
  </si>
  <si>
    <t>Bolaget tar ett banklån på 300 000 som ska betalas tillbaka på 10 år.</t>
  </si>
  <si>
    <t xml:space="preserve">Företaget köper en maskin för 60 000 på 30 dagars kredit. </t>
  </si>
  <si>
    <t>Företaget betalar maskinen efter 30 dagar.</t>
  </si>
  <si>
    <t>Företaget skriver av maskinen med 12 000 kr som har en ekonomisk livslängd på 5 år.</t>
  </si>
  <si>
    <t>Företaget betalar ränta på lånet med 40 000 och amorterar 30 000.</t>
  </si>
  <si>
    <t>Företaget betalar hyra på 20 000 kontant.</t>
  </si>
  <si>
    <t>Inköpspris 5000 kr styck</t>
  </si>
  <si>
    <t>Vinstkrav 50 000 kr</t>
  </si>
  <si>
    <t>Marknadsföring 40 000 kr per år.</t>
  </si>
  <si>
    <t>Lokal 10000 kr/månad</t>
  </si>
  <si>
    <t>Mobil och IT kostnader 27000 kr per år.</t>
  </si>
  <si>
    <t>Självkostnadskalkyl 20 Glasbord</t>
  </si>
  <si>
    <t xml:space="preserve">Bokföringsuppgift Mannes glasbord 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</si>
</sst>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11"/>
      <color rgb="FF9A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rgb="FF9A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9A0000"/>
      <name val="Calibri"/>
      <family val="2"/>
      <scheme val="minor"/>
    </font>
    <font>
      <b/>
      <sz val="14"/>
      <color rgb="FF9A0000"/>
      <name val="Calibri"/>
      <family val="2"/>
      <scheme val="minor"/>
    </font>
    <font>
      <b/>
      <sz val="11"/>
      <color rgb="FF9A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5" borderId="0" xfId="0" applyFont="1" applyFill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7" borderId="0" xfId="0" applyFont="1" applyFill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3" fontId="0" fillId="0" borderId="10" xfId="0" applyNumberFormat="1" applyBorder="1"/>
    <xf numFmtId="0" fontId="1" fillId="0" borderId="11" xfId="0" applyFont="1" applyBorder="1"/>
    <xf numFmtId="0" fontId="0" fillId="0" borderId="11" xfId="0" applyBorder="1"/>
    <xf numFmtId="9" fontId="9" fillId="0" borderId="0" xfId="0" applyNumberFormat="1" applyFont="1"/>
    <xf numFmtId="3" fontId="9" fillId="0" borderId="10" xfId="0" applyNumberFormat="1" applyFont="1" applyBorder="1"/>
    <xf numFmtId="0" fontId="9" fillId="0" borderId="11" xfId="0" applyFont="1" applyBorder="1"/>
    <xf numFmtId="0" fontId="1" fillId="0" borderId="13" xfId="0" applyFont="1" applyBorder="1"/>
    <xf numFmtId="0" fontId="1" fillId="8" borderId="0" xfId="0" applyFont="1" applyFill="1"/>
    <xf numFmtId="0" fontId="10" fillId="0" borderId="0" xfId="0" applyFont="1"/>
    <xf numFmtId="0" fontId="11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3" fillId="9" borderId="0" xfId="0" applyFont="1" applyFill="1" applyAlignment="1">
      <alignment vertical="center"/>
    </xf>
    <xf numFmtId="0" fontId="12" fillId="9" borderId="0" xfId="0" applyFont="1" applyFill="1"/>
    <xf numFmtId="0" fontId="0" fillId="8" borderId="0" xfId="0" applyFill="1"/>
    <xf numFmtId="3" fontId="1" fillId="0" borderId="2" xfId="0" applyNumberFormat="1" applyFont="1" applyBorder="1"/>
    <xf numFmtId="3" fontId="0" fillId="0" borderId="0" xfId="0" applyNumberFormat="1"/>
    <xf numFmtId="3" fontId="3" fillId="6" borderId="0" xfId="0" applyNumberFormat="1" applyFont="1" applyFill="1"/>
    <xf numFmtId="3" fontId="1" fillId="0" borderId="3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8" fillId="0" borderId="2" xfId="0" applyNumberFormat="1" applyFont="1" applyBorder="1"/>
    <xf numFmtId="3" fontId="5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3" fontId="2" fillId="0" borderId="2" xfId="0" applyNumberFormat="1" applyFont="1" applyBorder="1"/>
    <xf numFmtId="3" fontId="4" fillId="0" borderId="6" xfId="0" applyNumberFormat="1" applyFont="1" applyBorder="1"/>
    <xf numFmtId="3" fontId="0" fillId="0" borderId="2" xfId="0" applyNumberForma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3" fontId="1" fillId="0" borderId="0" xfId="0" applyNumberFormat="1" applyFont="1"/>
    <xf numFmtId="3" fontId="1" fillId="2" borderId="2" xfId="0" applyNumberFormat="1" applyFont="1" applyFill="1" applyBorder="1"/>
    <xf numFmtId="0" fontId="2" fillId="0" borderId="0" xfId="0" applyFont="1" applyAlignment="1">
      <alignment horizontal="center"/>
    </xf>
    <xf numFmtId="3" fontId="0" fillId="0" borderId="8" xfId="0" applyNumberFormat="1" applyBorder="1"/>
    <xf numFmtId="0" fontId="2" fillId="0" borderId="0" xfId="0" applyFont="1"/>
    <xf numFmtId="164" fontId="9" fillId="0" borderId="12" xfId="0" applyNumberFormat="1" applyFont="1" applyBorder="1"/>
    <xf numFmtId="0" fontId="0" fillId="5" borderId="0" xfId="0" applyFill="1"/>
    <xf numFmtId="0" fontId="1" fillId="0" borderId="9" xfId="0" applyFont="1" applyBorder="1"/>
    <xf numFmtId="3" fontId="14" fillId="0" borderId="6" xfId="0" applyNumberFormat="1" applyFont="1" applyBorder="1"/>
    <xf numFmtId="3" fontId="14" fillId="0" borderId="2" xfId="0" applyNumberFormat="1" applyFont="1" applyBorder="1"/>
    <xf numFmtId="0" fontId="15" fillId="0" borderId="0" xfId="0" applyFont="1"/>
    <xf numFmtId="0" fontId="16" fillId="0" borderId="0" xfId="0" applyFont="1"/>
    <xf numFmtId="0" fontId="16" fillId="10" borderId="0" xfId="0" applyFont="1" applyFill="1" applyAlignment="1">
      <alignment wrapText="1"/>
    </xf>
    <xf numFmtId="0" fontId="16" fillId="10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5" fillId="10" borderId="0" xfId="0" applyFont="1" applyFill="1" applyAlignment="1">
      <alignment wrapText="1"/>
    </xf>
    <xf numFmtId="0" fontId="1" fillId="11" borderId="15" xfId="0" applyFont="1" applyFill="1" applyBorder="1"/>
    <xf numFmtId="3" fontId="15" fillId="0" borderId="16" xfId="0" applyNumberFormat="1" applyFont="1" applyBorder="1"/>
    <xf numFmtId="3" fontId="15" fillId="0" borderId="0" xfId="0" applyNumberFormat="1" applyFont="1"/>
    <xf numFmtId="0" fontId="0" fillId="11" borderId="17" xfId="0" applyFill="1" applyBorder="1"/>
    <xf numFmtId="0" fontId="16" fillId="12" borderId="0" xfId="0" applyFont="1" applyFill="1"/>
    <xf numFmtId="3" fontId="16" fillId="4" borderId="16" xfId="0" applyNumberFormat="1" applyFont="1" applyFill="1" applyBorder="1"/>
    <xf numFmtId="3" fontId="16" fillId="4" borderId="0" xfId="0" applyNumberFormat="1" applyFont="1" applyFill="1"/>
    <xf numFmtId="0" fontId="16" fillId="4" borderId="7" xfId="0" applyFont="1" applyFill="1" applyBorder="1"/>
    <xf numFmtId="0" fontId="16" fillId="4" borderId="8" xfId="0" applyFont="1" applyFill="1" applyBorder="1" applyAlignment="1">
      <alignment horizontal="right"/>
    </xf>
    <xf numFmtId="0" fontId="15" fillId="0" borderId="9" xfId="0" applyFont="1" applyBorder="1"/>
    <xf numFmtId="0" fontId="15" fillId="0" borderId="11" xfId="0" applyFont="1" applyBorder="1"/>
    <xf numFmtId="0" fontId="17" fillId="0" borderId="0" xfId="0" applyFont="1"/>
    <xf numFmtId="0" fontId="16" fillId="13" borderId="0" xfId="0" applyFont="1" applyFill="1"/>
    <xf numFmtId="0" fontId="15" fillId="0" borderId="7" xfId="0" applyFont="1" applyBorder="1"/>
    <xf numFmtId="0" fontId="16" fillId="0" borderId="8" xfId="0" applyFont="1" applyBorder="1" applyAlignment="1">
      <alignment horizontal="right"/>
    </xf>
    <xf numFmtId="164" fontId="15" fillId="0" borderId="0" xfId="0" applyNumberFormat="1" applyFont="1"/>
    <xf numFmtId="3" fontId="18" fillId="0" borderId="10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9" xfId="0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0" fontId="17" fillId="0" borderId="10" xfId="0" applyFont="1" applyBorder="1"/>
    <xf numFmtId="0" fontId="0" fillId="11" borderId="19" xfId="0" applyFill="1" applyBorder="1"/>
    <xf numFmtId="0" fontId="15" fillId="0" borderId="12" xfId="0" applyFont="1" applyBorder="1"/>
    <xf numFmtId="0" fontId="16" fillId="10" borderId="0" xfId="0" applyFont="1" applyFill="1"/>
    <xf numFmtId="0" fontId="16" fillId="0" borderId="11" xfId="0" applyFont="1" applyBorder="1" applyAlignment="1">
      <alignment horizontal="right"/>
    </xf>
    <xf numFmtId="3" fontId="16" fillId="0" borderId="12" xfId="0" applyNumberFormat="1" applyFont="1" applyBorder="1" applyAlignment="1">
      <alignment horizontal="right"/>
    </xf>
    <xf numFmtId="0" fontId="1" fillId="0" borderId="21" xfId="0" applyFont="1" applyBorder="1"/>
    <xf numFmtId="0" fontId="1" fillId="0" borderId="22" xfId="0" applyFont="1" applyBorder="1" applyAlignment="1">
      <alignment horizontal="right"/>
    </xf>
    <xf numFmtId="0" fontId="0" fillId="10" borderId="23" xfId="0" applyFill="1" applyBorder="1"/>
    <xf numFmtId="3" fontId="0" fillId="8" borderId="24" xfId="0" applyNumberFormat="1" applyFill="1" applyBorder="1"/>
    <xf numFmtId="3" fontId="0" fillId="0" borderId="24" xfId="0" applyNumberFormat="1" applyBorder="1"/>
    <xf numFmtId="0" fontId="1" fillId="10" borderId="23" xfId="0" applyFont="1" applyFill="1" applyBorder="1"/>
    <xf numFmtId="3" fontId="1" fillId="0" borderId="24" xfId="0" applyNumberFormat="1" applyFont="1" applyBorder="1"/>
    <xf numFmtId="0" fontId="1" fillId="10" borderId="25" xfId="0" applyFont="1" applyFill="1" applyBorder="1"/>
    <xf numFmtId="3" fontId="1" fillId="0" borderId="26" xfId="0" applyNumberFormat="1" applyFont="1" applyBorder="1"/>
    <xf numFmtId="1" fontId="0" fillId="0" borderId="0" xfId="0" applyNumberFormat="1"/>
    <xf numFmtId="0" fontId="1" fillId="10" borderId="7" xfId="0" applyFont="1" applyFill="1" applyBorder="1"/>
    <xf numFmtId="0" fontId="1" fillId="0" borderId="8" xfId="0" applyFont="1" applyBorder="1" applyAlignment="1">
      <alignment horizontal="right"/>
    </xf>
    <xf numFmtId="0" fontId="0" fillId="10" borderId="9" xfId="0" applyFill="1" applyBorder="1"/>
    <xf numFmtId="9" fontId="0" fillId="8" borderId="10" xfId="0" applyNumberFormat="1" applyFill="1" applyBorder="1"/>
    <xf numFmtId="0" fontId="0" fillId="10" borderId="11" xfId="0" applyFill="1" applyBorder="1"/>
    <xf numFmtId="9" fontId="0" fillId="8" borderId="12" xfId="0" applyNumberFormat="1" applyFill="1" applyBorder="1"/>
    <xf numFmtId="0" fontId="0" fillId="16" borderId="7" xfId="0" applyFill="1" applyBorder="1"/>
    <xf numFmtId="3" fontId="0" fillId="8" borderId="8" xfId="0" applyNumberFormat="1" applyFill="1" applyBorder="1"/>
    <xf numFmtId="0" fontId="0" fillId="16" borderId="9" xfId="0" applyFill="1" applyBorder="1"/>
    <xf numFmtId="3" fontId="0" fillId="8" borderId="10" xfId="0" applyNumberFormat="1" applyFill="1" applyBorder="1"/>
    <xf numFmtId="0" fontId="1" fillId="16" borderId="9" xfId="0" applyFont="1" applyFill="1" applyBorder="1"/>
    <xf numFmtId="3" fontId="1" fillId="0" borderId="10" xfId="0" applyNumberFormat="1" applyFont="1" applyBorder="1"/>
    <xf numFmtId="0" fontId="1" fillId="16" borderId="11" xfId="0" applyFont="1" applyFill="1" applyBorder="1"/>
    <xf numFmtId="3" fontId="1" fillId="0" borderId="12" xfId="0" applyNumberFormat="1" applyFont="1" applyBorder="1"/>
    <xf numFmtId="165" fontId="16" fillId="15" borderId="0" xfId="0" applyNumberFormat="1" applyFont="1" applyFill="1"/>
    <xf numFmtId="0" fontId="19" fillId="0" borderId="0" xfId="0" applyFont="1"/>
    <xf numFmtId="0" fontId="20" fillId="0" borderId="0" xfId="0" applyFont="1"/>
    <xf numFmtId="0" fontId="8" fillId="0" borderId="0" xfId="0" applyFont="1"/>
    <xf numFmtId="3" fontId="21" fillId="0" borderId="12" xfId="0" applyNumberFormat="1" applyFont="1" applyBorder="1"/>
    <xf numFmtId="0" fontId="21" fillId="0" borderId="8" xfId="0" applyFont="1" applyBorder="1"/>
    <xf numFmtId="9" fontId="21" fillId="0" borderId="12" xfId="0" applyNumberFormat="1" applyFont="1" applyBorder="1"/>
    <xf numFmtId="9" fontId="21" fillId="0" borderId="14" xfId="0" applyNumberFormat="1" applyFont="1" applyBorder="1"/>
    <xf numFmtId="9" fontId="15" fillId="0" borderId="18" xfId="0" applyNumberFormat="1" applyFont="1" applyBorder="1"/>
    <xf numFmtId="9" fontId="15" fillId="0" borderId="12" xfId="0" applyNumberFormat="1" applyFont="1" applyBorder="1"/>
    <xf numFmtId="164" fontId="21" fillId="0" borderId="10" xfId="0" applyNumberFormat="1" applyFont="1" applyBorder="1"/>
    <xf numFmtId="164" fontId="21" fillId="0" borderId="12" xfId="0" applyNumberFormat="1" applyFont="1" applyBorder="1"/>
    <xf numFmtId="3" fontId="21" fillId="0" borderId="10" xfId="0" applyNumberFormat="1" applyFont="1" applyBorder="1"/>
    <xf numFmtId="0" fontId="1" fillId="4" borderId="1" xfId="0" applyFon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1" fillId="2" borderId="3" xfId="0" applyNumberFormat="1" applyFont="1" applyFill="1" applyBorder="1"/>
    <xf numFmtId="3" fontId="1" fillId="2" borderId="5" xfId="0" applyNumberFormat="1" applyFont="1" applyFill="1" applyBorder="1"/>
    <xf numFmtId="0" fontId="1" fillId="4" borderId="0" xfId="0" applyFont="1" applyFill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16" fillId="14" borderId="20" xfId="0" applyNumberFormat="1" applyFont="1" applyFill="1" applyBorder="1" applyAlignment="1">
      <alignment horizontal="right"/>
    </xf>
    <xf numFmtId="0" fontId="0" fillId="14" borderId="2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28</xdr:row>
      <xdr:rowOff>176322</xdr:rowOff>
    </xdr:from>
    <xdr:to>
      <xdr:col>0</xdr:col>
      <xdr:colOff>5041901</xdr:colOff>
      <xdr:row>49</xdr:row>
      <xdr:rowOff>81802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D25891C8-D447-4A45-BE4B-0BECC7CF1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5332522"/>
          <a:ext cx="5010150" cy="377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0</xdr:row>
      <xdr:rowOff>91721</xdr:rowOff>
    </xdr:from>
    <xdr:to>
      <xdr:col>11</xdr:col>
      <xdr:colOff>411638</xdr:colOff>
      <xdr:row>24</xdr:row>
      <xdr:rowOff>154571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CFA26D01-70A6-95B1-E974-E37F6B3C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91721"/>
          <a:ext cx="5078888" cy="458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88900</xdr:colOff>
      <xdr:row>28</xdr:row>
      <xdr:rowOff>72029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CC4E34E-80B7-4051-BB82-A7AB834A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575300" cy="522822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145400</xdr:rowOff>
    </xdr:from>
    <xdr:to>
      <xdr:col>8</xdr:col>
      <xdr:colOff>110345</xdr:colOff>
      <xdr:row>47</xdr:row>
      <xdr:rowOff>120649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442E3A70-64CE-4D9B-A72D-FCF722D7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117450"/>
          <a:ext cx="4949045" cy="365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dimension ref="B1:U33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2" customWidth="1"/>
    <col min="2" max="2" width="3.140625" customWidth="1"/>
    <col min="3" max="3" width="30.5703125" customWidth="1"/>
    <col min="4" max="4" width="9.5703125" customWidth="1"/>
    <col min="5" max="5" width="1.5703125" customWidth="1"/>
    <col min="6" max="6" width="3.42578125" customWidth="1"/>
    <col min="7" max="7" width="27.85546875" customWidth="1"/>
    <col min="8" max="8" width="9.85546875" customWidth="1"/>
    <col min="9" max="9" width="0.85546875" customWidth="1"/>
    <col min="10" max="10" width="3.85546875" customWidth="1"/>
    <col min="11" max="11" width="21.7109375" customWidth="1"/>
    <col min="12" max="12" width="14.85546875" customWidth="1"/>
    <col min="13" max="13" width="1.5703125" customWidth="1"/>
    <col min="14" max="14" width="3.42578125" customWidth="1"/>
    <col min="15" max="15" width="13.85546875" customWidth="1"/>
    <col min="16" max="16" width="11.5703125" customWidth="1"/>
    <col min="17" max="17" width="24.5703125" customWidth="1"/>
    <col min="18" max="18" width="9.85546875" customWidth="1"/>
  </cols>
  <sheetData>
    <row r="1" spans="2:21" x14ac:dyDescent="0.25">
      <c r="C1" s="1" t="s">
        <v>125</v>
      </c>
      <c r="D1" s="48"/>
      <c r="G1" s="4"/>
      <c r="H1" s="5"/>
      <c r="I1" s="5"/>
      <c r="L1" s="2"/>
      <c r="M1" s="2"/>
      <c r="N1" s="2"/>
      <c r="O1" s="19"/>
      <c r="P1" s="20"/>
      <c r="Q1" s="20"/>
    </row>
    <row r="2" spans="2:21" ht="15.75" thickBot="1" x14ac:dyDescent="0.3">
      <c r="B2" s="127" t="s">
        <v>14</v>
      </c>
      <c r="C2" s="127"/>
      <c r="D2" s="127"/>
      <c r="F2" s="121" t="s">
        <v>0</v>
      </c>
      <c r="G2" s="121"/>
      <c r="H2" s="121"/>
      <c r="I2" s="3"/>
      <c r="J2" s="121" t="s">
        <v>1</v>
      </c>
      <c r="K2" s="121"/>
      <c r="L2" s="121"/>
      <c r="N2" s="121" t="s">
        <v>2</v>
      </c>
      <c r="O2" s="121"/>
      <c r="P2" s="121"/>
      <c r="Q2" s="7" t="s">
        <v>30</v>
      </c>
    </row>
    <row r="3" spans="2:21" ht="16.5" thickBot="1" x14ac:dyDescent="0.3">
      <c r="B3" s="27" t="s">
        <v>3</v>
      </c>
      <c r="C3" s="27" t="s">
        <v>4</v>
      </c>
      <c r="D3" s="27" t="s">
        <v>5</v>
      </c>
      <c r="E3" s="28"/>
      <c r="F3" s="27" t="s">
        <v>3</v>
      </c>
      <c r="G3" s="27" t="s">
        <v>4</v>
      </c>
      <c r="H3" s="27" t="s">
        <v>5</v>
      </c>
      <c r="I3" s="29"/>
      <c r="J3" s="27" t="s">
        <v>3</v>
      </c>
      <c r="K3" s="27" t="s">
        <v>4</v>
      </c>
      <c r="L3" s="27" t="s">
        <v>5</v>
      </c>
      <c r="M3" s="28"/>
      <c r="N3" s="27" t="s">
        <v>3</v>
      </c>
      <c r="O3" s="27" t="s">
        <v>4</v>
      </c>
      <c r="P3" s="30" t="s">
        <v>5</v>
      </c>
      <c r="Q3" s="17" t="s">
        <v>29</v>
      </c>
      <c r="R3" s="115"/>
      <c r="T3" s="44"/>
      <c r="U3" s="23"/>
    </row>
    <row r="4" spans="2:21" ht="15.75" x14ac:dyDescent="0.25">
      <c r="B4" s="122" t="s">
        <v>6</v>
      </c>
      <c r="C4" s="123"/>
      <c r="D4" s="124"/>
      <c r="E4" s="28"/>
      <c r="F4" s="122" t="s">
        <v>7</v>
      </c>
      <c r="G4" s="123"/>
      <c r="H4" s="124"/>
      <c r="I4" s="29"/>
      <c r="J4" s="31"/>
      <c r="K4" s="31"/>
      <c r="L4" s="31"/>
      <c r="M4" s="28"/>
      <c r="N4" s="31"/>
      <c r="O4" s="31"/>
      <c r="P4" s="32"/>
      <c r="Q4" s="8" t="s">
        <v>22</v>
      </c>
      <c r="R4" s="9"/>
      <c r="T4" s="44"/>
      <c r="U4" s="23"/>
    </row>
    <row r="5" spans="2:21" ht="15.75" x14ac:dyDescent="0.25">
      <c r="B5" s="31"/>
      <c r="C5" s="31"/>
      <c r="D5" s="31"/>
      <c r="E5" s="28"/>
      <c r="F5" s="31"/>
      <c r="G5" s="31"/>
      <c r="H5" s="31"/>
      <c r="I5" s="29"/>
      <c r="J5" s="31"/>
      <c r="K5" s="31"/>
      <c r="L5" s="31"/>
      <c r="M5" s="28"/>
      <c r="N5" s="33"/>
      <c r="O5" s="33"/>
      <c r="P5" s="34"/>
      <c r="Q5" s="10"/>
      <c r="R5" s="11"/>
      <c r="T5" s="44"/>
      <c r="U5" s="23"/>
    </row>
    <row r="6" spans="2:21" ht="15.75" x14ac:dyDescent="0.25">
      <c r="B6" s="31"/>
      <c r="C6" s="31"/>
      <c r="D6" s="31"/>
      <c r="E6" s="28"/>
      <c r="F6" s="31"/>
      <c r="G6" s="35" t="s">
        <v>8</v>
      </c>
      <c r="H6" s="36">
        <v>0</v>
      </c>
      <c r="I6" s="29"/>
      <c r="J6" s="31"/>
      <c r="K6" s="31"/>
      <c r="L6" s="31"/>
      <c r="M6" s="28"/>
      <c r="N6" s="33"/>
      <c r="O6" s="33"/>
      <c r="P6" s="34"/>
      <c r="Q6" s="10"/>
      <c r="R6" s="11"/>
      <c r="T6" s="44"/>
      <c r="U6" s="23"/>
    </row>
    <row r="7" spans="2:21" ht="15.75" x14ac:dyDescent="0.25">
      <c r="B7" s="33"/>
      <c r="C7" s="37" t="s">
        <v>17</v>
      </c>
      <c r="D7" s="27">
        <f>SUM(D5:D6)</f>
        <v>0</v>
      </c>
      <c r="E7" s="28"/>
      <c r="F7" s="33"/>
      <c r="G7" s="27"/>
      <c r="H7" s="38"/>
      <c r="I7" s="29"/>
      <c r="J7" s="31"/>
      <c r="K7" s="31"/>
      <c r="L7" s="31"/>
      <c r="M7" s="28"/>
      <c r="N7" s="33"/>
      <c r="O7" s="33"/>
      <c r="P7" s="34"/>
      <c r="Q7" s="10"/>
      <c r="R7" s="11"/>
      <c r="T7" s="44"/>
      <c r="U7" s="23"/>
    </row>
    <row r="8" spans="2:21" ht="15.75" x14ac:dyDescent="0.25">
      <c r="B8" s="122" t="s">
        <v>9</v>
      </c>
      <c r="C8" s="123"/>
      <c r="D8" s="124"/>
      <c r="E8" s="28"/>
      <c r="F8" s="33"/>
      <c r="G8" s="37" t="s">
        <v>21</v>
      </c>
      <c r="H8" s="27">
        <f>SUM(H5:H7)</f>
        <v>0</v>
      </c>
      <c r="I8" s="29"/>
      <c r="J8" s="31"/>
      <c r="K8" s="31"/>
      <c r="L8" s="31"/>
      <c r="M8" s="28"/>
      <c r="N8" s="33"/>
      <c r="O8" s="33"/>
      <c r="P8" s="34"/>
      <c r="Q8" s="10"/>
      <c r="R8" s="11"/>
      <c r="T8" s="44"/>
      <c r="U8" s="23"/>
    </row>
    <row r="9" spans="2:21" ht="16.5" thickBot="1" x14ac:dyDescent="0.3">
      <c r="B9" s="31"/>
      <c r="C9" s="31"/>
      <c r="D9" s="31"/>
      <c r="E9" s="28"/>
      <c r="F9" s="122" t="s">
        <v>10</v>
      </c>
      <c r="G9" s="123"/>
      <c r="H9" s="124"/>
      <c r="I9" s="29"/>
      <c r="J9" s="31"/>
      <c r="K9" s="31"/>
      <c r="L9" s="31"/>
      <c r="M9" s="28"/>
      <c r="N9" s="33"/>
      <c r="O9" s="33"/>
      <c r="P9" s="34"/>
      <c r="Q9" s="12"/>
      <c r="R9" s="114"/>
      <c r="T9" s="44"/>
      <c r="U9" s="23"/>
    </row>
    <row r="10" spans="2:21" ht="16.5" thickBot="1" x14ac:dyDescent="0.3">
      <c r="B10" s="31"/>
      <c r="C10" s="31"/>
      <c r="D10" s="31"/>
      <c r="E10" s="28"/>
      <c r="F10" s="31"/>
      <c r="G10" s="31"/>
      <c r="H10" s="31"/>
      <c r="I10" s="29"/>
      <c r="J10" s="31"/>
      <c r="K10" s="31"/>
      <c r="L10" s="31"/>
      <c r="M10" s="28"/>
      <c r="N10" s="33"/>
      <c r="O10" s="33"/>
      <c r="P10" s="33"/>
      <c r="T10" s="44"/>
      <c r="U10" s="23"/>
    </row>
    <row r="11" spans="2:21" ht="15.75" x14ac:dyDescent="0.25">
      <c r="B11" s="39"/>
      <c r="C11" s="31"/>
      <c r="D11" s="50"/>
      <c r="E11" s="28"/>
      <c r="F11" s="31"/>
      <c r="G11" s="31"/>
      <c r="H11" s="31"/>
      <c r="I11" s="29"/>
      <c r="J11" s="31"/>
      <c r="K11" s="31"/>
      <c r="L11" s="31"/>
      <c r="M11" s="28"/>
      <c r="N11" s="33"/>
      <c r="O11" s="33"/>
      <c r="P11" s="34"/>
      <c r="Q11" s="8" t="s">
        <v>27</v>
      </c>
      <c r="R11" s="113"/>
      <c r="T11" s="44"/>
      <c r="U11" s="23"/>
    </row>
    <row r="12" spans="2:21" ht="16.5" thickBot="1" x14ac:dyDescent="0.3">
      <c r="B12" s="31"/>
      <c r="C12" s="31"/>
      <c r="D12" s="51"/>
      <c r="E12" s="28"/>
      <c r="F12" s="40"/>
      <c r="G12" s="37" t="s">
        <v>19</v>
      </c>
      <c r="H12" s="41">
        <f>SUM(H10:H11)</f>
        <v>0</v>
      </c>
      <c r="I12" s="29"/>
      <c r="J12" s="31"/>
      <c r="K12" s="31"/>
      <c r="L12" s="31"/>
      <c r="M12" s="28"/>
      <c r="N12" s="33"/>
      <c r="O12" s="33"/>
      <c r="P12" s="34"/>
      <c r="Q12" s="12" t="s">
        <v>28</v>
      </c>
      <c r="R12" s="114"/>
      <c r="T12" s="44"/>
      <c r="U12" s="23"/>
    </row>
    <row r="13" spans="2:21" ht="16.5" thickBot="1" x14ac:dyDescent="0.3">
      <c r="B13" s="31"/>
      <c r="C13" s="31"/>
      <c r="D13" s="51"/>
      <c r="E13" s="28"/>
      <c r="F13" s="122" t="s">
        <v>11</v>
      </c>
      <c r="G13" s="123"/>
      <c r="H13" s="124"/>
      <c r="I13" s="29"/>
      <c r="J13" s="31"/>
      <c r="K13" s="31"/>
      <c r="L13" s="31"/>
      <c r="M13" s="28"/>
      <c r="N13" s="33"/>
      <c r="O13" s="33"/>
      <c r="P13" s="33"/>
      <c r="R13" s="14"/>
      <c r="T13" s="44"/>
      <c r="U13" s="23"/>
    </row>
    <row r="14" spans="2:21" ht="15.75" x14ac:dyDescent="0.25">
      <c r="B14" s="31"/>
      <c r="C14" s="31"/>
      <c r="D14" s="51"/>
      <c r="E14" s="28"/>
      <c r="F14" s="31"/>
      <c r="G14" s="31"/>
      <c r="H14" s="31"/>
      <c r="I14" s="29"/>
      <c r="J14" s="31"/>
      <c r="K14" s="31"/>
      <c r="L14" s="31"/>
      <c r="M14" s="28"/>
      <c r="N14" s="33"/>
      <c r="O14" s="33"/>
      <c r="P14" s="34"/>
      <c r="Q14" s="8" t="s">
        <v>23</v>
      </c>
      <c r="R14" s="9"/>
      <c r="T14" s="44"/>
      <c r="U14" s="23"/>
    </row>
    <row r="15" spans="2:21" ht="15.75" x14ac:dyDescent="0.25">
      <c r="B15" s="31"/>
      <c r="C15" s="31"/>
      <c r="D15" s="51"/>
      <c r="E15" s="28"/>
      <c r="F15" s="31"/>
      <c r="G15" s="31"/>
      <c r="H15" s="31"/>
      <c r="I15" s="29"/>
      <c r="J15" s="31"/>
      <c r="K15" s="31"/>
      <c r="L15" s="31"/>
      <c r="M15" s="28"/>
      <c r="N15" s="33"/>
      <c r="O15" s="33"/>
      <c r="P15" s="34"/>
      <c r="Q15" s="10"/>
      <c r="R15" s="11"/>
      <c r="T15" s="44"/>
      <c r="U15" s="23"/>
    </row>
    <row r="16" spans="2:21" ht="15.75" x14ac:dyDescent="0.25">
      <c r="B16" s="31"/>
      <c r="C16" s="31"/>
      <c r="D16" s="51"/>
      <c r="E16" s="28"/>
      <c r="F16" s="31"/>
      <c r="G16" s="31"/>
      <c r="H16" s="31"/>
      <c r="I16" s="29"/>
      <c r="J16" s="31"/>
      <c r="K16" s="31"/>
      <c r="L16" s="31"/>
      <c r="M16" s="28"/>
      <c r="N16" s="33"/>
      <c r="O16" s="33"/>
      <c r="P16" s="34"/>
      <c r="Q16" s="10"/>
      <c r="R16" s="11"/>
      <c r="T16" s="44"/>
      <c r="U16" s="23"/>
    </row>
    <row r="17" spans="2:20" ht="15.75" x14ac:dyDescent="0.25">
      <c r="B17" s="31"/>
      <c r="C17" s="31"/>
      <c r="D17" s="51"/>
      <c r="E17" s="28"/>
      <c r="F17" s="31"/>
      <c r="G17" s="31"/>
      <c r="H17" s="31"/>
      <c r="I17" s="29"/>
      <c r="J17" s="31"/>
      <c r="K17" s="31"/>
      <c r="L17" s="31"/>
      <c r="M17" s="28"/>
      <c r="N17" s="33"/>
      <c r="O17" s="33"/>
      <c r="P17" s="34"/>
      <c r="Q17" s="10"/>
      <c r="R17" s="11"/>
      <c r="T17" s="44"/>
    </row>
    <row r="18" spans="2:20" ht="15.75" x14ac:dyDescent="0.25">
      <c r="B18" s="31"/>
      <c r="C18" s="31"/>
      <c r="D18" s="51"/>
      <c r="E18" s="28"/>
      <c r="F18" s="31"/>
      <c r="G18" s="31"/>
      <c r="H18" s="31"/>
      <c r="I18" s="29"/>
      <c r="J18" s="33"/>
      <c r="K18" s="33"/>
      <c r="L18" s="33"/>
      <c r="M18" s="28"/>
      <c r="N18" s="33"/>
      <c r="O18" s="33"/>
      <c r="P18" s="34"/>
      <c r="Q18" s="10"/>
      <c r="R18" s="15" t="s">
        <v>12</v>
      </c>
      <c r="T18" s="44"/>
    </row>
    <row r="19" spans="2:20" ht="16.5" thickBot="1" x14ac:dyDescent="0.3">
      <c r="B19" s="31"/>
      <c r="C19" s="31"/>
      <c r="D19" s="51"/>
      <c r="E19" s="28"/>
      <c r="F19" s="31"/>
      <c r="G19" s="31"/>
      <c r="H19" s="31"/>
      <c r="I19" s="29"/>
      <c r="J19" s="33"/>
      <c r="K19" s="33"/>
      <c r="L19" s="33"/>
      <c r="M19" s="28"/>
      <c r="N19" s="33"/>
      <c r="O19" s="33"/>
      <c r="P19" s="34"/>
      <c r="Q19" s="16"/>
      <c r="R19" s="112"/>
      <c r="T19" s="22"/>
    </row>
    <row r="20" spans="2:20" ht="16.5" thickBot="1" x14ac:dyDescent="0.3">
      <c r="B20" s="31"/>
      <c r="C20" s="31"/>
      <c r="D20" s="51"/>
      <c r="E20" s="28"/>
      <c r="F20" s="31"/>
      <c r="G20" s="31"/>
      <c r="H20" s="31"/>
      <c r="I20" s="29"/>
      <c r="J20" s="33"/>
      <c r="K20" s="33"/>
      <c r="L20" s="33"/>
      <c r="M20" s="28"/>
      <c r="N20" s="33"/>
      <c r="O20" s="33"/>
      <c r="P20" s="33"/>
      <c r="T20" s="23"/>
    </row>
    <row r="21" spans="2:20" ht="15.75" x14ac:dyDescent="0.25">
      <c r="B21" s="31"/>
      <c r="C21" s="31"/>
      <c r="D21" s="51"/>
      <c r="E21" s="28"/>
      <c r="F21" s="33"/>
      <c r="G21" s="33"/>
      <c r="H21" s="33"/>
      <c r="I21" s="29"/>
      <c r="J21" s="33"/>
      <c r="K21" s="33"/>
      <c r="L21" s="33"/>
      <c r="M21" s="28"/>
      <c r="N21" s="33"/>
      <c r="O21" s="33"/>
      <c r="P21" s="34"/>
      <c r="Q21" s="8" t="s">
        <v>24</v>
      </c>
      <c r="R21" s="9"/>
    </row>
    <row r="22" spans="2:20" ht="16.5" thickBot="1" x14ac:dyDescent="0.3">
      <c r="B22" s="31"/>
      <c r="C22" s="31"/>
      <c r="D22" s="51"/>
      <c r="E22" s="28"/>
      <c r="F22" s="33"/>
      <c r="G22" s="33"/>
      <c r="H22" s="33"/>
      <c r="I22" s="29"/>
      <c r="J22" s="33"/>
      <c r="K22" s="33"/>
      <c r="L22" s="33"/>
      <c r="M22" s="28"/>
      <c r="N22" s="33"/>
      <c r="O22" s="33"/>
      <c r="P22" s="34"/>
      <c r="Q22" s="13"/>
      <c r="R22" s="119"/>
    </row>
    <row r="23" spans="2:20" ht="16.5" thickBot="1" x14ac:dyDescent="0.3">
      <c r="B23" s="31"/>
      <c r="C23" s="31"/>
      <c r="D23" s="51"/>
      <c r="E23" s="28"/>
      <c r="F23" s="33"/>
      <c r="G23" s="33"/>
      <c r="H23" s="33"/>
      <c r="I23" s="29"/>
      <c r="J23" s="33"/>
      <c r="K23" s="33"/>
      <c r="L23" s="33"/>
      <c r="M23" s="28"/>
      <c r="N23" s="33"/>
      <c r="O23" s="33"/>
      <c r="P23" s="33"/>
    </row>
    <row r="24" spans="2:20" ht="15.75" x14ac:dyDescent="0.25">
      <c r="B24" s="31"/>
      <c r="C24" s="31"/>
      <c r="D24" s="51"/>
      <c r="E24" s="28"/>
      <c r="F24" s="33"/>
      <c r="G24" s="33"/>
      <c r="H24" s="33"/>
      <c r="I24" s="29"/>
      <c r="J24" s="33"/>
      <c r="K24" s="33"/>
      <c r="L24" s="33"/>
      <c r="M24" s="28"/>
      <c r="N24" s="33"/>
      <c r="O24" s="33"/>
      <c r="P24" s="34"/>
      <c r="Q24" s="8" t="s">
        <v>25</v>
      </c>
      <c r="R24" s="45"/>
    </row>
    <row r="25" spans="2:20" x14ac:dyDescent="0.25">
      <c r="B25" s="33"/>
      <c r="C25" s="33"/>
      <c r="D25" s="33"/>
      <c r="E25" s="28"/>
      <c r="F25" s="33"/>
      <c r="G25" s="33"/>
      <c r="H25" s="33"/>
      <c r="I25" s="29"/>
      <c r="J25" s="33"/>
      <c r="K25" s="27" t="s">
        <v>15</v>
      </c>
      <c r="L25" s="27">
        <v>0</v>
      </c>
      <c r="M25" s="42"/>
      <c r="N25" s="27"/>
      <c r="O25" s="27" t="s">
        <v>16</v>
      </c>
      <c r="P25" s="30">
        <v>0</v>
      </c>
      <c r="Q25" s="10"/>
      <c r="R25" s="11"/>
    </row>
    <row r="26" spans="2:20" x14ac:dyDescent="0.25">
      <c r="B26" s="33"/>
      <c r="C26" s="33"/>
      <c r="D26" s="33"/>
      <c r="E26" s="28"/>
      <c r="F26" s="33"/>
      <c r="G26" s="33"/>
      <c r="H26" s="33"/>
      <c r="I26" s="29"/>
      <c r="J26" s="128" t="s">
        <v>12</v>
      </c>
      <c r="K26" s="129"/>
      <c r="L26" s="130"/>
      <c r="M26" s="28"/>
      <c r="N26" s="128" t="s">
        <v>12</v>
      </c>
      <c r="O26" s="129"/>
      <c r="P26" s="129"/>
      <c r="Q26" s="10"/>
      <c r="R26" s="11"/>
    </row>
    <row r="27" spans="2:20" x14ac:dyDescent="0.25">
      <c r="B27" s="33" t="s">
        <v>12</v>
      </c>
      <c r="C27" s="37" t="s">
        <v>18</v>
      </c>
      <c r="D27" s="27">
        <f>SUM(D9:D26)</f>
        <v>0</v>
      </c>
      <c r="E27" s="28"/>
      <c r="F27" s="33"/>
      <c r="G27" s="37" t="s">
        <v>20</v>
      </c>
      <c r="H27" s="41">
        <f>SUM(H14:H26)</f>
        <v>0</v>
      </c>
      <c r="I27" s="29"/>
      <c r="J27" s="33"/>
      <c r="K27" s="41" t="s">
        <v>8</v>
      </c>
      <c r="L27" s="38">
        <v>0</v>
      </c>
      <c r="M27" s="28"/>
      <c r="N27" s="33"/>
      <c r="O27" s="33"/>
      <c r="P27" s="34"/>
      <c r="Q27" s="10"/>
      <c r="R27" s="11"/>
    </row>
    <row r="28" spans="2:20" x14ac:dyDescent="0.25">
      <c r="B28" s="125" t="s">
        <v>13</v>
      </c>
      <c r="C28" s="126"/>
      <c r="D28" s="43">
        <f>D7+D27</f>
        <v>0</v>
      </c>
      <c r="E28" s="28"/>
      <c r="F28" s="125" t="s">
        <v>13</v>
      </c>
      <c r="G28" s="126"/>
      <c r="H28" s="43">
        <f>H8+H12+H27</f>
        <v>0</v>
      </c>
      <c r="I28" s="29"/>
      <c r="J28" s="33"/>
      <c r="K28" s="33"/>
      <c r="L28" s="33"/>
      <c r="M28" s="28"/>
      <c r="N28" s="33"/>
      <c r="O28" s="33"/>
      <c r="P28" s="34"/>
      <c r="Q28" s="10"/>
      <c r="R28" s="11"/>
    </row>
    <row r="29" spans="2:20" x14ac:dyDescent="0.25">
      <c r="Q29" s="10"/>
      <c r="R29" s="120"/>
      <c r="S29" s="46"/>
    </row>
    <row r="30" spans="2:20" x14ac:dyDescent="0.25">
      <c r="Q30" s="49"/>
      <c r="R30" s="120"/>
    </row>
    <row r="31" spans="2:20" x14ac:dyDescent="0.25">
      <c r="Q31" s="49"/>
      <c r="R31" s="118"/>
    </row>
    <row r="32" spans="2:20" x14ac:dyDescent="0.25">
      <c r="Q32" s="49" t="s">
        <v>26</v>
      </c>
      <c r="R32" s="118"/>
    </row>
    <row r="33" spans="17:18" ht="15.75" thickBot="1" x14ac:dyDescent="0.3">
      <c r="Q33" s="13"/>
      <c r="R33" s="47"/>
    </row>
  </sheetData>
  <mergeCells count="13">
    <mergeCell ref="N2:P2"/>
    <mergeCell ref="B4:D4"/>
    <mergeCell ref="F4:H4"/>
    <mergeCell ref="B28:C28"/>
    <mergeCell ref="F28:G28"/>
    <mergeCell ref="B2:D2"/>
    <mergeCell ref="F2:H2"/>
    <mergeCell ref="J2:L2"/>
    <mergeCell ref="B8:D8"/>
    <mergeCell ref="F9:H9"/>
    <mergeCell ref="F13:H13"/>
    <mergeCell ref="J26:L26"/>
    <mergeCell ref="N26:P26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54FE-90EB-4DD4-8DE9-7065DA3776B0}">
  <dimension ref="A2:B20"/>
  <sheetViews>
    <sheetView workbookViewId="0">
      <selection activeCell="B26" sqref="B26"/>
    </sheetView>
  </sheetViews>
  <sheetFormatPr defaultRowHeight="15" x14ac:dyDescent="0.25"/>
  <cols>
    <col min="1" max="1" width="6.42578125" style="22" customWidth="1"/>
    <col min="2" max="2" width="85.42578125" customWidth="1"/>
  </cols>
  <sheetData>
    <row r="2" spans="1:2" x14ac:dyDescent="0.25">
      <c r="A2" s="6" t="s">
        <v>3</v>
      </c>
      <c r="B2" s="21" t="s">
        <v>42</v>
      </c>
    </row>
    <row r="3" spans="1:2" ht="15.75" x14ac:dyDescent="0.25">
      <c r="A3" s="22">
        <v>1</v>
      </c>
      <c r="B3" s="23" t="s">
        <v>112</v>
      </c>
    </row>
    <row r="4" spans="1:2" ht="15.75" x14ac:dyDescent="0.25">
      <c r="A4" s="22">
        <v>2</v>
      </c>
      <c r="B4" s="23" t="s">
        <v>113</v>
      </c>
    </row>
    <row r="5" spans="1:2" ht="15.75" x14ac:dyDescent="0.25">
      <c r="A5" s="22">
        <v>3</v>
      </c>
      <c r="B5" s="23" t="s">
        <v>114</v>
      </c>
    </row>
    <row r="6" spans="1:2" ht="15.75" x14ac:dyDescent="0.25">
      <c r="A6" s="22">
        <v>4</v>
      </c>
      <c r="B6" s="23" t="s">
        <v>115</v>
      </c>
    </row>
    <row r="7" spans="1:2" ht="15.75" x14ac:dyDescent="0.25">
      <c r="A7" s="22">
        <v>5</v>
      </c>
      <c r="B7" s="23" t="s">
        <v>31</v>
      </c>
    </row>
    <row r="8" spans="1:2" ht="15.75" x14ac:dyDescent="0.25">
      <c r="A8" s="22">
        <v>6</v>
      </c>
      <c r="B8" s="23" t="s">
        <v>32</v>
      </c>
    </row>
    <row r="9" spans="1:2" ht="15.75" x14ac:dyDescent="0.25">
      <c r="A9" s="22">
        <v>7</v>
      </c>
      <c r="B9" s="23" t="s">
        <v>33</v>
      </c>
    </row>
    <row r="10" spans="1:2" ht="15.75" x14ac:dyDescent="0.25">
      <c r="A10" s="22">
        <v>8</v>
      </c>
      <c r="B10" s="23" t="s">
        <v>34</v>
      </c>
    </row>
    <row r="11" spans="1:2" ht="15.75" x14ac:dyDescent="0.25">
      <c r="A11" s="22">
        <v>9</v>
      </c>
      <c r="B11" s="23" t="s">
        <v>35</v>
      </c>
    </row>
    <row r="12" spans="1:2" ht="15.75" x14ac:dyDescent="0.25">
      <c r="A12" s="22">
        <v>10</v>
      </c>
      <c r="B12" s="23" t="s">
        <v>36</v>
      </c>
    </row>
    <row r="13" spans="1:2" ht="15.75" x14ac:dyDescent="0.25">
      <c r="A13" s="22">
        <v>11</v>
      </c>
      <c r="B13" s="23" t="s">
        <v>118</v>
      </c>
    </row>
    <row r="14" spans="1:2" ht="15.75" x14ac:dyDescent="0.25">
      <c r="A14" s="22">
        <v>12</v>
      </c>
      <c r="B14" s="23" t="s">
        <v>37</v>
      </c>
    </row>
    <row r="15" spans="1:2" ht="15.75" x14ac:dyDescent="0.25">
      <c r="A15" s="22">
        <v>13</v>
      </c>
      <c r="B15" s="23" t="s">
        <v>117</v>
      </c>
    </row>
    <row r="16" spans="1:2" ht="15.75" x14ac:dyDescent="0.25">
      <c r="A16" s="22">
        <v>14</v>
      </c>
      <c r="B16" s="23" t="s">
        <v>116</v>
      </c>
    </row>
    <row r="17" spans="1:2" ht="15.75" x14ac:dyDescent="0.25">
      <c r="A17" s="22">
        <v>15</v>
      </c>
      <c r="B17" s="23" t="s">
        <v>38</v>
      </c>
    </row>
    <row r="18" spans="1:2" ht="15.75" x14ac:dyDescent="0.25">
      <c r="A18" s="22">
        <v>16</v>
      </c>
      <c r="B18" s="23" t="s">
        <v>39</v>
      </c>
    </row>
    <row r="19" spans="1:2" ht="15.75" x14ac:dyDescent="0.25">
      <c r="A19" s="22">
        <v>17</v>
      </c>
      <c r="B19" s="23" t="s">
        <v>40</v>
      </c>
    </row>
    <row r="20" spans="1:2" ht="15.75" x14ac:dyDescent="0.25">
      <c r="B20" s="2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38AA-E01D-450A-B01D-4F377DE2462F}">
  <dimension ref="A2:A23"/>
  <sheetViews>
    <sheetView zoomScale="90" zoomScaleNormal="90" workbookViewId="0">
      <selection activeCell="A7" sqref="A7"/>
    </sheetView>
  </sheetViews>
  <sheetFormatPr defaultRowHeight="15" x14ac:dyDescent="0.25"/>
  <cols>
    <col min="1" max="1" width="131.140625" customWidth="1"/>
  </cols>
  <sheetData>
    <row r="2" spans="1:1" ht="18.75" x14ac:dyDescent="0.3">
      <c r="A2" s="25" t="s">
        <v>43</v>
      </c>
    </row>
    <row r="3" spans="1:1" x14ac:dyDescent="0.25">
      <c r="A3" s="18"/>
    </row>
    <row r="4" spans="1:1" x14ac:dyDescent="0.25">
      <c r="A4" s="18"/>
    </row>
    <row r="5" spans="1:1" x14ac:dyDescent="0.25">
      <c r="A5" s="18"/>
    </row>
    <row r="6" spans="1:1" x14ac:dyDescent="0.25">
      <c r="A6" s="18"/>
    </row>
    <row r="7" spans="1:1" x14ac:dyDescent="0.25">
      <c r="A7" s="18"/>
    </row>
    <row r="8" spans="1:1" x14ac:dyDescent="0.25">
      <c r="A8" s="18"/>
    </row>
    <row r="9" spans="1:1" x14ac:dyDescent="0.25">
      <c r="A9" s="18"/>
    </row>
    <row r="10" spans="1:1" x14ac:dyDescent="0.25">
      <c r="A10" s="18"/>
    </row>
    <row r="11" spans="1:1" x14ac:dyDescent="0.25">
      <c r="A11" s="18"/>
    </row>
    <row r="12" spans="1:1" x14ac:dyDescent="0.25">
      <c r="A12" s="18"/>
    </row>
    <row r="13" spans="1:1" x14ac:dyDescent="0.25">
      <c r="A13" s="18"/>
    </row>
    <row r="14" spans="1:1" x14ac:dyDescent="0.25">
      <c r="A14" s="18"/>
    </row>
    <row r="15" spans="1:1" x14ac:dyDescent="0.25">
      <c r="A15" s="18"/>
    </row>
    <row r="16" spans="1:1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26"/>
    </row>
    <row r="23" spans="1:1" x14ac:dyDescent="0.25">
      <c r="A23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F9C2-7F9D-414D-813F-57EC099EC1CC}">
  <dimension ref="B1:L23"/>
  <sheetViews>
    <sheetView workbookViewId="0">
      <selection activeCell="I14" sqref="I14"/>
    </sheetView>
  </sheetViews>
  <sheetFormatPr defaultColWidth="9.140625" defaultRowHeight="12.75" x14ac:dyDescent="0.2"/>
  <cols>
    <col min="1" max="1" width="4.5703125" style="52" customWidth="1"/>
    <col min="2" max="2" width="23.85546875" style="52" customWidth="1"/>
    <col min="3" max="3" width="11.140625" style="52" customWidth="1"/>
    <col min="4" max="4" width="2.5703125" style="52" customWidth="1"/>
    <col min="5" max="5" width="3.5703125" style="52" customWidth="1"/>
    <col min="6" max="6" width="18.140625" style="52" customWidth="1"/>
    <col min="7" max="7" width="7" style="52" customWidth="1"/>
    <col min="8" max="8" width="5.85546875" style="52" customWidth="1"/>
    <col min="9" max="9" width="6.42578125" style="52" customWidth="1"/>
    <col min="10" max="10" width="8.42578125" style="52" customWidth="1"/>
    <col min="11" max="11" width="3.85546875" style="52" customWidth="1"/>
    <col min="12" max="12" width="54.5703125" style="52" customWidth="1"/>
    <col min="13" max="16384" width="9.140625" style="52"/>
  </cols>
  <sheetData>
    <row r="1" spans="2:12" ht="15.75" x14ac:dyDescent="0.25">
      <c r="B1" s="111" t="s">
        <v>44</v>
      </c>
    </row>
    <row r="2" spans="2:12" ht="15.75" x14ac:dyDescent="0.25">
      <c r="B2" s="111"/>
    </row>
    <row r="3" spans="2:12" ht="13.5" thickBot="1" x14ac:dyDescent="0.25">
      <c r="B3" s="53" t="s">
        <v>45</v>
      </c>
    </row>
    <row r="4" spans="2:12" ht="15.75" thickTop="1" x14ac:dyDescent="0.25">
      <c r="B4" s="54"/>
      <c r="C4" s="55" t="s">
        <v>46</v>
      </c>
      <c r="D4" s="55"/>
      <c r="E4" s="56"/>
      <c r="F4" s="54" t="s">
        <v>47</v>
      </c>
      <c r="G4" s="54"/>
      <c r="H4" s="57"/>
      <c r="I4" s="57"/>
      <c r="J4" s="57"/>
      <c r="L4" s="58" t="s">
        <v>48</v>
      </c>
    </row>
    <row r="5" spans="2:12" ht="15" x14ac:dyDescent="0.25">
      <c r="B5" s="52" t="s">
        <v>49</v>
      </c>
      <c r="C5" s="59">
        <v>0</v>
      </c>
      <c r="D5" s="60"/>
      <c r="F5" s="52" t="s">
        <v>50</v>
      </c>
      <c r="G5" s="52" t="s">
        <v>51</v>
      </c>
      <c r="L5" s="61" t="s">
        <v>119</v>
      </c>
    </row>
    <row r="6" spans="2:12" ht="15" x14ac:dyDescent="0.25">
      <c r="B6" s="52" t="s">
        <v>52</v>
      </c>
      <c r="C6" s="59">
        <v>0</v>
      </c>
      <c r="D6" s="60"/>
      <c r="F6" s="52" t="s">
        <v>53</v>
      </c>
      <c r="G6" s="52" t="s">
        <v>54</v>
      </c>
      <c r="L6" s="61" t="s">
        <v>55</v>
      </c>
    </row>
    <row r="7" spans="2:12" ht="15" x14ac:dyDescent="0.25">
      <c r="B7" s="62" t="s">
        <v>56</v>
      </c>
      <c r="C7" s="63">
        <v>0</v>
      </c>
      <c r="D7" s="64"/>
      <c r="F7" s="52" t="s">
        <v>57</v>
      </c>
      <c r="G7" s="52" t="s">
        <v>58</v>
      </c>
      <c r="L7" s="61"/>
    </row>
    <row r="8" spans="2:12" ht="15" x14ac:dyDescent="0.25">
      <c r="C8" s="59"/>
      <c r="D8" s="60"/>
      <c r="F8" s="52" t="s">
        <v>59</v>
      </c>
      <c r="G8" s="52" t="s">
        <v>60</v>
      </c>
      <c r="L8" s="61" t="s">
        <v>122</v>
      </c>
    </row>
    <row r="9" spans="2:12" ht="15" x14ac:dyDescent="0.25">
      <c r="B9" s="52" t="s">
        <v>61</v>
      </c>
      <c r="C9" s="59">
        <v>0</v>
      </c>
      <c r="D9" s="60"/>
      <c r="F9" s="52" t="s">
        <v>62</v>
      </c>
      <c r="G9" s="52" t="s">
        <v>63</v>
      </c>
      <c r="L9" s="61" t="s">
        <v>123</v>
      </c>
    </row>
    <row r="10" spans="2:12" ht="15" x14ac:dyDescent="0.25">
      <c r="B10" s="52" t="s">
        <v>64</v>
      </c>
      <c r="C10" s="59">
        <v>0</v>
      </c>
      <c r="D10" s="60"/>
      <c r="F10" s="52" t="s">
        <v>65</v>
      </c>
      <c r="G10" s="52" t="s">
        <v>66</v>
      </c>
      <c r="L10" s="61" t="s">
        <v>67</v>
      </c>
    </row>
    <row r="11" spans="2:12" ht="15.75" thickBot="1" x14ac:dyDescent="0.3">
      <c r="B11" s="52" t="s">
        <v>68</v>
      </c>
      <c r="C11" s="59">
        <v>0</v>
      </c>
      <c r="D11" s="60"/>
      <c r="L11" s="61" t="s">
        <v>121</v>
      </c>
    </row>
    <row r="12" spans="2:12" ht="15" x14ac:dyDescent="0.25">
      <c r="B12" s="52" t="s">
        <v>69</v>
      </c>
      <c r="C12" s="59">
        <v>0</v>
      </c>
      <c r="D12" s="60"/>
      <c r="F12" s="65" t="s">
        <v>70</v>
      </c>
      <c r="G12" s="66" t="s">
        <v>71</v>
      </c>
      <c r="L12" s="61"/>
    </row>
    <row r="13" spans="2:12" ht="15" x14ac:dyDescent="0.25">
      <c r="B13" s="52" t="s">
        <v>72</v>
      </c>
      <c r="C13" s="59">
        <v>0</v>
      </c>
      <c r="D13" s="60"/>
      <c r="F13" s="67" t="s">
        <v>24</v>
      </c>
      <c r="G13" s="116">
        <v>0</v>
      </c>
      <c r="L13" s="61" t="s">
        <v>73</v>
      </c>
    </row>
    <row r="14" spans="2:12" ht="15.75" thickBot="1" x14ac:dyDescent="0.3">
      <c r="B14" s="52" t="s">
        <v>74</v>
      </c>
      <c r="C14" s="59">
        <v>0</v>
      </c>
      <c r="D14" s="60"/>
      <c r="F14" s="68" t="s">
        <v>75</v>
      </c>
      <c r="G14" s="117">
        <v>0</v>
      </c>
      <c r="L14" s="61"/>
    </row>
    <row r="15" spans="2:12" ht="15.75" thickBot="1" x14ac:dyDescent="0.3">
      <c r="B15" s="52" t="s">
        <v>76</v>
      </c>
      <c r="C15" s="59">
        <v>0</v>
      </c>
      <c r="D15" s="60"/>
      <c r="H15" s="69"/>
      <c r="L15" s="61" t="s">
        <v>77</v>
      </c>
    </row>
    <row r="16" spans="2:12" ht="15.75" thickBot="1" x14ac:dyDescent="0.3">
      <c r="B16" s="70" t="s">
        <v>78</v>
      </c>
      <c r="C16" s="63">
        <v>0</v>
      </c>
      <c r="D16" s="60"/>
      <c r="E16" s="71"/>
      <c r="F16" s="72" t="s">
        <v>79</v>
      </c>
      <c r="G16" s="73"/>
      <c r="L16" s="61" t="s">
        <v>80</v>
      </c>
    </row>
    <row r="17" spans="2:12" ht="15" x14ac:dyDescent="0.25">
      <c r="B17" s="70" t="s">
        <v>81</v>
      </c>
      <c r="C17" s="63">
        <v>0</v>
      </c>
      <c r="D17" s="60"/>
      <c r="E17" s="67"/>
      <c r="F17" s="74">
        <v>0</v>
      </c>
      <c r="H17" s="71" t="s">
        <v>82</v>
      </c>
      <c r="I17" s="75">
        <v>0</v>
      </c>
      <c r="L17" s="61" t="s">
        <v>120</v>
      </c>
    </row>
    <row r="18" spans="2:12" ht="15.75" thickBot="1" x14ac:dyDescent="0.3">
      <c r="B18" s="52" t="s">
        <v>83</v>
      </c>
      <c r="C18" s="59">
        <v>0</v>
      </c>
      <c r="D18" s="60"/>
      <c r="E18" s="76" t="s">
        <v>84</v>
      </c>
      <c r="F18" s="77">
        <v>0</v>
      </c>
      <c r="H18" s="67" t="s">
        <v>85</v>
      </c>
      <c r="I18" s="78">
        <v>0</v>
      </c>
      <c r="L18" s="79" t="s">
        <v>86</v>
      </c>
    </row>
    <row r="19" spans="2:12" ht="14.25" thickTop="1" thickBot="1" x14ac:dyDescent="0.25">
      <c r="B19" s="62" t="s">
        <v>87</v>
      </c>
      <c r="C19" s="63">
        <v>0</v>
      </c>
      <c r="D19" s="60"/>
      <c r="E19" s="76" t="s">
        <v>88</v>
      </c>
      <c r="F19" s="77">
        <v>0</v>
      </c>
      <c r="H19" s="68" t="s">
        <v>27</v>
      </c>
      <c r="I19" s="80">
        <v>0</v>
      </c>
    </row>
    <row r="20" spans="2:12" x14ac:dyDescent="0.2">
      <c r="B20" s="52" t="s">
        <v>89</v>
      </c>
      <c r="C20" s="59">
        <v>0</v>
      </c>
      <c r="D20" s="60"/>
      <c r="E20" s="76" t="s">
        <v>90</v>
      </c>
      <c r="F20" s="77">
        <v>0</v>
      </c>
    </row>
    <row r="21" spans="2:12" ht="13.5" thickBot="1" x14ac:dyDescent="0.25">
      <c r="B21" s="81" t="s">
        <v>91</v>
      </c>
      <c r="C21" s="63">
        <v>0</v>
      </c>
      <c r="D21" s="60"/>
      <c r="E21" s="82" t="s">
        <v>92</v>
      </c>
      <c r="F21" s="83">
        <f>SUM(F17:F20)</f>
        <v>0</v>
      </c>
    </row>
    <row r="22" spans="2:12" ht="15" x14ac:dyDescent="0.25">
      <c r="E22" s="131" t="s">
        <v>93</v>
      </c>
      <c r="F22" s="132"/>
      <c r="G22" s="108">
        <v>0</v>
      </c>
    </row>
    <row r="23" spans="2:12" x14ac:dyDescent="0.2">
      <c r="H23" s="109"/>
    </row>
  </sheetData>
  <mergeCells count="1">
    <mergeCell ref="E22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E772-4745-4F01-A029-31FD29B544AD}">
  <dimension ref="B1:E24"/>
  <sheetViews>
    <sheetView workbookViewId="0">
      <selection activeCell="L15" sqref="L15"/>
    </sheetView>
  </sheetViews>
  <sheetFormatPr defaultRowHeight="15" x14ac:dyDescent="0.25"/>
  <cols>
    <col min="2" max="2" width="33.7109375" customWidth="1"/>
    <col min="3" max="3" width="13.42578125" customWidth="1"/>
  </cols>
  <sheetData>
    <row r="1" spans="2:5" ht="19.5" thickBot="1" x14ac:dyDescent="0.35">
      <c r="B1" s="110" t="s">
        <v>124</v>
      </c>
    </row>
    <row r="2" spans="2:5" ht="15.75" thickTop="1" x14ac:dyDescent="0.25">
      <c r="B2" s="84" t="s">
        <v>94</v>
      </c>
      <c r="C2" s="85" t="s">
        <v>95</v>
      </c>
    </row>
    <row r="3" spans="2:5" x14ac:dyDescent="0.25">
      <c r="B3" s="86" t="s">
        <v>96</v>
      </c>
      <c r="C3" s="87">
        <v>0</v>
      </c>
      <c r="E3" t="s">
        <v>12</v>
      </c>
    </row>
    <row r="4" spans="2:5" x14ac:dyDescent="0.25">
      <c r="B4" s="86" t="s">
        <v>97</v>
      </c>
      <c r="C4" s="88">
        <f>C15*C3</f>
        <v>0</v>
      </c>
    </row>
    <row r="5" spans="2:5" x14ac:dyDescent="0.25">
      <c r="B5" s="86" t="s">
        <v>98</v>
      </c>
      <c r="C5" s="87">
        <v>0</v>
      </c>
    </row>
    <row r="6" spans="2:5" x14ac:dyDescent="0.25">
      <c r="B6" s="86" t="s">
        <v>99</v>
      </c>
      <c r="C6" s="88">
        <v>0</v>
      </c>
    </row>
    <row r="7" spans="2:5" x14ac:dyDescent="0.25">
      <c r="B7" s="86" t="s">
        <v>100</v>
      </c>
      <c r="C7" s="88">
        <v>0</v>
      </c>
    </row>
    <row r="8" spans="2:5" x14ac:dyDescent="0.25">
      <c r="B8" s="89" t="s">
        <v>101</v>
      </c>
      <c r="C8" s="90">
        <v>0</v>
      </c>
    </row>
    <row r="9" spans="2:5" x14ac:dyDescent="0.25">
      <c r="B9" s="86" t="s">
        <v>102</v>
      </c>
      <c r="C9" s="88">
        <v>0</v>
      </c>
    </row>
    <row r="10" spans="2:5" x14ac:dyDescent="0.25">
      <c r="B10" s="89" t="s">
        <v>103</v>
      </c>
      <c r="C10" s="90">
        <v>0</v>
      </c>
    </row>
    <row r="11" spans="2:5" x14ac:dyDescent="0.25">
      <c r="B11" s="86" t="s">
        <v>104</v>
      </c>
      <c r="C11" s="88">
        <v>0</v>
      </c>
    </row>
    <row r="12" spans="2:5" ht="15.75" thickBot="1" x14ac:dyDescent="0.3">
      <c r="B12" s="91" t="s">
        <v>105</v>
      </c>
      <c r="C12" s="92">
        <v>0</v>
      </c>
    </row>
    <row r="13" spans="2:5" ht="16.5" thickTop="1" thickBot="1" x14ac:dyDescent="0.3">
      <c r="C13" s="93"/>
    </row>
    <row r="14" spans="2:5" x14ac:dyDescent="0.25">
      <c r="B14" s="94" t="s">
        <v>106</v>
      </c>
      <c r="C14" s="95" t="s">
        <v>107</v>
      </c>
    </row>
    <row r="15" spans="2:5" x14ac:dyDescent="0.25">
      <c r="B15" s="96" t="s">
        <v>97</v>
      </c>
      <c r="C15" s="97">
        <v>0</v>
      </c>
    </row>
    <row r="16" spans="2:5" x14ac:dyDescent="0.25">
      <c r="B16" s="96" t="s">
        <v>100</v>
      </c>
      <c r="C16" s="97">
        <v>0</v>
      </c>
    </row>
    <row r="17" spans="2:3" x14ac:dyDescent="0.25">
      <c r="B17" s="96" t="s">
        <v>102</v>
      </c>
      <c r="C17" s="97">
        <v>0</v>
      </c>
    </row>
    <row r="18" spans="2:3" ht="15.75" thickBot="1" x14ac:dyDescent="0.3">
      <c r="B18" s="98" t="s">
        <v>104</v>
      </c>
      <c r="C18" s="99">
        <v>0</v>
      </c>
    </row>
    <row r="19" spans="2:3" ht="15.75" thickBot="1" x14ac:dyDescent="0.3"/>
    <row r="20" spans="2:3" x14ac:dyDescent="0.25">
      <c r="B20" s="100" t="s">
        <v>108</v>
      </c>
      <c r="C20" s="101">
        <v>0</v>
      </c>
    </row>
    <row r="21" spans="2:3" x14ac:dyDescent="0.25">
      <c r="B21" s="102" t="s">
        <v>109</v>
      </c>
      <c r="C21" s="103">
        <v>0</v>
      </c>
    </row>
    <row r="22" spans="2:3" x14ac:dyDescent="0.25">
      <c r="B22" s="104" t="s">
        <v>110</v>
      </c>
      <c r="C22" s="105">
        <v>0</v>
      </c>
    </row>
    <row r="23" spans="2:3" x14ac:dyDescent="0.25">
      <c r="B23" s="102" t="s">
        <v>111</v>
      </c>
      <c r="C23" s="103">
        <v>0</v>
      </c>
    </row>
    <row r="24" spans="2:3" ht="15.75" thickBot="1" x14ac:dyDescent="0.3">
      <c r="B24" s="106" t="s">
        <v>99</v>
      </c>
      <c r="C24" s="10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242B-2935-4077-9364-40CCA1A3FD9C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E3C6201A32CBF4DB30F2DA75BA3ACBD" ma:contentTypeVersion="15" ma:contentTypeDescription="Skapa ett nytt dokument." ma:contentTypeScope="" ma:versionID="4f8a428616ae2ed25081cf6dd40e6bc2">
  <xsd:schema xmlns:xsd="http://www.w3.org/2001/XMLSchema" xmlns:xs="http://www.w3.org/2001/XMLSchema" xmlns:p="http://schemas.microsoft.com/office/2006/metadata/properties" xmlns:ns2="e4e475ed-77cd-44de-a12c-2154c8a236e6" xmlns:ns3="4c13cf56-8770-44b7-9ee4-06b92f0bc1e4" targetNamespace="http://schemas.microsoft.com/office/2006/metadata/properties" ma:root="true" ma:fieldsID="cd74e026df18589f196a3252f18a3b4f" ns2:_="" ns3:_="">
    <xsd:import namespace="e4e475ed-77cd-44de-a12c-2154c8a236e6"/>
    <xsd:import namespace="4c13cf56-8770-44b7-9ee4-06b92f0bc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475ed-77cd-44de-a12c-2154c8a23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eringar" ma:readOnly="false" ma:fieldId="{5cf76f15-5ced-4ddc-b409-7134ff3c332f}" ma:taxonomyMulti="true" ma:sspId="5c710d13-4dcc-47ab-8cf0-c7c483f2e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3cf56-8770-44b7-9ee4-06b92f0bc1e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c1d7cac-a4ed-4573-b988-fdf4faad32e6}" ma:internalName="TaxCatchAll" ma:showField="CatchAllData" ma:web="4c13cf56-8770-44b7-9ee4-06b92f0bc1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Ite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475ed-77cd-44de-a12c-2154c8a236e6">
      <Terms xmlns="http://schemas.microsoft.com/office/infopath/2007/PartnerControls"/>
    </lcf76f155ced4ddcb4097134ff3c332f>
    <TaxCatchAll xmlns="4c13cf56-8770-44b7-9ee4-06b92f0bc1e4" xsi:nil="true"/>
  </documentManagement>
</p:properties>
</file>

<file path=customXml/itemProps1.xml><?xml version="1.0" encoding="utf-8"?>
<ds:datastoreItem xmlns:ds="http://schemas.openxmlformats.org/officeDocument/2006/customXml" ds:itemID="{F0D3F898-E938-4AA7-8B23-B228E7BBF69F}"/>
</file>

<file path=customXml/itemProps2.xml><?xml version="1.0" encoding="utf-8"?>
<ds:datastoreItem xmlns:ds="http://schemas.openxmlformats.org/officeDocument/2006/customXml" ds:itemID="{3A036283-C871-4109-BCC5-343DF51FD69C}"/>
</file>

<file path=customXml/itemProps3.xml><?xml version="1.0" encoding="utf-8"?>
<ds:datastoreItem xmlns:ds="http://schemas.openxmlformats.org/officeDocument/2006/customXml" ds:itemID="{39EBD2B4-33AA-4032-A6A0-0B3E9DFB5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Bokföring</vt:lpstr>
      <vt:lpstr>Affärshändelser</vt:lpstr>
      <vt:lpstr>Analys kommentar</vt:lpstr>
      <vt:lpstr>Budget</vt:lpstr>
      <vt:lpstr>Självkost</vt:lpstr>
      <vt:lpstr>Formelsamling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Louise Tiderman</cp:lastModifiedBy>
  <cp:revision/>
  <cp:lastPrinted>2020-01-14T15:44:05Z</cp:lastPrinted>
  <dcterms:created xsi:type="dcterms:W3CDTF">2019-01-31T15:28:08Z</dcterms:created>
  <dcterms:modified xsi:type="dcterms:W3CDTF">2024-02-28T08:43:58Z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0x010100EE3C6201A32CBF4DB30F2DA75BA3ACBD</vt:lpwstr>
  </property>
</Properties>
</file>