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mc:AlternateContent xmlns:mc="http://schemas.openxmlformats.org/markup-compatibility/2006">
    <mc:Choice Requires="x15">
      <x15ac:absPath xmlns:x15ac="http://schemas.microsoft.com/office/spreadsheetml/2010/11/ac" url="C:\Users\ronaz\Downloads\"/>
    </mc:Choice>
  </mc:AlternateContent>
  <xr:revisionPtr revIDLastSave="0" documentId="13_ncr:1_{828843E8-31B1-4923-9773-D1D297CF48AB}" xr6:coauthVersionLast="47" xr6:coauthVersionMax="47" xr10:uidLastSave="{00000000-0000-0000-0000-000000000000}"/>
  <bookViews>
    <workbookView xWindow="-108" yWindow="-108" windowWidth="23256" windowHeight="12576" xr2:uid="{00000000-000D-0000-FFFF-FFFF00000000}"/>
  </bookViews>
  <sheets>
    <sheet name="Pivot" sheetId="8" r:id="rId1"/>
    <sheet name="Databas" sheetId="4" r:id="rId2"/>
  </sheets>
  <definedNames>
    <definedName name="_xlnm._FilterDatabase" localSheetId="1" hidden="1">Databas!$D$2:$H$50</definedName>
  </definedNames>
  <calcPr calcId="179017"/>
  <pivotCaches>
    <pivotCache cacheId="6" r:id="rId3"/>
  </pivotCaches>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Sofie Hazell</author>
  </authors>
  <commentList>
    <comment ref="B6" authorId="0" shapeId="0" xr:uid="{1D9DEA35-0188-4EBC-A7EF-B6DF65E39A87}">
      <text>
        <r>
          <rPr>
            <b/>
            <sz val="9"/>
            <color indexed="81"/>
            <rFont val="Tahoma"/>
            <family val="2"/>
          </rPr>
          <t xml:space="preserve">Tips: </t>
        </r>
        <r>
          <rPr>
            <sz val="9"/>
            <color indexed="81"/>
            <rFont val="Tahoma"/>
            <family val="2"/>
          </rPr>
          <t>Minimera alla fält med sekunder genom att ställa dig i en av dessa celler, t.ex. cell B24, och sedan i huvudmenyn välja "Minmera fält", vilket du hittar under fliken "Analysera". För att lägga till en delsumma högerklickar du på en av cellerna som visar timmar, t.ex. B22, och klickar sedan i "Delsumma timmar".</t>
        </r>
      </text>
    </comment>
  </commentList>
</comments>
</file>

<file path=xl/sharedStrings.xml><?xml version="1.0" encoding="utf-8"?>
<sst xmlns="http://schemas.openxmlformats.org/spreadsheetml/2006/main" count="888" uniqueCount="297">
  <si>
    <t xml:space="preserve">Uppgift: </t>
  </si>
  <si>
    <t>Tidsstämpel</t>
  </si>
  <si>
    <t>Datum</t>
  </si>
  <si>
    <t>Försändelse-ID</t>
  </si>
  <si>
    <t>Totalvikt</t>
  </si>
  <si>
    <t>Antal kolli</t>
  </si>
  <si>
    <t>Transportkostnad</t>
  </si>
  <si>
    <t>Västerås</t>
  </si>
  <si>
    <t>Jönköping</t>
  </si>
  <si>
    <t>Arvidsjaur</t>
  </si>
  <si>
    <t>Avsändarort</t>
  </si>
  <si>
    <t>Mottagarort</t>
  </si>
  <si>
    <t>Arjeplog</t>
  </si>
  <si>
    <t>Lofsdalen</t>
  </si>
  <si>
    <t>Örnsköldsvik</t>
  </si>
  <si>
    <t>Östersund</t>
  </si>
  <si>
    <t>Sundsvall</t>
  </si>
  <si>
    <t>Borås</t>
  </si>
  <si>
    <t>Kristianstad</t>
  </si>
  <si>
    <t>Linköping</t>
  </si>
  <si>
    <t>Norrköping</t>
  </si>
  <si>
    <t>Trollhättan</t>
  </si>
  <si>
    <t>Ullared</t>
  </si>
  <si>
    <t>Växsjö</t>
  </si>
  <si>
    <t>Borlänge</t>
  </si>
  <si>
    <t>Eskilstuna</t>
  </si>
  <si>
    <t>Hallsberg</t>
  </si>
  <si>
    <t>Karlstad</t>
  </si>
  <si>
    <t>Örebro</t>
  </si>
  <si>
    <t>Södertälje</t>
  </si>
  <si>
    <t>Stockholm</t>
  </si>
  <si>
    <t>Transportör</t>
  </si>
  <si>
    <t>Lastliv</t>
  </si>
  <si>
    <t>Nordpost</t>
  </si>
  <si>
    <t>AQQ Logistik</t>
  </si>
  <si>
    <t>Sum of Antal kolli</t>
  </si>
  <si>
    <t>Column Labels</t>
  </si>
  <si>
    <t>Grand Total</t>
  </si>
  <si>
    <t>Row Labels</t>
  </si>
  <si>
    <t>Transportdata 2018</t>
  </si>
  <si>
    <t>25151411</t>
  </si>
  <si>
    <t>31613949</t>
  </si>
  <si>
    <t>24754925</t>
  </si>
  <si>
    <t>24447103</t>
  </si>
  <si>
    <t>21810497</t>
  </si>
  <si>
    <t>22553328</t>
  </si>
  <si>
    <t>20511721</t>
  </si>
  <si>
    <t>21111966</t>
  </si>
  <si>
    <t>31273984</t>
  </si>
  <si>
    <t>20279508</t>
  </si>
  <si>
    <t>21642097</t>
  </si>
  <si>
    <t>25173221</t>
  </si>
  <si>
    <t>27320338</t>
  </si>
  <si>
    <t>32146666</t>
  </si>
  <si>
    <t>29772575</t>
  </si>
  <si>
    <t>21708272</t>
  </si>
  <si>
    <t>25958843</t>
  </si>
  <si>
    <t>38638285</t>
  </si>
  <si>
    <t>30663246</t>
  </si>
  <si>
    <t>S&amp;F Transport</t>
  </si>
  <si>
    <t>36662440</t>
  </si>
  <si>
    <t>31675160</t>
  </si>
  <si>
    <t>31337903</t>
  </si>
  <si>
    <t>30663216</t>
  </si>
  <si>
    <t>34767193</t>
  </si>
  <si>
    <t>23710906</t>
  </si>
  <si>
    <t>20292318</t>
  </si>
  <si>
    <t>34156987</t>
  </si>
  <si>
    <t>28937587</t>
  </si>
  <si>
    <t>34458166</t>
  </si>
  <si>
    <t>21254647</t>
  </si>
  <si>
    <t>30489758</t>
  </si>
  <si>
    <t>22917662</t>
  </si>
  <si>
    <t>33398124</t>
  </si>
  <si>
    <t>34817354</t>
  </si>
  <si>
    <t>35869436</t>
  </si>
  <si>
    <t>35832126</t>
  </si>
  <si>
    <t>30525078</t>
  </si>
  <si>
    <t>40441520</t>
  </si>
  <si>
    <t>Santransport</t>
  </si>
  <si>
    <t>39641454</t>
  </si>
  <si>
    <t>28706116</t>
  </si>
  <si>
    <t>28858024</t>
  </si>
  <si>
    <t>25310839</t>
  </si>
  <si>
    <t>32149426</t>
  </si>
  <si>
    <t>26681838</t>
  </si>
  <si>
    <t>32198522</t>
  </si>
  <si>
    <t>38629082</t>
  </si>
  <si>
    <t>35592147</t>
  </si>
  <si>
    <t>26780820</t>
  </si>
  <si>
    <t>25239443</t>
  </si>
  <si>
    <t>21591203</t>
  </si>
  <si>
    <t>34667793</t>
  </si>
  <si>
    <t>40510722</t>
  </si>
  <si>
    <t>40500315</t>
  </si>
  <si>
    <t>39402208</t>
  </si>
  <si>
    <t>30832877</t>
  </si>
  <si>
    <t>23563605</t>
  </si>
  <si>
    <t>22593002</t>
  </si>
  <si>
    <t>39553993</t>
  </si>
  <si>
    <t>34336929</t>
  </si>
  <si>
    <t>21141635</t>
  </si>
  <si>
    <t>24879534</t>
  </si>
  <si>
    <t>31748777</t>
  </si>
  <si>
    <t>39233645</t>
  </si>
  <si>
    <t>39356956</t>
  </si>
  <si>
    <t>40295452</t>
  </si>
  <si>
    <t>39255020</t>
  </si>
  <si>
    <t>32378365</t>
  </si>
  <si>
    <t>23918875</t>
  </si>
  <si>
    <t>31948901</t>
  </si>
  <si>
    <t>39742367</t>
  </si>
  <si>
    <t>23147804</t>
  </si>
  <si>
    <t>28809389</t>
  </si>
  <si>
    <t>30812248</t>
  </si>
  <si>
    <t>37632031</t>
  </si>
  <si>
    <t>40916311</t>
  </si>
  <si>
    <t>37686438</t>
  </si>
  <si>
    <t>28867559</t>
  </si>
  <si>
    <t>39428633</t>
  </si>
  <si>
    <t>20829740</t>
  </si>
  <si>
    <t>36804834</t>
  </si>
  <si>
    <t>39814595</t>
  </si>
  <si>
    <t>22339976</t>
  </si>
  <si>
    <t>37315645</t>
  </si>
  <si>
    <t>39613139</t>
  </si>
  <si>
    <t>29858784</t>
  </si>
  <si>
    <t>39170898</t>
  </si>
  <si>
    <t>24182091</t>
  </si>
  <si>
    <t>31373898</t>
  </si>
  <si>
    <t>27477265</t>
  </si>
  <si>
    <t>22987231</t>
  </si>
  <si>
    <t>39588097</t>
  </si>
  <si>
    <t>35421894</t>
  </si>
  <si>
    <t>28646060</t>
  </si>
  <si>
    <t>26581456</t>
  </si>
  <si>
    <t>22991472</t>
  </si>
  <si>
    <t>25552817</t>
  </si>
  <si>
    <t>39120391</t>
  </si>
  <si>
    <t>35124906</t>
  </si>
  <si>
    <t>26796707</t>
  </si>
  <si>
    <t>39505723</t>
  </si>
  <si>
    <t>33710272</t>
  </si>
  <si>
    <t>33232929</t>
  </si>
  <si>
    <t>32289165</t>
  </si>
  <si>
    <t>36643752</t>
  </si>
  <si>
    <t>33322797</t>
  </si>
  <si>
    <t>23982910</t>
  </si>
  <si>
    <t>21162586</t>
  </si>
  <si>
    <t>22374963</t>
  </si>
  <si>
    <t>32797201</t>
  </si>
  <si>
    <t>22634492</t>
  </si>
  <si>
    <t>32373477</t>
  </si>
  <si>
    <t>39527678</t>
  </si>
  <si>
    <t>22387199</t>
  </si>
  <si>
    <t>28673702</t>
  </si>
  <si>
    <t>31804988</t>
  </si>
  <si>
    <t>34338970</t>
  </si>
  <si>
    <t>34751744</t>
  </si>
  <si>
    <t>31713583</t>
  </si>
  <si>
    <t>32107692</t>
  </si>
  <si>
    <t>22599681</t>
  </si>
  <si>
    <t>31426351</t>
  </si>
  <si>
    <t>30214120</t>
  </si>
  <si>
    <t>39726240</t>
  </si>
  <si>
    <t>35268768</t>
  </si>
  <si>
    <t>40684708</t>
  </si>
  <si>
    <t>20698309</t>
  </si>
  <si>
    <t>33757989</t>
  </si>
  <si>
    <t>20661427</t>
  </si>
  <si>
    <t>31953133</t>
  </si>
  <si>
    <t>34458421</t>
  </si>
  <si>
    <t>24200942</t>
  </si>
  <si>
    <t>22555502</t>
  </si>
  <si>
    <t>21533614</t>
  </si>
  <si>
    <t>20211278</t>
  </si>
  <si>
    <t>28980291</t>
  </si>
  <si>
    <t>20871482</t>
  </si>
  <si>
    <t>27591135</t>
  </si>
  <si>
    <t>40799062</t>
  </si>
  <si>
    <t>33940415</t>
  </si>
  <si>
    <t>40797986</t>
  </si>
  <si>
    <t>35436303</t>
  </si>
  <si>
    <t>34913115</t>
  </si>
  <si>
    <t>26782236</t>
  </si>
  <si>
    <t>29681533</t>
  </si>
  <si>
    <t>38133150</t>
  </si>
  <si>
    <t>28392345</t>
  </si>
  <si>
    <t>21258969</t>
  </si>
  <si>
    <t>22282885</t>
  </si>
  <si>
    <t>22247710</t>
  </si>
  <si>
    <t>34452132</t>
  </si>
  <si>
    <t>33581476</t>
  </si>
  <si>
    <t>29185392</t>
  </si>
  <si>
    <t>32368034</t>
  </si>
  <si>
    <t>34846878</t>
  </si>
  <si>
    <t>20945242</t>
  </si>
  <si>
    <t>20176255</t>
  </si>
  <si>
    <t>39439476</t>
  </si>
  <si>
    <t>40840332</t>
  </si>
  <si>
    <t>35412480</t>
  </si>
  <si>
    <t>24749040</t>
  </si>
  <si>
    <t>39145600</t>
  </si>
  <si>
    <t>24308700</t>
  </si>
  <si>
    <t>40736695</t>
  </si>
  <si>
    <t>23212480</t>
  </si>
  <si>
    <t>37829516</t>
  </si>
  <si>
    <t>24301630</t>
  </si>
  <si>
    <t>39809305</t>
  </si>
  <si>
    <t>27235395</t>
  </si>
  <si>
    <t>39273042</t>
  </si>
  <si>
    <t>24358477</t>
  </si>
  <si>
    <t>30849116</t>
  </si>
  <si>
    <t>35666678</t>
  </si>
  <si>
    <t>38541897</t>
  </si>
  <si>
    <t>40701273</t>
  </si>
  <si>
    <t>39708473</t>
  </si>
  <si>
    <t>25544315</t>
  </si>
  <si>
    <t>30883898</t>
  </si>
  <si>
    <t>30989939</t>
  </si>
  <si>
    <t>33290685</t>
  </si>
  <si>
    <t>39506029</t>
  </si>
  <si>
    <t>31912437</t>
  </si>
  <si>
    <t>28422774</t>
  </si>
  <si>
    <t>24673755</t>
  </si>
  <si>
    <t>31509748</t>
  </si>
  <si>
    <t>39128650</t>
  </si>
  <si>
    <t>34978547</t>
  </si>
  <si>
    <t>39657623</t>
  </si>
  <si>
    <t>24494325</t>
  </si>
  <si>
    <t>31135806</t>
  </si>
  <si>
    <t>27397967</t>
  </si>
  <si>
    <t>26381734</t>
  </si>
  <si>
    <t>29321411</t>
  </si>
  <si>
    <t>34138254</t>
  </si>
  <si>
    <t>39458046</t>
  </si>
  <si>
    <t>38526482</t>
  </si>
  <si>
    <t>22983541</t>
  </si>
  <si>
    <t>27895957</t>
  </si>
  <si>
    <t>2018</t>
  </si>
  <si>
    <t>:31</t>
  </si>
  <si>
    <t>:09</t>
  </si>
  <si>
    <t>:23</t>
  </si>
  <si>
    <t>:24</t>
  </si>
  <si>
    <t>:11</t>
  </si>
  <si>
    <t>:03</t>
  </si>
  <si>
    <t>:40</t>
  </si>
  <si>
    <t>:35</t>
  </si>
  <si>
    <t>:49</t>
  </si>
  <si>
    <t>:13</t>
  </si>
  <si>
    <t>:56</t>
  </si>
  <si>
    <t>:59</t>
  </si>
  <si>
    <t>:00</t>
  </si>
  <si>
    <t>:02</t>
  </si>
  <si>
    <t>:18</t>
  </si>
  <si>
    <t>:04</t>
  </si>
  <si>
    <t>:05</t>
  </si>
  <si>
    <t>:37</t>
  </si>
  <si>
    <t>:48</t>
  </si>
  <si>
    <t>:50</t>
  </si>
  <si>
    <t>:42</t>
  </si>
  <si>
    <t>:20</t>
  </si>
  <si>
    <t>:16</t>
  </si>
  <si>
    <t>:21</t>
  </si>
  <si>
    <t>:27</t>
  </si>
  <si>
    <t>:29</t>
  </si>
  <si>
    <t>:19</t>
  </si>
  <si>
    <t>:17</t>
  </si>
  <si>
    <t>:55</t>
  </si>
  <si>
    <t>:45</t>
  </si>
  <si>
    <t>:47</t>
  </si>
  <si>
    <t>:22</t>
  </si>
  <si>
    <t>:53</t>
  </si>
  <si>
    <t>:12</t>
  </si>
  <si>
    <t>:46</t>
  </si>
  <si>
    <t>:43</t>
  </si>
  <si>
    <t>:08</t>
  </si>
  <si>
    <t>:33</t>
  </si>
  <si>
    <t>Years</t>
  </si>
  <si>
    <t>Hur många kollin har skickats från Västerås 09.48, och hur många kollin har skickats från Arvidsjaur totalt mellan 07.00 och 08.00?</t>
  </si>
  <si>
    <t xml:space="preserve">Pivotabellen nedan ska visa hur många kolli som skickats från respektive avsändarort under respektive tid på dygnet. Datan är filtrerad så att den endast visar siffror från 2018. Likt hur datumen som användes som rader i videolektionen automatiskt delades upp i år, kvartal och månad har den tidstämpel som finns i den här pivottabellen automatiskt delats in i timme, minut och sekund. Din uppgift är att först minimera fälten som visar sekunder för att göra datan mer lättläst, och sedan lägga till en delsumma för timmar. </t>
  </si>
  <si>
    <t>The pivot table below should show how many parcels were sent from the respective sender's location during the respective time of day. The data is filtered to show only numbers from 2018. Similar to how the dates used as rows in the video lesson were automatically split into year, quarter, and month, the timestamp found in this pivot table is automatically split into hour, minute, and second. Your task is to first minimize the fields showing seconds to make the data easier to read, and then add a subtotal for hours.</t>
  </si>
  <si>
    <t>6 AM</t>
  </si>
  <si>
    <t>7 AM</t>
  </si>
  <si>
    <t>8 AM</t>
  </si>
  <si>
    <t>9 AM</t>
  </si>
  <si>
    <t>10 AM</t>
  </si>
  <si>
    <t>11 AM</t>
  </si>
  <si>
    <t>1 PM</t>
  </si>
  <si>
    <t>2 PM</t>
  </si>
  <si>
    <t>3 PM</t>
  </si>
  <si>
    <t>4 PM</t>
  </si>
  <si>
    <t>5 PM</t>
  </si>
  <si>
    <t>6 PM</t>
  </si>
  <si>
    <t>7 PM</t>
  </si>
  <si>
    <t>8 PM</t>
  </si>
  <si>
    <t>9 PM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</si>
</sst>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_-* #,##0.00\ &quot;kr&quot;_-;\-* #,##0.00\ &quot;kr&quot;_-;_-* &quot;-&quot;??\ &quot;kr&quot;_-;_-@_-"/>
    <numFmt numFmtId="165" formatCode="_-* #,##0\ &quot;kr&quot;_-;\-* #,##0\ &quot;kr&quot;_-;_-* &quot;-&quot;??\ &quot;kr&quot;_-;_-@_-"/>
    <numFmt numFmtId="166" formatCode="[$-F400]h:mm:ss\ AM/PM"/>
    <numFmt numFmtId="167" formatCode="_(* #,##0_);_(* \(#,##0\);_(* &quot;-&quot;??_);_(@_)"/>
  </numFmts>
  <fonts count="6">
    <font>
      <sz val="11"/>
      <color theme="1"/>
      <name val="Calibri"/>
      <family val="2"/>
      <scheme val="minor"/>
    </font>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sz val="10"/>
      <color rgb="FF303336"/>
      <name val="Inherit"/>
    </font>
  </fonts>
  <fills count="4">
    <fill>
      <patternFill patternType="none"/>
    </fill>
    <fill>
      <patternFill patternType="gray125"/>
    </fill>
    <fill>
      <patternFill patternType="solid">
        <fgColor theme="8" tint="0.79998168889431442"/>
        <bgColor indexed="64"/>
      </patternFill>
    </fill>
    <fill>
      <patternFill patternType="solid">
        <fgColor rgb="FFFFFF00"/>
        <bgColor indexed="64"/>
      </patternFill>
    </fill>
  </fills>
  <borders count="2">
    <border>
      <left/>
      <right/>
      <top/>
      <bottom/>
      <diagonal/>
    </border>
    <border>
      <left/>
      <right/>
      <top/>
      <bottom style="thin">
        <color indexed="64"/>
      </bottom>
      <diagonal/>
    </border>
  </borders>
  <cellStyleXfs count="3">
    <xf numFmtId="0" fontId="0" fillId="0" borderId="0"/>
    <xf numFmtId="43" fontId="1" fillId="0" borderId="0" applyFont="0" applyFill="0" applyBorder="0" applyAlignment="0" applyProtection="0"/>
    <xf numFmtId="164" fontId="1" fillId="0" borderId="0" applyFont="0" applyFill="0" applyBorder="0" applyAlignment="0" applyProtection="0"/>
  </cellStyleXfs>
  <cellXfs count="24">
    <xf numFmtId="0" fontId="0" fillId="0" borderId="0" xfId="0"/>
    <xf numFmtId="0" fontId="0" fillId="2" borderId="1" xfId="0" applyFill="1" applyBorder="1"/>
    <xf numFmtId="0" fontId="2" fillId="2" borderId="1" xfId="0" applyFont="1" applyFill="1" applyBorder="1"/>
    <xf numFmtId="0" fontId="2" fillId="0" borderId="0" xfId="0" applyFont="1"/>
    <xf numFmtId="0" fontId="0" fillId="0" borderId="0" xfId="0" applyAlignment="1">
      <alignment vertical="center"/>
    </xf>
    <xf numFmtId="165" fontId="0" fillId="0" borderId="0" xfId="2" applyNumberFormat="1" applyFont="1"/>
    <xf numFmtId="43" fontId="0" fillId="0" borderId="0" xfId="1" applyFont="1"/>
    <xf numFmtId="164" fontId="0" fillId="0" borderId="0" xfId="2" applyFont="1"/>
    <xf numFmtId="0" fontId="2" fillId="2" borderId="0" xfId="0" applyFont="1" applyFill="1"/>
    <xf numFmtId="14" fontId="0" fillId="0" borderId="0" xfId="0" applyNumberFormat="1" applyAlignment="1">
      <alignment horizontal="left"/>
    </xf>
    <xf numFmtId="0" fontId="0" fillId="2" borderId="0" xfId="0" applyFill="1"/>
    <xf numFmtId="0" fontId="0" fillId="0" borderId="0" xfId="0" pivotButton="1"/>
    <xf numFmtId="0" fontId="0" fillId="0" borderId="0" xfId="0" applyAlignment="1">
      <alignment horizontal="left"/>
    </xf>
    <xf numFmtId="0" fontId="0" fillId="0" borderId="0" xfId="0" applyAlignment="1">
      <alignment horizontal="left" indent="1"/>
    </xf>
    <xf numFmtId="167" fontId="0" fillId="0" borderId="0" xfId="0" applyNumberFormat="1"/>
    <xf numFmtId="14" fontId="2" fillId="2" borderId="0" xfId="0" applyNumberFormat="1" applyFont="1" applyFill="1"/>
    <xf numFmtId="14" fontId="0" fillId="0" borderId="0" xfId="0" applyNumberFormat="1"/>
    <xf numFmtId="166" fontId="5" fillId="0" borderId="0" xfId="0" applyNumberFormat="1" applyFont="1" applyAlignment="1">
      <alignment horizontal="left" vertical="center"/>
    </xf>
    <xf numFmtId="167" fontId="0" fillId="0" borderId="0" xfId="1" applyNumberFormat="1" applyFont="1"/>
    <xf numFmtId="167" fontId="2" fillId="2" borderId="1" xfId="1" applyNumberFormat="1" applyFont="1" applyFill="1" applyBorder="1"/>
    <xf numFmtId="49" fontId="0" fillId="0" borderId="0" xfId="1" applyNumberFormat="1" applyFont="1" applyAlignment="1">
      <alignment horizontal="left" wrapText="1"/>
    </xf>
    <xf numFmtId="0" fontId="0" fillId="0" borderId="0" xfId="0" applyAlignment="1">
      <alignment wrapText="1"/>
    </xf>
    <xf numFmtId="167" fontId="0" fillId="3" borderId="0" xfId="0" applyNumberFormat="1" applyFill="1"/>
    <xf numFmtId="167" fontId="0" fillId="0" borderId="0" xfId="0" applyNumberFormat="1" applyFill="1"/>
  </cellXfs>
  <cellStyles count="3">
    <cellStyle name="Comma" xfId="1" builtinId="3"/>
    <cellStyle name="Currency" xfId="2" builtinId="4"/>
    <cellStyle name="Normal" xfId="0" builtinId="0"/>
  </cellStyles>
  <dxfs count="28">
    <dxf>
      <fill>
        <patternFill patternType="solid">
          <bgColor rgb="FFFFFF00"/>
        </patternFill>
      </fill>
    </dxf>
    <dxf>
      <fill>
        <patternFill patternType="none">
          <bgColor auto="1"/>
        </patternFill>
      </fill>
    </dxf>
    <dxf>
      <fill>
        <patternFill patternType="solid">
          <bgColor rgb="FFFFFF00"/>
        </patternFill>
      </fill>
    </dxf>
    <dxf>
      <fill>
        <patternFill patternType="solid">
          <bgColor rgb="FFFFFF00"/>
        </patternFill>
      </fill>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ofie Hazell" refreshedDate="43506.595115625001" createdVersion="6" refreshedVersion="6" minRefreshableVersion="3" recordCount="197" xr:uid="{DA438814-4E2B-4C3A-B3A6-1E3FB34F9DB2}">
  <cacheSource type="worksheet">
    <worksheetSource ref="B2:J199" sheet="Databas"/>
  </cacheSource>
  <cacheFields count="13">
    <cacheField name="Datum" numFmtId="14">
      <sharedItems containsSemiMixedTypes="0" containsNonDate="0" containsDate="1" containsString="0" minDate="2016-01-05T00:00:00" maxDate="2019-01-01T00:00:00" count="184">
        <d v="2017-12-08T00:00:00"/>
        <d v="2017-11-04T00:00:00"/>
        <d v="2016-02-08T00:00:00"/>
        <d v="2018-09-09T00:00:00"/>
        <d v="2017-01-24T00:00:00"/>
        <d v="2017-10-07T00:00:00"/>
        <d v="2017-03-26T00:00:00"/>
        <d v="2018-07-28T00:00:00"/>
        <d v="2016-07-27T00:00:00"/>
        <d v="2017-10-21T00:00:00"/>
        <d v="2016-12-09T00:00:00"/>
        <d v="2018-12-31T00:00:00"/>
        <d v="2018-04-07T00:00:00"/>
        <d v="2016-08-14T00:00:00"/>
        <d v="2018-04-16T00:00:00"/>
        <d v="2018-08-01T00:00:00"/>
        <d v="2016-01-05T00:00:00"/>
        <d v="2018-07-04T00:00:00"/>
        <d v="2016-04-11T00:00:00"/>
        <d v="2017-12-06T00:00:00"/>
        <d v="2016-04-17T00:00:00"/>
        <d v="2018-06-27T00:00:00"/>
        <d v="2017-01-15T00:00:00"/>
        <d v="2016-09-23T00:00:00"/>
        <d v="2018-06-14T00:00:00"/>
        <d v="2017-08-14T00:00:00"/>
        <d v="2017-07-07T00:00:00"/>
        <d v="2016-05-11T00:00:00"/>
        <d v="2016-01-22T00:00:00"/>
        <d v="2016-07-30T00:00:00"/>
        <d v="2017-09-15T00:00:00"/>
        <d v="2018-06-07T00:00:00"/>
        <d v="2017-01-05T00:00:00"/>
        <d v="2017-08-13T00:00:00"/>
        <d v="2017-03-18T00:00:00"/>
        <d v="2018-12-20T00:00:00"/>
        <d v="2018-02-26T00:00:00"/>
        <d v="2017-04-21T00:00:00"/>
        <d v="2016-04-30T00:00:00"/>
        <d v="2018-10-10T00:00:00"/>
        <d v="2017-10-01T00:00:00"/>
        <d v="2018-12-01T00:00:00"/>
        <d v="2018-10-17T00:00:00"/>
        <d v="2018-06-12T00:00:00"/>
        <d v="2017-08-12T00:00:00"/>
        <d v="2018-10-13T00:00:00"/>
        <d v="2017-12-01T00:00:00"/>
        <d v="2016-04-23T00:00:00"/>
        <d v="2018-09-02T00:00:00"/>
        <d v="2016-12-14T00:00:00"/>
        <d v="2018-04-06T00:00:00"/>
        <d v="2017-08-25T00:00:00"/>
        <d v="2016-05-21T00:00:00"/>
        <d v="2018-11-08T00:00:00"/>
        <d v="2018-07-12T00:00:00"/>
        <d v="2016-09-29T00:00:00"/>
        <d v="2018-10-19T00:00:00"/>
        <d v="2016-09-01T00:00:00"/>
        <d v="2017-02-01T00:00:00"/>
        <d v="2016-05-05T00:00:00"/>
        <d v="2016-05-24T00:00:00"/>
        <d v="2017-12-13T00:00:00"/>
        <d v="2016-01-09T00:00:00"/>
        <d v="2017-05-11T00:00:00"/>
        <d v="2017-06-26T00:00:00"/>
        <d v="2017-05-01T00:00:00"/>
        <d v="2016-03-18T00:00:00"/>
        <d v="2017-06-16T00:00:00"/>
        <d v="2016-07-31T00:00:00"/>
        <d v="2016-09-18T00:00:00"/>
        <d v="2016-12-27T00:00:00"/>
        <d v="2017-03-23T00:00:00"/>
        <d v="2016-07-28T00:00:00"/>
        <d v="2018-05-09T00:00:00"/>
        <d v="2016-06-08T00:00:00"/>
        <d v="2017-07-09T00:00:00"/>
        <d v="2017-09-29T00:00:00"/>
        <d v="2018-02-27T00:00:00"/>
        <d v="2016-08-13T00:00:00"/>
        <d v="2017-10-28T00:00:00"/>
        <d v="2017-06-05T00:00:00"/>
        <d v="2018-09-29T00:00:00"/>
        <d v="2016-10-22T00:00:00"/>
        <d v="2017-10-20T00:00:00"/>
        <d v="2018-10-28T00:00:00"/>
        <d v="2017-12-12T00:00:00"/>
        <d v="2017-06-17T00:00:00"/>
        <d v="2016-09-07T00:00:00"/>
        <d v="2017-06-27T00:00:00"/>
        <d v="2016-12-30T00:00:00"/>
        <d v="2018-08-03T00:00:00"/>
        <d v="2016-09-11T00:00:00"/>
        <d v="2016-12-28T00:00:00"/>
        <d v="2018-07-24T00:00:00"/>
        <d v="2017-07-18T00:00:00"/>
        <d v="2017-11-25T00:00:00"/>
        <d v="2017-12-19T00:00:00"/>
        <d v="2016-10-28T00:00:00"/>
        <d v="2017-12-18T00:00:00"/>
        <d v="2018-07-08T00:00:00"/>
        <d v="2016-05-28T00:00:00"/>
        <d v="2017-02-18T00:00:00"/>
        <d v="2018-06-16T00:00:00"/>
        <d v="2016-04-09T00:00:00"/>
        <d v="2017-08-28T00:00:00"/>
        <d v="2018-03-30T00:00:00"/>
        <d v="2016-11-02T00:00:00"/>
        <d v="2016-02-18T00:00:00"/>
        <d v="2017-06-29T00:00:00"/>
        <d v="2016-07-02T00:00:00"/>
        <d v="2018-08-14T00:00:00"/>
        <d v="2017-12-28T00:00:00"/>
        <d v="2016-06-06T00:00:00"/>
        <d v="2017-04-02T00:00:00"/>
        <d v="2016-02-13T00:00:00"/>
        <d v="2018-12-15T00:00:00"/>
        <d v="2018-01-19T00:00:00"/>
        <d v="2017-05-20T00:00:00"/>
        <d v="2016-11-28T00:00:00"/>
        <d v="2016-03-22T00:00:00"/>
        <d v="2017-08-19T00:00:00"/>
        <d v="2016-02-25T00:00:00"/>
        <d v="2017-02-27T00:00:00"/>
        <d v="2016-01-12T00:00:00"/>
        <d v="2018-08-09T00:00:00"/>
        <d v="2018-04-09T00:00:00"/>
        <d v="2018-06-20T00:00:00"/>
        <d v="2016-10-10T00:00:00"/>
        <d v="2016-07-15T00:00:00"/>
        <d v="2018-09-26T00:00:00"/>
        <d v="2016-09-09T00:00:00"/>
        <d v="2018-03-13T00:00:00"/>
        <d v="2018-09-04T00:00:00"/>
        <d v="2018-06-13T00:00:00"/>
        <d v="2016-05-08T00:00:00"/>
        <d v="2016-04-15T00:00:00"/>
        <d v="2017-11-20T00:00:00"/>
        <d v="2017-10-13T00:00:00"/>
        <d v="2018-10-07T00:00:00"/>
        <d v="2016-05-02T00:00:00"/>
        <d v="2018-03-05T00:00:00"/>
        <d v="2018-03-12T00:00:00"/>
        <d v="2017-12-30T00:00:00"/>
        <d v="2017-07-27T00:00:00"/>
        <d v="2018-10-06T00:00:00"/>
        <d v="2018-03-17T00:00:00"/>
        <d v="2016-06-23T00:00:00"/>
        <d v="2017-04-03T00:00:00"/>
        <d v="2016-06-11T00:00:00"/>
        <d v="2017-01-21T00:00:00"/>
        <d v="2018-11-21T00:00:00"/>
        <d v="2017-03-05T00:00:00"/>
        <d v="2018-03-07T00:00:00"/>
        <d v="2016-05-03T00:00:00"/>
        <d v="2018-12-05T00:00:00"/>
        <d v="2016-04-22T00:00:00"/>
        <d v="2016-05-12T00:00:00"/>
        <d v="2016-07-11T00:00:00"/>
        <d v="2018-04-05T00:00:00"/>
        <d v="2016-07-16T00:00:00"/>
        <d v="2018-11-19T00:00:00"/>
        <d v="2016-09-02T00:00:00"/>
        <d v="2017-03-21T00:00:00"/>
        <d v="2017-10-09T00:00:00"/>
        <d v="2017-06-11T00:00:00"/>
        <d v="2018-06-06T00:00:00"/>
        <d v="2017-03-15T00:00:00"/>
        <d v="2018-04-30T00:00:00"/>
        <d v="2017-12-27T00:00:00"/>
        <d v="2017-03-06T00:00:00"/>
        <d v="2018-05-01T00:00:00"/>
        <d v="2018-04-29T00:00:00"/>
        <d v="2016-01-14T00:00:00"/>
        <d v="2018-11-10T00:00:00"/>
        <d v="2017-01-31T00:00:00"/>
        <d v="2016-07-25T00:00:00"/>
        <d v="2017-12-04T00:00:00"/>
        <d v="2018-04-19T00:00:00"/>
        <d v="2018-08-13T00:00:00"/>
        <d v="2018-01-30T00:00:00"/>
        <d v="2016-05-19T00:00:00"/>
        <d v="2016-03-17T00:00:00"/>
        <d v="2018-12-11T00:00:00"/>
        <d v="2018-04-25T00:00:00"/>
      </sharedItems>
      <fieldGroup par="10" base="0">
        <rangePr groupBy="months" startDate="2016-01-05T00:00:00" endDate="2019-01-01T00:00:00"/>
        <groupItems count="14">
          <s v="&lt;2016-01-05"/>
          <s v="Jan"/>
          <s v="Feb"/>
          <s v="Mar"/>
          <s v="Apr"/>
          <s v="May"/>
          <s v="Jun"/>
          <s v="Jul"/>
          <s v="Aug"/>
          <s v="Sep"/>
          <s v="Oct"/>
          <s v="Nov"/>
          <s v="Dec"/>
          <s v="&gt;2019-01-01"/>
        </groupItems>
      </fieldGroup>
    </cacheField>
    <cacheField name="Tidsstämpel" numFmtId="166">
      <sharedItems containsSemiMixedTypes="0" containsNonDate="0" containsDate="1" containsString="0" minDate="1899-12-30T06:01:31" maxDate="1899-12-30T21:48:07" count="197">
        <d v="1899-12-30T21:23:16"/>
        <d v="1899-12-30T17:48:03"/>
        <d v="1899-12-30T13:18:53"/>
        <d v="1899-12-30T09:48:07"/>
        <d v="1899-12-30T16:44:30"/>
        <d v="1899-12-30T17:20:30"/>
        <d v="1899-12-30T13:59:32"/>
        <d v="1899-12-30T10:49:56"/>
        <d v="1899-12-30T08:14:16"/>
        <d v="1899-12-30T20:31:43"/>
        <d v="1899-12-30T14:54:46"/>
        <d v="1899-12-30T19:53:05"/>
        <d v="1899-12-30T15:33:23"/>
        <d v="1899-12-30T21:08:06"/>
        <d v="1899-12-30T13:49:47"/>
        <d v="1899-12-30T13:55:35"/>
        <d v="1899-12-30T10:14:03"/>
        <d v="1899-12-30T15:35:02"/>
        <d v="1899-12-30T21:46:32"/>
        <d v="1899-12-30T16:55:44"/>
        <d v="1899-12-30T18:20:19"/>
        <d v="1899-12-30T13:48:10"/>
        <d v="1899-12-30T08:27:09"/>
        <d v="1899-12-30T16:26:40"/>
        <d v="1899-12-30T14:45:46"/>
        <d v="1899-12-30T18:31:52"/>
        <d v="1899-12-30T08:56:03"/>
        <d v="1899-12-30T16:58:45"/>
        <d v="1899-12-30T06:01:31"/>
        <d v="1899-12-30T14:49:58"/>
        <d v="1899-12-30T20:17:36"/>
        <d v="1899-12-30T07:00:35"/>
        <d v="1899-12-30T21:42:02"/>
        <d v="1899-12-30T07:02:18"/>
        <d v="1899-12-30T12:37:52"/>
        <d v="1899-12-30T17:03:31"/>
        <d v="1899-12-30T21:23:42"/>
        <d v="1899-12-30T17:50:05"/>
        <d v="1899-12-30T12:31:28"/>
        <d v="1899-12-30T21:16:59"/>
        <d v="1899-12-30T17:25:14"/>
        <d v="1899-12-30T09:59:19"/>
        <d v="1899-12-30T07:04:07"/>
        <d v="1899-12-30T20:02:45"/>
        <d v="1899-12-30T14:24:29"/>
        <d v="1899-12-30T07:42:58"/>
        <d v="1899-12-30T07:04:56"/>
        <d v="1899-12-30T09:27:17"/>
        <d v="1899-12-30T19:46:23"/>
        <d v="1899-12-30T11:19:46"/>
        <d v="1899-12-30T16:12:15"/>
        <d v="1899-12-30T16:01:29"/>
        <d v="1899-12-30T18:50:44"/>
        <d v="1899-12-30T20:19:56"/>
        <d v="1899-12-30T13:22:18"/>
        <d v="1899-12-30T13:06:56"/>
        <d v="1899-12-30T06:23:09"/>
        <d v="1899-12-30T20:26:23"/>
        <d v="1899-12-30T19:50:43"/>
        <d v="1899-12-30T21:48:07"/>
        <d v="1899-12-30T19:00:58"/>
        <d v="1899-12-30T10:11:50"/>
        <d v="1899-12-30T06:49:56"/>
        <d v="1899-12-30T09:09:29"/>
        <d v="1899-12-30T20:25:42"/>
        <d v="1899-12-30T18:48:43"/>
        <d v="1899-12-30T13:45:23"/>
        <d v="1899-12-30T17:17:30"/>
        <d v="1899-12-30T12:23:13"/>
        <d v="1899-12-30T08:21:15"/>
        <d v="1899-12-30T14:47:06"/>
        <d v="1899-12-30T06:49:13"/>
        <d v="1899-12-30T08:23:09"/>
        <d v="1899-12-30T11:21:56"/>
        <d v="1899-12-30T17:59:12"/>
        <d v="1899-12-30T11:43:48"/>
        <d v="1899-12-30T20:09:47"/>
        <d v="1899-12-30T19:58:44"/>
        <d v="1899-12-30T14:50:55"/>
        <d v="1899-12-30T17:34:59"/>
        <d v="1899-12-30T06:59:57"/>
        <d v="1899-12-30T17:47:56"/>
        <d v="1899-12-30T17:24:10"/>
        <d v="1899-12-30T07:49:24"/>
        <d v="1899-12-30T10:18:21"/>
        <d v="1899-12-30T14:54:08"/>
        <d v="1899-12-30T20:39:31"/>
        <d v="1899-12-30T16:20:08"/>
        <d v="1899-12-30T21:18:24"/>
        <d v="1899-12-30T07:06:18"/>
        <d v="1899-12-30T08:26:13"/>
        <d v="1899-12-30T15:24:28"/>
        <d v="1899-12-30T10:00:34"/>
        <d v="1899-12-30T15:12:21"/>
        <d v="1899-12-30T11:27:28"/>
        <d v="1899-12-30T13:53:18"/>
        <d v="1899-12-30T11:59:27"/>
        <d v="1899-12-30T19:23:30"/>
        <d v="1899-12-30T10:14:02"/>
        <d v="1899-12-30T14:22:10"/>
        <d v="1899-12-30T11:32:57"/>
        <d v="1899-12-30T12:49:34"/>
        <d v="1899-12-30T15:28:23"/>
        <d v="1899-12-30T18:56:33"/>
        <d v="1899-12-30T19:25:14"/>
        <d v="1899-12-30T12:35:49"/>
        <d v="1899-12-30T08:40:29"/>
        <d v="1899-12-30T17:40:32"/>
        <d v="1899-12-30T13:02:09"/>
        <d v="1899-12-30T18:08:39"/>
        <d v="1899-12-30T11:55:11"/>
        <d v="1899-12-30T07:14:37"/>
        <d v="1899-12-30T11:42:21"/>
        <d v="1899-12-30T19:04:13"/>
        <d v="1899-12-30T09:13:32"/>
        <d v="1899-12-30T10:02:34"/>
        <d v="1899-12-30T07:34:50"/>
        <d v="1899-12-30T19:54:21"/>
        <d v="1899-12-30T14:14:47"/>
        <d v="1899-12-30T12:05:59"/>
        <d v="1899-12-30T10:22:54"/>
        <d v="1899-12-30T16:03:59"/>
        <d v="1899-12-30T17:10:49"/>
        <d v="1899-12-30T20:33:55"/>
        <d v="1899-12-30T13:04:57"/>
        <d v="1899-12-30T10:03:35"/>
        <d v="1899-12-30T20:27:37"/>
        <d v="1899-12-30T19:28:05"/>
        <d v="1899-12-30T10:29:49"/>
        <d v="1899-12-30T14:13:45"/>
        <d v="1899-12-30T09:19:14"/>
        <d v="1899-12-30T13:46:56"/>
        <d v="1899-12-30T21:39:07"/>
        <d v="1899-12-30T07:44:20"/>
        <d v="1899-12-30T07:09:06"/>
        <d v="1899-12-30T06:51:14"/>
        <d v="1899-12-30T11:31:40"/>
        <d v="1899-12-30T21:37:58"/>
        <d v="1899-12-30T19:35:07"/>
        <d v="1899-12-30T14:51:10"/>
        <d v="1899-12-30T09:47:56"/>
        <d v="1899-12-30T13:30:31"/>
        <d v="1899-12-30T15:38:37"/>
        <d v="1899-12-30T15:47:22"/>
        <d v="1899-12-30T07:31:37"/>
        <d v="1899-12-30T11:29:20"/>
        <d v="1899-12-30T06:09:54"/>
        <d v="1899-12-30T14:01:54"/>
        <d v="1899-12-30T11:46:50"/>
        <d v="1899-12-30T09:37:32"/>
        <d v="1899-12-30T17:17:16"/>
        <d v="1899-12-30T13:27:16"/>
        <d v="1899-12-30T13:52:02"/>
        <d v="1899-12-30T19:12:43"/>
        <d v="1899-12-30T08:35:37"/>
        <d v="1899-12-30T20:44:55"/>
        <d v="1899-12-30T19:46:45"/>
        <d v="1899-12-30T07:38:35"/>
        <d v="1899-12-30T21:42:12"/>
        <d v="1899-12-30T10:53:12"/>
        <d v="1899-12-30T06:24:11"/>
        <d v="1899-12-30T09:35:32"/>
        <d v="1899-12-30T06:34:40"/>
        <d v="1899-12-30T07:25:48"/>
        <d v="1899-12-30T18:19:39"/>
        <d v="1899-12-30T12:36:36"/>
        <d v="1899-12-30T06:34:03"/>
        <d v="1899-12-30T07:00:41"/>
        <d v="1899-12-30T13:59:19"/>
        <d v="1899-12-30T20:44:27"/>
        <d v="1899-12-30T19:45:33"/>
        <d v="1899-12-30T11:15:30"/>
        <d v="1899-12-30T15:52:47"/>
        <d v="1899-12-30T09:45:35"/>
        <d v="1899-12-30T15:44:31"/>
        <d v="1899-12-30T07:50:07"/>
        <d v="1899-12-30T19:55:12"/>
        <d v="1899-12-30T13:03:28"/>
        <d v="1899-12-30T13:57:05"/>
        <d v="1899-12-30T15:53:54"/>
        <d v="1899-12-30T06:35:25"/>
        <d v="1899-12-30T13:45:19"/>
        <d v="1899-12-30T13:21:58"/>
        <d v="1899-12-30T17:20:38"/>
        <d v="1899-12-30T09:42:59"/>
        <d v="1899-12-30T19:09:45"/>
        <d v="1899-12-30T20:27:06"/>
        <d v="1899-12-30T09:25:17"/>
        <d v="1899-12-30T13:54:38"/>
        <d v="1899-12-30T20:21:30"/>
        <d v="1899-12-30T11:42:58"/>
        <d v="1899-12-30T06:56:23"/>
        <d v="1899-12-30T07:05:40"/>
        <d v="1899-12-30T14:39:21"/>
        <d v="1899-12-30T19:36:41"/>
        <d v="1899-12-30T19:11:41"/>
        <d v="1899-12-30T19:12:14"/>
      </sharedItems>
      <fieldGroup par="12"/>
    </cacheField>
    <cacheField name="Försändelse-ID" numFmtId="0">
      <sharedItems/>
    </cacheField>
    <cacheField name="Avsändarort" numFmtId="0">
      <sharedItems count="3">
        <s v="Västerås"/>
        <s v="Jönköping"/>
        <s v="Arvidsjaur"/>
      </sharedItems>
    </cacheField>
    <cacheField name="Mottagarort" numFmtId="0">
      <sharedItems/>
    </cacheField>
    <cacheField name="Transportör" numFmtId="0">
      <sharedItems/>
    </cacheField>
    <cacheField name="Antal kolli" numFmtId="0">
      <sharedItems containsSemiMixedTypes="0" containsString="0" containsNumber="1" containsInteger="1" minValue="12" maxValue="66"/>
    </cacheField>
    <cacheField name="Totalvikt" numFmtId="0">
      <sharedItems containsSemiMixedTypes="0" containsString="0" containsNumber="1" minValue="159.06578864159192" maxValue="8777.7363032677604"/>
    </cacheField>
    <cacheField name="Transportkostnad" numFmtId="0">
      <sharedItems containsSemiMixedTypes="0" containsString="0" containsNumber="1" minValue="409.73745933772915" maxValue="39132.264455061078"/>
    </cacheField>
    <cacheField name="Quarters" numFmtId="0" databaseField="0">
      <fieldGroup base="0">
        <rangePr groupBy="quarters" startDate="2016-01-05T00:00:00" endDate="2019-01-01T00:00:00"/>
        <groupItems count="6">
          <s v="&lt;2016-01-05"/>
          <s v="Qtr1"/>
          <s v="Qtr2"/>
          <s v="Qtr3"/>
          <s v="Qtr4"/>
          <s v="&gt;2019-01-01"/>
        </groupItems>
      </fieldGroup>
    </cacheField>
    <cacheField name="Years" numFmtId="0" databaseField="0">
      <fieldGroup base="0">
        <rangePr groupBy="years" startDate="2016-01-05T00:00:00" endDate="2019-01-01T00:00:00"/>
        <groupItems count="6">
          <s v="&lt;2016-01-05"/>
          <s v="2016"/>
          <s v="2017"/>
          <s v="2018"/>
          <s v="2019"/>
          <s v="&gt;2019-01-01"/>
        </groupItems>
      </fieldGroup>
    </cacheField>
    <cacheField name="Minutes (Tidsstämpel)" numFmtId="0" databaseField="0">
      <fieldGroup base="1">
        <rangePr groupBy="minutes" startDate="1899-12-30T06:01:31" endDate="1899-12-30T21:48:07"/>
        <groupItems count="62">
          <s v="&lt;1/0/1900"/>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1/0/1900"/>
        </groupItems>
      </fieldGroup>
    </cacheField>
    <cacheField name="Hours (Tidsstämpel)" numFmtId="0" databaseField="0">
      <fieldGroup base="1">
        <rangePr groupBy="hours" startDate="1899-12-30T06:01:31" endDate="1899-12-30T21:48:07"/>
        <groupItems count="26">
          <s v="&lt;1/0/1900"/>
          <s v="12 AM"/>
          <s v="1 AM"/>
          <s v="2 AM"/>
          <s v="3 AM"/>
          <s v="4 AM"/>
          <s v="5 AM"/>
          <s v="6 AM"/>
          <s v="7 AM"/>
          <s v="8 AM"/>
          <s v="9 AM"/>
          <s v="10 AM"/>
          <s v="11 AM"/>
          <s v="12 PM"/>
          <s v="1 PM"/>
          <s v="2 PM"/>
          <s v="3 PM"/>
          <s v="4 PM"/>
          <s v="5 PM"/>
          <s v="6 PM"/>
          <s v="7 PM"/>
          <s v="8 PM"/>
          <s v="9 PM"/>
          <s v="10 PM"/>
          <s v="11 PM"/>
          <s v="&gt;1/0/1900"/>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7">
  <r>
    <x v="0"/>
    <x v="0"/>
    <s v="25151411"/>
    <x v="0"/>
    <s v="Södertälje"/>
    <s v="Lastliv"/>
    <n v="60"/>
    <n v="6335.15234781858"/>
    <n v="19475.984966211981"/>
  </r>
  <r>
    <x v="1"/>
    <x v="1"/>
    <s v="31613949"/>
    <x v="1"/>
    <s v="Ullared"/>
    <s v="AQQ Logistik"/>
    <n v="59"/>
    <n v="2046.7994597424076"/>
    <n v="10416.04851807906"/>
  </r>
  <r>
    <x v="2"/>
    <x v="2"/>
    <s v="24754925"/>
    <x v="0"/>
    <s v="Örebro"/>
    <s v="Lastliv"/>
    <n v="22"/>
    <n v="1707.2091586826029"/>
    <n v="6841.1178228384779"/>
  </r>
  <r>
    <x v="3"/>
    <x v="3"/>
    <s v="24447103"/>
    <x v="0"/>
    <s v="Örebro"/>
    <s v="Lastliv"/>
    <n v="28"/>
    <n v="2617.9423746472635"/>
    <n v="12651.506993137855"/>
  </r>
  <r>
    <x v="4"/>
    <x v="4"/>
    <s v="21810497"/>
    <x v="0"/>
    <s v="Eskilstuna"/>
    <s v="AQQ Logistik"/>
    <n v="52"/>
    <n v="4589.7446946345726"/>
    <n v="11144.522311645107"/>
  </r>
  <r>
    <x v="5"/>
    <x v="5"/>
    <s v="22553328"/>
    <x v="0"/>
    <s v="Hallsberg"/>
    <s v="AQQ Logistik"/>
    <n v="27"/>
    <n v="3109.1174819525472"/>
    <n v="13741.685689907667"/>
  </r>
  <r>
    <x v="6"/>
    <x v="6"/>
    <s v="20511721"/>
    <x v="0"/>
    <s v="Borlänge"/>
    <s v="AQQ Logistik"/>
    <n v="43"/>
    <n v="1827.9019855539445"/>
    <n v="10458.468077443293"/>
  </r>
  <r>
    <x v="7"/>
    <x v="7"/>
    <s v="21111966"/>
    <x v="0"/>
    <s v="Eskilstuna"/>
    <s v="Lastliv"/>
    <n v="53"/>
    <n v="1704.2653721390452"/>
    <n v="3627.308526663805"/>
  </r>
  <r>
    <x v="8"/>
    <x v="8"/>
    <s v="31273984"/>
    <x v="1"/>
    <s v="Ullared"/>
    <s v="AQQ Logistik"/>
    <n v="29"/>
    <n v="2018.3076896360742"/>
    <n v="6581.036150885574"/>
  </r>
  <r>
    <x v="9"/>
    <x v="9"/>
    <s v="20279508"/>
    <x v="0"/>
    <s v="Borlänge"/>
    <s v="Lastliv"/>
    <n v="36"/>
    <n v="2391.7962857137031"/>
    <n v="6506.8004661917985"/>
  </r>
  <r>
    <x v="10"/>
    <x v="10"/>
    <s v="21642097"/>
    <x v="0"/>
    <s v="Eskilstuna"/>
    <s v="Lastliv"/>
    <n v="23"/>
    <n v="2142.6555301987419"/>
    <n v="10776.337942800488"/>
  </r>
  <r>
    <x v="11"/>
    <x v="11"/>
    <s v="25173221"/>
    <x v="0"/>
    <s v="Södertälje"/>
    <s v="Lastliv"/>
    <n v="33"/>
    <n v="685.83525464072261"/>
    <n v="2308.2738231741569"/>
  </r>
  <r>
    <x v="12"/>
    <x v="12"/>
    <s v="27320338"/>
    <x v="0"/>
    <s v="Västerås"/>
    <s v="Lastliv"/>
    <n v="62"/>
    <n v="4183.7242792069919"/>
    <n v="13232.302450069556"/>
  </r>
  <r>
    <x v="13"/>
    <x v="13"/>
    <s v="32146666"/>
    <x v="1"/>
    <s v="Kristianstad"/>
    <s v="AQQ Logistik"/>
    <n v="39"/>
    <n v="2936.4025648955244"/>
    <n v="6260.8618548969416"/>
  </r>
  <r>
    <x v="14"/>
    <x v="14"/>
    <s v="29772575"/>
    <x v="1"/>
    <s v="Växsjö"/>
    <s v="AQQ Logistik"/>
    <n v="62"/>
    <n v="5066.7897644211907"/>
    <n v="7332.650387875763"/>
  </r>
  <r>
    <x v="15"/>
    <x v="15"/>
    <s v="21708272"/>
    <x v="0"/>
    <s v="Eskilstuna"/>
    <s v="AQQ Logistik"/>
    <n v="56"/>
    <n v="5828.771964169091"/>
    <n v="10206.714492286226"/>
  </r>
  <r>
    <x v="16"/>
    <x v="16"/>
    <s v="25958843"/>
    <x v="0"/>
    <s v="Södertälje"/>
    <s v="AQQ Logistik"/>
    <n v="27"/>
    <n v="2063.4250395978356"/>
    <n v="7294.6923123808901"/>
  </r>
  <r>
    <x v="17"/>
    <x v="17"/>
    <s v="38638285"/>
    <x v="2"/>
    <s v="Örnsköldsvik"/>
    <s v="Lastliv"/>
    <n v="23"/>
    <n v="3060.8072726267851"/>
    <n v="3962.0695381470414"/>
  </r>
  <r>
    <x v="18"/>
    <x v="18"/>
    <s v="30663246"/>
    <x v="1"/>
    <s v="Jönköping"/>
    <s v="S&amp;F Transport"/>
    <n v="44"/>
    <n v="3727.9960165624125"/>
    <n v="19196.276160903057"/>
  </r>
  <r>
    <x v="19"/>
    <x v="19"/>
    <s v="36662440"/>
    <x v="2"/>
    <s v="Arjeplog"/>
    <s v="Lastliv"/>
    <n v="37"/>
    <n v="5589.3301396709194"/>
    <n v="18432.431334517372"/>
  </r>
  <r>
    <x v="20"/>
    <x v="20"/>
    <s v="31675160"/>
    <x v="1"/>
    <s v="Ullared"/>
    <s v="S&amp;F Transport"/>
    <n v="33"/>
    <n v="3095.3938312510309"/>
    <n v="9949.676254443968"/>
  </r>
  <r>
    <x v="21"/>
    <x v="21"/>
    <s v="31337903"/>
    <x v="1"/>
    <s v="Ullared"/>
    <s v="S&amp;F Transport"/>
    <n v="40"/>
    <n v="1979.4413771015977"/>
    <n v="8531.4668069258751"/>
  </r>
  <r>
    <x v="22"/>
    <x v="22"/>
    <s v="30663216"/>
    <x v="1"/>
    <s v="Jönköping"/>
    <s v="S&amp;F Transport"/>
    <n v="53"/>
    <n v="2847.1545834404551"/>
    <n v="5502.1244892325631"/>
  </r>
  <r>
    <x v="23"/>
    <x v="23"/>
    <s v="34767193"/>
    <x v="1"/>
    <s v="Norrköping"/>
    <s v="S&amp;F Transport"/>
    <n v="19"/>
    <n v="1146.9758143498009"/>
    <n v="3043.5642287131004"/>
  </r>
  <r>
    <x v="24"/>
    <x v="24"/>
    <s v="23710906"/>
    <x v="0"/>
    <s v="Karlstad"/>
    <s v="Lastliv"/>
    <n v="47"/>
    <n v="4263.0205631079853"/>
    <n v="19130.822732020046"/>
  </r>
  <r>
    <x v="25"/>
    <x v="25"/>
    <s v="20292318"/>
    <x v="0"/>
    <s v="Borlänge"/>
    <s v="AQQ Logistik"/>
    <n v="30"/>
    <n v="3889.8700915356958"/>
    <n v="8603.0799487260374"/>
  </r>
  <r>
    <x v="26"/>
    <x v="26"/>
    <s v="34156987"/>
    <x v="1"/>
    <s v="Norrköping"/>
    <s v="S&amp;F Transport"/>
    <n v="59"/>
    <n v="1661.7545508927524"/>
    <n v="4436.999217305297"/>
  </r>
  <r>
    <x v="27"/>
    <x v="27"/>
    <s v="28937587"/>
    <x v="1"/>
    <s v="Borås"/>
    <s v="AQQ Logistik"/>
    <n v="21"/>
    <n v="2455.6060875390731"/>
    <n v="12173.602268665438"/>
  </r>
  <r>
    <x v="28"/>
    <x v="28"/>
    <s v="34458166"/>
    <x v="1"/>
    <s v="Norrköping"/>
    <s v="AQQ Logistik"/>
    <n v="46"/>
    <n v="6397.968458769039"/>
    <n v="25107.286378239172"/>
  </r>
  <r>
    <x v="29"/>
    <x v="29"/>
    <s v="21254647"/>
    <x v="0"/>
    <s v="Eskilstuna"/>
    <s v="Lastliv"/>
    <n v="54"/>
    <n v="4104.4721156806545"/>
    <n v="13876.438090669428"/>
  </r>
  <r>
    <x v="30"/>
    <x v="30"/>
    <s v="30489758"/>
    <x v="1"/>
    <s v="Jönköping"/>
    <s v="S&amp;F Transport"/>
    <n v="27"/>
    <n v="3237.878554485455"/>
    <n v="7690.1264484890744"/>
  </r>
  <r>
    <x v="31"/>
    <x v="31"/>
    <s v="22917662"/>
    <x v="0"/>
    <s v="Hallsberg"/>
    <s v="Lastliv"/>
    <n v="36"/>
    <n v="4481.7265424761217"/>
    <n v="13159.798749260768"/>
  </r>
  <r>
    <x v="32"/>
    <x v="32"/>
    <s v="33398124"/>
    <x v="1"/>
    <s v="Linköping"/>
    <s v="AQQ Logistik"/>
    <n v="32"/>
    <n v="701.77209755022955"/>
    <n v="2601.4496259014682"/>
  </r>
  <r>
    <x v="33"/>
    <x v="33"/>
    <s v="34817354"/>
    <x v="1"/>
    <s v="Norrköping"/>
    <s v="AQQ Logistik"/>
    <n v="52"/>
    <n v="3315.4134212746653"/>
    <n v="13007.303828950235"/>
  </r>
  <r>
    <x v="34"/>
    <x v="34"/>
    <s v="35869436"/>
    <x v="1"/>
    <s v="Trollhättan"/>
    <s v="S&amp;F Transport"/>
    <n v="63"/>
    <n v="604.94522342945027"/>
    <n v="2025.4957055482876"/>
  </r>
  <r>
    <x v="35"/>
    <x v="35"/>
    <s v="35832126"/>
    <x v="1"/>
    <s v="Trollhättan"/>
    <s v="S&amp;F Transport"/>
    <n v="22"/>
    <n v="2155.4625435392577"/>
    <n v="9794.4752881939967"/>
  </r>
  <r>
    <x v="36"/>
    <x v="36"/>
    <s v="30525078"/>
    <x v="1"/>
    <s v="Jönköping"/>
    <s v="AQQ Logistik"/>
    <n v="24"/>
    <n v="2453.68926992668"/>
    <n v="8196.5323819929363"/>
  </r>
  <r>
    <x v="37"/>
    <x v="37"/>
    <s v="40441520"/>
    <x v="2"/>
    <s v="Sundsvall"/>
    <s v="Santransport"/>
    <n v="12"/>
    <n v="1531.1821406112081"/>
    <n v="5102.7813677744307"/>
  </r>
  <r>
    <x v="38"/>
    <x v="38"/>
    <s v="39641454"/>
    <x v="2"/>
    <s v="Östersund"/>
    <s v="Lastliv"/>
    <n v="15"/>
    <n v="1689.5929651144377"/>
    <n v="4318.4396174972262"/>
  </r>
  <r>
    <x v="39"/>
    <x v="39"/>
    <s v="28706116"/>
    <x v="1"/>
    <s v="Borås"/>
    <s v="S&amp;F Transport"/>
    <n v="31"/>
    <n v="1230.3031454812055"/>
    <n v="5275.1600306017681"/>
  </r>
  <r>
    <x v="40"/>
    <x v="40"/>
    <s v="28858024"/>
    <x v="1"/>
    <s v="Borås"/>
    <s v="S&amp;F Transport"/>
    <n v="66"/>
    <n v="4621.4663071552059"/>
    <n v="12031.500990075776"/>
  </r>
  <r>
    <x v="41"/>
    <x v="41"/>
    <s v="25310839"/>
    <x v="0"/>
    <s v="Södertälje"/>
    <s v="Lastliv"/>
    <n v="60"/>
    <n v="5384.6550279704461"/>
    <n v="3194.3226905385263"/>
  </r>
  <r>
    <x v="42"/>
    <x v="42"/>
    <s v="32149426"/>
    <x v="1"/>
    <s v="Kristianstad"/>
    <s v="S&amp;F Transport"/>
    <n v="37"/>
    <n v="3737.5004678182036"/>
    <n v="11033.407042348908"/>
  </r>
  <r>
    <x v="43"/>
    <x v="43"/>
    <s v="26681838"/>
    <x v="0"/>
    <s v="Stockholm"/>
    <s v="Lastliv"/>
    <n v="45"/>
    <n v="3591.3684949503709"/>
    <n v="12363.304393116599"/>
  </r>
  <r>
    <x v="44"/>
    <x v="44"/>
    <s v="32198522"/>
    <x v="1"/>
    <s v="Kristianstad"/>
    <s v="S&amp;F Transport"/>
    <n v="33"/>
    <n v="2014.024904444349"/>
    <n v="4277.9693894239081"/>
  </r>
  <r>
    <x v="45"/>
    <x v="45"/>
    <s v="38629082"/>
    <x v="2"/>
    <s v="Örnsköldsvik"/>
    <s v="Lastliv"/>
    <n v="49"/>
    <n v="4923.1403129920218"/>
    <n v="10354.586283636527"/>
  </r>
  <r>
    <x v="46"/>
    <x v="46"/>
    <s v="35592147"/>
    <x v="1"/>
    <s v="Trollhättan"/>
    <s v="S&amp;F Transport"/>
    <n v="52"/>
    <n v="4715.849554068247"/>
    <n v="24170.357416686482"/>
  </r>
  <r>
    <x v="47"/>
    <x v="47"/>
    <s v="26780820"/>
    <x v="0"/>
    <s v="Stockholm"/>
    <s v="AQQ Logistik"/>
    <n v="34"/>
    <n v="3240.165689044592"/>
    <n v="10840.141048186262"/>
  </r>
  <r>
    <x v="48"/>
    <x v="48"/>
    <s v="25239443"/>
    <x v="0"/>
    <s v="Södertälje"/>
    <s v="Lastliv"/>
    <n v="65"/>
    <n v="1370.3892594922886"/>
    <n v="4997.5273046813682"/>
  </r>
  <r>
    <x v="49"/>
    <x v="49"/>
    <s v="21591203"/>
    <x v="0"/>
    <s v="Eskilstuna"/>
    <s v="Lastliv"/>
    <n v="40"/>
    <n v="3925.0366273603322"/>
    <n v="19171.853602457752"/>
  </r>
  <r>
    <x v="50"/>
    <x v="50"/>
    <s v="34667793"/>
    <x v="1"/>
    <s v="Norrköping"/>
    <s v="S&amp;F Transport"/>
    <n v="28"/>
    <n v="2881.8281259143055"/>
    <n v="2839.1180095294494"/>
  </r>
  <r>
    <x v="51"/>
    <x v="51"/>
    <s v="40510722"/>
    <x v="2"/>
    <s v="Sundsvall"/>
    <s v="Lastliv"/>
    <n v="26"/>
    <n v="3131.2024446988021"/>
    <n v="4379.4571721062894"/>
  </r>
  <r>
    <x v="52"/>
    <x v="52"/>
    <s v="40500315"/>
    <x v="2"/>
    <s v="Sundsvall"/>
    <s v="Lastliv"/>
    <n v="61"/>
    <n v="8777.7363032677604"/>
    <n v="4040.3319041471391"/>
  </r>
  <r>
    <x v="53"/>
    <x v="53"/>
    <s v="39402208"/>
    <x v="2"/>
    <s v="Östersund"/>
    <s v="Lastliv"/>
    <n v="23"/>
    <n v="2334.6983634031435"/>
    <n v="8560.5103840866796"/>
  </r>
  <r>
    <x v="54"/>
    <x v="54"/>
    <s v="30832877"/>
    <x v="1"/>
    <s v="Jönköping"/>
    <s v="AQQ Logistik"/>
    <n v="36"/>
    <n v="2117.5851638203044"/>
    <n v="5472.2379625161138"/>
  </r>
  <r>
    <x v="55"/>
    <x v="55"/>
    <s v="23563605"/>
    <x v="0"/>
    <s v="Karlstad"/>
    <s v="Lastliv"/>
    <n v="27"/>
    <n v="2662.9256797191497"/>
    <n v="3852.1384441728196"/>
  </r>
  <r>
    <x v="56"/>
    <x v="56"/>
    <s v="22593002"/>
    <x v="0"/>
    <s v="Hallsberg"/>
    <s v="AQQ Logistik"/>
    <n v="37"/>
    <n v="3751.3365837692104"/>
    <n v="15178.384088511561"/>
  </r>
  <r>
    <x v="40"/>
    <x v="57"/>
    <s v="39553993"/>
    <x v="2"/>
    <s v="Östersund"/>
    <s v="Lastliv"/>
    <n v="18"/>
    <n v="1598.2932621750458"/>
    <n v="5858.4590795607446"/>
  </r>
  <r>
    <x v="57"/>
    <x v="58"/>
    <s v="34336929"/>
    <x v="1"/>
    <s v="Norrköping"/>
    <s v="S&amp;F Transport"/>
    <n v="56"/>
    <n v="1817.7183529189551"/>
    <n v="6476.2110479817447"/>
  </r>
  <r>
    <x v="58"/>
    <x v="59"/>
    <s v="21141635"/>
    <x v="0"/>
    <s v="Eskilstuna"/>
    <s v="Lastliv"/>
    <n v="20"/>
    <n v="1458.2046469972522"/>
    <n v="1061.7576675316766"/>
  </r>
  <r>
    <x v="59"/>
    <x v="60"/>
    <s v="24879534"/>
    <x v="0"/>
    <s v="Örebro"/>
    <s v="Lastliv"/>
    <n v="36"/>
    <n v="2138.9677118852833"/>
    <n v="6201.7024316457264"/>
  </r>
  <r>
    <x v="60"/>
    <x v="61"/>
    <s v="31748777"/>
    <x v="1"/>
    <s v="Ullared"/>
    <s v="S&amp;F Transport"/>
    <n v="57"/>
    <n v="5298.5320355477952"/>
    <n v="19818.010362059038"/>
  </r>
  <r>
    <x v="61"/>
    <x v="62"/>
    <s v="39233645"/>
    <x v="2"/>
    <s v="Östersund"/>
    <s v="Nordpost"/>
    <n v="65"/>
    <n v="6320.6154868031663"/>
    <n v="18837.122322580064"/>
  </r>
  <r>
    <x v="62"/>
    <x v="63"/>
    <s v="39356956"/>
    <x v="2"/>
    <s v="Östersund"/>
    <s v="Lastliv"/>
    <n v="31"/>
    <n v="1725.0930595986188"/>
    <n v="3620.9025398641966"/>
  </r>
  <r>
    <x v="63"/>
    <x v="64"/>
    <s v="40295452"/>
    <x v="2"/>
    <s v="Sundsvall"/>
    <s v="Santransport"/>
    <n v="24"/>
    <n v="2894.7922706088825"/>
    <n v="14189.332481691619"/>
  </r>
  <r>
    <x v="64"/>
    <x v="65"/>
    <s v="39255020"/>
    <x v="2"/>
    <s v="Östersund"/>
    <s v="Lastliv"/>
    <n v="51"/>
    <n v="6288.9261787797886"/>
    <n v="39132.264455061078"/>
  </r>
  <r>
    <x v="65"/>
    <x v="66"/>
    <s v="32378365"/>
    <x v="1"/>
    <s v="Kristianstad"/>
    <s v="S&amp;F Transport"/>
    <n v="64"/>
    <n v="1090.6443014044282"/>
    <n v="715.21001730090506"/>
  </r>
  <r>
    <x v="66"/>
    <x v="67"/>
    <s v="23918875"/>
    <x v="0"/>
    <s v="Karlstad"/>
    <s v="AQQ Logistik"/>
    <n v="64"/>
    <n v="7014.9290379412805"/>
    <n v="10859.541740137231"/>
  </r>
  <r>
    <x v="67"/>
    <x v="68"/>
    <s v="31948901"/>
    <x v="1"/>
    <s v="Ullared"/>
    <s v="AQQ Logistik"/>
    <n v="19"/>
    <n v="1552.9522008020369"/>
    <n v="2480.2975445970737"/>
  </r>
  <r>
    <x v="68"/>
    <x v="69"/>
    <s v="39742367"/>
    <x v="2"/>
    <s v="Östersund"/>
    <s v="Nordpost"/>
    <n v="20"/>
    <n v="519.24313385135542"/>
    <n v="2430.2596337295236"/>
  </r>
  <r>
    <x v="6"/>
    <x v="70"/>
    <s v="23147804"/>
    <x v="0"/>
    <s v="Karlstad"/>
    <s v="Lastliv"/>
    <n v="44"/>
    <n v="3944.3535539861555"/>
    <n v="9514.4080185964158"/>
  </r>
  <r>
    <x v="69"/>
    <x v="71"/>
    <s v="28809389"/>
    <x v="1"/>
    <s v="Borås"/>
    <s v="AQQ Logistik"/>
    <n v="59"/>
    <n v="3853.7798923611426"/>
    <n v="12320.106346194745"/>
  </r>
  <r>
    <x v="70"/>
    <x v="72"/>
    <s v="30812248"/>
    <x v="1"/>
    <s v="Jönköping"/>
    <s v="AQQ Logistik"/>
    <n v="66"/>
    <n v="8712.0904381122891"/>
    <n v="23823.813587872588"/>
  </r>
  <r>
    <x v="71"/>
    <x v="73"/>
    <s v="37632031"/>
    <x v="2"/>
    <s v="Lofsdalen"/>
    <s v="Lastliv"/>
    <n v="31"/>
    <n v="1734.8594866150243"/>
    <n v="5229.0811682180238"/>
  </r>
  <r>
    <x v="72"/>
    <x v="74"/>
    <s v="40916311"/>
    <x v="2"/>
    <s v="Sundsvall"/>
    <s v="Nordpost"/>
    <n v="18"/>
    <n v="2757.0843343906699"/>
    <n v="10340.286177976488"/>
  </r>
  <r>
    <x v="45"/>
    <x v="75"/>
    <s v="37686438"/>
    <x v="2"/>
    <s v="Lofsdalen"/>
    <s v="Santransport"/>
    <n v="54"/>
    <n v="4022.3364963709928"/>
    <n v="6148.4585537638104"/>
  </r>
  <r>
    <x v="73"/>
    <x v="76"/>
    <s v="28867559"/>
    <x v="1"/>
    <s v="Borås"/>
    <s v="AQQ Logistik"/>
    <n v="59"/>
    <n v="6450.3537080049609"/>
    <n v="7064.5157811019817"/>
  </r>
  <r>
    <x v="74"/>
    <x v="77"/>
    <s v="39428633"/>
    <x v="2"/>
    <s v="Östersund"/>
    <s v="Lastliv"/>
    <n v="30"/>
    <n v="1543.1185843652597"/>
    <n v="7177.9575476566079"/>
  </r>
  <r>
    <x v="75"/>
    <x v="78"/>
    <s v="20829740"/>
    <x v="0"/>
    <s v="Borlänge"/>
    <s v="AQQ Logistik"/>
    <n v="66"/>
    <n v="2041.5476828012504"/>
    <n v="4716.7338732686067"/>
  </r>
  <r>
    <x v="76"/>
    <x v="79"/>
    <s v="36804834"/>
    <x v="2"/>
    <s v="Arjeplog"/>
    <s v="Santransport"/>
    <n v="47"/>
    <n v="2893.5577338923531"/>
    <n v="10718.607244067169"/>
  </r>
  <r>
    <x v="77"/>
    <x v="80"/>
    <s v="39814595"/>
    <x v="2"/>
    <s v="Östersund"/>
    <s v="Santransport"/>
    <n v="38"/>
    <n v="4193.9573815417589"/>
    <n v="18572.881352251788"/>
  </r>
  <r>
    <x v="78"/>
    <x v="81"/>
    <s v="22339976"/>
    <x v="0"/>
    <s v="Hallsberg"/>
    <s v="Lastliv"/>
    <n v="48"/>
    <n v="3583.9194579833838"/>
    <n v="10687.362530387365"/>
  </r>
  <r>
    <x v="79"/>
    <x v="82"/>
    <s v="37315645"/>
    <x v="2"/>
    <s v="Lofsdalen"/>
    <s v="Santransport"/>
    <n v="25"/>
    <n v="1668.2940466866248"/>
    <n v="8225.5514567722621"/>
  </r>
  <r>
    <x v="80"/>
    <x v="83"/>
    <s v="39613139"/>
    <x v="2"/>
    <s v="Östersund"/>
    <s v="Nordpost"/>
    <n v="50"/>
    <n v="6542.9201901181705"/>
    <n v="18745.701769052317"/>
  </r>
  <r>
    <x v="81"/>
    <x v="84"/>
    <s v="29858784"/>
    <x v="1"/>
    <s v="Växsjö"/>
    <s v="AQQ Logistik"/>
    <n v="65"/>
    <n v="3036.5363157796814"/>
    <n v="11614.757651019441"/>
  </r>
  <r>
    <x v="82"/>
    <x v="85"/>
    <s v="39170898"/>
    <x v="2"/>
    <s v="Östersund"/>
    <s v="Santransport"/>
    <n v="36"/>
    <n v="1991.4919931785255"/>
    <n v="7117.1920207563508"/>
  </r>
  <r>
    <x v="83"/>
    <x v="86"/>
    <s v="24182091"/>
    <x v="0"/>
    <s v="Örebro"/>
    <s v="Lastliv"/>
    <n v="26"/>
    <n v="519.8162222093365"/>
    <n v="2588.8466729089755"/>
  </r>
  <r>
    <x v="84"/>
    <x v="87"/>
    <s v="31373898"/>
    <x v="1"/>
    <s v="Ullared"/>
    <s v="S&amp;F Transport"/>
    <n v="24"/>
    <n v="1265.2007900455865"/>
    <n v="2874.0036490559019"/>
  </r>
  <r>
    <x v="85"/>
    <x v="88"/>
    <s v="27477265"/>
    <x v="0"/>
    <s v="Västerås"/>
    <s v="AQQ Logistik"/>
    <n v="51"/>
    <n v="5953.0108700678993"/>
    <n v="25931.474774646849"/>
  </r>
  <r>
    <x v="86"/>
    <x v="89"/>
    <s v="22987231"/>
    <x v="0"/>
    <s v="Hallsberg"/>
    <s v="AQQ Logistik"/>
    <n v="46"/>
    <n v="1552.36342253464"/>
    <n v="3652.8590739262063"/>
  </r>
  <r>
    <x v="34"/>
    <x v="90"/>
    <s v="39588097"/>
    <x v="2"/>
    <s v="Östersund"/>
    <s v="Lastliv"/>
    <n v="26"/>
    <n v="3429.9222334026485"/>
    <n v="14998.681730502261"/>
  </r>
  <r>
    <x v="87"/>
    <x v="91"/>
    <s v="35421894"/>
    <x v="1"/>
    <s v="Trollhättan"/>
    <s v="S&amp;F Transport"/>
    <n v="58"/>
    <n v="4039.8970403281569"/>
    <n v="13849.68092417761"/>
  </r>
  <r>
    <x v="88"/>
    <x v="92"/>
    <s v="28646060"/>
    <x v="1"/>
    <s v="Borås"/>
    <s v="AQQ Logistik"/>
    <n v="62"/>
    <n v="1006.8393778745668"/>
    <n v="3873.0455768561724"/>
  </r>
  <r>
    <x v="89"/>
    <x v="93"/>
    <s v="26581456"/>
    <x v="0"/>
    <s v="Stockholm"/>
    <s v="Lastliv"/>
    <n v="18"/>
    <n v="659.33463114673157"/>
    <n v="1711.9631972437492"/>
  </r>
  <r>
    <x v="90"/>
    <x v="94"/>
    <s v="22991472"/>
    <x v="0"/>
    <s v="Hallsberg"/>
    <s v="Lastliv"/>
    <n v="18"/>
    <n v="1508.9483057558016"/>
    <n v="1301.871382207444"/>
  </r>
  <r>
    <x v="91"/>
    <x v="95"/>
    <s v="25552817"/>
    <x v="0"/>
    <s v="Södertälje"/>
    <s v="AQQ Logistik"/>
    <n v="36"/>
    <n v="2176.9867195293382"/>
    <n v="9968.1676340731719"/>
  </r>
  <r>
    <x v="92"/>
    <x v="96"/>
    <s v="39120391"/>
    <x v="2"/>
    <s v="Östersund"/>
    <s v="Lastliv"/>
    <n v="15"/>
    <n v="1531.6376731833907"/>
    <n v="3727.8778656762793"/>
  </r>
  <r>
    <x v="93"/>
    <x v="97"/>
    <s v="35124906"/>
    <x v="1"/>
    <s v="Trollhättan"/>
    <s v="AQQ Logistik"/>
    <n v="55"/>
    <n v="1198.1897175745437"/>
    <n v="6229.1032937928221"/>
  </r>
  <r>
    <x v="94"/>
    <x v="98"/>
    <s v="26796707"/>
    <x v="0"/>
    <s v="Stockholm"/>
    <s v="Lastliv"/>
    <n v="25"/>
    <n v="1169.3172957113877"/>
    <n v="7093.1935096707048"/>
  </r>
  <r>
    <x v="95"/>
    <x v="99"/>
    <s v="39505723"/>
    <x v="2"/>
    <s v="Östersund"/>
    <s v="Santransport"/>
    <n v="51"/>
    <n v="2818.0768493639403"/>
    <n v="6902.8576202435715"/>
  </r>
  <r>
    <x v="96"/>
    <x v="100"/>
    <s v="33710272"/>
    <x v="1"/>
    <s v="Linköping"/>
    <s v="S&amp;F Transport"/>
    <n v="25"/>
    <n v="1663.4286260919403"/>
    <n v="1519.1922233487114"/>
  </r>
  <r>
    <x v="97"/>
    <x v="101"/>
    <s v="33232929"/>
    <x v="1"/>
    <s v="Linköping"/>
    <s v="AQQ Logistik"/>
    <n v="24"/>
    <n v="1142.6735355353685"/>
    <n v="2645.2149565886129"/>
  </r>
  <r>
    <x v="98"/>
    <x v="102"/>
    <s v="32289165"/>
    <x v="1"/>
    <s v="Kristianstad"/>
    <s v="AQQ Logistik"/>
    <n v="26"/>
    <n v="3336.51631981111"/>
    <n v="4996.5938675426987"/>
  </r>
  <r>
    <x v="99"/>
    <x v="103"/>
    <s v="36643752"/>
    <x v="2"/>
    <s v="Arjeplog"/>
    <s v="Nordpost"/>
    <n v="28"/>
    <n v="2487.2349247995903"/>
    <n v="909.60736890998191"/>
  </r>
  <r>
    <x v="100"/>
    <x v="104"/>
    <s v="33322797"/>
    <x v="1"/>
    <s v="Linköping"/>
    <s v="AQQ Logistik"/>
    <n v="31"/>
    <n v="2075.6653980973556"/>
    <n v="7465.6068135584901"/>
  </r>
  <r>
    <x v="101"/>
    <x v="105"/>
    <s v="23982910"/>
    <x v="0"/>
    <s v="Karlstad"/>
    <s v="Lastliv"/>
    <n v="51"/>
    <n v="2593.3910700842762"/>
    <n v="8331.5539183240453"/>
  </r>
  <r>
    <x v="102"/>
    <x v="106"/>
    <s v="21162586"/>
    <x v="0"/>
    <s v="Eskilstuna"/>
    <s v="Lastliv"/>
    <n v="29"/>
    <n v="2880.3280589790106"/>
    <n v="3975.3552415683102"/>
  </r>
  <r>
    <x v="103"/>
    <x v="107"/>
    <s v="22374963"/>
    <x v="0"/>
    <s v="Hallsberg"/>
    <s v="Lastliv"/>
    <n v="23"/>
    <n v="3066.2381630359255"/>
    <n v="5929.5034393107653"/>
  </r>
  <r>
    <x v="104"/>
    <x v="108"/>
    <s v="32797201"/>
    <x v="1"/>
    <s v="Kristianstad"/>
    <s v="S&amp;F Transport"/>
    <n v="56"/>
    <n v="1069.3621163851878"/>
    <n v="2887.9446901115825"/>
  </r>
  <r>
    <x v="105"/>
    <x v="109"/>
    <s v="22634492"/>
    <x v="0"/>
    <s v="Hallsberg"/>
    <s v="Lastliv"/>
    <n v="53"/>
    <n v="2170.7741682279643"/>
    <n v="6966.1747404764337"/>
  </r>
  <r>
    <x v="106"/>
    <x v="110"/>
    <s v="32373477"/>
    <x v="1"/>
    <s v="Kristianstad"/>
    <s v="AQQ Logistik"/>
    <n v="29"/>
    <n v="2292.1778483294261"/>
    <n v="8440.001140886312"/>
  </r>
  <r>
    <x v="107"/>
    <x v="111"/>
    <s v="39527678"/>
    <x v="2"/>
    <s v="Östersund"/>
    <s v="Santransport"/>
    <n v="46"/>
    <n v="3583.1998206746975"/>
    <n v="20373.318914336825"/>
  </r>
  <r>
    <x v="108"/>
    <x v="112"/>
    <s v="22387199"/>
    <x v="0"/>
    <s v="Hallsberg"/>
    <s v="Lastliv"/>
    <n v="54"/>
    <n v="3737.9503690328388"/>
    <n v="9113.0428249458309"/>
  </r>
  <r>
    <x v="43"/>
    <x v="113"/>
    <s v="28673702"/>
    <x v="1"/>
    <s v="Borås"/>
    <s v="AQQ Logistik"/>
    <n v="31"/>
    <n v="2046.9728970161088"/>
    <n v="4384.7831253252843"/>
  </r>
  <r>
    <x v="109"/>
    <x v="114"/>
    <s v="31804988"/>
    <x v="1"/>
    <s v="Ullared"/>
    <s v="AQQ Logistik"/>
    <n v="41"/>
    <n v="4171.0106206602459"/>
    <n v="19452.078519235907"/>
  </r>
  <r>
    <x v="110"/>
    <x v="115"/>
    <s v="34338970"/>
    <x v="1"/>
    <s v="Norrköping"/>
    <s v="S&amp;F Transport"/>
    <n v="19"/>
    <n v="159.06578864159192"/>
    <n v="409.73745933772915"/>
  </r>
  <r>
    <x v="111"/>
    <x v="116"/>
    <s v="34751744"/>
    <x v="1"/>
    <s v="Norrköping"/>
    <s v="S&amp;F Transport"/>
    <n v="40"/>
    <n v="3070.4806121690203"/>
    <n v="14997.558798014868"/>
  </r>
  <r>
    <x v="112"/>
    <x v="117"/>
    <s v="31713583"/>
    <x v="1"/>
    <s v="Ullared"/>
    <s v="S&amp;F Transport"/>
    <n v="28"/>
    <n v="2162.1853601139419"/>
    <n v="10331.269004562553"/>
  </r>
  <r>
    <x v="113"/>
    <x v="118"/>
    <s v="32107692"/>
    <x v="1"/>
    <s v="Kristianstad"/>
    <s v="AQQ Logistik"/>
    <n v="61"/>
    <n v="5274.7333495176172"/>
    <n v="23928.361288051939"/>
  </r>
  <r>
    <x v="114"/>
    <x v="119"/>
    <s v="22599681"/>
    <x v="0"/>
    <s v="Hallsberg"/>
    <s v="Lastliv"/>
    <n v="47"/>
    <n v="3064.4411381901014"/>
    <n v="14056.032015319473"/>
  </r>
  <r>
    <x v="115"/>
    <x v="120"/>
    <s v="31426351"/>
    <x v="1"/>
    <s v="Ullared"/>
    <s v="S&amp;F Transport"/>
    <n v="58"/>
    <n v="4929.299022987092"/>
    <n v="9958.6913917372276"/>
  </r>
  <r>
    <x v="116"/>
    <x v="121"/>
    <s v="30214120"/>
    <x v="1"/>
    <s v="Jönköping"/>
    <s v="S&amp;F Transport"/>
    <n v="23"/>
    <n v="2428.4888521276225"/>
    <n v="10781.148889561015"/>
  </r>
  <r>
    <x v="117"/>
    <x v="122"/>
    <s v="39726240"/>
    <x v="2"/>
    <s v="Östersund"/>
    <s v="Nordpost"/>
    <n v="24"/>
    <n v="1086.0989645794664"/>
    <n v="2615.5684434250766"/>
  </r>
  <r>
    <x v="118"/>
    <x v="123"/>
    <s v="35268768"/>
    <x v="1"/>
    <s v="Trollhättan"/>
    <s v="AQQ Logistik"/>
    <n v="21"/>
    <n v="1000.7876946984549"/>
    <n v="1047.1676906701298"/>
  </r>
  <r>
    <x v="119"/>
    <x v="124"/>
    <s v="40684708"/>
    <x v="2"/>
    <s v="Sundsvall"/>
    <s v="Santransport"/>
    <n v="41"/>
    <n v="4087.8491261154436"/>
    <n v="3580.7795056408559"/>
  </r>
  <r>
    <x v="120"/>
    <x v="125"/>
    <s v="20698309"/>
    <x v="0"/>
    <s v="Borlänge"/>
    <s v="AQQ Logistik"/>
    <n v="49"/>
    <n v="3438.2976938700667"/>
    <n v="7302.7485812086625"/>
  </r>
  <r>
    <x v="121"/>
    <x v="126"/>
    <s v="33757989"/>
    <x v="1"/>
    <s v="Linköping"/>
    <s v="S&amp;F Transport"/>
    <n v="29"/>
    <n v="2211.9442120053855"/>
    <n v="7842.3333540039494"/>
  </r>
  <r>
    <x v="122"/>
    <x v="127"/>
    <s v="20661427"/>
    <x v="0"/>
    <s v="Borlänge"/>
    <s v="Lastliv"/>
    <n v="19"/>
    <n v="761.74889150101444"/>
    <n v="4043.9875955863299"/>
  </r>
  <r>
    <x v="123"/>
    <x v="128"/>
    <s v="31953133"/>
    <x v="1"/>
    <s v="Ullared"/>
    <s v="S&amp;F Transport"/>
    <n v="58"/>
    <n v="2690.2175458858528"/>
    <n v="12924.18989087672"/>
  </r>
  <r>
    <x v="124"/>
    <x v="129"/>
    <s v="34458421"/>
    <x v="1"/>
    <s v="Norrköping"/>
    <s v="AQQ Logistik"/>
    <n v="24"/>
    <n v="2569.6355960218366"/>
    <n v="5957.9268785815475"/>
  </r>
  <r>
    <x v="125"/>
    <x v="130"/>
    <s v="24200942"/>
    <x v="0"/>
    <s v="Örebro"/>
    <s v="Lastliv"/>
    <n v="22"/>
    <n v="353.88694506895314"/>
    <n v="1174.2815561203324"/>
  </r>
  <r>
    <x v="126"/>
    <x v="131"/>
    <s v="22555502"/>
    <x v="0"/>
    <s v="Hallsberg"/>
    <s v="Lastliv"/>
    <n v="57"/>
    <n v="5218.1173531325903"/>
    <n v="5756.3148723326512"/>
  </r>
  <r>
    <x v="127"/>
    <x v="132"/>
    <s v="21533614"/>
    <x v="0"/>
    <s v="Eskilstuna"/>
    <s v="AQQ Logistik"/>
    <n v="45"/>
    <n v="5112.6494135578878"/>
    <n v="20858.360886408533"/>
  </r>
  <r>
    <x v="128"/>
    <x v="133"/>
    <s v="20211278"/>
    <x v="0"/>
    <s v="Borlänge"/>
    <s v="Lastliv"/>
    <n v="19"/>
    <n v="1554.4985660519837"/>
    <n v="7192.5621989694009"/>
  </r>
  <r>
    <x v="129"/>
    <x v="134"/>
    <s v="28980291"/>
    <x v="1"/>
    <s v="Borås"/>
    <s v="S&amp;F Transport"/>
    <n v="38"/>
    <n v="2501.9735921843512"/>
    <n v="5780.8725129243439"/>
  </r>
  <r>
    <x v="130"/>
    <x v="135"/>
    <s v="20871482"/>
    <x v="0"/>
    <s v="Borlänge"/>
    <s v="AQQ Logistik"/>
    <n v="59"/>
    <n v="4028.4131332337092"/>
    <n v="8127.0651591894421"/>
  </r>
  <r>
    <x v="131"/>
    <x v="136"/>
    <s v="27591135"/>
    <x v="0"/>
    <s v="Västerås"/>
    <s v="AQQ Logistik"/>
    <n v="45"/>
    <n v="3569.9445500797515"/>
    <n v="5721.6012704892564"/>
  </r>
  <r>
    <x v="132"/>
    <x v="137"/>
    <s v="40799062"/>
    <x v="2"/>
    <s v="Sundsvall"/>
    <s v="Lastliv"/>
    <n v="58"/>
    <n v="3712.0023663533989"/>
    <n v="8404.9907098976964"/>
  </r>
  <r>
    <x v="133"/>
    <x v="138"/>
    <s v="33940415"/>
    <x v="1"/>
    <s v="Linköping"/>
    <s v="AQQ Logistik"/>
    <n v="39"/>
    <n v="3861.1336696776048"/>
    <n v="9689.8422299116046"/>
  </r>
  <r>
    <x v="134"/>
    <x v="139"/>
    <s v="40797986"/>
    <x v="2"/>
    <s v="Sundsvall"/>
    <s v="Santransport"/>
    <n v="41"/>
    <n v="1858.2835861542842"/>
    <n v="8758.4549315715994"/>
  </r>
  <r>
    <x v="135"/>
    <x v="140"/>
    <s v="35436303"/>
    <x v="1"/>
    <s v="Trollhättan"/>
    <s v="S&amp;F Transport"/>
    <n v="58"/>
    <n v="2698.0236557130011"/>
    <n v="13891.613419078711"/>
  </r>
  <r>
    <x v="136"/>
    <x v="141"/>
    <s v="34913115"/>
    <x v="1"/>
    <s v="Norrköping"/>
    <s v="S&amp;F Transport"/>
    <n v="40"/>
    <n v="2729.2186609339669"/>
    <n v="8971.484427274956"/>
  </r>
  <r>
    <x v="137"/>
    <x v="142"/>
    <s v="26782236"/>
    <x v="0"/>
    <s v="Stockholm"/>
    <s v="AQQ Logistik"/>
    <n v="65"/>
    <n v="6592.8611526508557"/>
    <n v="15632.945263689633"/>
  </r>
  <r>
    <x v="138"/>
    <x v="143"/>
    <s v="29681533"/>
    <x v="1"/>
    <s v="Växsjö"/>
    <s v="S&amp;F Transport"/>
    <n v="22"/>
    <n v="2040.0550522184849"/>
    <n v="6393.25471632276"/>
  </r>
  <r>
    <x v="139"/>
    <x v="144"/>
    <s v="38133150"/>
    <x v="2"/>
    <s v="Örnsköldsvik"/>
    <s v="Lastliv"/>
    <n v="20"/>
    <n v="1524.74481532195"/>
    <n v="5935.0065593342961"/>
  </r>
  <r>
    <x v="140"/>
    <x v="145"/>
    <s v="28392345"/>
    <x v="1"/>
    <s v="Borås"/>
    <s v="AQQ Logistik"/>
    <n v="56"/>
    <n v="2851.1755604289524"/>
    <n v="11860.360237247147"/>
  </r>
  <r>
    <x v="141"/>
    <x v="146"/>
    <s v="21258969"/>
    <x v="0"/>
    <s v="Eskilstuna"/>
    <s v="AQQ Logistik"/>
    <n v="43"/>
    <n v="2689.4440330082939"/>
    <n v="9531.2317766193737"/>
  </r>
  <r>
    <x v="142"/>
    <x v="147"/>
    <s v="22282885"/>
    <x v="0"/>
    <s v="Hallsberg"/>
    <s v="AQQ Logistik"/>
    <n v="36"/>
    <n v="3518.6876760240434"/>
    <n v="11486.104415768605"/>
  </r>
  <r>
    <x v="143"/>
    <x v="148"/>
    <s v="22247710"/>
    <x v="0"/>
    <s v="Hallsberg"/>
    <s v="Lastliv"/>
    <n v="41"/>
    <n v="993.05867202992181"/>
    <n v="3691.4295117797769"/>
  </r>
  <r>
    <x v="144"/>
    <x v="149"/>
    <s v="34452132"/>
    <x v="1"/>
    <s v="Norrköping"/>
    <s v="AQQ Logistik"/>
    <n v="30"/>
    <n v="833.02058299005159"/>
    <n v="2462.7456474749656"/>
  </r>
  <r>
    <x v="145"/>
    <x v="150"/>
    <s v="33581476"/>
    <x v="1"/>
    <s v="Linköping"/>
    <s v="AQQ Logistik"/>
    <n v="38"/>
    <n v="4884.6549934952827"/>
    <n v="12643.200934833294"/>
  </r>
  <r>
    <x v="146"/>
    <x v="151"/>
    <s v="29185392"/>
    <x v="1"/>
    <s v="Växsjö"/>
    <s v="S&amp;F Transport"/>
    <n v="41"/>
    <n v="3748.094348404516"/>
    <n v="17349.622288834413"/>
  </r>
  <r>
    <x v="104"/>
    <x v="152"/>
    <s v="32368034"/>
    <x v="1"/>
    <s v="Kristianstad"/>
    <s v="S&amp;F Transport"/>
    <n v="25"/>
    <n v="2483.9044069244014"/>
    <n v="3596.0006409679313"/>
  </r>
  <r>
    <x v="147"/>
    <x v="153"/>
    <s v="34846878"/>
    <x v="1"/>
    <s v="Norrköping"/>
    <s v="AQQ Logistik"/>
    <n v="22"/>
    <n v="1233.0047517506948"/>
    <n v="4642.6928046476087"/>
  </r>
  <r>
    <x v="148"/>
    <x v="154"/>
    <s v="20945242"/>
    <x v="0"/>
    <s v="Borlänge"/>
    <s v="Lastliv"/>
    <n v="52"/>
    <n v="2883.2578592670479"/>
    <n v="6447.3199589601754"/>
  </r>
  <r>
    <x v="149"/>
    <x v="155"/>
    <s v="20176255"/>
    <x v="0"/>
    <s v="Borlänge"/>
    <s v="Lastliv"/>
    <n v="47"/>
    <n v="2013.4335060097385"/>
    <n v="5503.0445542568141"/>
  </r>
  <r>
    <x v="150"/>
    <x v="156"/>
    <s v="39439476"/>
    <x v="2"/>
    <s v="Östersund"/>
    <s v="Lastliv"/>
    <n v="50"/>
    <n v="5748.4386382038983"/>
    <n v="25256.000224471929"/>
  </r>
  <r>
    <x v="151"/>
    <x v="157"/>
    <s v="40840332"/>
    <x v="2"/>
    <s v="Sundsvall"/>
    <s v="Santransport"/>
    <n v="66"/>
    <n v="4805.9351532884984"/>
    <n v="15825.43140982192"/>
  </r>
  <r>
    <x v="152"/>
    <x v="158"/>
    <s v="35412480"/>
    <x v="1"/>
    <s v="Trollhättan"/>
    <s v="AQQ Logistik"/>
    <n v="34"/>
    <n v="3151.0811874403348"/>
    <n v="8233.6011031392682"/>
  </r>
  <r>
    <x v="153"/>
    <x v="159"/>
    <s v="24749040"/>
    <x v="0"/>
    <s v="Örebro"/>
    <s v="AQQ Logistik"/>
    <n v="37"/>
    <n v="1246.4094144407641"/>
    <n v="5234.3984128507136"/>
  </r>
  <r>
    <x v="154"/>
    <x v="160"/>
    <s v="39145600"/>
    <x v="2"/>
    <s v="Östersund"/>
    <s v="Santransport"/>
    <n v="48"/>
    <n v="4559.7298429066741"/>
    <n v="18377.602026516117"/>
  </r>
  <r>
    <x v="155"/>
    <x v="161"/>
    <s v="24308700"/>
    <x v="0"/>
    <s v="Örebro"/>
    <s v="AQQ Logistik"/>
    <n v="52"/>
    <n v="2880.1445179635762"/>
    <n v="9314.7440438514004"/>
  </r>
  <r>
    <x v="156"/>
    <x v="162"/>
    <s v="40736695"/>
    <x v="2"/>
    <s v="Sundsvall"/>
    <s v="Santransport"/>
    <n v="34"/>
    <n v="3804.3229851946849"/>
    <n v="10711.867482874091"/>
  </r>
  <r>
    <x v="157"/>
    <x v="163"/>
    <s v="23212480"/>
    <x v="0"/>
    <s v="Karlstad"/>
    <s v="AQQ Logistik"/>
    <n v="23"/>
    <n v="1457.2422386139165"/>
    <n v="1561.5938118888539"/>
  </r>
  <r>
    <x v="158"/>
    <x v="164"/>
    <s v="37829516"/>
    <x v="2"/>
    <s v="Lofsdalen"/>
    <s v="Lastliv"/>
    <n v="40"/>
    <n v="4177.2987358797809"/>
    <n v="8544.8155074502683"/>
  </r>
  <r>
    <x v="159"/>
    <x v="165"/>
    <s v="24301630"/>
    <x v="0"/>
    <s v="Örebro"/>
    <s v="Lastliv"/>
    <n v="31"/>
    <n v="4038.094597358112"/>
    <n v="7152.4557600728958"/>
  </r>
  <r>
    <x v="137"/>
    <x v="166"/>
    <s v="39809305"/>
    <x v="2"/>
    <s v="Östersund"/>
    <s v="Santransport"/>
    <n v="42"/>
    <n v="1089.6207026953855"/>
    <n v="2547.864881006858"/>
  </r>
  <r>
    <x v="160"/>
    <x v="167"/>
    <s v="27235395"/>
    <x v="0"/>
    <s v="Västerås"/>
    <s v="AQQ Logistik"/>
    <n v="32"/>
    <n v="1102.9966580546013"/>
    <n v="4585.7970897470232"/>
  </r>
  <r>
    <x v="9"/>
    <x v="168"/>
    <s v="39273042"/>
    <x v="2"/>
    <s v="Östersund"/>
    <s v="Santransport"/>
    <n v="20"/>
    <n v="1831.2181088441189"/>
    <n v="10857.846790560405"/>
  </r>
  <r>
    <x v="161"/>
    <x v="169"/>
    <s v="24358477"/>
    <x v="0"/>
    <s v="Örebro"/>
    <s v="Lastliv"/>
    <n v="46"/>
    <n v="3572.6613911695795"/>
    <n v="14992.654220456736"/>
  </r>
  <r>
    <x v="60"/>
    <x v="170"/>
    <s v="30849116"/>
    <x v="1"/>
    <s v="Jönköping"/>
    <s v="S&amp;F Transport"/>
    <n v="27"/>
    <n v="456.12175968023513"/>
    <n v="1635.3824345183709"/>
  </r>
  <r>
    <x v="162"/>
    <x v="171"/>
    <s v="35666678"/>
    <x v="1"/>
    <s v="Trollhättan"/>
    <s v="S&amp;F Transport"/>
    <n v="60"/>
    <n v="3612.6039001484078"/>
    <n v="8370.3315987466849"/>
  </r>
  <r>
    <x v="163"/>
    <x v="172"/>
    <s v="38541897"/>
    <x v="2"/>
    <s v="Örnsköldsvik"/>
    <s v="Lastliv"/>
    <n v="30"/>
    <n v="2558.2577402250772"/>
    <n v="2327.9323422019224"/>
  </r>
  <r>
    <x v="59"/>
    <x v="173"/>
    <s v="40701273"/>
    <x v="2"/>
    <s v="Sundsvall"/>
    <s v="Santransport"/>
    <n v="53"/>
    <n v="7642.2583911879956"/>
    <n v="4466.0458320911021"/>
  </r>
  <r>
    <x v="164"/>
    <x v="174"/>
    <s v="39708473"/>
    <x v="2"/>
    <s v="Östersund"/>
    <s v="Nordpost"/>
    <n v="63"/>
    <n v="5012.5853576666495"/>
    <n v="22453.161733642286"/>
  </r>
  <r>
    <x v="165"/>
    <x v="175"/>
    <s v="25544315"/>
    <x v="0"/>
    <s v="Södertälje"/>
    <s v="Lastliv"/>
    <n v="21"/>
    <n v="1868.6857288191816"/>
    <n v="3883.2098815410704"/>
  </r>
  <r>
    <x v="166"/>
    <x v="176"/>
    <s v="30883898"/>
    <x v="1"/>
    <s v="Jönköping"/>
    <s v="AQQ Logistik"/>
    <n v="59"/>
    <n v="8539.3440743848623"/>
    <n v="31423.01489728154"/>
  </r>
  <r>
    <x v="167"/>
    <x v="177"/>
    <s v="30989939"/>
    <x v="1"/>
    <s v="Jönköping"/>
    <s v="S&amp;F Transport"/>
    <n v="57"/>
    <n v="2230.9292915109322"/>
    <n v="12998.462836301802"/>
  </r>
  <r>
    <x v="168"/>
    <x v="178"/>
    <s v="33290685"/>
    <x v="1"/>
    <s v="Linköping"/>
    <s v="S&amp;F Transport"/>
    <n v="30"/>
    <n v="2085.4324239262487"/>
    <n v="5652.9076065507288"/>
  </r>
  <r>
    <x v="169"/>
    <x v="179"/>
    <s v="39506029"/>
    <x v="2"/>
    <s v="Östersund"/>
    <s v="Santransport"/>
    <n v="65"/>
    <n v="720.45936830135872"/>
    <n v="3540.2405051152405"/>
  </r>
  <r>
    <x v="28"/>
    <x v="180"/>
    <s v="31912437"/>
    <x v="1"/>
    <s v="Ullared"/>
    <s v="S&amp;F Transport"/>
    <n v="51"/>
    <n v="3838.0535317641497"/>
    <n v="9244.499200651544"/>
  </r>
  <r>
    <x v="170"/>
    <x v="181"/>
    <s v="28422774"/>
    <x v="1"/>
    <s v="Borås"/>
    <s v="S&amp;F Transport"/>
    <n v="45"/>
    <n v="3377.5033312549485"/>
    <n v="11731.89776786123"/>
  </r>
  <r>
    <x v="171"/>
    <x v="182"/>
    <s v="24673755"/>
    <x v="0"/>
    <s v="Örebro"/>
    <s v="Lastliv"/>
    <n v="45"/>
    <n v="4542.6951085386436"/>
    <n v="24355.02067523103"/>
  </r>
  <r>
    <x v="172"/>
    <x v="183"/>
    <s v="31509748"/>
    <x v="1"/>
    <s v="Ullared"/>
    <s v="S&amp;F Transport"/>
    <n v="64"/>
    <n v="2686.4878755975142"/>
    <n v="9327.8086363713464"/>
  </r>
  <r>
    <x v="5"/>
    <x v="184"/>
    <s v="39128650"/>
    <x v="2"/>
    <s v="Östersund"/>
    <s v="Santransport"/>
    <n v="36"/>
    <n v="2395.9782787518579"/>
    <n v="4708.4737610452166"/>
  </r>
  <r>
    <x v="173"/>
    <x v="185"/>
    <s v="34978547"/>
    <x v="1"/>
    <s v="Norrköping"/>
    <s v="AQQ Logistik"/>
    <n v="56"/>
    <n v="3174.2989620308867"/>
    <n v="11767.969858613285"/>
  </r>
  <r>
    <x v="174"/>
    <x v="186"/>
    <s v="39657623"/>
    <x v="2"/>
    <s v="Östersund"/>
    <s v="Santransport"/>
    <n v="34"/>
    <n v="3197.1393806313727"/>
    <n v="12682.740590251295"/>
  </r>
  <r>
    <x v="175"/>
    <x v="187"/>
    <s v="24494325"/>
    <x v="0"/>
    <s v="Örebro"/>
    <s v="Lastliv"/>
    <n v="30"/>
    <n v="2095.4961029672336"/>
    <n v="5867.4510844946135"/>
  </r>
  <r>
    <x v="176"/>
    <x v="188"/>
    <s v="31135806"/>
    <x v="1"/>
    <s v="Ullared"/>
    <s v="AQQ Logistik"/>
    <n v="46"/>
    <n v="4932.4187311449568"/>
    <n v="10053.716995431489"/>
  </r>
  <r>
    <x v="177"/>
    <x v="189"/>
    <s v="27397967"/>
    <x v="0"/>
    <s v="Västerås"/>
    <s v="Lastliv"/>
    <n v="39"/>
    <n v="4518.7259149038928"/>
    <n v="9647.060902767631"/>
  </r>
  <r>
    <x v="178"/>
    <x v="190"/>
    <s v="26381734"/>
    <x v="0"/>
    <s v="Stockholm"/>
    <s v="Lastliv"/>
    <n v="36"/>
    <n v="913.46093063827789"/>
    <n v="1624.2901682894635"/>
  </r>
  <r>
    <x v="49"/>
    <x v="191"/>
    <s v="29321411"/>
    <x v="1"/>
    <s v="Växsjö"/>
    <s v="AQQ Logistik"/>
    <n v="29"/>
    <n v="1643.9127901374334"/>
    <n v="1549.3905643171051"/>
  </r>
  <r>
    <x v="179"/>
    <x v="192"/>
    <s v="34138254"/>
    <x v="1"/>
    <s v="Norrköping"/>
    <s v="AQQ Logistik"/>
    <n v="56"/>
    <n v="5474.6900007178419"/>
    <n v="11182.508778126714"/>
  </r>
  <r>
    <x v="180"/>
    <x v="193"/>
    <s v="39458046"/>
    <x v="2"/>
    <s v="Östersund"/>
    <s v="Lastliv"/>
    <n v="32"/>
    <n v="709.20325779238169"/>
    <n v="2024.2605358822345"/>
  </r>
  <r>
    <x v="181"/>
    <x v="194"/>
    <s v="38526482"/>
    <x v="2"/>
    <s v="Örnsköldsvik"/>
    <s v="Lastliv"/>
    <n v="24"/>
    <n v="2544.5630563776431"/>
    <n v="12265.290835040603"/>
  </r>
  <r>
    <x v="182"/>
    <x v="195"/>
    <s v="22983541"/>
    <x v="0"/>
    <s v="Hallsberg"/>
    <s v="AQQ Logistik"/>
    <n v="34"/>
    <n v="2114.6232900755822"/>
    <n v="5372.3274623291891"/>
  </r>
  <r>
    <x v="183"/>
    <x v="196"/>
    <s v="27895957"/>
    <x v="0"/>
    <s v="Västerås"/>
    <s v="Lastliv"/>
    <n v="24"/>
    <n v="1839.5887453955343"/>
    <n v="7335.06225672733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47BB9DB-EBC2-443A-820E-2AFC1B675CC7}" name="PivotTable4" cacheId="6"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location ref="B11:F89" firstHeaderRow="1" firstDataRow="2" firstDataCol="1" rowPageCount="1" colPageCount="1"/>
  <pivotFields count="13">
    <pivotField showAll="0">
      <items count="15">
        <item x="0"/>
        <item x="1"/>
        <item x="2"/>
        <item x="3"/>
        <item x="4"/>
        <item x="5"/>
        <item x="6"/>
        <item x="7"/>
        <item x="8"/>
        <item x="9"/>
        <item x="10"/>
        <item x="11"/>
        <item x="12"/>
        <item x="13"/>
        <item t="default"/>
      </items>
    </pivotField>
    <pivotField numFmtId="166" showAll="0">
      <items count="198">
        <item x="28"/>
        <item x="146"/>
        <item x="56"/>
        <item x="160"/>
        <item x="166"/>
        <item x="162"/>
        <item x="180"/>
        <item x="71"/>
        <item x="62"/>
        <item x="135"/>
        <item x="191"/>
        <item x="80"/>
        <item x="31"/>
        <item x="167"/>
        <item x="33"/>
        <item x="42"/>
        <item x="46"/>
        <item x="192"/>
        <item x="89"/>
        <item x="134"/>
        <item x="111"/>
        <item x="163"/>
        <item x="144"/>
        <item x="116"/>
        <item x="157"/>
        <item x="45"/>
        <item x="133"/>
        <item x="83"/>
        <item x="175"/>
        <item x="8"/>
        <item x="69"/>
        <item x="72"/>
        <item x="90"/>
        <item x="22"/>
        <item x="154"/>
        <item x="106"/>
        <item x="26"/>
        <item x="63"/>
        <item x="114"/>
        <item x="130"/>
        <item x="187"/>
        <item x="47"/>
        <item x="161"/>
        <item x="149"/>
        <item x="184"/>
        <item x="173"/>
        <item x="140"/>
        <item x="3"/>
        <item x="41"/>
        <item x="92"/>
        <item x="115"/>
        <item x="125"/>
        <item x="61"/>
        <item x="98"/>
        <item x="16"/>
        <item x="84"/>
        <item x="120"/>
        <item x="128"/>
        <item x="7"/>
        <item x="159"/>
        <item x="171"/>
        <item x="49"/>
        <item x="73"/>
        <item x="94"/>
        <item x="145"/>
        <item x="136"/>
        <item x="100"/>
        <item x="112"/>
        <item x="190"/>
        <item x="75"/>
        <item x="148"/>
        <item x="110"/>
        <item x="96"/>
        <item x="119"/>
        <item x="68"/>
        <item x="38"/>
        <item x="105"/>
        <item x="165"/>
        <item x="34"/>
        <item x="101"/>
        <item x="108"/>
        <item x="177"/>
        <item x="124"/>
        <item x="55"/>
        <item x="2"/>
        <item x="182"/>
        <item x="54"/>
        <item x="151"/>
        <item x="141"/>
        <item x="181"/>
        <item x="66"/>
        <item x="131"/>
        <item x="21"/>
        <item x="14"/>
        <item x="152"/>
        <item x="95"/>
        <item x="188"/>
        <item x="15"/>
        <item x="178"/>
        <item x="168"/>
        <item x="6"/>
        <item x="147"/>
        <item x="129"/>
        <item x="118"/>
        <item x="99"/>
        <item x="44"/>
        <item x="193"/>
        <item x="24"/>
        <item x="70"/>
        <item x="29"/>
        <item x="78"/>
        <item x="139"/>
        <item x="85"/>
        <item x="10"/>
        <item x="93"/>
        <item x="91"/>
        <item x="102"/>
        <item x="12"/>
        <item x="17"/>
        <item x="142"/>
        <item x="174"/>
        <item x="143"/>
        <item x="172"/>
        <item x="179"/>
        <item x="51"/>
        <item x="121"/>
        <item x="50"/>
        <item x="87"/>
        <item x="23"/>
        <item x="4"/>
        <item x="19"/>
        <item x="27"/>
        <item x="35"/>
        <item x="122"/>
        <item x="150"/>
        <item x="67"/>
        <item x="5"/>
        <item x="183"/>
        <item x="82"/>
        <item x="40"/>
        <item x="79"/>
        <item x="107"/>
        <item x="81"/>
        <item x="1"/>
        <item x="37"/>
        <item x="74"/>
        <item x="109"/>
        <item x="164"/>
        <item x="20"/>
        <item x="25"/>
        <item x="65"/>
        <item x="52"/>
        <item x="103"/>
        <item x="60"/>
        <item x="113"/>
        <item x="185"/>
        <item x="195"/>
        <item x="196"/>
        <item x="153"/>
        <item x="97"/>
        <item x="104"/>
        <item x="127"/>
        <item x="138"/>
        <item x="194"/>
        <item x="170"/>
        <item x="48"/>
        <item x="156"/>
        <item x="58"/>
        <item x="11"/>
        <item x="117"/>
        <item x="176"/>
        <item x="77"/>
        <item x="43"/>
        <item x="76"/>
        <item x="30"/>
        <item x="53"/>
        <item x="189"/>
        <item x="64"/>
        <item x="57"/>
        <item x="186"/>
        <item x="126"/>
        <item x="9"/>
        <item x="123"/>
        <item x="86"/>
        <item x="169"/>
        <item x="155"/>
        <item x="13"/>
        <item x="39"/>
        <item x="88"/>
        <item x="0"/>
        <item x="36"/>
        <item x="137"/>
        <item x="132"/>
        <item x="32"/>
        <item x="158"/>
        <item x="18"/>
        <item x="59"/>
        <item t="default"/>
      </items>
    </pivotField>
    <pivotField showAll="0"/>
    <pivotField axis="axisCol" showAll="0">
      <items count="4">
        <item x="2"/>
        <item x="1"/>
        <item x="0"/>
        <item t="default"/>
      </items>
    </pivotField>
    <pivotField showAll="0"/>
    <pivotField showAll="0"/>
    <pivotField dataField="1" showAll="0"/>
    <pivotField showAll="0"/>
    <pivotField showAll="0"/>
    <pivotField showAll="0">
      <items count="7">
        <item sd="0" x="0"/>
        <item sd="0" x="1"/>
        <item sd="0" x="2"/>
        <item sd="0" x="3"/>
        <item sd="0" x="4"/>
        <item sd="0" x="5"/>
        <item t="default"/>
      </items>
    </pivotField>
    <pivotField axis="axisPage" multipleItemSelectionAllowed="1" showAll="0">
      <items count="7">
        <item h="1" sd="0" x="0"/>
        <item h="1" sd="0" x="1"/>
        <item h="1" sd="0" x="2"/>
        <item sd="0" x="3"/>
        <item h="1" sd="0" x="4"/>
        <item h="1" sd="0" x="5"/>
        <item t="default"/>
      </items>
    </pivotField>
    <pivotField axis="axisRow"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axis="axisRow"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2">
    <field x="12"/>
    <field x="11"/>
  </rowFields>
  <rowItems count="77">
    <i>
      <x v="7"/>
    </i>
    <i r="1">
      <x v="10"/>
    </i>
    <i r="1">
      <x v="24"/>
    </i>
    <i r="1">
      <x v="25"/>
    </i>
    <i r="1">
      <x v="60"/>
    </i>
    <i>
      <x v="8"/>
    </i>
    <i r="1">
      <x v="1"/>
    </i>
    <i r="1">
      <x v="5"/>
    </i>
    <i r="1">
      <x v="6"/>
    </i>
    <i r="1">
      <x v="10"/>
    </i>
    <i r="1">
      <x v="43"/>
    </i>
    <i r="1">
      <x v="51"/>
    </i>
    <i>
      <x v="9"/>
    </i>
    <i r="1">
      <x v="41"/>
    </i>
    <i>
      <x v="10"/>
    </i>
    <i r="1">
      <x v="20"/>
    </i>
    <i r="1">
      <x v="38"/>
    </i>
    <i r="1">
      <x v="49"/>
    </i>
    <i r="1">
      <x v="60"/>
    </i>
    <i>
      <x v="11"/>
    </i>
    <i r="1">
      <x v="3"/>
    </i>
    <i r="1">
      <x v="19"/>
    </i>
    <i r="1">
      <x v="23"/>
    </i>
    <i r="1">
      <x v="50"/>
    </i>
    <i>
      <x v="12"/>
    </i>
    <i r="1">
      <x v="28"/>
    </i>
    <i r="1">
      <x v="30"/>
    </i>
    <i r="1">
      <x v="32"/>
    </i>
    <i r="1">
      <x v="43"/>
    </i>
    <i r="1">
      <x v="44"/>
    </i>
    <i>
      <x v="14"/>
    </i>
    <i r="1">
      <x v="4"/>
    </i>
    <i r="1">
      <x v="22"/>
    </i>
    <i r="1">
      <x v="23"/>
    </i>
    <i r="1">
      <x v="46"/>
    </i>
    <i r="1">
      <x v="47"/>
    </i>
    <i r="1">
      <x v="49"/>
    </i>
    <i r="1">
      <x v="50"/>
    </i>
    <i r="1">
      <x v="56"/>
    </i>
    <i>
      <x v="15"/>
    </i>
    <i r="1">
      <x v="14"/>
    </i>
    <i r="1">
      <x v="46"/>
    </i>
    <i>
      <x v="16"/>
    </i>
    <i r="1">
      <x v="34"/>
    </i>
    <i r="1">
      <x v="36"/>
    </i>
    <i r="1">
      <x v="48"/>
    </i>
    <i>
      <x v="17"/>
    </i>
    <i r="1">
      <x v="4"/>
    </i>
    <i r="1">
      <x v="13"/>
    </i>
    <i r="1">
      <x v="21"/>
    </i>
    <i>
      <x v="18"/>
    </i>
    <i r="1">
      <x v="4"/>
    </i>
    <i r="1">
      <x v="18"/>
    </i>
    <i>
      <x v="19"/>
    </i>
    <i r="1">
      <x v="9"/>
    </i>
    <i r="1">
      <x v="20"/>
    </i>
    <i r="1">
      <x v="57"/>
    </i>
    <i>
      <x v="20"/>
    </i>
    <i r="1">
      <x v="5"/>
    </i>
    <i r="1">
      <x v="10"/>
    </i>
    <i r="1">
      <x v="12"/>
    </i>
    <i r="1">
      <x v="13"/>
    </i>
    <i r="1">
      <x v="24"/>
    </i>
    <i r="1">
      <x v="36"/>
    </i>
    <i r="1">
      <x v="47"/>
    </i>
    <i r="1">
      <x v="54"/>
    </i>
    <i>
      <x v="21"/>
    </i>
    <i r="1">
      <x v="3"/>
    </i>
    <i r="1">
      <x v="10"/>
    </i>
    <i r="1">
      <x v="20"/>
    </i>
    <i r="1">
      <x v="22"/>
    </i>
    <i>
      <x v="22"/>
    </i>
    <i r="1">
      <x v="17"/>
    </i>
    <i r="1">
      <x v="24"/>
    </i>
    <i r="1">
      <x v="38"/>
    </i>
    <i r="1">
      <x v="43"/>
    </i>
    <i t="grand">
      <x/>
    </i>
  </rowItems>
  <colFields count="1">
    <field x="3"/>
  </colFields>
  <colItems count="4">
    <i>
      <x/>
    </i>
    <i>
      <x v="1"/>
    </i>
    <i>
      <x v="2"/>
    </i>
    <i t="grand">
      <x/>
    </i>
  </colItems>
  <pageFields count="1">
    <pageField fld="10" hier="-1"/>
  </pageFields>
  <dataFields count="1">
    <dataField name="Sum of Antal kolli" fld="6" baseField="0" baseItem="0" numFmtId="167"/>
  </dataFields>
  <formats count="5">
    <format dxfId="26">
      <pivotArea outline="0" collapsedLevelsAreSubtotals="1" fieldPosition="0"/>
    </format>
    <format dxfId="27">
      <pivotArea dataOnly="0" labelOnly="1" outline="0" axis="axisValues" fieldPosition="0"/>
    </format>
    <format dxfId="3">
      <pivotArea collapsedLevelsAreSubtotals="1" fieldPosition="0">
        <references count="3">
          <reference field="3" count="1" selected="0">
            <x v="2"/>
          </reference>
          <reference field="11" count="1">
            <x v="49"/>
          </reference>
          <reference field="12" count="1" selected="0">
            <x v="10"/>
          </reference>
        </references>
      </pivotArea>
    </format>
    <format dxfId="2">
      <pivotArea collapsedLevelsAreSubtotals="1" fieldPosition="0">
        <references count="2">
          <reference field="3" count="1" selected="0">
            <x v="0"/>
          </reference>
          <reference field="12" count="1">
            <x v="8"/>
          </reference>
        </references>
      </pivotArea>
    </format>
    <format dxfId="1">
      <pivotArea field="12" grandCol="1" collapsedLevelsAreSubtotals="1" axis="axisRow" fieldPosition="0">
        <references count="1">
          <reference field="12" count="1">
            <x v="8"/>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tema">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0CC1FE-B480-4F31-9307-F7D8B7003AE9}">
  <dimension ref="B1:N152"/>
  <sheetViews>
    <sheetView tabSelected="1" topLeftCell="A2" workbookViewId="0">
      <selection activeCell="G16" sqref="G16"/>
    </sheetView>
  </sheetViews>
  <sheetFormatPr defaultRowHeight="14.4"/>
  <cols>
    <col min="1" max="1" width="5.33203125" customWidth="1"/>
    <col min="2" max="2" width="15.88671875" bestFit="1" customWidth="1"/>
    <col min="3" max="3" width="15.5546875" style="18" bestFit="1" customWidth="1"/>
    <col min="4" max="4" width="9.6640625" bestFit="1" customWidth="1"/>
    <col min="5" max="5" width="8.109375" bestFit="1" customWidth="1"/>
    <col min="6" max="6" width="10.77734375" bestFit="1" customWidth="1"/>
    <col min="7" max="14" width="10" bestFit="1" customWidth="1"/>
    <col min="15" max="15" width="11.33203125" bestFit="1" customWidth="1"/>
    <col min="16" max="16" width="16.88671875" bestFit="1" customWidth="1"/>
    <col min="17" max="17" width="16.6640625" bestFit="1" customWidth="1"/>
    <col min="18" max="18" width="28.44140625" bestFit="1" customWidth="1"/>
    <col min="19" max="19" width="20.44140625" bestFit="1" customWidth="1"/>
    <col min="20" max="20" width="21.88671875" bestFit="1" customWidth="1"/>
  </cols>
  <sheetData>
    <row r="1" spans="2:14">
      <c r="G1" s="5"/>
    </row>
    <row r="2" spans="2:14" ht="32.25" customHeight="1">
      <c r="B2" s="20" t="s">
        <v>279</v>
      </c>
      <c r="C2" s="20"/>
      <c r="D2" s="20"/>
      <c r="E2" s="20"/>
      <c r="F2" s="20"/>
      <c r="G2" s="20"/>
      <c r="H2" s="20"/>
    </row>
    <row r="3" spans="2:14">
      <c r="G3" s="5"/>
    </row>
    <row r="4" spans="2:14">
      <c r="B4" s="2" t="s">
        <v>39</v>
      </c>
      <c r="C4" s="19"/>
      <c r="D4" s="2"/>
      <c r="E4" s="1"/>
      <c r="F4" s="10"/>
      <c r="G4" s="5"/>
    </row>
    <row r="5" spans="2:14">
      <c r="G5" s="5"/>
    </row>
    <row r="6" spans="2:14" ht="124.5" customHeight="1">
      <c r="B6" s="3" t="s">
        <v>0</v>
      </c>
      <c r="C6" s="20" t="s">
        <v>280</v>
      </c>
      <c r="D6" s="20"/>
      <c r="E6" s="20"/>
      <c r="F6" s="20"/>
      <c r="G6" s="20"/>
      <c r="H6" s="20"/>
      <c r="I6" s="21" t="s">
        <v>281</v>
      </c>
      <c r="J6" s="21"/>
      <c r="K6" s="21"/>
      <c r="L6" s="21"/>
      <c r="M6" s="21"/>
      <c r="N6" s="21"/>
    </row>
    <row r="7" spans="2:14">
      <c r="B7" s="3"/>
      <c r="G7" s="5"/>
    </row>
    <row r="9" spans="2:14">
      <c r="B9" s="11" t="s">
        <v>278</v>
      </c>
      <c r="C9" t="s">
        <v>239</v>
      </c>
    </row>
    <row r="11" spans="2:14">
      <c r="B11" s="11" t="s">
        <v>35</v>
      </c>
      <c r="C11" s="11" t="s">
        <v>36</v>
      </c>
    </row>
    <row r="12" spans="2:14">
      <c r="B12" s="11" t="s">
        <v>38</v>
      </c>
      <c r="C12" t="s">
        <v>9</v>
      </c>
      <c r="D12" t="s">
        <v>8</v>
      </c>
      <c r="E12" t="s">
        <v>7</v>
      </c>
      <c r="F12" t="s">
        <v>37</v>
      </c>
    </row>
    <row r="13" spans="2:14">
      <c r="B13" s="12" t="s">
        <v>282</v>
      </c>
      <c r="C13" s="14">
        <v>86</v>
      </c>
      <c r="D13" s="14"/>
      <c r="E13" s="14">
        <v>80</v>
      </c>
      <c r="F13" s="14">
        <v>166</v>
      </c>
    </row>
    <row r="14" spans="2:14">
      <c r="B14" s="13" t="s">
        <v>241</v>
      </c>
      <c r="C14" s="14"/>
      <c r="D14" s="14"/>
      <c r="E14" s="14">
        <v>43</v>
      </c>
      <c r="F14" s="14">
        <v>43</v>
      </c>
    </row>
    <row r="15" spans="2:14">
      <c r="B15" s="13" t="s">
        <v>242</v>
      </c>
      <c r="C15" s="14"/>
      <c r="D15" s="14"/>
      <c r="E15" s="14">
        <v>37</v>
      </c>
      <c r="F15" s="14">
        <v>37</v>
      </c>
    </row>
    <row r="16" spans="2:14">
      <c r="B16" s="13" t="s">
        <v>243</v>
      </c>
      <c r="C16" s="14">
        <v>48</v>
      </c>
      <c r="D16" s="14"/>
      <c r="E16" s="14"/>
      <c r="F16" s="14">
        <v>48</v>
      </c>
    </row>
    <row r="17" spans="2:6">
      <c r="B17" s="13" t="s">
        <v>251</v>
      </c>
      <c r="C17" s="14">
        <v>38</v>
      </c>
      <c r="D17" s="14"/>
      <c r="E17" s="14"/>
      <c r="F17" s="14">
        <v>38</v>
      </c>
    </row>
    <row r="18" spans="2:6">
      <c r="B18" s="12" t="s">
        <v>283</v>
      </c>
      <c r="C18" s="22">
        <v>49</v>
      </c>
      <c r="D18" s="14">
        <v>131</v>
      </c>
      <c r="E18" s="14">
        <v>89</v>
      </c>
      <c r="F18" s="23">
        <v>269</v>
      </c>
    </row>
    <row r="19" spans="2:6">
      <c r="B19" s="13" t="s">
        <v>252</v>
      </c>
      <c r="C19" s="14"/>
      <c r="D19" s="14"/>
      <c r="E19" s="14">
        <v>68</v>
      </c>
      <c r="F19" s="14">
        <v>68</v>
      </c>
    </row>
    <row r="20" spans="2:6">
      <c r="B20" s="13" t="s">
        <v>255</v>
      </c>
      <c r="C20" s="14"/>
      <c r="D20" s="14">
        <v>37</v>
      </c>
      <c r="E20" s="14"/>
      <c r="F20" s="14">
        <v>37</v>
      </c>
    </row>
    <row r="21" spans="2:6">
      <c r="B21" s="13" t="s">
        <v>256</v>
      </c>
      <c r="C21" s="14"/>
      <c r="D21" s="14">
        <v>56</v>
      </c>
      <c r="E21" s="14"/>
      <c r="F21" s="14">
        <v>56</v>
      </c>
    </row>
    <row r="22" spans="2:6">
      <c r="B22" s="13" t="s">
        <v>241</v>
      </c>
      <c r="C22" s="14"/>
      <c r="D22" s="14">
        <v>38</v>
      </c>
      <c r="E22" s="14"/>
      <c r="F22" s="14">
        <v>38</v>
      </c>
    </row>
    <row r="23" spans="2:6">
      <c r="B23" s="13" t="s">
        <v>260</v>
      </c>
      <c r="C23" s="14">
        <v>49</v>
      </c>
      <c r="D23" s="14"/>
      <c r="E23" s="14"/>
      <c r="F23" s="14">
        <v>49</v>
      </c>
    </row>
    <row r="24" spans="2:6">
      <c r="B24" s="13" t="s">
        <v>259</v>
      </c>
      <c r="C24" s="14"/>
      <c r="D24" s="14"/>
      <c r="E24" s="14">
        <v>21</v>
      </c>
      <c r="F24" s="14">
        <v>21</v>
      </c>
    </row>
    <row r="25" spans="2:6">
      <c r="B25" s="12" t="s">
        <v>284</v>
      </c>
      <c r="C25" s="14"/>
      <c r="D25" s="14"/>
      <c r="E25" s="14">
        <v>29</v>
      </c>
      <c r="F25" s="14">
        <v>29</v>
      </c>
    </row>
    <row r="26" spans="2:6">
      <c r="B26" s="13" t="s">
        <v>246</v>
      </c>
      <c r="C26" s="14"/>
      <c r="D26" s="14"/>
      <c r="E26" s="14">
        <v>29</v>
      </c>
      <c r="F26" s="14">
        <v>29</v>
      </c>
    </row>
    <row r="27" spans="2:6">
      <c r="B27" s="12" t="s">
        <v>285</v>
      </c>
      <c r="C27" s="14"/>
      <c r="D27" s="14">
        <v>30</v>
      </c>
      <c r="E27" s="14">
        <v>110</v>
      </c>
      <c r="F27" s="14">
        <v>140</v>
      </c>
    </row>
    <row r="28" spans="2:6">
      <c r="B28" s="13" t="s">
        <v>266</v>
      </c>
      <c r="C28" s="14"/>
      <c r="D28" s="14"/>
      <c r="E28" s="14">
        <v>22</v>
      </c>
      <c r="F28" s="14">
        <v>22</v>
      </c>
    </row>
    <row r="29" spans="2:6">
      <c r="B29" s="13" t="s">
        <v>257</v>
      </c>
      <c r="C29" s="14"/>
      <c r="D29" s="14">
        <v>30</v>
      </c>
      <c r="E29" s="14"/>
      <c r="F29" s="14">
        <v>30</v>
      </c>
    </row>
    <row r="30" spans="2:6">
      <c r="B30" s="13" t="s">
        <v>258</v>
      </c>
      <c r="C30" s="14"/>
      <c r="D30" s="14"/>
      <c r="E30" s="22">
        <v>28</v>
      </c>
      <c r="F30" s="14">
        <v>28</v>
      </c>
    </row>
    <row r="31" spans="2:6">
      <c r="B31" s="13" t="s">
        <v>251</v>
      </c>
      <c r="C31" s="14"/>
      <c r="D31" s="14"/>
      <c r="E31" s="14">
        <v>60</v>
      </c>
      <c r="F31" s="14">
        <v>60</v>
      </c>
    </row>
    <row r="32" spans="2:6">
      <c r="B32" s="12" t="s">
        <v>286</v>
      </c>
      <c r="C32" s="14"/>
      <c r="D32" s="14">
        <v>142</v>
      </c>
      <c r="E32" s="14">
        <v>53</v>
      </c>
      <c r="F32" s="14">
        <v>195</v>
      </c>
    </row>
    <row r="33" spans="2:6">
      <c r="B33" s="13" t="s">
        <v>253</v>
      </c>
      <c r="C33" s="14"/>
      <c r="D33" s="14">
        <v>19</v>
      </c>
      <c r="E33" s="14"/>
      <c r="F33" s="14">
        <v>19</v>
      </c>
    </row>
    <row r="34" spans="2:6">
      <c r="B34" s="13" t="s">
        <v>254</v>
      </c>
      <c r="C34" s="14"/>
      <c r="D34" s="14">
        <v>65</v>
      </c>
      <c r="E34" s="14"/>
      <c r="F34" s="14">
        <v>65</v>
      </c>
    </row>
    <row r="35" spans="2:6">
      <c r="B35" s="13" t="s">
        <v>271</v>
      </c>
      <c r="C35" s="14"/>
      <c r="D35" s="14">
        <v>58</v>
      </c>
      <c r="E35" s="14"/>
      <c r="F35" s="14">
        <v>58</v>
      </c>
    </row>
    <row r="36" spans="2:6">
      <c r="B36" s="13" t="s">
        <v>248</v>
      </c>
      <c r="C36" s="14"/>
      <c r="D36" s="14"/>
      <c r="E36" s="14">
        <v>53</v>
      </c>
      <c r="F36" s="14">
        <v>53</v>
      </c>
    </row>
    <row r="37" spans="2:6">
      <c r="B37" s="12" t="s">
        <v>287</v>
      </c>
      <c r="C37" s="14">
        <v>54</v>
      </c>
      <c r="D37" s="14">
        <v>56</v>
      </c>
      <c r="E37" s="14">
        <v>99</v>
      </c>
      <c r="F37" s="14">
        <v>209</v>
      </c>
    </row>
    <row r="38" spans="2:6">
      <c r="B38" s="13" t="s">
        <v>264</v>
      </c>
      <c r="C38" s="14"/>
      <c r="D38" s="14"/>
      <c r="E38" s="14">
        <v>18</v>
      </c>
      <c r="F38" s="14">
        <v>18</v>
      </c>
    </row>
    <row r="39" spans="2:6">
      <c r="B39" s="13" t="s">
        <v>265</v>
      </c>
      <c r="C39" s="14"/>
      <c r="D39" s="14">
        <v>56</v>
      </c>
      <c r="E39" s="14"/>
      <c r="F39" s="14">
        <v>56</v>
      </c>
    </row>
    <row r="40" spans="2:6">
      <c r="B40" s="13" t="s">
        <v>240</v>
      </c>
      <c r="C40" s="14"/>
      <c r="D40" s="14"/>
      <c r="E40" s="14">
        <v>45</v>
      </c>
      <c r="F40" s="14">
        <v>45</v>
      </c>
    </row>
    <row r="41" spans="2:6">
      <c r="B41" s="13" t="s">
        <v>260</v>
      </c>
      <c r="C41" s="14"/>
      <c r="D41" s="14"/>
      <c r="E41" s="14">
        <v>36</v>
      </c>
      <c r="F41" s="14">
        <v>36</v>
      </c>
    </row>
    <row r="42" spans="2:6">
      <c r="B42" s="13" t="s">
        <v>275</v>
      </c>
      <c r="C42" s="14">
        <v>54</v>
      </c>
      <c r="D42" s="14"/>
      <c r="E42" s="14"/>
      <c r="F42" s="14">
        <v>54</v>
      </c>
    </row>
    <row r="43" spans="2:6">
      <c r="B43" s="12" t="s">
        <v>288</v>
      </c>
      <c r="C43" s="14"/>
      <c r="D43" s="14">
        <v>240</v>
      </c>
      <c r="E43" s="14">
        <v>158</v>
      </c>
      <c r="F43" s="14">
        <v>398</v>
      </c>
    </row>
    <row r="44" spans="2:6">
      <c r="B44" s="13" t="s">
        <v>245</v>
      </c>
      <c r="C44" s="14"/>
      <c r="D44" s="14">
        <v>57</v>
      </c>
      <c r="E44" s="14"/>
      <c r="F44" s="14">
        <v>57</v>
      </c>
    </row>
    <row r="45" spans="2:6">
      <c r="B45" s="13" t="s">
        <v>263</v>
      </c>
      <c r="C45" s="14"/>
      <c r="D45" s="14"/>
      <c r="E45" s="14">
        <v>45</v>
      </c>
      <c r="F45" s="14">
        <v>45</v>
      </c>
    </row>
    <row r="46" spans="2:6">
      <c r="B46" s="13" t="s">
        <v>271</v>
      </c>
      <c r="C46" s="14"/>
      <c r="D46" s="14">
        <v>36</v>
      </c>
      <c r="E46" s="14"/>
      <c r="F46" s="14">
        <v>36</v>
      </c>
    </row>
    <row r="47" spans="2:6">
      <c r="B47" s="13" t="s">
        <v>269</v>
      </c>
      <c r="C47" s="14"/>
      <c r="D47" s="14">
        <v>45</v>
      </c>
      <c r="E47" s="14"/>
      <c r="F47" s="14">
        <v>45</v>
      </c>
    </row>
    <row r="48" spans="2:6">
      <c r="B48" s="13" t="s">
        <v>274</v>
      </c>
      <c r="C48" s="14"/>
      <c r="D48" s="14"/>
      <c r="E48" s="14">
        <v>57</v>
      </c>
      <c r="F48" s="14">
        <v>57</v>
      </c>
    </row>
    <row r="49" spans="2:6">
      <c r="B49" s="13" t="s">
        <v>258</v>
      </c>
      <c r="C49" s="14"/>
      <c r="D49" s="14">
        <v>40</v>
      </c>
      <c r="E49" s="14"/>
      <c r="F49" s="14">
        <v>40</v>
      </c>
    </row>
    <row r="50" spans="2:6">
      <c r="B50" s="13" t="s">
        <v>248</v>
      </c>
      <c r="C50" s="14"/>
      <c r="D50" s="14">
        <v>62</v>
      </c>
      <c r="E50" s="14"/>
      <c r="F50" s="14">
        <v>62</v>
      </c>
    </row>
    <row r="51" spans="2:6">
      <c r="B51" s="13" t="s">
        <v>268</v>
      </c>
      <c r="C51" s="14"/>
      <c r="D51" s="14"/>
      <c r="E51" s="14">
        <v>56</v>
      </c>
      <c r="F51" s="14">
        <v>56</v>
      </c>
    </row>
    <row r="52" spans="2:6">
      <c r="B52" s="12" t="s">
        <v>289</v>
      </c>
      <c r="C52" s="14"/>
      <c r="D52" s="14">
        <v>24</v>
      </c>
      <c r="E52" s="14">
        <v>47</v>
      </c>
      <c r="F52" s="14">
        <v>71</v>
      </c>
    </row>
    <row r="53" spans="2:6">
      <c r="B53" s="13" t="s">
        <v>249</v>
      </c>
      <c r="C53" s="14"/>
      <c r="D53" s="14">
        <v>24</v>
      </c>
      <c r="E53" s="14"/>
      <c r="F53" s="14">
        <v>24</v>
      </c>
    </row>
    <row r="54" spans="2:6">
      <c r="B54" s="13" t="s">
        <v>269</v>
      </c>
      <c r="C54" s="14"/>
      <c r="D54" s="14"/>
      <c r="E54" s="14">
        <v>47</v>
      </c>
      <c r="F54" s="14">
        <v>47</v>
      </c>
    </row>
    <row r="55" spans="2:6">
      <c r="B55" s="12" t="s">
        <v>290</v>
      </c>
      <c r="C55" s="14">
        <v>23</v>
      </c>
      <c r="D55" s="14">
        <v>22</v>
      </c>
      <c r="E55" s="14">
        <v>62</v>
      </c>
      <c r="F55" s="14">
        <v>107</v>
      </c>
    </row>
    <row r="56" spans="2:6">
      <c r="B56" s="13" t="s">
        <v>277</v>
      </c>
      <c r="C56" s="14"/>
      <c r="D56" s="14"/>
      <c r="E56" s="14">
        <v>62</v>
      </c>
      <c r="F56" s="14">
        <v>62</v>
      </c>
    </row>
    <row r="57" spans="2:6">
      <c r="B57" s="13" t="s">
        <v>247</v>
      </c>
      <c r="C57" s="14">
        <v>23</v>
      </c>
      <c r="D57" s="14"/>
      <c r="E57" s="14"/>
      <c r="F57" s="14">
        <v>23</v>
      </c>
    </row>
    <row r="58" spans="2:6">
      <c r="B58" s="13" t="s">
        <v>270</v>
      </c>
      <c r="C58" s="14"/>
      <c r="D58" s="14">
        <v>22</v>
      </c>
      <c r="E58" s="14"/>
      <c r="F58" s="14">
        <v>22</v>
      </c>
    </row>
    <row r="59" spans="2:6">
      <c r="B59" s="12" t="s">
        <v>291</v>
      </c>
      <c r="C59" s="14"/>
      <c r="D59" s="14">
        <v>75</v>
      </c>
      <c r="E59" s="14"/>
      <c r="F59" s="14">
        <v>75</v>
      </c>
    </row>
    <row r="60" spans="2:6">
      <c r="B60" s="13" t="s">
        <v>245</v>
      </c>
      <c r="C60" s="14"/>
      <c r="D60" s="14">
        <v>23</v>
      </c>
      <c r="E60" s="14"/>
      <c r="F60" s="14">
        <v>23</v>
      </c>
    </row>
    <row r="61" spans="2:6">
      <c r="B61" s="13" t="s">
        <v>273</v>
      </c>
      <c r="C61" s="14"/>
      <c r="D61" s="14">
        <v>28</v>
      </c>
      <c r="E61" s="14"/>
      <c r="F61" s="14">
        <v>28</v>
      </c>
    </row>
    <row r="62" spans="2:6">
      <c r="B62" s="13" t="s">
        <v>261</v>
      </c>
      <c r="C62" s="14"/>
      <c r="D62" s="14">
        <v>24</v>
      </c>
      <c r="E62" s="14"/>
      <c r="F62" s="14">
        <v>24</v>
      </c>
    </row>
    <row r="63" spans="2:6">
      <c r="B63" s="12" t="s">
        <v>292</v>
      </c>
      <c r="C63" s="14"/>
      <c r="D63" s="14">
        <v>60</v>
      </c>
      <c r="E63" s="14"/>
      <c r="F63" s="14">
        <v>60</v>
      </c>
    </row>
    <row r="64" spans="2:6">
      <c r="B64" s="13" t="s">
        <v>245</v>
      </c>
      <c r="C64" s="14"/>
      <c r="D64" s="14">
        <v>22</v>
      </c>
      <c r="E64" s="14"/>
      <c r="F64" s="14">
        <v>22</v>
      </c>
    </row>
    <row r="65" spans="2:6">
      <c r="B65" s="13" t="s">
        <v>267</v>
      </c>
      <c r="C65" s="14"/>
      <c r="D65" s="14">
        <v>38</v>
      </c>
      <c r="E65" s="14"/>
      <c r="F65" s="14">
        <v>38</v>
      </c>
    </row>
    <row r="66" spans="2:6">
      <c r="B66" s="12" t="s">
        <v>293</v>
      </c>
      <c r="C66" s="14">
        <v>68</v>
      </c>
      <c r="D66" s="14"/>
      <c r="E66" s="14">
        <v>53</v>
      </c>
      <c r="F66" s="14">
        <v>121</v>
      </c>
    </row>
    <row r="67" spans="2:6">
      <c r="B67" s="13" t="s">
        <v>276</v>
      </c>
      <c r="C67" s="14"/>
      <c r="D67" s="14"/>
      <c r="E67" s="14">
        <v>53</v>
      </c>
      <c r="F67" s="14">
        <v>53</v>
      </c>
    </row>
    <row r="68" spans="2:6">
      <c r="B68" s="13" t="s">
        <v>266</v>
      </c>
      <c r="C68" s="14">
        <v>40</v>
      </c>
      <c r="D68" s="14"/>
      <c r="E68" s="14"/>
      <c r="F68" s="14">
        <v>40</v>
      </c>
    </row>
    <row r="69" spans="2:6">
      <c r="B69" s="13" t="s">
        <v>250</v>
      </c>
      <c r="C69" s="14">
        <v>28</v>
      </c>
      <c r="D69" s="14"/>
      <c r="E69" s="14"/>
      <c r="F69" s="14">
        <v>28</v>
      </c>
    </row>
    <row r="70" spans="2:6">
      <c r="B70" s="12" t="s">
        <v>294</v>
      </c>
      <c r="C70" s="14">
        <v>50</v>
      </c>
      <c r="D70" s="14">
        <v>181</v>
      </c>
      <c r="E70" s="14">
        <v>156</v>
      </c>
      <c r="F70" s="14">
        <v>387</v>
      </c>
    </row>
    <row r="71" spans="2:6">
      <c r="B71" s="13" t="s">
        <v>255</v>
      </c>
      <c r="C71" s="14"/>
      <c r="D71" s="14">
        <v>31</v>
      </c>
      <c r="E71" s="14"/>
      <c r="F71" s="14">
        <v>31</v>
      </c>
    </row>
    <row r="72" spans="2:6">
      <c r="B72" s="13" t="s">
        <v>241</v>
      </c>
      <c r="C72" s="14"/>
      <c r="D72" s="14">
        <v>56</v>
      </c>
      <c r="E72" s="14"/>
      <c r="F72" s="14">
        <v>56</v>
      </c>
    </row>
    <row r="73" spans="2:6">
      <c r="B73" s="13" t="s">
        <v>244</v>
      </c>
      <c r="C73" s="14"/>
      <c r="D73" s="14"/>
      <c r="E73" s="14">
        <v>34</v>
      </c>
      <c r="F73" s="14">
        <v>34</v>
      </c>
    </row>
    <row r="74" spans="2:6">
      <c r="B74" s="13" t="s">
        <v>273</v>
      </c>
      <c r="C74" s="14"/>
      <c r="D74" s="14"/>
      <c r="E74" s="14">
        <v>24</v>
      </c>
      <c r="F74" s="14">
        <v>24</v>
      </c>
    </row>
    <row r="75" spans="2:6">
      <c r="B75" s="13" t="s">
        <v>242</v>
      </c>
      <c r="C75" s="14"/>
      <c r="D75" s="14">
        <v>55</v>
      </c>
      <c r="E75" s="14"/>
      <c r="F75" s="14">
        <v>55</v>
      </c>
    </row>
    <row r="76" spans="2:6">
      <c r="B76" s="13" t="s">
        <v>247</v>
      </c>
      <c r="C76" s="14"/>
      <c r="D76" s="14">
        <v>39</v>
      </c>
      <c r="E76" s="14"/>
      <c r="F76" s="14">
        <v>39</v>
      </c>
    </row>
    <row r="77" spans="2:6">
      <c r="B77" s="13" t="s">
        <v>274</v>
      </c>
      <c r="C77" s="14">
        <v>50</v>
      </c>
      <c r="D77" s="14"/>
      <c r="E77" s="14">
        <v>65</v>
      </c>
      <c r="F77" s="14">
        <v>115</v>
      </c>
    </row>
    <row r="78" spans="2:6">
      <c r="B78" s="13" t="s">
        <v>272</v>
      </c>
      <c r="C78" s="14"/>
      <c r="D78" s="14"/>
      <c r="E78" s="14">
        <v>33</v>
      </c>
      <c r="F78" s="14">
        <v>33</v>
      </c>
    </row>
    <row r="79" spans="2:6">
      <c r="B79" s="12" t="s">
        <v>295</v>
      </c>
      <c r="C79" s="14">
        <v>23</v>
      </c>
      <c r="D79" s="14">
        <v>59</v>
      </c>
      <c r="E79" s="14">
        <v>84</v>
      </c>
      <c r="F79" s="14">
        <v>166</v>
      </c>
    </row>
    <row r="80" spans="2:6">
      <c r="B80" s="13" t="s">
        <v>253</v>
      </c>
      <c r="C80" s="14"/>
      <c r="D80" s="14"/>
      <c r="E80" s="14">
        <v>45</v>
      </c>
      <c r="F80" s="14">
        <v>45</v>
      </c>
    </row>
    <row r="81" spans="2:6">
      <c r="B81" s="13" t="s">
        <v>241</v>
      </c>
      <c r="C81" s="14"/>
      <c r="D81" s="14">
        <v>59</v>
      </c>
      <c r="E81" s="14"/>
      <c r="F81" s="14">
        <v>59</v>
      </c>
    </row>
    <row r="82" spans="2:6">
      <c r="B82" s="13" t="s">
        <v>266</v>
      </c>
      <c r="C82" s="14">
        <v>23</v>
      </c>
      <c r="D82" s="14"/>
      <c r="E82" s="14"/>
      <c r="F82" s="14">
        <v>23</v>
      </c>
    </row>
    <row r="83" spans="2:6">
      <c r="B83" s="13" t="s">
        <v>263</v>
      </c>
      <c r="C83" s="14"/>
      <c r="D83" s="14"/>
      <c r="E83" s="14">
        <v>39</v>
      </c>
      <c r="F83" s="14">
        <v>39</v>
      </c>
    </row>
    <row r="84" spans="2:6">
      <c r="B84" s="12" t="s">
        <v>296</v>
      </c>
      <c r="C84" s="14">
        <v>58</v>
      </c>
      <c r="D84" s="14">
        <v>89</v>
      </c>
      <c r="E84" s="14"/>
      <c r="F84" s="14">
        <v>147</v>
      </c>
    </row>
    <row r="85" spans="2:6">
      <c r="B85" s="13" t="s">
        <v>262</v>
      </c>
      <c r="C85" s="14"/>
      <c r="D85" s="14">
        <v>31</v>
      </c>
      <c r="E85" s="14"/>
      <c r="F85" s="14">
        <v>31</v>
      </c>
    </row>
    <row r="86" spans="2:6">
      <c r="B86" s="13" t="s">
        <v>242</v>
      </c>
      <c r="C86" s="14"/>
      <c r="D86" s="14">
        <v>24</v>
      </c>
      <c r="E86" s="14"/>
      <c r="F86" s="14">
        <v>24</v>
      </c>
    </row>
    <row r="87" spans="2:6">
      <c r="B87" s="13" t="s">
        <v>257</v>
      </c>
      <c r="C87" s="14">
        <v>58</v>
      </c>
      <c r="D87" s="14"/>
      <c r="E87" s="14"/>
      <c r="F87" s="14">
        <v>58</v>
      </c>
    </row>
    <row r="88" spans="2:6">
      <c r="B88" s="13" t="s">
        <v>260</v>
      </c>
      <c r="C88" s="14"/>
      <c r="D88" s="14">
        <v>34</v>
      </c>
      <c r="E88" s="14"/>
      <c r="F88" s="14">
        <v>34</v>
      </c>
    </row>
    <row r="89" spans="2:6">
      <c r="B89" s="12" t="s">
        <v>37</v>
      </c>
      <c r="C89" s="14">
        <v>411</v>
      </c>
      <c r="D89" s="14">
        <v>1109</v>
      </c>
      <c r="E89" s="14">
        <v>1020</v>
      </c>
      <c r="F89" s="14">
        <v>2540</v>
      </c>
    </row>
    <row r="90" spans="2:6">
      <c r="C90"/>
    </row>
    <row r="91" spans="2:6">
      <c r="C91"/>
    </row>
    <row r="92" spans="2:6">
      <c r="C92"/>
    </row>
    <row r="93" spans="2:6">
      <c r="C93"/>
    </row>
    <row r="94" spans="2:6">
      <c r="C94"/>
    </row>
    <row r="95" spans="2:6">
      <c r="C95"/>
    </row>
    <row r="96" spans="2:6">
      <c r="C96"/>
    </row>
    <row r="97" spans="3:3">
      <c r="C97"/>
    </row>
    <row r="98" spans="3:3">
      <c r="C98"/>
    </row>
    <row r="99" spans="3:3">
      <c r="C99"/>
    </row>
    <row r="100" spans="3:3">
      <c r="C100"/>
    </row>
    <row r="101" spans="3:3">
      <c r="C101"/>
    </row>
    <row r="102" spans="3:3">
      <c r="C102"/>
    </row>
    <row r="103" spans="3:3">
      <c r="C103"/>
    </row>
    <row r="104" spans="3:3">
      <c r="C104"/>
    </row>
    <row r="105" spans="3:3">
      <c r="C105"/>
    </row>
    <row r="106" spans="3:3">
      <c r="C106"/>
    </row>
    <row r="107" spans="3:3">
      <c r="C107"/>
    </row>
    <row r="108" spans="3:3">
      <c r="C108"/>
    </row>
    <row r="109" spans="3:3">
      <c r="C109"/>
    </row>
    <row r="110" spans="3:3">
      <c r="C110"/>
    </row>
    <row r="111" spans="3:3">
      <c r="C111"/>
    </row>
    <row r="112" spans="3:3">
      <c r="C112"/>
    </row>
    <row r="113" spans="3:3">
      <c r="C113"/>
    </row>
    <row r="114" spans="3:3">
      <c r="C114"/>
    </row>
    <row r="115" spans="3:3">
      <c r="C115"/>
    </row>
    <row r="116" spans="3:3">
      <c r="C116"/>
    </row>
    <row r="117" spans="3:3">
      <c r="C117"/>
    </row>
    <row r="118" spans="3:3">
      <c r="C118"/>
    </row>
    <row r="119" spans="3:3">
      <c r="C119"/>
    </row>
    <row r="120" spans="3:3">
      <c r="C120"/>
    </row>
    <row r="121" spans="3:3">
      <c r="C121"/>
    </row>
    <row r="122" spans="3:3">
      <c r="C122"/>
    </row>
    <row r="123" spans="3:3">
      <c r="C123"/>
    </row>
    <row r="124" spans="3:3">
      <c r="C124"/>
    </row>
    <row r="125" spans="3:3">
      <c r="C125"/>
    </row>
    <row r="126" spans="3:3">
      <c r="C126"/>
    </row>
    <row r="127" spans="3:3">
      <c r="C127"/>
    </row>
    <row r="128" spans="3:3">
      <c r="C128"/>
    </row>
    <row r="129" spans="3:3">
      <c r="C129"/>
    </row>
    <row r="130" spans="3:3">
      <c r="C130"/>
    </row>
    <row r="131" spans="3:3">
      <c r="C131"/>
    </row>
    <row r="132" spans="3:3">
      <c r="C132"/>
    </row>
    <row r="133" spans="3:3">
      <c r="C133"/>
    </row>
    <row r="134" spans="3:3">
      <c r="C134"/>
    </row>
    <row r="135" spans="3:3">
      <c r="C135"/>
    </row>
    <row r="136" spans="3:3">
      <c r="C136"/>
    </row>
    <row r="137" spans="3:3">
      <c r="C137"/>
    </row>
    <row r="138" spans="3:3">
      <c r="C138"/>
    </row>
    <row r="139" spans="3:3">
      <c r="C139"/>
    </row>
    <row r="140" spans="3:3">
      <c r="C140"/>
    </row>
    <row r="141" spans="3:3">
      <c r="C141"/>
    </row>
    <row r="142" spans="3:3">
      <c r="C142"/>
    </row>
    <row r="143" spans="3:3">
      <c r="C143"/>
    </row>
    <row r="144" spans="3:3">
      <c r="C144"/>
    </row>
    <row r="145" spans="3:3">
      <c r="C145"/>
    </row>
    <row r="146" spans="3:3">
      <c r="C146"/>
    </row>
    <row r="147" spans="3:3">
      <c r="C147"/>
    </row>
    <row r="148" spans="3:3">
      <c r="C148"/>
    </row>
    <row r="149" spans="3:3">
      <c r="C149"/>
    </row>
    <row r="150" spans="3:3">
      <c r="C150"/>
    </row>
    <row r="151" spans="3:3">
      <c r="C151"/>
    </row>
    <row r="152" spans="3:3">
      <c r="C152"/>
    </row>
  </sheetData>
  <mergeCells count="3">
    <mergeCell ref="C6:H6"/>
    <mergeCell ref="B2:H2"/>
    <mergeCell ref="I6:N6"/>
  </mergeCells>
  <pageMargins left="0.7" right="0.7" top="0.75" bottom="0.75" header="0.3" footer="0.3"/>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S201"/>
  <sheetViews>
    <sheetView zoomScaleNormal="100" workbookViewId="0">
      <selection activeCell="F211" sqref="F211"/>
    </sheetView>
  </sheetViews>
  <sheetFormatPr defaultRowHeight="14.4"/>
  <cols>
    <col min="1" max="1" width="4.5546875" customWidth="1"/>
    <col min="2" max="2" width="15.109375" style="16" customWidth="1"/>
    <col min="3" max="3" width="18.109375" customWidth="1"/>
    <col min="4" max="4" width="20.109375" customWidth="1"/>
    <col min="5" max="6" width="13.6640625" customWidth="1"/>
    <col min="7" max="7" width="12.109375" style="5" customWidth="1"/>
    <col min="8" max="8" width="13.5546875" bestFit="1" customWidth="1"/>
    <col min="9" max="9" width="16.5546875" bestFit="1" customWidth="1"/>
    <col min="10" max="10" width="13.5546875" customWidth="1"/>
    <col min="11" max="11" width="13.6640625" customWidth="1"/>
    <col min="13" max="13" width="15.109375" customWidth="1"/>
  </cols>
  <sheetData>
    <row r="1" spans="2:19">
      <c r="C1" s="17"/>
      <c r="G1"/>
      <c r="H1" s="5"/>
    </row>
    <row r="2" spans="2:19">
      <c r="B2" s="15" t="s">
        <v>2</v>
      </c>
      <c r="C2" s="15" t="s">
        <v>1</v>
      </c>
      <c r="D2" s="8" t="s">
        <v>3</v>
      </c>
      <c r="E2" s="8" t="s">
        <v>10</v>
      </c>
      <c r="F2" s="8" t="s">
        <v>11</v>
      </c>
      <c r="G2" s="8" t="s">
        <v>31</v>
      </c>
      <c r="H2" s="8" t="s">
        <v>5</v>
      </c>
      <c r="I2" s="8" t="s">
        <v>4</v>
      </c>
      <c r="J2" s="8" t="s">
        <v>6</v>
      </c>
    </row>
    <row r="3" spans="2:19" s="4" customFormat="1">
      <c r="B3" s="9">
        <v>43077</v>
      </c>
      <c r="C3" s="17">
        <v>0.89115287683721278</v>
      </c>
      <c r="D3" t="s">
        <v>40</v>
      </c>
      <c r="E3" t="s">
        <v>7</v>
      </c>
      <c r="F3" t="s">
        <v>29</v>
      </c>
      <c r="G3" t="s">
        <v>32</v>
      </c>
      <c r="H3">
        <v>60</v>
      </c>
      <c r="I3" s="6">
        <v>6335.15234781858</v>
      </c>
      <c r="J3" s="7">
        <v>19475.984966211981</v>
      </c>
      <c r="K3"/>
      <c r="L3"/>
      <c r="M3"/>
      <c r="N3"/>
      <c r="O3"/>
      <c r="P3"/>
      <c r="Q3"/>
      <c r="R3"/>
      <c r="S3"/>
    </row>
    <row r="4" spans="2:19">
      <c r="B4" s="9">
        <v>43043</v>
      </c>
      <c r="C4" s="17">
        <v>0.74170030311749358</v>
      </c>
      <c r="D4" t="s">
        <v>41</v>
      </c>
      <c r="E4" t="s">
        <v>8</v>
      </c>
      <c r="F4" t="s">
        <v>22</v>
      </c>
      <c r="G4" t="s">
        <v>34</v>
      </c>
      <c r="H4">
        <v>59</v>
      </c>
      <c r="I4" s="6">
        <v>2046.7994597424076</v>
      </c>
      <c r="J4" s="7">
        <v>10416.04851807906</v>
      </c>
    </row>
    <row r="5" spans="2:19">
      <c r="B5" s="9">
        <v>42408</v>
      </c>
      <c r="C5" s="17">
        <v>0.55478028858031059</v>
      </c>
      <c r="D5" t="s">
        <v>42</v>
      </c>
      <c r="E5" t="s">
        <v>7</v>
      </c>
      <c r="F5" t="s">
        <v>28</v>
      </c>
      <c r="G5" t="s">
        <v>32</v>
      </c>
      <c r="H5">
        <v>22</v>
      </c>
      <c r="I5" s="6">
        <v>1707.2091586826029</v>
      </c>
      <c r="J5" s="7">
        <v>6841.1178228384779</v>
      </c>
    </row>
    <row r="6" spans="2:19">
      <c r="B6" s="9">
        <v>43352</v>
      </c>
      <c r="C6" s="17">
        <v>0.40841627730802943</v>
      </c>
      <c r="D6" t="s">
        <v>43</v>
      </c>
      <c r="E6" t="s">
        <v>7</v>
      </c>
      <c r="F6" t="s">
        <v>28</v>
      </c>
      <c r="G6" t="s">
        <v>32</v>
      </c>
      <c r="H6">
        <v>28</v>
      </c>
      <c r="I6" s="6">
        <v>2617.9423746472635</v>
      </c>
      <c r="J6" s="7">
        <v>12651.506993137855</v>
      </c>
    </row>
    <row r="7" spans="2:19">
      <c r="B7" s="9">
        <v>42759</v>
      </c>
      <c r="C7" s="17">
        <v>0.69756843785841571</v>
      </c>
      <c r="D7" t="s">
        <v>44</v>
      </c>
      <c r="E7" t="s">
        <v>7</v>
      </c>
      <c r="F7" t="s">
        <v>25</v>
      </c>
      <c r="G7" t="s">
        <v>34</v>
      </c>
      <c r="H7">
        <v>52</v>
      </c>
      <c r="I7" s="6">
        <v>4589.7446946345726</v>
      </c>
      <c r="J7" s="7">
        <v>11144.522311645107</v>
      </c>
    </row>
    <row r="8" spans="2:19">
      <c r="B8" s="9">
        <v>43015</v>
      </c>
      <c r="C8" s="17">
        <v>0.72256435707929567</v>
      </c>
      <c r="D8" t="s">
        <v>45</v>
      </c>
      <c r="E8" t="s">
        <v>7</v>
      </c>
      <c r="F8" t="s">
        <v>26</v>
      </c>
      <c r="G8" t="s">
        <v>34</v>
      </c>
      <c r="H8">
        <v>27</v>
      </c>
      <c r="I8" s="6">
        <v>3109.1174819525472</v>
      </c>
      <c r="J8" s="7">
        <v>13741.685689907667</v>
      </c>
    </row>
    <row r="9" spans="2:19">
      <c r="B9" s="9">
        <v>42820</v>
      </c>
      <c r="C9" s="17">
        <v>0.58301293342378013</v>
      </c>
      <c r="D9" t="s">
        <v>46</v>
      </c>
      <c r="E9" t="s">
        <v>7</v>
      </c>
      <c r="F9" t="s">
        <v>24</v>
      </c>
      <c r="G9" t="s">
        <v>34</v>
      </c>
      <c r="H9">
        <v>43</v>
      </c>
      <c r="I9" s="6">
        <v>1827.9019855539445</v>
      </c>
      <c r="J9" s="7">
        <v>10458.468077443293</v>
      </c>
    </row>
    <row r="10" spans="2:19">
      <c r="B10" s="9">
        <v>43309</v>
      </c>
      <c r="C10" s="17">
        <v>0.45134154894753242</v>
      </c>
      <c r="D10" t="s">
        <v>47</v>
      </c>
      <c r="E10" t="s">
        <v>7</v>
      </c>
      <c r="F10" t="s">
        <v>25</v>
      </c>
      <c r="G10" t="s">
        <v>32</v>
      </c>
      <c r="H10">
        <v>53</v>
      </c>
      <c r="I10" s="6">
        <v>1704.2653721390452</v>
      </c>
      <c r="J10" s="7">
        <v>3627.308526663805</v>
      </c>
    </row>
    <row r="11" spans="2:19">
      <c r="B11" s="9">
        <v>42578</v>
      </c>
      <c r="C11" s="17">
        <v>0.34324287355501354</v>
      </c>
      <c r="D11" t="s">
        <v>48</v>
      </c>
      <c r="E11" t="s">
        <v>8</v>
      </c>
      <c r="F11" t="s">
        <v>22</v>
      </c>
      <c r="G11" t="s">
        <v>34</v>
      </c>
      <c r="H11">
        <v>29</v>
      </c>
      <c r="I11" s="6">
        <v>2018.3076896360742</v>
      </c>
      <c r="J11" s="7">
        <v>6581.036150885574</v>
      </c>
    </row>
    <row r="12" spans="2:19">
      <c r="B12" s="9">
        <v>43029</v>
      </c>
      <c r="C12" s="17">
        <v>0.85535693572053884</v>
      </c>
      <c r="D12" t="s">
        <v>49</v>
      </c>
      <c r="E12" t="s">
        <v>7</v>
      </c>
      <c r="F12" t="s">
        <v>24</v>
      </c>
      <c r="G12" t="s">
        <v>32</v>
      </c>
      <c r="H12">
        <v>36</v>
      </c>
      <c r="I12" s="6">
        <v>2391.7962857137031</v>
      </c>
      <c r="J12" s="7">
        <v>6506.8004661917985</v>
      </c>
    </row>
    <row r="13" spans="2:19">
      <c r="B13" s="9">
        <v>42713</v>
      </c>
      <c r="C13" s="17">
        <v>0.62136264056170853</v>
      </c>
      <c r="D13" t="s">
        <v>50</v>
      </c>
      <c r="E13" t="s">
        <v>7</v>
      </c>
      <c r="F13" t="s">
        <v>25</v>
      </c>
      <c r="G13" t="s">
        <v>32</v>
      </c>
      <c r="H13">
        <v>23</v>
      </c>
      <c r="I13" s="6">
        <v>2142.6555301987419</v>
      </c>
      <c r="J13" s="7">
        <v>10776.337942800488</v>
      </c>
    </row>
    <row r="14" spans="2:19">
      <c r="B14" s="9">
        <v>43465</v>
      </c>
      <c r="C14" s="17">
        <v>0.82852852890937434</v>
      </c>
      <c r="D14" t="s">
        <v>51</v>
      </c>
      <c r="E14" t="s">
        <v>7</v>
      </c>
      <c r="F14" t="s">
        <v>29</v>
      </c>
      <c r="G14" t="s">
        <v>32</v>
      </c>
      <c r="H14">
        <v>33</v>
      </c>
      <c r="I14" s="6">
        <v>685.83525464072261</v>
      </c>
      <c r="J14" s="7">
        <v>2308.2738231741569</v>
      </c>
    </row>
    <row r="15" spans="2:19">
      <c r="B15" s="9">
        <v>43197</v>
      </c>
      <c r="C15" s="17">
        <v>0.64818486068309644</v>
      </c>
      <c r="D15" t="s">
        <v>52</v>
      </c>
      <c r="E15" t="s">
        <v>7</v>
      </c>
      <c r="F15" t="s">
        <v>7</v>
      </c>
      <c r="G15" t="s">
        <v>32</v>
      </c>
      <c r="H15">
        <v>62</v>
      </c>
      <c r="I15" s="6">
        <v>4183.7242792069919</v>
      </c>
      <c r="J15" s="7">
        <v>13232.302450069556</v>
      </c>
    </row>
    <row r="16" spans="2:19">
      <c r="B16" s="9">
        <v>42596</v>
      </c>
      <c r="C16" s="17">
        <v>0.88062396564563938</v>
      </c>
      <c r="D16" t="s">
        <v>53</v>
      </c>
      <c r="E16" t="s">
        <v>8</v>
      </c>
      <c r="F16" t="s">
        <v>18</v>
      </c>
      <c r="G16" t="s">
        <v>34</v>
      </c>
      <c r="H16">
        <v>39</v>
      </c>
      <c r="I16" s="6">
        <v>2936.4025648955244</v>
      </c>
      <c r="J16" s="7">
        <v>6260.8618548969416</v>
      </c>
    </row>
    <row r="17" spans="2:10">
      <c r="B17" s="9">
        <v>43206</v>
      </c>
      <c r="C17" s="17">
        <v>0.57623611534745289</v>
      </c>
      <c r="D17" t="s">
        <v>54</v>
      </c>
      <c r="E17" t="s">
        <v>8</v>
      </c>
      <c r="F17" t="s">
        <v>23</v>
      </c>
      <c r="G17" t="s">
        <v>34</v>
      </c>
      <c r="H17">
        <v>62</v>
      </c>
      <c r="I17" s="6">
        <v>5066.7897644211907</v>
      </c>
      <c r="J17" s="7">
        <v>7332.650387875763</v>
      </c>
    </row>
    <row r="18" spans="2:10">
      <c r="B18" s="9">
        <v>43313</v>
      </c>
      <c r="C18" s="17">
        <v>0.58026439980564115</v>
      </c>
      <c r="D18" t="s">
        <v>55</v>
      </c>
      <c r="E18" t="s">
        <v>7</v>
      </c>
      <c r="F18" t="s">
        <v>25</v>
      </c>
      <c r="G18" t="s">
        <v>34</v>
      </c>
      <c r="H18">
        <v>56</v>
      </c>
      <c r="I18" s="6">
        <v>5828.771964169091</v>
      </c>
      <c r="J18" s="7">
        <v>10206.714492286226</v>
      </c>
    </row>
    <row r="19" spans="2:10">
      <c r="B19" s="9">
        <v>42374</v>
      </c>
      <c r="C19" s="17">
        <v>0.42641915181436746</v>
      </c>
      <c r="D19" t="s">
        <v>56</v>
      </c>
      <c r="E19" t="s">
        <v>7</v>
      </c>
      <c r="F19" t="s">
        <v>29</v>
      </c>
      <c r="G19" t="s">
        <v>34</v>
      </c>
      <c r="H19">
        <v>27</v>
      </c>
      <c r="I19" s="6">
        <v>2063.4250395978356</v>
      </c>
      <c r="J19" s="7">
        <v>7294.6923123808901</v>
      </c>
    </row>
    <row r="20" spans="2:10">
      <c r="B20" s="9">
        <v>43285</v>
      </c>
      <c r="C20" s="17">
        <v>0.64932937428266879</v>
      </c>
      <c r="D20" t="s">
        <v>57</v>
      </c>
      <c r="E20" t="s">
        <v>9</v>
      </c>
      <c r="F20" t="s">
        <v>14</v>
      </c>
      <c r="G20" t="s">
        <v>32</v>
      </c>
      <c r="H20">
        <v>23</v>
      </c>
      <c r="I20" s="6">
        <v>3060.8072726267851</v>
      </c>
      <c r="J20" s="7">
        <v>3962.0695381470414</v>
      </c>
    </row>
    <row r="21" spans="2:10">
      <c r="B21" s="9">
        <v>42471</v>
      </c>
      <c r="C21" s="17">
        <v>0.90731834612612339</v>
      </c>
      <c r="D21" t="s">
        <v>58</v>
      </c>
      <c r="E21" t="s">
        <v>8</v>
      </c>
      <c r="F21" t="s">
        <v>8</v>
      </c>
      <c r="G21" t="s">
        <v>59</v>
      </c>
      <c r="H21">
        <v>44</v>
      </c>
      <c r="I21" s="6">
        <v>3727.9960165624125</v>
      </c>
      <c r="J21" s="7">
        <v>19196.276160903057</v>
      </c>
    </row>
    <row r="22" spans="2:10">
      <c r="B22" s="9">
        <v>43075</v>
      </c>
      <c r="C22" s="17">
        <v>0.7053687154878181</v>
      </c>
      <c r="D22" t="s">
        <v>60</v>
      </c>
      <c r="E22" t="s">
        <v>9</v>
      </c>
      <c r="F22" t="s">
        <v>12</v>
      </c>
      <c r="G22" t="s">
        <v>32</v>
      </c>
      <c r="H22">
        <v>37</v>
      </c>
      <c r="I22" s="6">
        <v>5589.3301396709194</v>
      </c>
      <c r="J22" s="7">
        <v>18432.431334517372</v>
      </c>
    </row>
    <row r="23" spans="2:10">
      <c r="B23" s="9">
        <v>42477</v>
      </c>
      <c r="C23" s="17">
        <v>0.76410935552797776</v>
      </c>
      <c r="D23" t="s">
        <v>61</v>
      </c>
      <c r="E23" t="s">
        <v>8</v>
      </c>
      <c r="F23" t="s">
        <v>22</v>
      </c>
      <c r="G23" t="s">
        <v>59</v>
      </c>
      <c r="H23">
        <v>33</v>
      </c>
      <c r="I23" s="6">
        <v>3095.3938312510309</v>
      </c>
      <c r="J23" s="7">
        <v>9949.676254443968</v>
      </c>
    </row>
    <row r="24" spans="2:10">
      <c r="B24" s="9">
        <v>43278</v>
      </c>
      <c r="C24" s="17">
        <v>0.5751159348048861</v>
      </c>
      <c r="D24" t="s">
        <v>62</v>
      </c>
      <c r="E24" t="s">
        <v>8</v>
      </c>
      <c r="F24" t="s">
        <v>22</v>
      </c>
      <c r="G24" t="s">
        <v>59</v>
      </c>
      <c r="H24">
        <v>40</v>
      </c>
      <c r="I24" s="6">
        <v>1979.4413771015977</v>
      </c>
      <c r="J24" s="7">
        <v>8531.4668069258751</v>
      </c>
    </row>
    <row r="25" spans="2:10">
      <c r="B25" s="9">
        <v>42750</v>
      </c>
      <c r="C25" s="17">
        <v>0.35218668808652831</v>
      </c>
      <c r="D25" t="s">
        <v>63</v>
      </c>
      <c r="E25" t="s">
        <v>8</v>
      </c>
      <c r="F25" t="s">
        <v>8</v>
      </c>
      <c r="G25" t="s">
        <v>59</v>
      </c>
      <c r="H25">
        <v>53</v>
      </c>
      <c r="I25" s="6">
        <v>2847.1545834404551</v>
      </c>
      <c r="J25" s="7">
        <v>5502.1244892325631</v>
      </c>
    </row>
    <row r="26" spans="2:10">
      <c r="B26" s="9">
        <v>42636</v>
      </c>
      <c r="C26" s="17">
        <v>0.68518075487334074</v>
      </c>
      <c r="D26" t="s">
        <v>64</v>
      </c>
      <c r="E26" t="s">
        <v>8</v>
      </c>
      <c r="F26" t="s">
        <v>20</v>
      </c>
      <c r="G26" t="s">
        <v>59</v>
      </c>
      <c r="H26">
        <v>19</v>
      </c>
      <c r="I26" s="6">
        <v>1146.9758143498009</v>
      </c>
      <c r="J26" s="7">
        <v>3043.5642287131004</v>
      </c>
    </row>
    <row r="27" spans="2:10">
      <c r="B27" s="9">
        <v>43265</v>
      </c>
      <c r="C27" s="17">
        <v>0.61511921365697364</v>
      </c>
      <c r="D27" t="s">
        <v>65</v>
      </c>
      <c r="E27" t="s">
        <v>7</v>
      </c>
      <c r="F27" t="s">
        <v>27</v>
      </c>
      <c r="G27" t="s">
        <v>32</v>
      </c>
      <c r="H27">
        <v>47</v>
      </c>
      <c r="I27" s="6">
        <v>4263.0205631079853</v>
      </c>
      <c r="J27" s="7">
        <v>19130.822732020046</v>
      </c>
    </row>
    <row r="28" spans="2:10">
      <c r="B28" s="9">
        <v>42961</v>
      </c>
      <c r="C28" s="17">
        <v>0.77212441641005647</v>
      </c>
      <c r="D28" t="s">
        <v>66</v>
      </c>
      <c r="E28" t="s">
        <v>7</v>
      </c>
      <c r="F28" t="s">
        <v>24</v>
      </c>
      <c r="G28" t="s">
        <v>34</v>
      </c>
      <c r="H28">
        <v>30</v>
      </c>
      <c r="I28" s="6">
        <v>3889.8700915356958</v>
      </c>
      <c r="J28" s="7">
        <v>8603.0799487260374</v>
      </c>
    </row>
    <row r="29" spans="2:10">
      <c r="B29" s="9">
        <v>42923</v>
      </c>
      <c r="C29" s="17">
        <v>0.37225712256731636</v>
      </c>
      <c r="D29" t="s">
        <v>67</v>
      </c>
      <c r="E29" t="s">
        <v>8</v>
      </c>
      <c r="F29" t="s">
        <v>20</v>
      </c>
      <c r="G29" t="s">
        <v>59</v>
      </c>
      <c r="H29">
        <v>59</v>
      </c>
      <c r="I29" s="6">
        <v>1661.7545508927524</v>
      </c>
      <c r="J29" s="7">
        <v>4436.999217305297</v>
      </c>
    </row>
    <row r="30" spans="2:10">
      <c r="B30" s="9">
        <v>42501</v>
      </c>
      <c r="C30" s="17">
        <v>0.70745960335406133</v>
      </c>
      <c r="D30" t="s">
        <v>68</v>
      </c>
      <c r="E30" t="s">
        <v>8</v>
      </c>
      <c r="F30" t="s">
        <v>17</v>
      </c>
      <c r="G30" t="s">
        <v>34</v>
      </c>
      <c r="H30">
        <v>21</v>
      </c>
      <c r="I30" s="6">
        <v>2455.6060875390731</v>
      </c>
      <c r="J30" s="7">
        <v>12173.602268665438</v>
      </c>
    </row>
    <row r="31" spans="2:10">
      <c r="B31" s="9">
        <v>42391</v>
      </c>
      <c r="C31" s="17">
        <v>0.25104813340488108</v>
      </c>
      <c r="D31" t="s">
        <v>69</v>
      </c>
      <c r="E31" t="s">
        <v>8</v>
      </c>
      <c r="F31" t="s">
        <v>20</v>
      </c>
      <c r="G31" t="s">
        <v>34</v>
      </c>
      <c r="H31">
        <v>46</v>
      </c>
      <c r="I31" s="6">
        <v>6397.968458769039</v>
      </c>
      <c r="J31" s="7">
        <v>25107.286378239172</v>
      </c>
    </row>
    <row r="32" spans="2:10">
      <c r="B32" s="9">
        <v>42581</v>
      </c>
      <c r="C32" s="17">
        <v>0.61803145662294234</v>
      </c>
      <c r="D32" t="s">
        <v>70</v>
      </c>
      <c r="E32" t="s">
        <v>7</v>
      </c>
      <c r="F32" t="s">
        <v>25</v>
      </c>
      <c r="G32" t="s">
        <v>32</v>
      </c>
      <c r="H32">
        <v>54</v>
      </c>
      <c r="I32" s="6">
        <v>4104.4721156806545</v>
      </c>
      <c r="J32" s="7">
        <v>13876.438090669428</v>
      </c>
    </row>
    <row r="33" spans="2:10">
      <c r="B33" s="9">
        <v>42993</v>
      </c>
      <c r="C33" s="17">
        <v>0.8455527191569322</v>
      </c>
      <c r="D33" t="s">
        <v>71</v>
      </c>
      <c r="E33" t="s">
        <v>8</v>
      </c>
      <c r="F33" t="s">
        <v>8</v>
      </c>
      <c r="G33" t="s">
        <v>59</v>
      </c>
      <c r="H33">
        <v>27</v>
      </c>
      <c r="I33" s="6">
        <v>3237.878554485455</v>
      </c>
      <c r="J33" s="7">
        <v>7690.1264484890744</v>
      </c>
    </row>
    <row r="34" spans="2:10">
      <c r="B34" s="9">
        <v>43258</v>
      </c>
      <c r="C34" s="17">
        <v>0.29207166403782114</v>
      </c>
      <c r="D34" t="s">
        <v>72</v>
      </c>
      <c r="E34" t="s">
        <v>7</v>
      </c>
      <c r="F34" t="s">
        <v>26</v>
      </c>
      <c r="G34" t="s">
        <v>32</v>
      </c>
      <c r="H34">
        <v>36</v>
      </c>
      <c r="I34" s="6">
        <v>4481.7265424761217</v>
      </c>
      <c r="J34" s="7">
        <v>13159.798749260768</v>
      </c>
    </row>
    <row r="35" spans="2:10">
      <c r="B35" s="9">
        <v>42740</v>
      </c>
      <c r="C35" s="17">
        <v>0.90418790746857569</v>
      </c>
      <c r="D35" t="s">
        <v>73</v>
      </c>
      <c r="E35" t="s">
        <v>8</v>
      </c>
      <c r="F35" t="s">
        <v>19</v>
      </c>
      <c r="G35" t="s">
        <v>34</v>
      </c>
      <c r="H35">
        <v>32</v>
      </c>
      <c r="I35" s="6">
        <v>701.77209755022955</v>
      </c>
      <c r="J35" s="7">
        <v>2601.4496259014682</v>
      </c>
    </row>
    <row r="36" spans="2:10">
      <c r="B36" s="9">
        <v>42960</v>
      </c>
      <c r="C36" s="17">
        <v>0.29326043549194275</v>
      </c>
      <c r="D36" t="s">
        <v>74</v>
      </c>
      <c r="E36" t="s">
        <v>8</v>
      </c>
      <c r="F36" t="s">
        <v>20</v>
      </c>
      <c r="G36" t="s">
        <v>34</v>
      </c>
      <c r="H36">
        <v>52</v>
      </c>
      <c r="I36" s="6">
        <v>3315.4134212746653</v>
      </c>
      <c r="J36" s="7">
        <v>13007.303828950235</v>
      </c>
    </row>
    <row r="37" spans="2:10">
      <c r="B37" s="9">
        <v>42812</v>
      </c>
      <c r="C37" s="17">
        <v>0.52629566984587361</v>
      </c>
      <c r="D37" t="s">
        <v>75</v>
      </c>
      <c r="E37" t="s">
        <v>8</v>
      </c>
      <c r="F37" t="s">
        <v>21</v>
      </c>
      <c r="G37" t="s">
        <v>59</v>
      </c>
      <c r="H37">
        <v>63</v>
      </c>
      <c r="I37" s="6">
        <v>604.94522342945027</v>
      </c>
      <c r="J37" s="7">
        <v>2025.4957055482876</v>
      </c>
    </row>
    <row r="38" spans="2:10">
      <c r="B38" s="9">
        <v>43454</v>
      </c>
      <c r="C38" s="17">
        <v>0.71077294961101389</v>
      </c>
      <c r="D38" t="s">
        <v>76</v>
      </c>
      <c r="E38" t="s">
        <v>8</v>
      </c>
      <c r="F38" t="s">
        <v>21</v>
      </c>
      <c r="G38" t="s">
        <v>59</v>
      </c>
      <c r="H38">
        <v>22</v>
      </c>
      <c r="I38" s="6">
        <v>2155.4625435392577</v>
      </c>
      <c r="J38" s="7">
        <v>9794.4752881939967</v>
      </c>
    </row>
    <row r="39" spans="2:10">
      <c r="B39" s="9">
        <v>43157</v>
      </c>
      <c r="C39" s="17">
        <v>0.89145804857072175</v>
      </c>
      <c r="D39" t="s">
        <v>77</v>
      </c>
      <c r="E39" t="s">
        <v>8</v>
      </c>
      <c r="F39" t="s">
        <v>8</v>
      </c>
      <c r="G39" t="s">
        <v>34</v>
      </c>
      <c r="H39">
        <v>24</v>
      </c>
      <c r="I39" s="6">
        <v>2453.68926992668</v>
      </c>
      <c r="J39" s="7">
        <v>8196.5323819929363</v>
      </c>
    </row>
    <row r="40" spans="2:10">
      <c r="B40" s="9">
        <v>42846</v>
      </c>
      <c r="C40" s="17">
        <v>0.74311653427199098</v>
      </c>
      <c r="D40" t="s">
        <v>78</v>
      </c>
      <c r="E40" t="s">
        <v>9</v>
      </c>
      <c r="F40" t="s">
        <v>16</v>
      </c>
      <c r="G40" t="s">
        <v>79</v>
      </c>
      <c r="H40">
        <v>12</v>
      </c>
      <c r="I40" s="6">
        <v>1531.1821406112081</v>
      </c>
      <c r="J40" s="7">
        <v>5102.7813677744307</v>
      </c>
    </row>
    <row r="41" spans="2:10">
      <c r="B41" s="9">
        <v>42490</v>
      </c>
      <c r="C41" s="17">
        <v>0.52185604433435384</v>
      </c>
      <c r="D41" t="s">
        <v>80</v>
      </c>
      <c r="E41" t="s">
        <v>9</v>
      </c>
      <c r="F41" t="s">
        <v>15</v>
      </c>
      <c r="G41" t="s">
        <v>32</v>
      </c>
      <c r="H41">
        <v>15</v>
      </c>
      <c r="I41" s="6">
        <v>1689.5929651144377</v>
      </c>
      <c r="J41" s="7">
        <v>4318.4396174972262</v>
      </c>
    </row>
    <row r="42" spans="2:10">
      <c r="B42" s="9">
        <v>43383</v>
      </c>
      <c r="C42" s="17">
        <v>0.88679516845955531</v>
      </c>
      <c r="D42" t="s">
        <v>81</v>
      </c>
      <c r="E42" t="s">
        <v>8</v>
      </c>
      <c r="F42" t="s">
        <v>17</v>
      </c>
      <c r="G42" t="s">
        <v>59</v>
      </c>
      <c r="H42">
        <v>31</v>
      </c>
      <c r="I42" s="6">
        <v>1230.3031454812055</v>
      </c>
      <c r="J42" s="7">
        <v>5275.1600306017681</v>
      </c>
    </row>
    <row r="43" spans="2:10">
      <c r="B43" s="9">
        <v>43009</v>
      </c>
      <c r="C43" s="17">
        <v>0.72585769456650862</v>
      </c>
      <c r="D43" t="s">
        <v>82</v>
      </c>
      <c r="E43" t="s">
        <v>8</v>
      </c>
      <c r="F43" t="s">
        <v>17</v>
      </c>
      <c r="G43" t="s">
        <v>59</v>
      </c>
      <c r="H43">
        <v>66</v>
      </c>
      <c r="I43" s="6">
        <v>4621.4663071552059</v>
      </c>
      <c r="J43" s="7">
        <v>12031.500990075776</v>
      </c>
    </row>
    <row r="44" spans="2:10">
      <c r="B44" s="9">
        <v>43435</v>
      </c>
      <c r="C44" s="17">
        <v>0.41618776751833747</v>
      </c>
      <c r="D44" t="s">
        <v>83</v>
      </c>
      <c r="E44" t="s">
        <v>7</v>
      </c>
      <c r="F44" t="s">
        <v>29</v>
      </c>
      <c r="G44" t="s">
        <v>32</v>
      </c>
      <c r="H44">
        <v>60</v>
      </c>
      <c r="I44" s="6">
        <v>5384.6550279704461</v>
      </c>
      <c r="J44" s="7">
        <v>3194.3226905385263</v>
      </c>
    </row>
    <row r="45" spans="2:10">
      <c r="B45" s="9">
        <v>43390</v>
      </c>
      <c r="C45" s="17">
        <v>0.29452120800001641</v>
      </c>
      <c r="D45" t="s">
        <v>84</v>
      </c>
      <c r="E45" t="s">
        <v>8</v>
      </c>
      <c r="F45" t="s">
        <v>18</v>
      </c>
      <c r="G45" t="s">
        <v>59</v>
      </c>
      <c r="H45">
        <v>37</v>
      </c>
      <c r="I45" s="6">
        <v>3737.5004678182036</v>
      </c>
      <c r="J45" s="7">
        <v>11033.407042348908</v>
      </c>
    </row>
    <row r="46" spans="2:10">
      <c r="B46" s="9">
        <v>43263</v>
      </c>
      <c r="C46" s="17">
        <v>0.83524264152628847</v>
      </c>
      <c r="D46" t="s">
        <v>85</v>
      </c>
      <c r="E46" t="s">
        <v>7</v>
      </c>
      <c r="F46" t="s">
        <v>30</v>
      </c>
      <c r="G46" t="s">
        <v>32</v>
      </c>
      <c r="H46">
        <v>45</v>
      </c>
      <c r="I46" s="6">
        <v>3591.3684949503709</v>
      </c>
      <c r="J46" s="7">
        <v>12363.304393116599</v>
      </c>
    </row>
    <row r="47" spans="2:10">
      <c r="B47" s="9">
        <v>42959</v>
      </c>
      <c r="C47" s="17">
        <v>0.60033633837598477</v>
      </c>
      <c r="D47" t="s">
        <v>86</v>
      </c>
      <c r="E47" t="s">
        <v>8</v>
      </c>
      <c r="F47" t="s">
        <v>18</v>
      </c>
      <c r="G47" t="s">
        <v>59</v>
      </c>
      <c r="H47">
        <v>33</v>
      </c>
      <c r="I47" s="6">
        <v>2014.024904444349</v>
      </c>
      <c r="J47" s="7">
        <v>4277.9693894239081</v>
      </c>
    </row>
    <row r="48" spans="2:10">
      <c r="B48" s="9">
        <v>43386</v>
      </c>
      <c r="C48" s="17">
        <v>0.3215083941018364</v>
      </c>
      <c r="D48" t="s">
        <v>87</v>
      </c>
      <c r="E48" t="s">
        <v>9</v>
      </c>
      <c r="F48" t="s">
        <v>14</v>
      </c>
      <c r="G48" t="s">
        <v>32</v>
      </c>
      <c r="H48">
        <v>49</v>
      </c>
      <c r="I48" s="6">
        <v>4923.1403129920218</v>
      </c>
      <c r="J48" s="7">
        <v>10354.586283636527</v>
      </c>
    </row>
    <row r="49" spans="2:10">
      <c r="B49" s="9">
        <v>43070</v>
      </c>
      <c r="C49" s="17">
        <v>0.29508980010874269</v>
      </c>
      <c r="D49" t="s">
        <v>88</v>
      </c>
      <c r="E49" t="s">
        <v>8</v>
      </c>
      <c r="F49" t="s">
        <v>21</v>
      </c>
      <c r="G49" t="s">
        <v>59</v>
      </c>
      <c r="H49">
        <v>52</v>
      </c>
      <c r="I49" s="6">
        <v>4715.849554068247</v>
      </c>
      <c r="J49" s="7">
        <v>24170.357416686482</v>
      </c>
    </row>
    <row r="50" spans="2:10">
      <c r="B50" s="9">
        <v>42483</v>
      </c>
      <c r="C50" s="17">
        <v>0.39394785832505896</v>
      </c>
      <c r="D50" t="s">
        <v>89</v>
      </c>
      <c r="E50" t="s">
        <v>7</v>
      </c>
      <c r="F50" t="s">
        <v>30</v>
      </c>
      <c r="G50" t="s">
        <v>34</v>
      </c>
      <c r="H50">
        <v>34</v>
      </c>
      <c r="I50" s="6">
        <v>3240.165689044592</v>
      </c>
      <c r="J50" s="7">
        <v>10840.141048186262</v>
      </c>
    </row>
    <row r="51" spans="2:10">
      <c r="B51" s="9">
        <v>43345</v>
      </c>
      <c r="C51" s="17">
        <v>0.82388064224691737</v>
      </c>
      <c r="D51" t="s">
        <v>90</v>
      </c>
      <c r="E51" t="s">
        <v>7</v>
      </c>
      <c r="F51" t="s">
        <v>29</v>
      </c>
      <c r="G51" t="s">
        <v>32</v>
      </c>
      <c r="H51">
        <v>65</v>
      </c>
      <c r="I51" s="6">
        <v>1370.3892594922886</v>
      </c>
      <c r="J51" s="7">
        <v>4997.5273046813682</v>
      </c>
    </row>
    <row r="52" spans="2:10">
      <c r="B52" s="9">
        <v>42718</v>
      </c>
      <c r="C52" s="17">
        <v>0.4720560570114587</v>
      </c>
      <c r="D52" t="s">
        <v>91</v>
      </c>
      <c r="E52" t="s">
        <v>7</v>
      </c>
      <c r="F52" t="s">
        <v>25</v>
      </c>
      <c r="G52" t="s">
        <v>32</v>
      </c>
      <c r="H52">
        <v>40</v>
      </c>
      <c r="I52" s="6">
        <v>3925.0366273603322</v>
      </c>
      <c r="J52" s="7">
        <v>19171.853602457752</v>
      </c>
    </row>
    <row r="53" spans="2:10">
      <c r="B53" s="9">
        <v>43196</v>
      </c>
      <c r="C53" s="17">
        <v>0.67516823939845638</v>
      </c>
      <c r="D53" t="s">
        <v>92</v>
      </c>
      <c r="E53" t="s">
        <v>8</v>
      </c>
      <c r="F53" t="s">
        <v>20</v>
      </c>
      <c r="G53" t="s">
        <v>59</v>
      </c>
      <c r="H53">
        <v>28</v>
      </c>
      <c r="I53" s="6">
        <v>2881.8281259143055</v>
      </c>
      <c r="J53" s="7">
        <v>2839.1180095294494</v>
      </c>
    </row>
    <row r="54" spans="2:10">
      <c r="B54" s="9">
        <v>42972</v>
      </c>
      <c r="C54" s="17">
        <v>0.66769225839351076</v>
      </c>
      <c r="D54" t="s">
        <v>93</v>
      </c>
      <c r="E54" t="s">
        <v>9</v>
      </c>
      <c r="F54" t="s">
        <v>16</v>
      </c>
      <c r="G54" t="s">
        <v>32</v>
      </c>
      <c r="H54">
        <v>26</v>
      </c>
      <c r="I54" s="6">
        <v>3131.2024446988021</v>
      </c>
      <c r="J54" s="7">
        <v>4379.4571721062894</v>
      </c>
    </row>
    <row r="55" spans="2:10">
      <c r="B55" s="9">
        <v>42511</v>
      </c>
      <c r="C55" s="17">
        <v>0.78523125503366553</v>
      </c>
      <c r="D55" t="s">
        <v>94</v>
      </c>
      <c r="E55" t="s">
        <v>9</v>
      </c>
      <c r="F55" t="s">
        <v>16</v>
      </c>
      <c r="G55" t="s">
        <v>32</v>
      </c>
      <c r="H55">
        <v>61</v>
      </c>
      <c r="I55" s="6">
        <v>8777.7363032677604</v>
      </c>
      <c r="J55" s="7">
        <v>4040.3319041471391</v>
      </c>
    </row>
    <row r="56" spans="2:10">
      <c r="B56" s="9">
        <v>43412</v>
      </c>
      <c r="C56" s="17">
        <v>0.84717603559444266</v>
      </c>
      <c r="D56" t="s">
        <v>95</v>
      </c>
      <c r="E56" t="s">
        <v>9</v>
      </c>
      <c r="F56" t="s">
        <v>15</v>
      </c>
      <c r="G56" t="s">
        <v>32</v>
      </c>
      <c r="H56">
        <v>23</v>
      </c>
      <c r="I56" s="6">
        <v>2334.6983634031435</v>
      </c>
      <c r="J56" s="7">
        <v>8560.5103840866796</v>
      </c>
    </row>
    <row r="57" spans="2:10">
      <c r="B57" s="9">
        <v>43293</v>
      </c>
      <c r="C57" s="17">
        <v>0.5571550884872829</v>
      </c>
      <c r="D57" t="s">
        <v>96</v>
      </c>
      <c r="E57" t="s">
        <v>8</v>
      </c>
      <c r="F57" t="s">
        <v>8</v>
      </c>
      <c r="G57" t="s">
        <v>34</v>
      </c>
      <c r="H57">
        <v>36</v>
      </c>
      <c r="I57" s="6">
        <v>2117.5851638203044</v>
      </c>
      <c r="J57" s="7">
        <v>5472.2379625161138</v>
      </c>
    </row>
    <row r="58" spans="2:10">
      <c r="B58" s="9">
        <v>42642</v>
      </c>
      <c r="C58" s="17">
        <v>0.54648259166010194</v>
      </c>
      <c r="D58" t="s">
        <v>97</v>
      </c>
      <c r="E58" t="s">
        <v>7</v>
      </c>
      <c r="F58" t="s">
        <v>27</v>
      </c>
      <c r="G58" t="s">
        <v>32</v>
      </c>
      <c r="H58">
        <v>27</v>
      </c>
      <c r="I58" s="6">
        <v>2662.9256797191497</v>
      </c>
      <c r="J58" s="7">
        <v>3852.1384441728196</v>
      </c>
    </row>
    <row r="59" spans="2:10">
      <c r="B59" s="9">
        <v>43392</v>
      </c>
      <c r="C59" s="17">
        <v>0.26607663563697104</v>
      </c>
      <c r="D59" t="s">
        <v>98</v>
      </c>
      <c r="E59" t="s">
        <v>7</v>
      </c>
      <c r="F59" t="s">
        <v>26</v>
      </c>
      <c r="G59" t="s">
        <v>34</v>
      </c>
      <c r="H59">
        <v>37</v>
      </c>
      <c r="I59" s="6">
        <v>3751.3365837692104</v>
      </c>
      <c r="J59" s="7">
        <v>15178.384088511561</v>
      </c>
    </row>
    <row r="60" spans="2:10">
      <c r="B60" s="9">
        <v>43009</v>
      </c>
      <c r="C60" s="17">
        <v>0.85165393280827972</v>
      </c>
      <c r="D60" t="s">
        <v>99</v>
      </c>
      <c r="E60" t="s">
        <v>9</v>
      </c>
      <c r="F60" t="s">
        <v>15</v>
      </c>
      <c r="G60" t="s">
        <v>32</v>
      </c>
      <c r="H60">
        <v>18</v>
      </c>
      <c r="I60" s="6">
        <v>1598.2932621750458</v>
      </c>
      <c r="J60" s="7">
        <v>5858.4590795607446</v>
      </c>
    </row>
    <row r="61" spans="2:10">
      <c r="B61" s="9">
        <v>42614</v>
      </c>
      <c r="C61" s="17">
        <v>0.82689179088663911</v>
      </c>
      <c r="D61" t="s">
        <v>100</v>
      </c>
      <c r="E61" t="s">
        <v>8</v>
      </c>
      <c r="F61" t="s">
        <v>20</v>
      </c>
      <c r="G61" t="s">
        <v>59</v>
      </c>
      <c r="H61">
        <v>56</v>
      </c>
      <c r="I61" s="6">
        <v>1817.7183529189551</v>
      </c>
      <c r="J61" s="7">
        <v>6476.2110479817447</v>
      </c>
    </row>
    <row r="62" spans="2:10">
      <c r="B62" s="16">
        <v>42767</v>
      </c>
      <c r="C62" s="17">
        <v>0.908410441341304</v>
      </c>
      <c r="D62" t="s">
        <v>101</v>
      </c>
      <c r="E62" t="s">
        <v>7</v>
      </c>
      <c r="F62" t="s">
        <v>25</v>
      </c>
      <c r="G62" t="s">
        <v>32</v>
      </c>
      <c r="H62" s="5">
        <v>20</v>
      </c>
      <c r="I62">
        <v>1458.2046469972522</v>
      </c>
      <c r="J62">
        <v>1061.7576675316766</v>
      </c>
    </row>
    <row r="63" spans="2:10">
      <c r="B63" s="16">
        <v>42495</v>
      </c>
      <c r="C63" s="17">
        <v>0.79233317374760448</v>
      </c>
      <c r="D63" t="s">
        <v>102</v>
      </c>
      <c r="E63" t="s">
        <v>7</v>
      </c>
      <c r="F63" t="s">
        <v>28</v>
      </c>
      <c r="G63" t="s">
        <v>32</v>
      </c>
      <c r="H63" s="5">
        <v>36</v>
      </c>
      <c r="I63">
        <v>2138.9677118852833</v>
      </c>
      <c r="J63">
        <v>6201.7024316457264</v>
      </c>
    </row>
    <row r="64" spans="2:10">
      <c r="B64" s="16">
        <v>42514</v>
      </c>
      <c r="C64" s="17">
        <v>0.42488828398775458</v>
      </c>
      <c r="D64" t="s">
        <v>103</v>
      </c>
      <c r="E64" t="s">
        <v>8</v>
      </c>
      <c r="F64" t="s">
        <v>22</v>
      </c>
      <c r="G64" t="s">
        <v>59</v>
      </c>
      <c r="H64" s="5">
        <v>57</v>
      </c>
      <c r="I64">
        <v>5298.5320355477952</v>
      </c>
      <c r="J64">
        <v>19818.010362059038</v>
      </c>
    </row>
    <row r="65" spans="2:10">
      <c r="B65" s="16">
        <v>43082</v>
      </c>
      <c r="C65" s="17">
        <v>0.28468024583188795</v>
      </c>
      <c r="D65" t="s">
        <v>104</v>
      </c>
      <c r="E65" t="s">
        <v>9</v>
      </c>
      <c r="F65" t="s">
        <v>15</v>
      </c>
      <c r="G65" t="s">
        <v>33</v>
      </c>
      <c r="H65" s="5">
        <v>65</v>
      </c>
      <c r="I65">
        <v>6320.6154868031663</v>
      </c>
      <c r="J65">
        <v>18837.122322580064</v>
      </c>
    </row>
    <row r="66" spans="2:10">
      <c r="B66" s="16">
        <v>42378</v>
      </c>
      <c r="C66" s="17">
        <v>0.38158125508244789</v>
      </c>
      <c r="D66" t="s">
        <v>105</v>
      </c>
      <c r="E66" t="s">
        <v>9</v>
      </c>
      <c r="F66" t="s">
        <v>15</v>
      </c>
      <c r="G66" t="s">
        <v>32</v>
      </c>
      <c r="H66" s="5">
        <v>31</v>
      </c>
      <c r="I66">
        <v>1725.0930595986188</v>
      </c>
      <c r="J66">
        <v>3620.9025398641966</v>
      </c>
    </row>
    <row r="67" spans="2:10">
      <c r="B67" s="16">
        <v>42866</v>
      </c>
      <c r="C67" s="17">
        <v>0.85118549151584944</v>
      </c>
      <c r="D67" t="s">
        <v>106</v>
      </c>
      <c r="E67" t="s">
        <v>9</v>
      </c>
      <c r="F67" t="s">
        <v>16</v>
      </c>
      <c r="G67" t="s">
        <v>79</v>
      </c>
      <c r="H67" s="5">
        <v>24</v>
      </c>
      <c r="I67">
        <v>2894.7922706088825</v>
      </c>
      <c r="J67">
        <v>14189.332481691619</v>
      </c>
    </row>
    <row r="68" spans="2:10">
      <c r="B68" s="16">
        <v>42912</v>
      </c>
      <c r="C68" s="17">
        <v>0.78383271389840148</v>
      </c>
      <c r="D68" t="s">
        <v>107</v>
      </c>
      <c r="E68" t="s">
        <v>9</v>
      </c>
      <c r="F68" t="s">
        <v>15</v>
      </c>
      <c r="G68" t="s">
        <v>32</v>
      </c>
      <c r="H68" s="5">
        <v>51</v>
      </c>
      <c r="I68">
        <v>6288.9261787797886</v>
      </c>
      <c r="J68">
        <v>39132.264455061078</v>
      </c>
    </row>
    <row r="69" spans="2:10">
      <c r="B69" s="16">
        <v>42856</v>
      </c>
      <c r="C69" s="17">
        <v>0.57317745538037757</v>
      </c>
      <c r="D69" t="s">
        <v>108</v>
      </c>
      <c r="E69" t="s">
        <v>8</v>
      </c>
      <c r="F69" t="s">
        <v>18</v>
      </c>
      <c r="G69" t="s">
        <v>59</v>
      </c>
      <c r="H69" s="5">
        <v>64</v>
      </c>
      <c r="I69">
        <v>1090.6443014044282</v>
      </c>
      <c r="J69">
        <v>715.21001730090506</v>
      </c>
    </row>
    <row r="70" spans="2:10">
      <c r="B70" s="16">
        <v>42447</v>
      </c>
      <c r="C70" s="17">
        <v>0.72048601712713656</v>
      </c>
      <c r="D70" t="s">
        <v>109</v>
      </c>
      <c r="E70" t="s">
        <v>7</v>
      </c>
      <c r="F70" t="s">
        <v>27</v>
      </c>
      <c r="G70" t="s">
        <v>34</v>
      </c>
      <c r="H70" s="5">
        <v>64</v>
      </c>
      <c r="I70">
        <v>7014.9290379412805</v>
      </c>
      <c r="J70">
        <v>10859.541740137231</v>
      </c>
    </row>
    <row r="71" spans="2:10">
      <c r="B71" s="16">
        <v>42902</v>
      </c>
      <c r="C71" s="17">
        <v>0.51612065834217258</v>
      </c>
      <c r="D71" t="s">
        <v>110</v>
      </c>
      <c r="E71" t="s">
        <v>8</v>
      </c>
      <c r="F71" t="s">
        <v>22</v>
      </c>
      <c r="G71" t="s">
        <v>34</v>
      </c>
      <c r="H71" s="5">
        <v>19</v>
      </c>
      <c r="I71">
        <v>1552.9522008020369</v>
      </c>
      <c r="J71">
        <v>2480.2975445970737</v>
      </c>
    </row>
    <row r="72" spans="2:10">
      <c r="B72" s="16">
        <v>42582</v>
      </c>
      <c r="C72" s="17">
        <v>0.34809150072673234</v>
      </c>
      <c r="D72" t="s">
        <v>111</v>
      </c>
      <c r="E72" t="s">
        <v>9</v>
      </c>
      <c r="F72" t="s">
        <v>15</v>
      </c>
      <c r="G72" t="s">
        <v>33</v>
      </c>
      <c r="H72" s="5">
        <v>20</v>
      </c>
      <c r="I72">
        <v>519.24313385135542</v>
      </c>
      <c r="J72">
        <v>2430.2596337295236</v>
      </c>
    </row>
    <row r="73" spans="2:10">
      <c r="B73" s="16">
        <v>42820</v>
      </c>
      <c r="C73" s="17">
        <v>0.61603988384513386</v>
      </c>
      <c r="D73" t="s">
        <v>112</v>
      </c>
      <c r="E73" t="s">
        <v>7</v>
      </c>
      <c r="F73" t="s">
        <v>27</v>
      </c>
      <c r="G73" t="s">
        <v>32</v>
      </c>
      <c r="H73" s="5">
        <v>44</v>
      </c>
      <c r="I73">
        <v>3944.3535539861555</v>
      </c>
      <c r="J73">
        <v>9514.4080185964158</v>
      </c>
    </row>
    <row r="74" spans="2:10">
      <c r="B74" s="16">
        <v>42631</v>
      </c>
      <c r="C74" s="17">
        <v>0.28417598951676371</v>
      </c>
      <c r="D74" t="s">
        <v>113</v>
      </c>
      <c r="E74" t="s">
        <v>8</v>
      </c>
      <c r="F74" t="s">
        <v>17</v>
      </c>
      <c r="G74" t="s">
        <v>34</v>
      </c>
      <c r="H74" s="5">
        <v>59</v>
      </c>
      <c r="I74">
        <v>3853.7798923611426</v>
      </c>
      <c r="J74">
        <v>12320.106346194745</v>
      </c>
    </row>
    <row r="75" spans="2:10">
      <c r="B75" s="16">
        <v>42731</v>
      </c>
      <c r="C75" s="17">
        <v>0.34941535596770446</v>
      </c>
      <c r="D75" t="s">
        <v>114</v>
      </c>
      <c r="E75" t="s">
        <v>8</v>
      </c>
      <c r="F75" t="s">
        <v>8</v>
      </c>
      <c r="G75" t="s">
        <v>34</v>
      </c>
      <c r="H75" s="5">
        <v>66</v>
      </c>
      <c r="I75">
        <v>8712.0904381122891</v>
      </c>
      <c r="J75">
        <v>23823.813587872588</v>
      </c>
    </row>
    <row r="76" spans="2:10">
      <c r="B76" s="16">
        <v>42817</v>
      </c>
      <c r="C76" s="17">
        <v>0.47356604667313884</v>
      </c>
      <c r="D76" t="s">
        <v>115</v>
      </c>
      <c r="E76" t="s">
        <v>9</v>
      </c>
      <c r="F76" t="s">
        <v>13</v>
      </c>
      <c r="G76" t="s">
        <v>32</v>
      </c>
      <c r="H76" s="5">
        <v>31</v>
      </c>
      <c r="I76">
        <v>1734.8594866150243</v>
      </c>
      <c r="J76">
        <v>5229.0811682180238</v>
      </c>
    </row>
    <row r="77" spans="2:10">
      <c r="B77" s="16">
        <v>42579</v>
      </c>
      <c r="C77" s="17">
        <v>0.74944844316050707</v>
      </c>
      <c r="D77" t="s">
        <v>116</v>
      </c>
      <c r="E77" t="s">
        <v>9</v>
      </c>
      <c r="F77" t="s">
        <v>16</v>
      </c>
      <c r="G77" t="s">
        <v>33</v>
      </c>
      <c r="H77" s="5">
        <v>18</v>
      </c>
      <c r="I77">
        <v>2757.0843343906699</v>
      </c>
      <c r="J77">
        <v>10340.286177976488</v>
      </c>
    </row>
    <row r="78" spans="2:10">
      <c r="B78" s="16">
        <v>43386</v>
      </c>
      <c r="C78" s="17">
        <v>0.48874662174898875</v>
      </c>
      <c r="D78" t="s">
        <v>117</v>
      </c>
      <c r="E78" t="s">
        <v>9</v>
      </c>
      <c r="F78" t="s">
        <v>13</v>
      </c>
      <c r="G78" t="s">
        <v>79</v>
      </c>
      <c r="H78" s="5">
        <v>54</v>
      </c>
      <c r="I78">
        <v>4022.3364963709928</v>
      </c>
      <c r="J78">
        <v>6148.4585537638104</v>
      </c>
    </row>
    <row r="79" spans="2:10">
      <c r="B79" s="16">
        <v>43229</v>
      </c>
      <c r="C79" s="17">
        <v>0.84012232279467458</v>
      </c>
      <c r="D79" t="s">
        <v>118</v>
      </c>
      <c r="E79" t="s">
        <v>8</v>
      </c>
      <c r="F79" t="s">
        <v>17</v>
      </c>
      <c r="G79" t="s">
        <v>34</v>
      </c>
      <c r="H79" s="5">
        <v>59</v>
      </c>
      <c r="I79">
        <v>6450.3537080049609</v>
      </c>
      <c r="J79">
        <v>7064.5157811019817</v>
      </c>
    </row>
    <row r="80" spans="2:10">
      <c r="B80" s="16">
        <v>42529</v>
      </c>
      <c r="C80" s="17">
        <v>0.83245001743545022</v>
      </c>
      <c r="D80" t="s">
        <v>119</v>
      </c>
      <c r="E80" t="s">
        <v>9</v>
      </c>
      <c r="F80" t="s">
        <v>15</v>
      </c>
      <c r="G80" t="s">
        <v>32</v>
      </c>
      <c r="H80" s="5">
        <v>30</v>
      </c>
      <c r="I80">
        <v>1543.1185843652597</v>
      </c>
      <c r="J80">
        <v>7177.9575476566079</v>
      </c>
    </row>
    <row r="81" spans="2:10">
      <c r="B81" s="16">
        <v>42925</v>
      </c>
      <c r="C81" s="17">
        <v>0.61868774632052459</v>
      </c>
      <c r="D81" t="s">
        <v>120</v>
      </c>
      <c r="E81" t="s">
        <v>7</v>
      </c>
      <c r="F81" t="s">
        <v>24</v>
      </c>
      <c r="G81" t="s">
        <v>34</v>
      </c>
      <c r="H81" s="5">
        <v>66</v>
      </c>
      <c r="I81">
        <v>2041.5476828012504</v>
      </c>
      <c r="J81">
        <v>4716.7338732686067</v>
      </c>
    </row>
    <row r="82" spans="2:10">
      <c r="B82" s="16">
        <v>43007</v>
      </c>
      <c r="C82" s="17">
        <v>0.73262493627838188</v>
      </c>
      <c r="D82" t="s">
        <v>121</v>
      </c>
      <c r="E82" t="s">
        <v>9</v>
      </c>
      <c r="F82" t="s">
        <v>12</v>
      </c>
      <c r="G82" t="s">
        <v>79</v>
      </c>
      <c r="H82" s="5">
        <v>47</v>
      </c>
      <c r="I82">
        <v>2893.5577338923531</v>
      </c>
      <c r="J82">
        <v>10718.607244067169</v>
      </c>
    </row>
    <row r="83" spans="2:10">
      <c r="B83" s="16">
        <v>43158</v>
      </c>
      <c r="C83" s="17">
        <v>0.29163704706823007</v>
      </c>
      <c r="D83" t="s">
        <v>122</v>
      </c>
      <c r="E83" t="s">
        <v>9</v>
      </c>
      <c r="F83" t="s">
        <v>15</v>
      </c>
      <c r="G83" t="s">
        <v>79</v>
      </c>
      <c r="H83" s="5">
        <v>38</v>
      </c>
      <c r="I83">
        <v>4193.9573815417589</v>
      </c>
      <c r="J83">
        <v>18572.881352251788</v>
      </c>
    </row>
    <row r="84" spans="2:10">
      <c r="B84" s="16">
        <v>42595</v>
      </c>
      <c r="C84" s="17">
        <v>0.7416225003070086</v>
      </c>
      <c r="D84" t="s">
        <v>123</v>
      </c>
      <c r="E84" t="s">
        <v>7</v>
      </c>
      <c r="F84" t="s">
        <v>26</v>
      </c>
      <c r="G84" t="s">
        <v>32</v>
      </c>
      <c r="H84" s="5">
        <v>48</v>
      </c>
      <c r="I84">
        <v>3583.9194579833838</v>
      </c>
      <c r="J84">
        <v>10687.362530387365</v>
      </c>
    </row>
    <row r="85" spans="2:10">
      <c r="B85" s="16">
        <v>43036</v>
      </c>
      <c r="C85" s="17">
        <v>0.72511657421048292</v>
      </c>
      <c r="D85" t="s">
        <v>124</v>
      </c>
      <c r="E85" t="s">
        <v>9</v>
      </c>
      <c r="F85" t="s">
        <v>13</v>
      </c>
      <c r="G85" t="s">
        <v>79</v>
      </c>
      <c r="H85" s="5">
        <v>25</v>
      </c>
      <c r="I85">
        <v>1668.2940466866248</v>
      </c>
      <c r="J85">
        <v>8225.5514567722621</v>
      </c>
    </row>
    <row r="86" spans="2:10">
      <c r="B86" s="16">
        <v>42891</v>
      </c>
      <c r="C86" s="17">
        <v>0.32597654551915645</v>
      </c>
      <c r="D86" t="s">
        <v>125</v>
      </c>
      <c r="E86" t="s">
        <v>9</v>
      </c>
      <c r="F86" t="s">
        <v>15</v>
      </c>
      <c r="G86" t="s">
        <v>33</v>
      </c>
      <c r="H86" s="5">
        <v>50</v>
      </c>
      <c r="I86">
        <v>6542.9201901181705</v>
      </c>
      <c r="J86">
        <v>18745.701769052317</v>
      </c>
    </row>
    <row r="87" spans="2:10">
      <c r="B87" s="16">
        <v>43372</v>
      </c>
      <c r="C87" s="17">
        <v>0.42940512380383222</v>
      </c>
      <c r="D87" t="s">
        <v>126</v>
      </c>
      <c r="E87" t="s">
        <v>8</v>
      </c>
      <c r="F87" t="s">
        <v>23</v>
      </c>
      <c r="G87" t="s">
        <v>34</v>
      </c>
      <c r="H87" s="5">
        <v>65</v>
      </c>
      <c r="I87">
        <v>3036.5363157796814</v>
      </c>
      <c r="J87">
        <v>11614.757651019441</v>
      </c>
    </row>
    <row r="88" spans="2:10">
      <c r="B88" s="16">
        <v>42665</v>
      </c>
      <c r="C88" s="17">
        <v>0.62093041064706223</v>
      </c>
      <c r="D88" t="s">
        <v>127</v>
      </c>
      <c r="E88" t="s">
        <v>9</v>
      </c>
      <c r="F88" t="s">
        <v>15</v>
      </c>
      <c r="G88" t="s">
        <v>79</v>
      </c>
      <c r="H88" s="5">
        <v>36</v>
      </c>
      <c r="I88">
        <v>1991.4919931785255</v>
      </c>
      <c r="J88">
        <v>7117.1920207563508</v>
      </c>
    </row>
    <row r="89" spans="2:10">
      <c r="B89" s="16">
        <v>43028</v>
      </c>
      <c r="C89" s="17">
        <v>0.86077610168183072</v>
      </c>
      <c r="D89" t="s">
        <v>128</v>
      </c>
      <c r="E89" t="s">
        <v>7</v>
      </c>
      <c r="F89" t="s">
        <v>28</v>
      </c>
      <c r="G89" t="s">
        <v>32</v>
      </c>
      <c r="H89" s="5">
        <v>26</v>
      </c>
      <c r="I89">
        <v>519.8162222093365</v>
      </c>
      <c r="J89">
        <v>2588.8466729089755</v>
      </c>
    </row>
    <row r="90" spans="2:10">
      <c r="B90" s="16">
        <v>43401</v>
      </c>
      <c r="C90" s="17">
        <v>0.68065115873003845</v>
      </c>
      <c r="D90" t="s">
        <v>129</v>
      </c>
      <c r="E90" t="s">
        <v>8</v>
      </c>
      <c r="F90" t="s">
        <v>22</v>
      </c>
      <c r="G90" t="s">
        <v>59</v>
      </c>
      <c r="H90" s="5">
        <v>24</v>
      </c>
      <c r="I90">
        <v>1265.2007900455865</v>
      </c>
      <c r="J90">
        <v>2874.0036490559019</v>
      </c>
    </row>
    <row r="91" spans="2:10">
      <c r="B91" s="16">
        <v>43081</v>
      </c>
      <c r="C91" s="17">
        <v>0.88777804182889875</v>
      </c>
      <c r="D91" t="s">
        <v>130</v>
      </c>
      <c r="E91" t="s">
        <v>7</v>
      </c>
      <c r="F91" t="s">
        <v>7</v>
      </c>
      <c r="G91" t="s">
        <v>34</v>
      </c>
      <c r="H91" s="5">
        <v>51</v>
      </c>
      <c r="I91">
        <v>5953.0108700678993</v>
      </c>
      <c r="J91">
        <v>25931.474774646849</v>
      </c>
    </row>
    <row r="92" spans="2:10">
      <c r="B92" s="16">
        <v>42903</v>
      </c>
      <c r="C92" s="17">
        <v>0.29604676575062361</v>
      </c>
      <c r="D92" t="s">
        <v>131</v>
      </c>
      <c r="E92" t="s">
        <v>7</v>
      </c>
      <c r="F92" t="s">
        <v>26</v>
      </c>
      <c r="G92" t="s">
        <v>34</v>
      </c>
      <c r="H92" s="5">
        <v>46</v>
      </c>
      <c r="I92">
        <v>1552.36342253464</v>
      </c>
      <c r="J92">
        <v>3652.8590739262063</v>
      </c>
    </row>
    <row r="93" spans="2:10">
      <c r="B93" s="16">
        <v>42812</v>
      </c>
      <c r="C93" s="17">
        <v>0.35153528356453712</v>
      </c>
      <c r="D93" t="s">
        <v>132</v>
      </c>
      <c r="E93" t="s">
        <v>9</v>
      </c>
      <c r="F93" t="s">
        <v>15</v>
      </c>
      <c r="G93" t="s">
        <v>32</v>
      </c>
      <c r="H93" s="5">
        <v>26</v>
      </c>
      <c r="I93">
        <v>3429.9222334026485</v>
      </c>
      <c r="J93">
        <v>14998.681730502261</v>
      </c>
    </row>
    <row r="94" spans="2:10">
      <c r="B94" s="16">
        <v>42620</v>
      </c>
      <c r="C94" s="17">
        <v>0.64198895073884221</v>
      </c>
      <c r="D94" t="s">
        <v>133</v>
      </c>
      <c r="E94" t="s">
        <v>8</v>
      </c>
      <c r="F94" t="s">
        <v>21</v>
      </c>
      <c r="G94" t="s">
        <v>59</v>
      </c>
      <c r="H94" s="5">
        <v>58</v>
      </c>
      <c r="I94">
        <v>4039.8970403281569</v>
      </c>
      <c r="J94">
        <v>13849.68092417761</v>
      </c>
    </row>
    <row r="95" spans="2:10">
      <c r="B95" s="16">
        <v>42913</v>
      </c>
      <c r="C95" s="17">
        <v>0.41705512265067168</v>
      </c>
      <c r="D95" t="s">
        <v>134</v>
      </c>
      <c r="E95" t="s">
        <v>8</v>
      </c>
      <c r="F95" t="s">
        <v>17</v>
      </c>
      <c r="G95" t="s">
        <v>34</v>
      </c>
      <c r="H95" s="5">
        <v>62</v>
      </c>
      <c r="I95">
        <v>1006.8393778745668</v>
      </c>
      <c r="J95">
        <v>3873.0455768561724</v>
      </c>
    </row>
    <row r="96" spans="2:10">
      <c r="B96" s="16">
        <v>42734</v>
      </c>
      <c r="C96" s="17">
        <v>0.633572267480351</v>
      </c>
      <c r="D96" t="s">
        <v>135</v>
      </c>
      <c r="E96" t="s">
        <v>7</v>
      </c>
      <c r="F96" t="s">
        <v>30</v>
      </c>
      <c r="G96" t="s">
        <v>32</v>
      </c>
      <c r="H96" s="5">
        <v>18</v>
      </c>
      <c r="I96">
        <v>659.33463114673157</v>
      </c>
      <c r="J96">
        <v>1711.9631972437492</v>
      </c>
    </row>
    <row r="97" spans="2:10">
      <c r="B97" s="16">
        <v>43315</v>
      </c>
      <c r="C97" s="17">
        <v>0.47740877927009218</v>
      </c>
      <c r="D97" t="s">
        <v>136</v>
      </c>
      <c r="E97" t="s">
        <v>7</v>
      </c>
      <c r="F97" t="s">
        <v>26</v>
      </c>
      <c r="G97" t="s">
        <v>32</v>
      </c>
      <c r="H97" s="5">
        <v>18</v>
      </c>
      <c r="I97">
        <v>1508.9483057558016</v>
      </c>
      <c r="J97">
        <v>1301.871382207444</v>
      </c>
    </row>
    <row r="98" spans="2:10">
      <c r="B98" s="16">
        <v>42624</v>
      </c>
      <c r="C98" s="17">
        <v>0.57867678716277249</v>
      </c>
      <c r="D98" t="s">
        <v>137</v>
      </c>
      <c r="E98" t="s">
        <v>7</v>
      </c>
      <c r="F98" t="s">
        <v>29</v>
      </c>
      <c r="G98" t="s">
        <v>34</v>
      </c>
      <c r="H98" s="5">
        <v>36</v>
      </c>
      <c r="I98">
        <v>2176.9867195293382</v>
      </c>
      <c r="J98">
        <v>9968.1676340731719</v>
      </c>
    </row>
    <row r="99" spans="2:10">
      <c r="B99" s="16">
        <v>42732</v>
      </c>
      <c r="C99" s="17">
        <v>0.49962185420280336</v>
      </c>
      <c r="D99" t="s">
        <v>138</v>
      </c>
      <c r="E99" t="s">
        <v>9</v>
      </c>
      <c r="F99" t="s">
        <v>15</v>
      </c>
      <c r="G99" t="s">
        <v>32</v>
      </c>
      <c r="H99" s="5">
        <v>15</v>
      </c>
      <c r="I99">
        <v>1531.6376731833907</v>
      </c>
      <c r="J99">
        <v>3727.8778656762793</v>
      </c>
    </row>
    <row r="100" spans="2:10">
      <c r="B100" s="16">
        <v>43305</v>
      </c>
      <c r="C100" s="17">
        <v>0.8079911897497557</v>
      </c>
      <c r="D100" t="s">
        <v>139</v>
      </c>
      <c r="E100" t="s">
        <v>8</v>
      </c>
      <c r="F100" t="s">
        <v>21</v>
      </c>
      <c r="G100" t="s">
        <v>34</v>
      </c>
      <c r="H100" s="5">
        <v>55</v>
      </c>
      <c r="I100">
        <v>1198.1897175745437</v>
      </c>
      <c r="J100">
        <v>6229.1032937928221</v>
      </c>
    </row>
    <row r="101" spans="2:10">
      <c r="B101" s="16">
        <v>42934</v>
      </c>
      <c r="C101" s="17">
        <v>0.42640933217788485</v>
      </c>
      <c r="D101" t="s">
        <v>140</v>
      </c>
      <c r="E101" t="s">
        <v>7</v>
      </c>
      <c r="F101" t="s">
        <v>30</v>
      </c>
      <c r="G101" t="s">
        <v>32</v>
      </c>
      <c r="H101" s="5">
        <v>25</v>
      </c>
      <c r="I101">
        <v>1169.3172957113877</v>
      </c>
      <c r="J101">
        <v>7093.1935096707048</v>
      </c>
    </row>
    <row r="102" spans="2:10">
      <c r="B102" s="16">
        <v>43064</v>
      </c>
      <c r="C102" s="17">
        <v>0.59872137071509601</v>
      </c>
      <c r="D102" t="s">
        <v>141</v>
      </c>
      <c r="E102" t="s">
        <v>9</v>
      </c>
      <c r="F102" t="s">
        <v>15</v>
      </c>
      <c r="G102" t="s">
        <v>79</v>
      </c>
      <c r="H102" s="5">
        <v>51</v>
      </c>
      <c r="I102">
        <v>2818.0768493639403</v>
      </c>
      <c r="J102">
        <v>6902.8576202435715</v>
      </c>
    </row>
    <row r="103" spans="2:10">
      <c r="B103" s="16">
        <v>43088</v>
      </c>
      <c r="C103" s="17">
        <v>0.48121331302293335</v>
      </c>
      <c r="D103" t="s">
        <v>142</v>
      </c>
      <c r="E103" t="s">
        <v>8</v>
      </c>
      <c r="F103" t="s">
        <v>19</v>
      </c>
      <c r="G103" t="s">
        <v>59</v>
      </c>
      <c r="H103" s="5">
        <v>25</v>
      </c>
      <c r="I103">
        <v>1663.4286260919403</v>
      </c>
      <c r="J103">
        <v>1519.1922233487114</v>
      </c>
    </row>
    <row r="104" spans="2:10">
      <c r="B104" s="16">
        <v>42671</v>
      </c>
      <c r="C104" s="17">
        <v>0.534419800979963</v>
      </c>
      <c r="D104" t="s">
        <v>143</v>
      </c>
      <c r="E104" t="s">
        <v>8</v>
      </c>
      <c r="F104" t="s">
        <v>19</v>
      </c>
      <c r="G104" t="s">
        <v>34</v>
      </c>
      <c r="H104" s="5">
        <v>24</v>
      </c>
      <c r="I104">
        <v>1142.6735355353685</v>
      </c>
      <c r="J104">
        <v>2645.2149565886129</v>
      </c>
    </row>
    <row r="105" spans="2:10">
      <c r="B105" s="16">
        <v>43087</v>
      </c>
      <c r="C105" s="17">
        <v>0.64470964002546582</v>
      </c>
      <c r="D105" t="s">
        <v>144</v>
      </c>
      <c r="E105" t="s">
        <v>8</v>
      </c>
      <c r="F105" t="s">
        <v>18</v>
      </c>
      <c r="G105" t="s">
        <v>34</v>
      </c>
      <c r="H105" s="5">
        <v>26</v>
      </c>
      <c r="I105">
        <v>3336.51631981111</v>
      </c>
      <c r="J105">
        <v>4996.5938675426987</v>
      </c>
    </row>
    <row r="106" spans="2:10">
      <c r="B106" s="16">
        <v>43289</v>
      </c>
      <c r="C106" s="17">
        <v>0.78926897879156188</v>
      </c>
      <c r="D106" t="s">
        <v>145</v>
      </c>
      <c r="E106" t="s">
        <v>9</v>
      </c>
      <c r="F106" t="s">
        <v>12</v>
      </c>
      <c r="G106" t="s">
        <v>33</v>
      </c>
      <c r="H106" s="5">
        <v>28</v>
      </c>
      <c r="I106">
        <v>2487.2349247995903</v>
      </c>
      <c r="J106">
        <v>909.60736890998191</v>
      </c>
    </row>
    <row r="107" spans="2:10">
      <c r="B107" s="16">
        <v>42518</v>
      </c>
      <c r="C107" s="17">
        <v>0.80918522176371144</v>
      </c>
      <c r="D107" t="s">
        <v>146</v>
      </c>
      <c r="E107" t="s">
        <v>8</v>
      </c>
      <c r="F107" t="s">
        <v>19</v>
      </c>
      <c r="G107" t="s">
        <v>34</v>
      </c>
      <c r="H107" s="5">
        <v>31</v>
      </c>
      <c r="I107">
        <v>2075.6653980973556</v>
      </c>
      <c r="J107">
        <v>7465.6068135584901</v>
      </c>
    </row>
    <row r="108" spans="2:10">
      <c r="B108" s="16">
        <v>42784</v>
      </c>
      <c r="C108" s="17">
        <v>0.52487437781777302</v>
      </c>
      <c r="D108" t="s">
        <v>147</v>
      </c>
      <c r="E108" t="s">
        <v>7</v>
      </c>
      <c r="F108" t="s">
        <v>27</v>
      </c>
      <c r="G108" t="s">
        <v>32</v>
      </c>
      <c r="H108" s="5">
        <v>51</v>
      </c>
      <c r="I108">
        <v>2593.3910700842762</v>
      </c>
      <c r="J108">
        <v>8331.5539183240453</v>
      </c>
    </row>
    <row r="109" spans="2:10">
      <c r="B109" s="16">
        <v>43267</v>
      </c>
      <c r="C109" s="17">
        <v>0.36144890932532203</v>
      </c>
      <c r="D109" t="s">
        <v>148</v>
      </c>
      <c r="E109" t="s">
        <v>7</v>
      </c>
      <c r="F109" t="s">
        <v>25</v>
      </c>
      <c r="G109" t="s">
        <v>32</v>
      </c>
      <c r="H109" s="5">
        <v>29</v>
      </c>
      <c r="I109">
        <v>2880.3280589790106</v>
      </c>
      <c r="J109">
        <v>3975.3552415683102</v>
      </c>
    </row>
    <row r="110" spans="2:10">
      <c r="B110" s="16">
        <v>42469</v>
      </c>
      <c r="C110" s="17">
        <v>0.73648486644261435</v>
      </c>
      <c r="D110" t="s">
        <v>149</v>
      </c>
      <c r="E110" t="s">
        <v>7</v>
      </c>
      <c r="F110" t="s">
        <v>26</v>
      </c>
      <c r="G110" t="s">
        <v>32</v>
      </c>
      <c r="H110" s="5">
        <v>23</v>
      </c>
      <c r="I110">
        <v>3066.2381630359255</v>
      </c>
      <c r="J110">
        <v>5929.5034393107653</v>
      </c>
    </row>
    <row r="111" spans="2:10">
      <c r="B111" s="16">
        <v>42975</v>
      </c>
      <c r="C111" s="17">
        <v>0.54315601308836237</v>
      </c>
      <c r="D111" t="s">
        <v>150</v>
      </c>
      <c r="E111" t="s">
        <v>8</v>
      </c>
      <c r="F111" t="s">
        <v>18</v>
      </c>
      <c r="G111" t="s">
        <v>59</v>
      </c>
      <c r="H111" s="5">
        <v>56</v>
      </c>
      <c r="I111">
        <v>1069.3621163851878</v>
      </c>
      <c r="J111">
        <v>2887.9446901115825</v>
      </c>
    </row>
    <row r="112" spans="2:10">
      <c r="B112" s="16">
        <v>43189</v>
      </c>
      <c r="C112" s="17">
        <v>0.75600301118735835</v>
      </c>
      <c r="D112" t="s">
        <v>151</v>
      </c>
      <c r="E112" t="s">
        <v>7</v>
      </c>
      <c r="F112" t="s">
        <v>26</v>
      </c>
      <c r="G112" t="s">
        <v>32</v>
      </c>
      <c r="H112" s="5">
        <v>53</v>
      </c>
      <c r="I112">
        <v>2170.7741682279643</v>
      </c>
      <c r="J112">
        <v>6966.1747404764337</v>
      </c>
    </row>
    <row r="113" spans="2:10">
      <c r="B113" s="16">
        <v>42676</v>
      </c>
      <c r="C113" s="17">
        <v>0.49664948060258796</v>
      </c>
      <c r="D113" t="s">
        <v>152</v>
      </c>
      <c r="E113" t="s">
        <v>8</v>
      </c>
      <c r="F113" t="s">
        <v>18</v>
      </c>
      <c r="G113" t="s">
        <v>34</v>
      </c>
      <c r="H113" s="5">
        <v>29</v>
      </c>
      <c r="I113">
        <v>2292.1778483294261</v>
      </c>
      <c r="J113">
        <v>8440.001140886312</v>
      </c>
    </row>
    <row r="114" spans="2:10">
      <c r="B114" s="16">
        <v>42418</v>
      </c>
      <c r="C114" s="17">
        <v>0.30182289356558284</v>
      </c>
      <c r="D114" t="s">
        <v>153</v>
      </c>
      <c r="E114" t="s">
        <v>9</v>
      </c>
      <c r="F114" t="s">
        <v>15</v>
      </c>
      <c r="G114" t="s">
        <v>79</v>
      </c>
      <c r="H114" s="5">
        <v>46</v>
      </c>
      <c r="I114">
        <v>3583.1998206746975</v>
      </c>
      <c r="J114">
        <v>20373.318914336825</v>
      </c>
    </row>
    <row r="115" spans="2:10">
      <c r="B115" s="16">
        <v>42915</v>
      </c>
      <c r="C115" s="17">
        <v>0.48774837279078487</v>
      </c>
      <c r="D115" t="s">
        <v>154</v>
      </c>
      <c r="E115" t="s">
        <v>7</v>
      </c>
      <c r="F115" t="s">
        <v>26</v>
      </c>
      <c r="G115" t="s">
        <v>32</v>
      </c>
      <c r="H115" s="5">
        <v>54</v>
      </c>
      <c r="I115">
        <v>3737.9503690328388</v>
      </c>
      <c r="J115">
        <v>9113.0428249458309</v>
      </c>
    </row>
    <row r="116" spans="2:10">
      <c r="B116" s="16">
        <v>43263</v>
      </c>
      <c r="C116" s="17">
        <v>0.79459217977570207</v>
      </c>
      <c r="D116" t="s">
        <v>155</v>
      </c>
      <c r="E116" t="s">
        <v>8</v>
      </c>
      <c r="F116" t="s">
        <v>17</v>
      </c>
      <c r="G116" t="s">
        <v>34</v>
      </c>
      <c r="H116" s="5">
        <v>31</v>
      </c>
      <c r="I116">
        <v>2046.9728970161088</v>
      </c>
      <c r="J116">
        <v>4384.7831253252843</v>
      </c>
    </row>
    <row r="117" spans="2:10">
      <c r="B117" s="16">
        <v>42553</v>
      </c>
      <c r="C117" s="17">
        <v>0.384401711651981</v>
      </c>
      <c r="D117" t="s">
        <v>156</v>
      </c>
      <c r="E117" t="s">
        <v>8</v>
      </c>
      <c r="F117" t="s">
        <v>22</v>
      </c>
      <c r="G117" t="s">
        <v>34</v>
      </c>
      <c r="H117" s="5">
        <v>41</v>
      </c>
      <c r="I117">
        <v>4171.0106206602459</v>
      </c>
      <c r="J117">
        <v>19452.078519235907</v>
      </c>
    </row>
    <row r="118" spans="2:10">
      <c r="B118" s="16">
        <v>43326</v>
      </c>
      <c r="C118" s="17">
        <v>0.41844935707152675</v>
      </c>
      <c r="D118" t="s">
        <v>157</v>
      </c>
      <c r="E118" t="s">
        <v>8</v>
      </c>
      <c r="F118" t="s">
        <v>20</v>
      </c>
      <c r="G118" t="s">
        <v>59</v>
      </c>
      <c r="H118" s="5">
        <v>19</v>
      </c>
      <c r="I118">
        <v>159.06578864159192</v>
      </c>
      <c r="J118">
        <v>409.73745933772915</v>
      </c>
    </row>
    <row r="119" spans="2:10">
      <c r="B119" s="16">
        <v>43097</v>
      </c>
      <c r="C119" s="17">
        <v>0.31585646995364641</v>
      </c>
      <c r="D119" t="s">
        <v>158</v>
      </c>
      <c r="E119" t="s">
        <v>8</v>
      </c>
      <c r="F119" t="s">
        <v>20</v>
      </c>
      <c r="G119" t="s">
        <v>59</v>
      </c>
      <c r="H119" s="5">
        <v>40</v>
      </c>
      <c r="I119">
        <v>3070.4806121690203</v>
      </c>
      <c r="J119">
        <v>14997.558798014868</v>
      </c>
    </row>
    <row r="120" spans="2:10">
      <c r="B120" s="16">
        <v>42527</v>
      </c>
      <c r="C120" s="17">
        <v>0.82941178557340289</v>
      </c>
      <c r="D120" t="s">
        <v>159</v>
      </c>
      <c r="E120" t="s">
        <v>8</v>
      </c>
      <c r="F120" t="s">
        <v>22</v>
      </c>
      <c r="G120" t="s">
        <v>59</v>
      </c>
      <c r="H120" s="5">
        <v>28</v>
      </c>
      <c r="I120">
        <v>2162.1853601139419</v>
      </c>
      <c r="J120">
        <v>10331.269004562553</v>
      </c>
    </row>
    <row r="121" spans="2:10">
      <c r="B121" s="16">
        <v>42827</v>
      </c>
      <c r="C121" s="17">
        <v>0.59359954320130104</v>
      </c>
      <c r="D121" t="s">
        <v>160</v>
      </c>
      <c r="E121" t="s">
        <v>8</v>
      </c>
      <c r="F121" t="s">
        <v>18</v>
      </c>
      <c r="G121" t="s">
        <v>34</v>
      </c>
      <c r="H121" s="5">
        <v>61</v>
      </c>
      <c r="I121">
        <v>5274.7333495176172</v>
      </c>
      <c r="J121">
        <v>23928.361288051939</v>
      </c>
    </row>
    <row r="122" spans="2:10">
      <c r="B122" s="16">
        <v>42413</v>
      </c>
      <c r="C122" s="17">
        <v>0.50415882790289468</v>
      </c>
      <c r="D122" t="s">
        <v>161</v>
      </c>
      <c r="E122" t="s">
        <v>7</v>
      </c>
      <c r="F122" t="s">
        <v>26</v>
      </c>
      <c r="G122" t="s">
        <v>32</v>
      </c>
      <c r="H122" s="5">
        <v>47</v>
      </c>
      <c r="I122">
        <v>3064.4411381901014</v>
      </c>
      <c r="J122">
        <v>14056.032015319473</v>
      </c>
    </row>
    <row r="123" spans="2:10">
      <c r="B123" s="16">
        <v>43449</v>
      </c>
      <c r="C123" s="17">
        <v>0.43257261131271207</v>
      </c>
      <c r="D123" t="s">
        <v>162</v>
      </c>
      <c r="E123" t="s">
        <v>8</v>
      </c>
      <c r="F123" t="s">
        <v>22</v>
      </c>
      <c r="G123" t="s">
        <v>59</v>
      </c>
      <c r="H123" s="5">
        <v>58</v>
      </c>
      <c r="I123">
        <v>4929.299022987092</v>
      </c>
      <c r="J123">
        <v>9958.6913917372276</v>
      </c>
    </row>
    <row r="124" spans="2:10">
      <c r="B124" s="16">
        <v>43119</v>
      </c>
      <c r="C124" s="17">
        <v>0.66943076498351206</v>
      </c>
      <c r="D124" t="s">
        <v>163</v>
      </c>
      <c r="E124" t="s">
        <v>8</v>
      </c>
      <c r="F124" t="s">
        <v>8</v>
      </c>
      <c r="G124" t="s">
        <v>59</v>
      </c>
      <c r="H124" s="5">
        <v>23</v>
      </c>
      <c r="I124">
        <v>2428.4888521276225</v>
      </c>
      <c r="J124">
        <v>10781.148889561015</v>
      </c>
    </row>
    <row r="125" spans="2:10">
      <c r="B125" s="16">
        <v>42875</v>
      </c>
      <c r="C125" s="17">
        <v>0.71584750810534536</v>
      </c>
      <c r="D125" t="s">
        <v>164</v>
      </c>
      <c r="E125" t="s">
        <v>9</v>
      </c>
      <c r="F125" t="s">
        <v>15</v>
      </c>
      <c r="G125" t="s">
        <v>33</v>
      </c>
      <c r="H125" s="5">
        <v>24</v>
      </c>
      <c r="I125">
        <v>1086.0989645794664</v>
      </c>
      <c r="J125">
        <v>2615.5684434250766</v>
      </c>
    </row>
    <row r="126" spans="2:10">
      <c r="B126" s="16">
        <v>42702</v>
      </c>
      <c r="C126" s="17">
        <v>0.85689233240162033</v>
      </c>
      <c r="D126" t="s">
        <v>165</v>
      </c>
      <c r="E126" t="s">
        <v>8</v>
      </c>
      <c r="F126" t="s">
        <v>21</v>
      </c>
      <c r="G126" t="s">
        <v>34</v>
      </c>
      <c r="H126" s="5">
        <v>21</v>
      </c>
      <c r="I126">
        <v>1000.7876946984549</v>
      </c>
      <c r="J126">
        <v>1047.1676906701298</v>
      </c>
    </row>
    <row r="127" spans="2:10">
      <c r="B127" s="16">
        <v>42451</v>
      </c>
      <c r="C127" s="17">
        <v>0.54510389415095062</v>
      </c>
      <c r="D127" t="s">
        <v>166</v>
      </c>
      <c r="E127" t="s">
        <v>9</v>
      </c>
      <c r="F127" t="s">
        <v>16</v>
      </c>
      <c r="G127" t="s">
        <v>79</v>
      </c>
      <c r="H127" s="5">
        <v>41</v>
      </c>
      <c r="I127">
        <v>4087.8491261154436</v>
      </c>
      <c r="J127">
        <v>3580.7795056408559</v>
      </c>
    </row>
    <row r="128" spans="2:10">
      <c r="B128" s="16">
        <v>42966</v>
      </c>
      <c r="C128" s="17">
        <v>0.41916063253492142</v>
      </c>
      <c r="D128" t="s">
        <v>167</v>
      </c>
      <c r="E128" t="s">
        <v>7</v>
      </c>
      <c r="F128" t="s">
        <v>24</v>
      </c>
      <c r="G128" t="s">
        <v>34</v>
      </c>
      <c r="H128" s="5">
        <v>49</v>
      </c>
      <c r="I128">
        <v>3438.2976938700667</v>
      </c>
      <c r="J128">
        <v>7302.7485812086625</v>
      </c>
    </row>
    <row r="129" spans="2:10">
      <c r="B129" s="16">
        <v>42425</v>
      </c>
      <c r="C129" s="17">
        <v>0.85251631560231711</v>
      </c>
      <c r="D129" t="s">
        <v>168</v>
      </c>
      <c r="E129" t="s">
        <v>8</v>
      </c>
      <c r="F129" t="s">
        <v>19</v>
      </c>
      <c r="G129" t="s">
        <v>59</v>
      </c>
      <c r="H129" s="5">
        <v>29</v>
      </c>
      <c r="I129">
        <v>2211.9442120053855</v>
      </c>
      <c r="J129">
        <v>7842.3333540039494</v>
      </c>
    </row>
    <row r="130" spans="2:10">
      <c r="B130" s="16">
        <v>42793</v>
      </c>
      <c r="C130" s="17">
        <v>0.81116506475958405</v>
      </c>
      <c r="D130" t="s">
        <v>169</v>
      </c>
      <c r="E130" t="s">
        <v>7</v>
      </c>
      <c r="F130" t="s">
        <v>24</v>
      </c>
      <c r="G130" t="s">
        <v>32</v>
      </c>
      <c r="H130" s="5">
        <v>19</v>
      </c>
      <c r="I130">
        <v>761.74889150101444</v>
      </c>
      <c r="J130">
        <v>4043.9875955863299</v>
      </c>
    </row>
    <row r="131" spans="2:10">
      <c r="B131" s="16">
        <v>42381</v>
      </c>
      <c r="C131" s="17">
        <v>0.43736927876453807</v>
      </c>
      <c r="D131" t="s">
        <v>170</v>
      </c>
      <c r="E131" t="s">
        <v>8</v>
      </c>
      <c r="F131" t="s">
        <v>22</v>
      </c>
      <c r="G131" t="s">
        <v>59</v>
      </c>
      <c r="H131" s="5">
        <v>58</v>
      </c>
      <c r="I131">
        <v>2690.2175458858528</v>
      </c>
      <c r="J131">
        <v>12924.18989087672</v>
      </c>
    </row>
    <row r="132" spans="2:10">
      <c r="B132" s="16">
        <v>43321</v>
      </c>
      <c r="C132" s="17">
        <v>0.59288102003558074</v>
      </c>
      <c r="D132" t="s">
        <v>171</v>
      </c>
      <c r="E132" t="s">
        <v>8</v>
      </c>
      <c r="F132" t="s">
        <v>20</v>
      </c>
      <c r="G132" t="s">
        <v>34</v>
      </c>
      <c r="H132" s="5">
        <v>24</v>
      </c>
      <c r="I132">
        <v>2569.6355960218366</v>
      </c>
      <c r="J132">
        <v>5957.9268785815475</v>
      </c>
    </row>
    <row r="133" spans="2:10">
      <c r="B133" s="16">
        <v>43199</v>
      </c>
      <c r="C133" s="17">
        <v>0.38835132246610304</v>
      </c>
      <c r="D133" t="s">
        <v>172</v>
      </c>
      <c r="E133" t="s">
        <v>7</v>
      </c>
      <c r="F133" t="s">
        <v>28</v>
      </c>
      <c r="G133" t="s">
        <v>32</v>
      </c>
      <c r="H133" s="5">
        <v>22</v>
      </c>
      <c r="I133">
        <v>353.88694506895314</v>
      </c>
      <c r="J133">
        <v>1174.2815561203324</v>
      </c>
    </row>
    <row r="134" spans="2:10">
      <c r="B134" s="16">
        <v>43271</v>
      </c>
      <c r="C134" s="17">
        <v>0.57425689926252299</v>
      </c>
      <c r="D134" t="s">
        <v>173</v>
      </c>
      <c r="E134" t="s">
        <v>7</v>
      </c>
      <c r="F134" t="s">
        <v>26</v>
      </c>
      <c r="G134" t="s">
        <v>32</v>
      </c>
      <c r="H134" s="5">
        <v>57</v>
      </c>
      <c r="I134">
        <v>5218.1173531325903</v>
      </c>
      <c r="J134">
        <v>5756.3148723326512</v>
      </c>
    </row>
    <row r="135" spans="2:10">
      <c r="B135" s="16">
        <v>42653</v>
      </c>
      <c r="C135" s="17">
        <v>0.90216811328151836</v>
      </c>
      <c r="D135" t="s">
        <v>174</v>
      </c>
      <c r="E135" t="s">
        <v>7</v>
      </c>
      <c r="F135" t="s">
        <v>25</v>
      </c>
      <c r="G135" t="s">
        <v>34</v>
      </c>
      <c r="H135" s="5">
        <v>45</v>
      </c>
      <c r="I135">
        <v>5112.6494135578878</v>
      </c>
      <c r="J135">
        <v>20858.360886408533</v>
      </c>
    </row>
    <row r="136" spans="2:10">
      <c r="B136" s="16">
        <v>42566</v>
      </c>
      <c r="C136" s="17">
        <v>0.32245058533818571</v>
      </c>
      <c r="D136" t="s">
        <v>175</v>
      </c>
      <c r="E136" t="s">
        <v>7</v>
      </c>
      <c r="F136" t="s">
        <v>24</v>
      </c>
      <c r="G136" t="s">
        <v>32</v>
      </c>
      <c r="H136" s="5">
        <v>19</v>
      </c>
      <c r="I136">
        <v>1554.4985660519837</v>
      </c>
      <c r="J136">
        <v>7192.5621989694009</v>
      </c>
    </row>
    <row r="137" spans="2:10">
      <c r="B137" s="16">
        <v>43369</v>
      </c>
      <c r="C137" s="17">
        <v>0.29799161217818088</v>
      </c>
      <c r="D137" t="s">
        <v>176</v>
      </c>
      <c r="E137" t="s">
        <v>8</v>
      </c>
      <c r="F137" t="s">
        <v>17</v>
      </c>
      <c r="G137" t="s">
        <v>59</v>
      </c>
      <c r="H137" s="5">
        <v>38</v>
      </c>
      <c r="I137">
        <v>2501.9735921843512</v>
      </c>
      <c r="J137">
        <v>5780.8725129243439</v>
      </c>
    </row>
    <row r="138" spans="2:10">
      <c r="B138" s="16">
        <v>42622</v>
      </c>
      <c r="C138" s="17">
        <v>0.2855809769048539</v>
      </c>
      <c r="D138" t="s">
        <v>177</v>
      </c>
      <c r="E138" t="s">
        <v>7</v>
      </c>
      <c r="F138" t="s">
        <v>24</v>
      </c>
      <c r="G138" t="s">
        <v>34</v>
      </c>
      <c r="H138" s="5">
        <v>59</v>
      </c>
      <c r="I138">
        <v>4028.4131332337092</v>
      </c>
      <c r="J138">
        <v>8127.0651591894421</v>
      </c>
    </row>
    <row r="139" spans="2:10">
      <c r="B139" s="16">
        <v>43172</v>
      </c>
      <c r="C139" s="17">
        <v>0.48032892545721656</v>
      </c>
      <c r="D139" t="s">
        <v>178</v>
      </c>
      <c r="E139" t="s">
        <v>7</v>
      </c>
      <c r="F139" t="s">
        <v>7</v>
      </c>
      <c r="G139" t="s">
        <v>34</v>
      </c>
      <c r="H139" s="5">
        <v>45</v>
      </c>
      <c r="I139">
        <v>3569.9445500797515</v>
      </c>
      <c r="J139">
        <v>5721.6012704892564</v>
      </c>
    </row>
    <row r="140" spans="2:10">
      <c r="B140" s="16">
        <v>43347</v>
      </c>
      <c r="C140" s="17">
        <v>0.9013682864803032</v>
      </c>
      <c r="D140" t="s">
        <v>179</v>
      </c>
      <c r="E140" t="s">
        <v>9</v>
      </c>
      <c r="F140" t="s">
        <v>16</v>
      </c>
      <c r="G140" t="s">
        <v>32</v>
      </c>
      <c r="H140" s="5">
        <v>58</v>
      </c>
      <c r="I140">
        <v>3712.0023663533989</v>
      </c>
      <c r="J140">
        <v>8404.9907098976964</v>
      </c>
    </row>
    <row r="141" spans="2:10">
      <c r="B141" s="16">
        <v>43264</v>
      </c>
      <c r="C141" s="17">
        <v>0.81605406617464293</v>
      </c>
      <c r="D141" t="s">
        <v>180</v>
      </c>
      <c r="E141" t="s">
        <v>8</v>
      </c>
      <c r="F141" t="s">
        <v>19</v>
      </c>
      <c r="G141" t="s">
        <v>34</v>
      </c>
      <c r="H141" s="5">
        <v>39</v>
      </c>
      <c r="I141">
        <v>3861.1336696776048</v>
      </c>
      <c r="J141">
        <v>9689.8422299116046</v>
      </c>
    </row>
    <row r="142" spans="2:10">
      <c r="B142" s="16">
        <v>42498</v>
      </c>
      <c r="C142" s="17">
        <v>0.61886932475756762</v>
      </c>
      <c r="D142" t="s">
        <v>181</v>
      </c>
      <c r="E142" t="s">
        <v>9</v>
      </c>
      <c r="F142" t="s">
        <v>16</v>
      </c>
      <c r="G142" t="s">
        <v>79</v>
      </c>
      <c r="H142" s="5">
        <v>41</v>
      </c>
      <c r="I142">
        <v>1858.2835861542842</v>
      </c>
      <c r="J142">
        <v>8758.4549315715994</v>
      </c>
    </row>
    <row r="143" spans="2:10">
      <c r="B143" s="16">
        <v>42475</v>
      </c>
      <c r="C143" s="17">
        <v>0.40828338824189747</v>
      </c>
      <c r="D143" t="s">
        <v>182</v>
      </c>
      <c r="E143" t="s">
        <v>8</v>
      </c>
      <c r="F143" t="s">
        <v>21</v>
      </c>
      <c r="G143" t="s">
        <v>59</v>
      </c>
      <c r="H143" s="5">
        <v>58</v>
      </c>
      <c r="I143">
        <v>2698.0236557130011</v>
      </c>
      <c r="J143">
        <v>13891.613419078711</v>
      </c>
    </row>
    <row r="144" spans="2:10">
      <c r="B144" s="16">
        <v>43059</v>
      </c>
      <c r="C144" s="17">
        <v>0.56285712919991848</v>
      </c>
      <c r="D144" t="s">
        <v>183</v>
      </c>
      <c r="E144" t="s">
        <v>8</v>
      </c>
      <c r="F144" t="s">
        <v>20</v>
      </c>
      <c r="G144" t="s">
        <v>59</v>
      </c>
      <c r="H144" s="5">
        <v>40</v>
      </c>
      <c r="I144">
        <v>2729.2186609339669</v>
      </c>
      <c r="J144">
        <v>8971.484427274956</v>
      </c>
    </row>
    <row r="145" spans="2:10">
      <c r="B145" s="16">
        <v>43021</v>
      </c>
      <c r="C145" s="17">
        <v>0.65181733195656955</v>
      </c>
      <c r="D145" t="s">
        <v>184</v>
      </c>
      <c r="E145" t="s">
        <v>7</v>
      </c>
      <c r="F145" t="s">
        <v>30</v>
      </c>
      <c r="G145" t="s">
        <v>34</v>
      </c>
      <c r="H145" s="5">
        <v>65</v>
      </c>
      <c r="I145">
        <v>6592.8611526508557</v>
      </c>
      <c r="J145">
        <v>15632.945263689633</v>
      </c>
    </row>
    <row r="146" spans="2:10">
      <c r="B146" s="16">
        <v>43380</v>
      </c>
      <c r="C146" s="17">
        <v>0.65789342720485511</v>
      </c>
      <c r="D146" t="s">
        <v>185</v>
      </c>
      <c r="E146" t="s">
        <v>8</v>
      </c>
      <c r="F146" t="s">
        <v>23</v>
      </c>
      <c r="G146" t="s">
        <v>59</v>
      </c>
      <c r="H146" s="5">
        <v>22</v>
      </c>
      <c r="I146">
        <v>2040.0550522184849</v>
      </c>
      <c r="J146">
        <v>6393.25471632276</v>
      </c>
    </row>
    <row r="147" spans="2:10">
      <c r="B147" s="16">
        <v>42492</v>
      </c>
      <c r="C147" s="17">
        <v>0.3136248528551876</v>
      </c>
      <c r="D147" t="s">
        <v>186</v>
      </c>
      <c r="E147" t="s">
        <v>9</v>
      </c>
      <c r="F147" t="s">
        <v>14</v>
      </c>
      <c r="G147" t="s">
        <v>32</v>
      </c>
      <c r="H147" s="5">
        <v>20</v>
      </c>
      <c r="I147">
        <v>1524.74481532195</v>
      </c>
      <c r="J147">
        <v>5935.0065593342961</v>
      </c>
    </row>
    <row r="148" spans="2:10">
      <c r="B148" s="16">
        <v>43164</v>
      </c>
      <c r="C148" s="17">
        <v>0.47870023967306707</v>
      </c>
      <c r="D148" t="s">
        <v>187</v>
      </c>
      <c r="E148" t="s">
        <v>8</v>
      </c>
      <c r="F148" t="s">
        <v>17</v>
      </c>
      <c r="G148" t="s">
        <v>34</v>
      </c>
      <c r="H148" s="5">
        <v>56</v>
      </c>
      <c r="I148">
        <v>2851.1755604289524</v>
      </c>
      <c r="J148">
        <v>11860.360237247147</v>
      </c>
    </row>
    <row r="149" spans="2:10">
      <c r="B149" s="16">
        <v>43171</v>
      </c>
      <c r="C149" s="17">
        <v>0.25687321812837216</v>
      </c>
      <c r="D149" t="s">
        <v>188</v>
      </c>
      <c r="E149" t="s">
        <v>7</v>
      </c>
      <c r="F149" t="s">
        <v>25</v>
      </c>
      <c r="G149" t="s">
        <v>34</v>
      </c>
      <c r="H149" s="5">
        <v>43</v>
      </c>
      <c r="I149">
        <v>2689.4440330082939</v>
      </c>
      <c r="J149">
        <v>9531.2317766193737</v>
      </c>
    </row>
    <row r="150" spans="2:10">
      <c r="B150" s="16">
        <v>43099</v>
      </c>
      <c r="C150" s="17">
        <v>0.5846538066421374</v>
      </c>
      <c r="D150" t="s">
        <v>189</v>
      </c>
      <c r="E150" t="s">
        <v>7</v>
      </c>
      <c r="F150" t="s">
        <v>26</v>
      </c>
      <c r="G150" t="s">
        <v>34</v>
      </c>
      <c r="H150" s="5">
        <v>36</v>
      </c>
      <c r="I150">
        <v>3518.6876760240434</v>
      </c>
      <c r="J150">
        <v>11486.104415768605</v>
      </c>
    </row>
    <row r="151" spans="2:10">
      <c r="B151" s="16">
        <v>42943</v>
      </c>
      <c r="C151" s="17">
        <v>0.49085851228344968</v>
      </c>
      <c r="D151" t="s">
        <v>190</v>
      </c>
      <c r="E151" t="s">
        <v>7</v>
      </c>
      <c r="F151" t="s">
        <v>26</v>
      </c>
      <c r="G151" t="s">
        <v>32</v>
      </c>
      <c r="H151" s="5">
        <v>41</v>
      </c>
      <c r="I151">
        <v>993.05867202992181</v>
      </c>
      <c r="J151">
        <v>3691.4295117797769</v>
      </c>
    </row>
    <row r="152" spans="2:10">
      <c r="B152" s="16">
        <v>43379</v>
      </c>
      <c r="C152" s="17">
        <v>0.40106862001662913</v>
      </c>
      <c r="D152" t="s">
        <v>191</v>
      </c>
      <c r="E152" t="s">
        <v>8</v>
      </c>
      <c r="F152" t="s">
        <v>20</v>
      </c>
      <c r="G152" t="s">
        <v>34</v>
      </c>
      <c r="H152" s="5">
        <v>30</v>
      </c>
      <c r="I152">
        <v>833.02058299005159</v>
      </c>
      <c r="J152">
        <v>2462.7456474749656</v>
      </c>
    </row>
    <row r="153" spans="2:10">
      <c r="B153" s="16">
        <v>43176</v>
      </c>
      <c r="C153" s="17">
        <v>0.72032402998199663</v>
      </c>
      <c r="D153" t="s">
        <v>192</v>
      </c>
      <c r="E153" t="s">
        <v>8</v>
      </c>
      <c r="F153" t="s">
        <v>19</v>
      </c>
      <c r="G153" t="s">
        <v>34</v>
      </c>
      <c r="H153" s="5">
        <v>38</v>
      </c>
      <c r="I153">
        <v>4884.6549934952827</v>
      </c>
      <c r="J153">
        <v>12643.200934833294</v>
      </c>
    </row>
    <row r="154" spans="2:10">
      <c r="B154" s="16">
        <v>42544</v>
      </c>
      <c r="C154" s="17">
        <v>0.56060731070985192</v>
      </c>
      <c r="D154" t="s">
        <v>193</v>
      </c>
      <c r="E154" t="s">
        <v>8</v>
      </c>
      <c r="F154" t="s">
        <v>23</v>
      </c>
      <c r="G154" t="s">
        <v>59</v>
      </c>
      <c r="H154" s="5">
        <v>41</v>
      </c>
      <c r="I154">
        <v>3748.094348404516</v>
      </c>
      <c r="J154">
        <v>17349.622288834413</v>
      </c>
    </row>
    <row r="155" spans="2:10">
      <c r="B155" s="16">
        <v>42975</v>
      </c>
      <c r="C155" s="17">
        <v>0.5777970142935952</v>
      </c>
      <c r="D155" t="s">
        <v>194</v>
      </c>
      <c r="E155" t="s">
        <v>8</v>
      </c>
      <c r="F155" t="s">
        <v>18</v>
      </c>
      <c r="G155" t="s">
        <v>59</v>
      </c>
      <c r="H155" s="5">
        <v>25</v>
      </c>
      <c r="I155">
        <v>2483.9044069244014</v>
      </c>
      <c r="J155">
        <v>3596.0006409679313</v>
      </c>
    </row>
    <row r="156" spans="2:10">
      <c r="B156" s="16">
        <v>42828</v>
      </c>
      <c r="C156" s="17">
        <v>0.80049967804736721</v>
      </c>
      <c r="D156" t="s">
        <v>195</v>
      </c>
      <c r="E156" t="s">
        <v>8</v>
      </c>
      <c r="F156" t="s">
        <v>20</v>
      </c>
      <c r="G156" t="s">
        <v>34</v>
      </c>
      <c r="H156" s="5">
        <v>22</v>
      </c>
      <c r="I156">
        <v>1233.0047517506948</v>
      </c>
      <c r="J156">
        <v>4642.6928046476087</v>
      </c>
    </row>
    <row r="157" spans="2:10">
      <c r="B157" s="16">
        <v>42532</v>
      </c>
      <c r="C157" s="17">
        <v>0.35806263618763945</v>
      </c>
      <c r="D157" t="s">
        <v>196</v>
      </c>
      <c r="E157" t="s">
        <v>7</v>
      </c>
      <c r="F157" t="s">
        <v>24</v>
      </c>
      <c r="G157" t="s">
        <v>32</v>
      </c>
      <c r="H157" s="5">
        <v>52</v>
      </c>
      <c r="I157">
        <v>2883.2578592670479</v>
      </c>
      <c r="J157">
        <v>6447.3199589601754</v>
      </c>
    </row>
    <row r="158" spans="2:10">
      <c r="B158" s="16">
        <v>42756</v>
      </c>
      <c r="C158" s="17">
        <v>0.86452897683611485</v>
      </c>
      <c r="D158" t="s">
        <v>197</v>
      </c>
      <c r="E158" t="s">
        <v>7</v>
      </c>
      <c r="F158" t="s">
        <v>24</v>
      </c>
      <c r="G158" t="s">
        <v>32</v>
      </c>
      <c r="H158" s="5">
        <v>47</v>
      </c>
      <c r="I158">
        <v>2013.4335060097385</v>
      </c>
      <c r="J158">
        <v>5503.0445542568141</v>
      </c>
    </row>
    <row r="159" spans="2:10">
      <c r="B159" s="16">
        <v>43425</v>
      </c>
      <c r="C159" s="17">
        <v>0.82412975063692595</v>
      </c>
      <c r="D159" t="s">
        <v>198</v>
      </c>
      <c r="E159" t="s">
        <v>9</v>
      </c>
      <c r="F159" t="s">
        <v>15</v>
      </c>
      <c r="G159" t="s">
        <v>32</v>
      </c>
      <c r="H159" s="5">
        <v>50</v>
      </c>
      <c r="I159">
        <v>5748.4386382038983</v>
      </c>
      <c r="J159">
        <v>25256.000224471929</v>
      </c>
    </row>
    <row r="160" spans="2:10">
      <c r="B160" s="16">
        <v>42799</v>
      </c>
      <c r="C160" s="17">
        <v>0.31845747415684783</v>
      </c>
      <c r="D160" t="s">
        <v>199</v>
      </c>
      <c r="E160" t="s">
        <v>9</v>
      </c>
      <c r="F160" t="s">
        <v>16</v>
      </c>
      <c r="G160" t="s">
        <v>79</v>
      </c>
      <c r="H160" s="5">
        <v>66</v>
      </c>
      <c r="I160">
        <v>4805.9351532884984</v>
      </c>
      <c r="J160">
        <v>15825.43140982192</v>
      </c>
    </row>
    <row r="161" spans="2:10">
      <c r="B161" s="16">
        <v>43166</v>
      </c>
      <c r="C161" s="17">
        <v>0.90430758182712445</v>
      </c>
      <c r="D161" t="s">
        <v>200</v>
      </c>
      <c r="E161" t="s">
        <v>8</v>
      </c>
      <c r="F161" t="s">
        <v>21</v>
      </c>
      <c r="G161" t="s">
        <v>34</v>
      </c>
      <c r="H161" s="5">
        <v>34</v>
      </c>
      <c r="I161">
        <v>3151.0811874403348</v>
      </c>
      <c r="J161">
        <v>8233.6011031392682</v>
      </c>
    </row>
    <row r="162" spans="2:10">
      <c r="B162" s="16">
        <v>42493</v>
      </c>
      <c r="C162" s="17">
        <v>0.45360703077533826</v>
      </c>
      <c r="D162" t="s">
        <v>201</v>
      </c>
      <c r="E162" t="s">
        <v>7</v>
      </c>
      <c r="F162" t="s">
        <v>28</v>
      </c>
      <c r="G162" t="s">
        <v>34</v>
      </c>
      <c r="H162" s="5">
        <v>37</v>
      </c>
      <c r="I162">
        <v>1246.4094144407641</v>
      </c>
      <c r="J162">
        <v>5234.3984128507136</v>
      </c>
    </row>
    <row r="163" spans="2:10">
      <c r="B163" s="16">
        <v>43439</v>
      </c>
      <c r="C163" s="17">
        <v>0.26679213043364264</v>
      </c>
      <c r="D163" t="s">
        <v>202</v>
      </c>
      <c r="E163" t="s">
        <v>9</v>
      </c>
      <c r="F163" t="s">
        <v>15</v>
      </c>
      <c r="G163" t="s">
        <v>79</v>
      </c>
      <c r="H163" s="5">
        <v>48</v>
      </c>
      <c r="I163">
        <v>4559.7298429066741</v>
      </c>
      <c r="J163">
        <v>18377.602026516117</v>
      </c>
    </row>
    <row r="164" spans="2:10">
      <c r="B164" s="16">
        <v>42482</v>
      </c>
      <c r="C164" s="17">
        <v>0.39967520558225045</v>
      </c>
      <c r="D164" t="s">
        <v>203</v>
      </c>
      <c r="E164" t="s">
        <v>7</v>
      </c>
      <c r="F164" t="s">
        <v>28</v>
      </c>
      <c r="G164" t="s">
        <v>34</v>
      </c>
      <c r="H164" s="5">
        <v>52</v>
      </c>
      <c r="I164">
        <v>2880.1445179635762</v>
      </c>
      <c r="J164">
        <v>9314.7440438514004</v>
      </c>
    </row>
    <row r="165" spans="2:10">
      <c r="B165" s="16">
        <v>42502</v>
      </c>
      <c r="C165" s="17">
        <v>0.27407092226421298</v>
      </c>
      <c r="D165" t="s">
        <v>204</v>
      </c>
      <c r="E165" t="s">
        <v>9</v>
      </c>
      <c r="F165" t="s">
        <v>16</v>
      </c>
      <c r="G165" t="s">
        <v>79</v>
      </c>
      <c r="H165" s="5">
        <v>34</v>
      </c>
      <c r="I165">
        <v>3804.3229851946849</v>
      </c>
      <c r="J165">
        <v>10711.867482874091</v>
      </c>
    </row>
    <row r="166" spans="2:10">
      <c r="B166" s="16">
        <v>42562</v>
      </c>
      <c r="C166" s="17">
        <v>0.3095782675056698</v>
      </c>
      <c r="D166" t="s">
        <v>205</v>
      </c>
      <c r="E166" t="s">
        <v>7</v>
      </c>
      <c r="F166" t="s">
        <v>27</v>
      </c>
      <c r="G166" t="s">
        <v>34</v>
      </c>
      <c r="H166" s="5">
        <v>23</v>
      </c>
      <c r="I166">
        <v>1457.2422386139165</v>
      </c>
      <c r="J166">
        <v>1561.5938118888539</v>
      </c>
    </row>
    <row r="167" spans="2:10">
      <c r="B167" s="16">
        <v>43195</v>
      </c>
      <c r="C167" s="17">
        <v>0.76364364113733474</v>
      </c>
      <c r="D167" t="s">
        <v>206</v>
      </c>
      <c r="E167" t="s">
        <v>9</v>
      </c>
      <c r="F167" t="s">
        <v>13</v>
      </c>
      <c r="G167" t="s">
        <v>32</v>
      </c>
      <c r="H167" s="5">
        <v>40</v>
      </c>
      <c r="I167">
        <v>4177.2987358797809</v>
      </c>
      <c r="J167">
        <v>8544.8155074502683</v>
      </c>
    </row>
    <row r="168" spans="2:10">
      <c r="B168" s="16">
        <v>42567</v>
      </c>
      <c r="C168" s="17">
        <v>0.52541170008897131</v>
      </c>
      <c r="D168" t="s">
        <v>207</v>
      </c>
      <c r="E168" t="s">
        <v>7</v>
      </c>
      <c r="F168" t="s">
        <v>28</v>
      </c>
      <c r="G168" t="s">
        <v>32</v>
      </c>
      <c r="H168" s="5">
        <v>31</v>
      </c>
      <c r="I168">
        <v>4038.094597358112</v>
      </c>
      <c r="J168">
        <v>7152.4557600728958</v>
      </c>
    </row>
    <row r="169" spans="2:10">
      <c r="B169" s="16">
        <v>43021</v>
      </c>
      <c r="C169" s="17">
        <v>0.27364851015048086</v>
      </c>
      <c r="D169" t="s">
        <v>208</v>
      </c>
      <c r="E169" t="s">
        <v>9</v>
      </c>
      <c r="F169" t="s">
        <v>15</v>
      </c>
      <c r="G169" t="s">
        <v>79</v>
      </c>
      <c r="H169" s="5">
        <v>42</v>
      </c>
      <c r="I169">
        <v>1089.6207026953855</v>
      </c>
      <c r="J169">
        <v>2547.864881006858</v>
      </c>
    </row>
    <row r="170" spans="2:10">
      <c r="B170" s="16">
        <v>43423</v>
      </c>
      <c r="C170" s="17">
        <v>0.29214631266892677</v>
      </c>
      <c r="D170" t="s">
        <v>209</v>
      </c>
      <c r="E170" t="s">
        <v>7</v>
      </c>
      <c r="F170" t="s">
        <v>7</v>
      </c>
      <c r="G170" t="s">
        <v>34</v>
      </c>
      <c r="H170" s="5">
        <v>32</v>
      </c>
      <c r="I170">
        <v>1102.9966580546013</v>
      </c>
      <c r="J170">
        <v>4585.7970897470232</v>
      </c>
    </row>
    <row r="171" spans="2:10">
      <c r="B171" s="16">
        <v>43029</v>
      </c>
      <c r="C171" s="17">
        <v>0.58286192131238113</v>
      </c>
      <c r="D171" t="s">
        <v>210</v>
      </c>
      <c r="E171" t="s">
        <v>9</v>
      </c>
      <c r="F171" t="s">
        <v>15</v>
      </c>
      <c r="G171" t="s">
        <v>79</v>
      </c>
      <c r="H171" s="5">
        <v>20</v>
      </c>
      <c r="I171">
        <v>1831.2181088441189</v>
      </c>
      <c r="J171">
        <v>10857.846790560405</v>
      </c>
    </row>
    <row r="172" spans="2:10">
      <c r="B172" s="16">
        <v>42615</v>
      </c>
      <c r="C172" s="17">
        <v>0.86420699233818221</v>
      </c>
      <c r="D172" t="s">
        <v>211</v>
      </c>
      <c r="E172" t="s">
        <v>7</v>
      </c>
      <c r="F172" t="s">
        <v>28</v>
      </c>
      <c r="G172" t="s">
        <v>32</v>
      </c>
      <c r="H172" s="5">
        <v>46</v>
      </c>
      <c r="I172">
        <v>3572.6613911695795</v>
      </c>
      <c r="J172">
        <v>14992.654220456736</v>
      </c>
    </row>
    <row r="173" spans="2:10">
      <c r="B173" s="16">
        <v>42514</v>
      </c>
      <c r="C173" s="17">
        <v>0.82329337703458882</v>
      </c>
      <c r="D173" t="s">
        <v>212</v>
      </c>
      <c r="E173" t="s">
        <v>8</v>
      </c>
      <c r="F173" t="s">
        <v>8</v>
      </c>
      <c r="G173" t="s">
        <v>59</v>
      </c>
      <c r="H173" s="5">
        <v>27</v>
      </c>
      <c r="I173">
        <v>456.12175968023513</v>
      </c>
      <c r="J173">
        <v>1635.3824345183709</v>
      </c>
    </row>
    <row r="174" spans="2:10">
      <c r="B174" s="16">
        <v>42815</v>
      </c>
      <c r="C174" s="17">
        <v>0.46910117360305081</v>
      </c>
      <c r="D174" t="s">
        <v>213</v>
      </c>
      <c r="E174" t="s">
        <v>8</v>
      </c>
      <c r="F174" t="s">
        <v>21</v>
      </c>
      <c r="G174" t="s">
        <v>59</v>
      </c>
      <c r="H174" s="5">
        <v>60</v>
      </c>
      <c r="I174">
        <v>3612.6039001484078</v>
      </c>
      <c r="J174">
        <v>8370.3315987466849</v>
      </c>
    </row>
    <row r="175" spans="2:10">
      <c r="B175" s="16">
        <v>43017</v>
      </c>
      <c r="C175" s="17">
        <v>0.66165828810705685</v>
      </c>
      <c r="D175" t="s">
        <v>214</v>
      </c>
      <c r="E175" t="s">
        <v>9</v>
      </c>
      <c r="F175" t="s">
        <v>14</v>
      </c>
      <c r="G175" t="s">
        <v>32</v>
      </c>
      <c r="H175" s="5">
        <v>30</v>
      </c>
      <c r="I175">
        <v>2558.2577402250772</v>
      </c>
      <c r="J175">
        <v>2327.9323422019224</v>
      </c>
    </row>
    <row r="176" spans="2:10">
      <c r="B176" s="16">
        <v>42495</v>
      </c>
      <c r="C176" s="17">
        <v>0.4066547419931108</v>
      </c>
      <c r="D176" t="s">
        <v>215</v>
      </c>
      <c r="E176" t="s">
        <v>9</v>
      </c>
      <c r="F176" t="s">
        <v>16</v>
      </c>
      <c r="G176" t="s">
        <v>79</v>
      </c>
      <c r="H176" s="5">
        <v>53</v>
      </c>
      <c r="I176">
        <v>7642.2583911879956</v>
      </c>
      <c r="J176">
        <v>4466.0458320911021</v>
      </c>
    </row>
    <row r="177" spans="2:10">
      <c r="B177" s="16">
        <v>42897</v>
      </c>
      <c r="C177" s="17">
        <v>0.6559144999799611</v>
      </c>
      <c r="D177" t="s">
        <v>216</v>
      </c>
      <c r="E177" t="s">
        <v>9</v>
      </c>
      <c r="F177" t="s">
        <v>15</v>
      </c>
      <c r="G177" t="s">
        <v>33</v>
      </c>
      <c r="H177" s="5">
        <v>63</v>
      </c>
      <c r="I177">
        <v>5012.5853576666495</v>
      </c>
      <c r="J177">
        <v>22453.161733642286</v>
      </c>
    </row>
    <row r="178" spans="2:10">
      <c r="B178" s="16">
        <v>43257</v>
      </c>
      <c r="C178" s="17">
        <v>0.32646490829267838</v>
      </c>
      <c r="D178" t="s">
        <v>217</v>
      </c>
      <c r="E178" t="s">
        <v>7</v>
      </c>
      <c r="F178" t="s">
        <v>29</v>
      </c>
      <c r="G178" t="s">
        <v>32</v>
      </c>
      <c r="H178" s="5">
        <v>21</v>
      </c>
      <c r="I178">
        <v>1868.6857288191816</v>
      </c>
      <c r="J178">
        <v>3883.2098815410704</v>
      </c>
    </row>
    <row r="179" spans="2:10">
      <c r="B179" s="16">
        <v>42809</v>
      </c>
      <c r="C179" s="17">
        <v>0.83000009216891679</v>
      </c>
      <c r="D179" t="s">
        <v>218</v>
      </c>
      <c r="E179" t="s">
        <v>8</v>
      </c>
      <c r="F179" t="s">
        <v>8</v>
      </c>
      <c r="G179" t="s">
        <v>34</v>
      </c>
      <c r="H179" s="5">
        <v>59</v>
      </c>
      <c r="I179">
        <v>8539.3440743848623</v>
      </c>
      <c r="J179">
        <v>31423.01489728154</v>
      </c>
    </row>
    <row r="180" spans="2:10">
      <c r="B180" s="16">
        <v>43220</v>
      </c>
      <c r="C180" s="17">
        <v>0.54406846740705017</v>
      </c>
      <c r="D180" t="s">
        <v>219</v>
      </c>
      <c r="E180" t="s">
        <v>8</v>
      </c>
      <c r="F180" t="s">
        <v>8</v>
      </c>
      <c r="G180" t="s">
        <v>59</v>
      </c>
      <c r="H180" s="5">
        <v>57</v>
      </c>
      <c r="I180">
        <v>2230.9292915109322</v>
      </c>
      <c r="J180">
        <v>12998.462836301802</v>
      </c>
    </row>
    <row r="181" spans="2:10">
      <c r="B181" s="16">
        <v>43096</v>
      </c>
      <c r="C181" s="17">
        <v>0.58130729682939963</v>
      </c>
      <c r="D181" t="s">
        <v>220</v>
      </c>
      <c r="E181" t="s">
        <v>8</v>
      </c>
      <c r="F181" t="s">
        <v>19</v>
      </c>
      <c r="G181" t="s">
        <v>59</v>
      </c>
      <c r="H181" s="5">
        <v>30</v>
      </c>
      <c r="I181">
        <v>2085.4324239262487</v>
      </c>
      <c r="J181">
        <v>5652.9076065507288</v>
      </c>
    </row>
    <row r="182" spans="2:10">
      <c r="B182" s="16">
        <v>42800</v>
      </c>
      <c r="C182" s="17">
        <v>0.66243593465455053</v>
      </c>
      <c r="D182" t="s">
        <v>221</v>
      </c>
      <c r="E182" t="s">
        <v>9</v>
      </c>
      <c r="F182" t="s">
        <v>15</v>
      </c>
      <c r="G182" t="s">
        <v>79</v>
      </c>
      <c r="H182" s="5">
        <v>65</v>
      </c>
      <c r="I182">
        <v>720.45936830135872</v>
      </c>
      <c r="J182">
        <v>3540.2405051152405</v>
      </c>
    </row>
    <row r="183" spans="2:10">
      <c r="B183" s="16">
        <v>42391</v>
      </c>
      <c r="C183" s="17">
        <v>0.2745954830340111</v>
      </c>
      <c r="D183" t="s">
        <v>222</v>
      </c>
      <c r="E183" t="s">
        <v>8</v>
      </c>
      <c r="F183" t="s">
        <v>22</v>
      </c>
      <c r="G183" t="s">
        <v>59</v>
      </c>
      <c r="H183" s="5">
        <v>51</v>
      </c>
      <c r="I183">
        <v>3838.0535317641497</v>
      </c>
      <c r="J183">
        <v>9244.499200651544</v>
      </c>
    </row>
    <row r="184" spans="2:10">
      <c r="B184" s="16">
        <v>43221</v>
      </c>
      <c r="C184" s="17">
        <v>0.57313331109923149</v>
      </c>
      <c r="D184" t="s">
        <v>223</v>
      </c>
      <c r="E184" t="s">
        <v>8</v>
      </c>
      <c r="F184" t="s">
        <v>17</v>
      </c>
      <c r="G184" t="s">
        <v>59</v>
      </c>
      <c r="H184" s="5">
        <v>45</v>
      </c>
      <c r="I184">
        <v>3377.5033312549485</v>
      </c>
      <c r="J184">
        <v>11731.89776786123</v>
      </c>
    </row>
    <row r="185" spans="2:10">
      <c r="B185" s="16">
        <v>43219</v>
      </c>
      <c r="C185" s="17">
        <v>0.55692625754629743</v>
      </c>
      <c r="D185" t="s">
        <v>224</v>
      </c>
      <c r="E185" t="s">
        <v>7</v>
      </c>
      <c r="F185" t="s">
        <v>28</v>
      </c>
      <c r="G185" t="s">
        <v>32</v>
      </c>
      <c r="H185" s="5">
        <v>45</v>
      </c>
      <c r="I185">
        <v>4542.6951085386436</v>
      </c>
      <c r="J185">
        <v>24355.02067523103</v>
      </c>
    </row>
    <row r="186" spans="2:10">
      <c r="B186" s="16">
        <v>42383</v>
      </c>
      <c r="C186" s="17">
        <v>0.72266521337328438</v>
      </c>
      <c r="D186" t="s">
        <v>225</v>
      </c>
      <c r="E186" t="s">
        <v>8</v>
      </c>
      <c r="F186" t="s">
        <v>22</v>
      </c>
      <c r="G186" t="s">
        <v>59</v>
      </c>
      <c r="H186" s="5">
        <v>64</v>
      </c>
      <c r="I186">
        <v>2686.4878755975142</v>
      </c>
      <c r="J186">
        <v>9327.8086363713464</v>
      </c>
    </row>
    <row r="187" spans="2:10">
      <c r="B187" s="16">
        <v>43015</v>
      </c>
      <c r="C187" s="17">
        <v>0.40484631280438732</v>
      </c>
      <c r="D187" t="s">
        <v>226</v>
      </c>
      <c r="E187" t="s">
        <v>9</v>
      </c>
      <c r="F187" t="s">
        <v>15</v>
      </c>
      <c r="G187" t="s">
        <v>79</v>
      </c>
      <c r="H187" s="5">
        <v>36</v>
      </c>
      <c r="I187">
        <v>2395.9782787518579</v>
      </c>
      <c r="J187">
        <v>4708.4737610452166</v>
      </c>
    </row>
    <row r="188" spans="2:10">
      <c r="B188" s="16">
        <v>43414</v>
      </c>
      <c r="C188" s="17">
        <v>0.79843892052639998</v>
      </c>
      <c r="D188" t="s">
        <v>227</v>
      </c>
      <c r="E188" t="s">
        <v>8</v>
      </c>
      <c r="F188" t="s">
        <v>20</v>
      </c>
      <c r="G188" t="s">
        <v>34</v>
      </c>
      <c r="H188" s="5">
        <v>56</v>
      </c>
      <c r="I188">
        <v>3174.2989620308867</v>
      </c>
      <c r="J188">
        <v>11767.969858613285</v>
      </c>
    </row>
    <row r="189" spans="2:10">
      <c r="B189" s="16">
        <v>42766</v>
      </c>
      <c r="C189" s="17">
        <v>0.85215196347264854</v>
      </c>
      <c r="D189" t="s">
        <v>228</v>
      </c>
      <c r="E189" t="s">
        <v>9</v>
      </c>
      <c r="F189" t="s">
        <v>15</v>
      </c>
      <c r="G189" t="s">
        <v>79</v>
      </c>
      <c r="H189" s="5">
        <v>34</v>
      </c>
      <c r="I189">
        <v>3197.1393806313727</v>
      </c>
      <c r="J189">
        <v>12682.740590251295</v>
      </c>
    </row>
    <row r="190" spans="2:10">
      <c r="B190" s="16">
        <v>42576</v>
      </c>
      <c r="C190" s="17">
        <v>0.39255436292766782</v>
      </c>
      <c r="D190" t="s">
        <v>229</v>
      </c>
      <c r="E190" t="s">
        <v>7</v>
      </c>
      <c r="F190" t="s">
        <v>28</v>
      </c>
      <c r="G190" t="s">
        <v>32</v>
      </c>
      <c r="H190" s="5">
        <v>30</v>
      </c>
      <c r="I190">
        <v>2095.4961029672336</v>
      </c>
      <c r="J190">
        <v>5867.4510844946135</v>
      </c>
    </row>
    <row r="191" spans="2:10">
      <c r="B191" s="16">
        <v>43073</v>
      </c>
      <c r="C191" s="17">
        <v>0.57960793560974833</v>
      </c>
      <c r="D191" t="s">
        <v>230</v>
      </c>
      <c r="E191" t="s">
        <v>8</v>
      </c>
      <c r="F191" t="s">
        <v>22</v>
      </c>
      <c r="G191" t="s">
        <v>34</v>
      </c>
      <c r="H191" s="5">
        <v>46</v>
      </c>
      <c r="I191">
        <v>4932.4187311449568</v>
      </c>
      <c r="J191">
        <v>10053.716995431489</v>
      </c>
    </row>
    <row r="192" spans="2:10">
      <c r="B192" s="16">
        <v>43209</v>
      </c>
      <c r="C192" s="17">
        <v>0.84825874276110624</v>
      </c>
      <c r="D192" t="s">
        <v>231</v>
      </c>
      <c r="E192" t="s">
        <v>7</v>
      </c>
      <c r="F192" t="s">
        <v>7</v>
      </c>
      <c r="G192" t="s">
        <v>32</v>
      </c>
      <c r="H192" s="5">
        <v>39</v>
      </c>
      <c r="I192">
        <v>4518.7259149038928</v>
      </c>
      <c r="J192">
        <v>9647.060902767631</v>
      </c>
    </row>
    <row r="193" spans="2:10">
      <c r="B193" s="16">
        <v>43325</v>
      </c>
      <c r="C193" s="17">
        <v>0.48817176585814132</v>
      </c>
      <c r="D193" t="s">
        <v>232</v>
      </c>
      <c r="E193" t="s">
        <v>7</v>
      </c>
      <c r="F193" t="s">
        <v>30</v>
      </c>
      <c r="G193" t="s">
        <v>32</v>
      </c>
      <c r="H193" s="5">
        <v>36</v>
      </c>
      <c r="I193">
        <v>913.46093063827789</v>
      </c>
      <c r="J193">
        <v>1624.2901682894635</v>
      </c>
    </row>
    <row r="194" spans="2:10">
      <c r="B194" s="16">
        <v>42718</v>
      </c>
      <c r="C194" s="17">
        <v>0.28915310901174246</v>
      </c>
      <c r="D194" t="s">
        <v>233</v>
      </c>
      <c r="E194" t="s">
        <v>8</v>
      </c>
      <c r="F194" t="s">
        <v>23</v>
      </c>
      <c r="G194" t="s">
        <v>34</v>
      </c>
      <c r="H194" s="5">
        <v>29</v>
      </c>
      <c r="I194">
        <v>1643.9127901374334</v>
      </c>
      <c r="J194">
        <v>1549.3905643171051</v>
      </c>
    </row>
    <row r="195" spans="2:10">
      <c r="B195" s="16">
        <v>43130</v>
      </c>
      <c r="C195" s="17">
        <v>0.29559699024489644</v>
      </c>
      <c r="D195" t="s">
        <v>234</v>
      </c>
      <c r="E195" t="s">
        <v>8</v>
      </c>
      <c r="F195" t="s">
        <v>20</v>
      </c>
      <c r="G195" t="s">
        <v>34</v>
      </c>
      <c r="H195" s="5">
        <v>56</v>
      </c>
      <c r="I195">
        <v>5474.6900007178419</v>
      </c>
      <c r="J195">
        <v>11182.508778126714</v>
      </c>
    </row>
    <row r="196" spans="2:10">
      <c r="B196" s="16">
        <v>42509</v>
      </c>
      <c r="C196" s="17">
        <v>0.61066222597383657</v>
      </c>
      <c r="D196" t="s">
        <v>235</v>
      </c>
      <c r="E196" t="s">
        <v>9</v>
      </c>
      <c r="F196" t="s">
        <v>15</v>
      </c>
      <c r="G196" t="s">
        <v>32</v>
      </c>
      <c r="H196" s="5">
        <v>32</v>
      </c>
      <c r="I196">
        <v>709.20325779238169</v>
      </c>
      <c r="J196">
        <v>2024.2605358822345</v>
      </c>
    </row>
    <row r="197" spans="2:10">
      <c r="B197" s="16">
        <v>42446</v>
      </c>
      <c r="C197" s="17">
        <v>0.81714660613298662</v>
      </c>
      <c r="D197" t="s">
        <v>236</v>
      </c>
      <c r="E197" t="s">
        <v>9</v>
      </c>
      <c r="F197" t="s">
        <v>14</v>
      </c>
      <c r="G197" t="s">
        <v>32</v>
      </c>
      <c r="H197" s="5">
        <v>24</v>
      </c>
      <c r="I197">
        <v>2544.5630563776431</v>
      </c>
      <c r="J197">
        <v>12265.290835040603</v>
      </c>
    </row>
    <row r="198" spans="2:10">
      <c r="B198" s="16">
        <v>43445</v>
      </c>
      <c r="C198" s="17">
        <v>0.7997799655461304</v>
      </c>
      <c r="D198" t="s">
        <v>237</v>
      </c>
      <c r="E198" t="s">
        <v>7</v>
      </c>
      <c r="F198" t="s">
        <v>26</v>
      </c>
      <c r="G198" t="s">
        <v>34</v>
      </c>
      <c r="H198" s="5">
        <v>34</v>
      </c>
      <c r="I198">
        <v>2114.6232900755822</v>
      </c>
      <c r="J198">
        <v>5372.3274623291891</v>
      </c>
    </row>
    <row r="199" spans="2:10">
      <c r="B199" s="16">
        <v>43215</v>
      </c>
      <c r="C199" s="17">
        <v>0.80016392598594366</v>
      </c>
      <c r="D199" t="s">
        <v>238</v>
      </c>
      <c r="E199" t="s">
        <v>7</v>
      </c>
      <c r="F199" t="s">
        <v>7</v>
      </c>
      <c r="G199" t="s">
        <v>32</v>
      </c>
      <c r="H199" s="5">
        <v>24</v>
      </c>
      <c r="I199">
        <v>1839.5887453955343</v>
      </c>
      <c r="J199">
        <v>7335.062256727334</v>
      </c>
    </row>
    <row r="200" spans="2:10">
      <c r="C200" s="17"/>
    </row>
    <row r="201" spans="2:10">
      <c r="C201" s="17"/>
    </row>
  </sheetData>
  <sortState xmlns:xlrd2="http://schemas.microsoft.com/office/spreadsheetml/2017/richdata2" ref="D3:I50">
    <sortCondition ref="F3:F50"/>
  </sortState>
  <pageMargins left="0.7" right="0.7" top="0.75" bottom="0.75" header="0.3" footer="0.3"/>
  <pageSetup paperSize="9" orientation="portrait" horizont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Pivot</vt:lpstr>
      <vt:lpstr>Databas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Marcus Andersson</dc:creator>
  <cp:lastModifiedBy>Xingrong Zong</cp:lastModifiedBy>
  <dcterms:created xsi:type="dcterms:W3CDTF">2014-08-07T11:55:20Z</dcterms:created>
  <dcterms:modified xsi:type="dcterms:W3CDTF">2024-03-11T12:16:54Z</dcterms:modified>
</cp:coreProperties>
</file>