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A6B7D0E4-631B-4712-BEC9-E55569DC0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ålsökning - 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C17" i="4"/>
  <c r="C10" i="4"/>
  <c r="C16" i="4" l="1"/>
  <c r="C1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Hazell Sofie</author>
  </authors>
  <commentList>
    <comment ref="B6" authorId="0" shapeId="0" xr:uid="{E5B9B554-A3F6-42F7-9FCE-20DBB1713AC5}">
      <text>
        <r>
          <rPr>
            <b/>
            <sz val="9"/>
            <color indexed="81"/>
            <rFont val="Tahoma"/>
            <family val="2"/>
          </rPr>
          <t xml:space="preserve">Tips: </t>
        </r>
        <r>
          <rPr>
            <sz val="9"/>
            <color indexed="81"/>
            <rFont val="Tahoma"/>
            <family val="2"/>
          </rPr>
          <t>Målcellen i detta fall är den som visar vinsten per månad, värdet vi vill få målcellen till är 30000 och den justerbara cellen är antalet behandlingar per månad.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31CD78DD-39BE-4CAB-A366-95C85BD0DE4F}">
      <text>
        <r>
          <rPr>
            <sz val="9"/>
            <color indexed="81"/>
            <rFont val="Tahoma"/>
            <family val="2"/>
          </rPr>
          <t>Vi räknar med att varje anställd hinner i snitt 6 behandlingar per dag. På en månad finns i genomsnitt 21 arbetsdagar, så en person kan göra 21*6 behandlingar per månad.</t>
        </r>
      </text>
    </comment>
    <comment ref="C16" authorId="0" shapeId="0" xr:uid="{C73577DD-06FC-4DFC-8247-009332ADB956}">
      <text>
        <r>
          <rPr>
            <sz val="9"/>
            <color indexed="81"/>
            <rFont val="Tahoma"/>
            <family val="2"/>
          </rPr>
          <t xml:space="preserve">Utgifterna består av de fasta kostnaderna per månad plus lönekostnaden per dag och anställd gånger antalet anställda gånger antalet arbetsdagar per månad (21 i snitt). </t>
        </r>
      </text>
    </comment>
  </commentList>
</comments>
</file>

<file path=xl/sharedStrings.xml><?xml version="1.0" encoding="utf-8"?>
<sst xmlns="http://schemas.openxmlformats.org/spreadsheetml/2006/main" count="13" uniqueCount="13">
  <si>
    <t>Fasta kostnader per månad (lokalhyra, administration)</t>
  </si>
  <si>
    <t>Heltidsanställda</t>
  </si>
  <si>
    <t>Snittantal behandlingar (per månad)</t>
  </si>
  <si>
    <t>Verksamhetsplanering</t>
  </si>
  <si>
    <t>Använd målsökning för att ta reda på hur många behandlingar per månad som behöver genomföras för att den månatliga vinsten ska bli 30 000 kr</t>
  </si>
  <si>
    <t>Vinst per månad</t>
  </si>
  <si>
    <t>Ugifter per månad</t>
  </si>
  <si>
    <t>Intäker per månad</t>
  </si>
  <si>
    <t>Uppgift:</t>
  </si>
  <si>
    <t>Intäkt per behandling</t>
  </si>
  <si>
    <t>Lönekostnad per dag och anställd</t>
  </si>
  <si>
    <t>Verksamhetsplan för friskvårdsanläggning</t>
  </si>
  <si>
    <t>Hur många heltidsanställda behövs för att nå vinstmålet?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</si>
</sst>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\ &quot;kr&quot;_-;\-* #,##0.00\ &quot;kr&quot;_-;_-* &quot;-&quot;??\ &quot;kr&quot;_-;_-@_-"/>
    <numFmt numFmtId="165" formatCode="_(* #,##0_);_(* \(#,##0\);_(* &quot;-&quot;??_);_(@_)"/>
    <numFmt numFmtId="166" formatCode="_-* #,##0.00\ [$kr-41D]_-;\-* #,##0.00\ [$kr-41D]_-;_-* &quot;-&quot;??\ [$kr-41D]_-;_-@_-"/>
    <numFmt numFmtId="167" formatCode="_-* #,##0\ &quot;kr&quot;_-;\-* #,##0\ &quot;kr&quot;_-;_-* &quot;-&quot;??\ &quot;kr&quot;_-;_-@_-"/>
    <numFmt numFmtId="168" formatCode="_-* #,##0\ [$kr-41D]_-;\-* #,##0\ [$kr-41D]_-;_-* &quot;-&quot;??\ [$kr-41D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3" borderId="1" xfId="0" applyFont="1" applyFill="1" applyBorder="1"/>
    <xf numFmtId="0" fontId="0" fillId="3" borderId="1" xfId="0" applyFill="1" applyBorder="1"/>
    <xf numFmtId="165" fontId="0" fillId="0" borderId="0" xfId="0" applyNumberFormat="1"/>
    <xf numFmtId="0" fontId="0" fillId="5" borderId="0" xfId="0" applyFill="1"/>
    <xf numFmtId="0" fontId="0" fillId="0" borderId="0" xfId="0" applyAlignment="1">
      <alignment vertical="center" wrapText="1"/>
    </xf>
    <xf numFmtId="0" fontId="0" fillId="2" borderId="0" xfId="0" applyFill="1"/>
    <xf numFmtId="0" fontId="2" fillId="3" borderId="0" xfId="0" applyFont="1" applyFill="1" applyAlignment="1">
      <alignment vertical="center" wrapText="1"/>
    </xf>
    <xf numFmtId="166" fontId="0" fillId="4" borderId="0" xfId="0" applyNumberFormat="1" applyFill="1"/>
    <xf numFmtId="43" fontId="0" fillId="4" borderId="0" xfId="1" applyFont="1" applyFill="1"/>
    <xf numFmtId="165" fontId="0" fillId="4" borderId="0" xfId="1" applyNumberFormat="1" applyFont="1" applyFill="1"/>
    <xf numFmtId="167" fontId="0" fillId="0" borderId="0" xfId="2" applyNumberFormat="1" applyFont="1"/>
    <xf numFmtId="168" fontId="0" fillId="0" borderId="0" xfId="0" applyNumberFormat="1"/>
    <xf numFmtId="168" fontId="0" fillId="4" borderId="0" xfId="0" applyNumberFormat="1" applyFill="1"/>
    <xf numFmtId="0" fontId="2" fillId="0" borderId="0" xfId="0" applyFont="1"/>
    <xf numFmtId="0" fontId="0" fillId="0" borderId="0" xfId="0" applyAlignment="1">
      <alignment horizontal="lef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tabSelected="1" zoomScaleNormal="100" workbookViewId="0">
      <selection activeCell="G9" sqref="G9"/>
    </sheetView>
  </sheetViews>
  <sheetFormatPr defaultRowHeight="14.4" x14ac:dyDescent="0.3"/>
  <cols>
    <col min="1" max="1" width="4.5546875" customWidth="1"/>
    <col min="2" max="2" width="50.44140625" customWidth="1"/>
    <col min="3" max="12" width="14.6640625" customWidth="1"/>
    <col min="13" max="13" width="18.6640625" customWidth="1"/>
    <col min="14" max="14" width="11.6640625" customWidth="1"/>
    <col min="15" max="15" width="12.6640625" customWidth="1"/>
  </cols>
  <sheetData>
    <row r="2" spans="2:13" x14ac:dyDescent="0.3">
      <c r="B2" t="s">
        <v>12</v>
      </c>
    </row>
    <row r="3" spans="2:13" x14ac:dyDescent="0.3">
      <c r="C3" s="3"/>
    </row>
    <row r="4" spans="2:13" ht="15.6" x14ac:dyDescent="0.3">
      <c r="B4" s="1" t="s">
        <v>11</v>
      </c>
      <c r="C4" s="2"/>
    </row>
    <row r="6" spans="2:13" ht="46.5" customHeight="1" x14ac:dyDescent="0.3">
      <c r="B6" s="14" t="s">
        <v>8</v>
      </c>
      <c r="C6" s="15" t="s">
        <v>4</v>
      </c>
      <c r="D6" s="15"/>
      <c r="E6" s="15"/>
      <c r="F6" s="15"/>
    </row>
    <row r="8" spans="2:13" s="5" customFormat="1" x14ac:dyDescent="0.3">
      <c r="B8" s="7" t="s">
        <v>3</v>
      </c>
      <c r="C8" s="7"/>
      <c r="D8"/>
      <c r="E8"/>
      <c r="F8"/>
      <c r="G8"/>
      <c r="H8"/>
      <c r="I8"/>
      <c r="J8"/>
      <c r="K8"/>
      <c r="L8"/>
      <c r="M8"/>
    </row>
    <row r="9" spans="2:13" x14ac:dyDescent="0.3">
      <c r="B9" s="4" t="s">
        <v>0</v>
      </c>
      <c r="C9" s="13">
        <v>15000</v>
      </c>
    </row>
    <row r="10" spans="2:13" x14ac:dyDescent="0.3">
      <c r="B10" s="4" t="s">
        <v>10</v>
      </c>
      <c r="C10" s="13">
        <f>472*8</f>
        <v>3776</v>
      </c>
    </row>
    <row r="11" spans="2:13" x14ac:dyDescent="0.3">
      <c r="B11" s="4" t="s">
        <v>9</v>
      </c>
      <c r="C11" s="13">
        <v>699</v>
      </c>
    </row>
    <row r="13" spans="2:13" x14ac:dyDescent="0.3">
      <c r="B13" s="4" t="s">
        <v>2</v>
      </c>
      <c r="C13" s="10">
        <v>645.93301435406772</v>
      </c>
    </row>
    <row r="14" spans="2:13" x14ac:dyDescent="0.3">
      <c r="B14" s="4" t="s">
        <v>1</v>
      </c>
      <c r="C14" s="9">
        <f>C13/(21*6)</f>
        <v>5.1264524948735533</v>
      </c>
    </row>
    <row r="16" spans="2:13" x14ac:dyDescent="0.3">
      <c r="B16" s="4" t="s">
        <v>6</v>
      </c>
      <c r="C16" s="12">
        <f>C9+C14*C10*21</f>
        <v>421507.17703349324</v>
      </c>
    </row>
    <row r="17" spans="2:3" x14ac:dyDescent="0.3">
      <c r="B17" s="4" t="s">
        <v>7</v>
      </c>
      <c r="C17" s="11">
        <f>C11*C13</f>
        <v>451507.17703349335</v>
      </c>
    </row>
    <row r="18" spans="2:3" x14ac:dyDescent="0.3">
      <c r="B18" s="6" t="s">
        <v>5</v>
      </c>
      <c r="C18" s="8">
        <f>C17-C16</f>
        <v>30000.000000000116</v>
      </c>
    </row>
  </sheetData>
  <mergeCells count="1">
    <mergeCell ref="C6:F6"/>
  </mergeCells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Målsökning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Xingrong Zong</cp:lastModifiedBy>
  <dcterms:created xsi:type="dcterms:W3CDTF">2014-08-07T11:55:20Z</dcterms:created>
  <dcterms:modified xsi:type="dcterms:W3CDTF">2024-03-11T12:45:19Z</dcterms:modified>
</cp:coreProperties>
</file>