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7C4312E9-D27F-45AE-AA1B-BB817BB82AFC}" xr6:coauthVersionLast="47" xr6:coauthVersionMax="47" xr10:uidLastSave="{00000000-0000-0000-0000-000000000000}"/>
  <bookViews>
    <workbookView xWindow="11520" yWindow="0" windowWidth="11520" windowHeight="12360" firstSheet="1" activeTab="1" xr2:uid="{00000000-000D-0000-FFFF-FFFF00000000}"/>
  </bookViews>
  <sheets>
    <sheet name="Skapa funktioner–Fråga 1" sheetId="7" r:id="rId1"/>
    <sheet name="Skapa funktioner–Fråga 2" sheetId="8" r:id="rId2"/>
  </sheets>
  <externalReferences>
    <externalReference r:id="rId3"/>
  </externalReferences>
  <definedNames>
    <definedName name="DatumVärde">#REF!</definedName>
    <definedName name="MånadNummer">#REF!</definedName>
    <definedName name="RapportÅr">#REF!</definedName>
    <definedName name="RapportDag">#REF!</definedName>
    <definedName name="RapportMånad">#REF!</definedName>
    <definedName name="SchemaMarkera">#REF!</definedName>
    <definedName name="SökDatumOchTid">[1]!Indata[DATUM]&amp;[1]!Indata[TID]</definedName>
    <definedName name="StorNum">9.99E+307</definedName>
    <definedName name="StorStr">REPT("z",255)</definedName>
    <definedName name="TiderLista">[1]!Tider[TID]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7" l="1"/>
  <c r="F6" i="7"/>
  <c r="E6" i="7"/>
  <c r="D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Sofie Hazell</author>
  </authors>
  <commentList>
    <comment ref="B10" authorId="0" shapeId="0" xr:uid="{A398EEDC-5332-463D-9B17-704CDA271057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>Totala lönekostnaden för en anställd är summan av lönen, semesterersättning, arbetsgivaravgifter, försäkring och särskild löneskatt. Addera de tre summorna för att få totalen!</t>
        </r>
      </text>
    </comment>
    <comment ref="O10" authorId="0" shapeId="0" xr:uid="{CE37A8AF-8DF2-44C6-902E-2C5F4390E76F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>Använd en av funktionerna i rullgardinsmenyn för "Autosumma" på siffrorna i denna rad för att få fram medel!</t>
        </r>
      </text>
    </comment>
  </commentList>
</comments>
</file>

<file path=xl/sharedStrings.xml><?xml version="1.0" encoding="utf-8"?>
<sst xmlns="http://schemas.openxmlformats.org/spreadsheetml/2006/main" count="27" uniqueCount="21">
  <si>
    <t>Försäljning</t>
  </si>
  <si>
    <t>Kostnader</t>
  </si>
  <si>
    <t>Resultat</t>
  </si>
  <si>
    <t>Jan</t>
  </si>
  <si>
    <t>Feb</t>
  </si>
  <si>
    <t>Mar</t>
  </si>
  <si>
    <t>Apr</t>
  </si>
  <si>
    <t>Maj</t>
  </si>
  <si>
    <t>Jun</t>
  </si>
  <si>
    <t>Vad var medel för lönekostnaden per månad under 2021?</t>
  </si>
  <si>
    <t>Lönekostnader för Företaget 2021</t>
  </si>
  <si>
    <t>Jul</t>
  </si>
  <si>
    <t>Aug</t>
  </si>
  <si>
    <t>Sep</t>
  </si>
  <si>
    <t>Okt</t>
  </si>
  <si>
    <t>Nov</t>
  </si>
  <si>
    <t>Dec</t>
  </si>
  <si>
    <t>Löner</t>
  </si>
  <si>
    <t>Semesterersättning och arbetsgivaravgifter</t>
  </si>
  <si>
    <t>Försäkring och särskild löneskatt</t>
  </si>
  <si>
    <t>Lönekostnad 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</si>
</sst>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3" fillId="2" borderId="0" applyNumberFormat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164" fontId="5" fillId="0" borderId="0" applyFont="0" applyFill="0" applyBorder="0" applyAlignment="0" applyProtection="0"/>
  </cellStyleXfs>
  <cellXfs count="9">
    <xf numFmtId="0" fontId="0" fillId="0" borderId="0" xfId="0"/>
    <xf numFmtId="0" fontId="0" fillId="3" borderId="0" xfId="0" applyFill="1"/>
    <xf numFmtId="0" fontId="7" fillId="4" borderId="1" xfId="0" applyFont="1" applyFill="1" applyBorder="1"/>
    <xf numFmtId="0" fontId="0" fillId="4" borderId="1" xfId="0" applyFill="1" applyBorder="1"/>
    <xf numFmtId="0" fontId="6" fillId="0" borderId="0" xfId="0" applyFont="1"/>
    <xf numFmtId="0" fontId="0" fillId="5" borderId="2" xfId="0" applyFill="1" applyBorder="1"/>
    <xf numFmtId="165" fontId="0" fillId="6" borderId="2" xfId="5" applyNumberFormat="1" applyFont="1" applyFill="1" applyBorder="1"/>
    <xf numFmtId="0" fontId="6" fillId="7" borderId="2" xfId="0" applyFont="1" applyFill="1" applyBorder="1"/>
    <xf numFmtId="165" fontId="0" fillId="0" borderId="2" xfId="0" applyNumberFormat="1" applyBorder="1"/>
  </cellXfs>
  <cellStyles count="6">
    <cellStyle name="Comma" xfId="5" builtinId="3"/>
    <cellStyle name="Normal" xfId="0" builtinId="0"/>
    <cellStyle name="Normal 2" xfId="1" xr:uid="{00000000-0005-0000-0000-000001000000}"/>
    <cellStyle name="Rubrik 1 2" xfId="3" xr:uid="{00000000-0005-0000-0000-000002000000}"/>
    <cellStyle name="Rubrik 2 2" xfId="2" xr:uid="{00000000-0005-0000-0000-000003000000}"/>
    <cellStyle name="Rubrik 3 2" xfId="4" xr:uid="{00000000-0005-0000-0000-000004000000}"/>
  </cellStyles>
  <dxfs count="4"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Daily Schedu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gligt%20arbetsschem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gschema"/>
      <sheetName val="Händelseschemaläggare"/>
      <sheetName val="Tidsintervall"/>
      <sheetName val="Dagligt arbetsschema1"/>
    </sheetNames>
    <sheetDataSet>
      <sheetData sheetId="0"/>
      <sheetData sheetId="1"/>
      <sheetData sheetId="2">
        <row r="3">
          <cell r="B3">
            <v>0.25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6"/>
  <sheetViews>
    <sheetView topLeftCell="C1" zoomScale="115" zoomScaleNormal="115" workbookViewId="0">
      <selection activeCell="J5" sqref="J5"/>
    </sheetView>
  </sheetViews>
  <sheetFormatPr defaultRowHeight="14.4" x14ac:dyDescent="0.3"/>
  <cols>
    <col min="3" max="3" width="18.44140625" customWidth="1"/>
  </cols>
  <sheetData>
    <row r="3" spans="3:10" x14ac:dyDescent="0.3"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3:10" x14ac:dyDescent="0.3">
      <c r="C4" t="s">
        <v>0</v>
      </c>
      <c r="D4">
        <v>250</v>
      </c>
      <c r="E4">
        <v>280</v>
      </c>
      <c r="F4">
        <v>390</v>
      </c>
      <c r="G4">
        <v>320</v>
      </c>
      <c r="H4">
        <v>395</v>
      </c>
      <c r="I4">
        <v>320</v>
      </c>
      <c r="J4">
        <f>SUM(D4:I4)</f>
        <v>1955</v>
      </c>
    </row>
    <row r="5" spans="3:10" x14ac:dyDescent="0.3">
      <c r="C5" t="s">
        <v>1</v>
      </c>
      <c r="D5">
        <v>120</v>
      </c>
      <c r="E5">
        <v>130</v>
      </c>
      <c r="F5">
        <v>160</v>
      </c>
      <c r="G5">
        <v>140</v>
      </c>
      <c r="H5">
        <v>150</v>
      </c>
      <c r="I5">
        <v>140</v>
      </c>
    </row>
    <row r="6" spans="3:10" x14ac:dyDescent="0.3">
      <c r="C6" t="s">
        <v>2</v>
      </c>
      <c r="D6">
        <f>D4-D5</f>
        <v>130</v>
      </c>
      <c r="E6">
        <f>E4-E5</f>
        <v>150</v>
      </c>
      <c r="F6">
        <f>F4-F5</f>
        <v>230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F8D-1B7D-476A-B6C9-8A5479E6FF72}">
  <dimension ref="B2:O10"/>
  <sheetViews>
    <sheetView tabSelected="1" topLeftCell="C1" zoomScale="68" zoomScaleNormal="115" workbookViewId="0">
      <selection activeCell="C10" sqref="C10:N10"/>
    </sheetView>
  </sheetViews>
  <sheetFormatPr defaultRowHeight="14.4" x14ac:dyDescent="0.3"/>
  <cols>
    <col min="2" max="2" width="39.21875" customWidth="1"/>
    <col min="3" max="3" width="18.44140625" customWidth="1"/>
  </cols>
  <sheetData>
    <row r="2" spans="2:15" x14ac:dyDescent="0.3">
      <c r="B2" t="s">
        <v>9</v>
      </c>
    </row>
    <row r="4" spans="2:15" ht="15.6" x14ac:dyDescent="0.3">
      <c r="B4" s="2" t="s">
        <v>10</v>
      </c>
      <c r="C4" s="3"/>
      <c r="D4" s="3"/>
    </row>
    <row r="6" spans="2:15" x14ac:dyDescent="0.3"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</row>
    <row r="7" spans="2:15" x14ac:dyDescent="0.3">
      <c r="B7" s="5" t="s">
        <v>17</v>
      </c>
      <c r="C7" s="6">
        <v>164083.33333333334</v>
      </c>
      <c r="D7" s="6">
        <v>134750</v>
      </c>
      <c r="E7" s="6">
        <v>110916.66666666666</v>
      </c>
      <c r="F7" s="6">
        <v>110916.66666666666</v>
      </c>
      <c r="G7" s="6">
        <v>140250</v>
      </c>
      <c r="H7" s="6">
        <v>116416.66666666666</v>
      </c>
      <c r="I7" s="6">
        <v>140250</v>
      </c>
      <c r="J7" s="6">
        <v>169583.33333333331</v>
      </c>
      <c r="K7" s="6">
        <v>169583.33333333331</v>
      </c>
      <c r="L7" s="6">
        <v>193416.66666666666</v>
      </c>
      <c r="M7" s="6">
        <v>143000</v>
      </c>
      <c r="N7" s="6">
        <v>143000</v>
      </c>
    </row>
    <row r="8" spans="2:15" x14ac:dyDescent="0.3">
      <c r="B8" s="5" t="s">
        <v>18</v>
      </c>
      <c r="C8" s="6">
        <v>77431.581333333335</v>
      </c>
      <c r="D8" s="6">
        <v>63589.063999999998</v>
      </c>
      <c r="E8" s="6">
        <v>52342.01866666667</v>
      </c>
      <c r="F8" s="6">
        <v>52342.01866666667</v>
      </c>
      <c r="G8" s="6">
        <v>66184.536000000007</v>
      </c>
      <c r="H8" s="6">
        <v>54937.490666666665</v>
      </c>
      <c r="I8" s="6">
        <v>66184.536000000007</v>
      </c>
      <c r="J8" s="6">
        <v>80027.053333333344</v>
      </c>
      <c r="K8" s="6">
        <v>80027.053333333344</v>
      </c>
      <c r="L8" s="6">
        <v>91274.098666666658</v>
      </c>
      <c r="M8" s="6">
        <v>67482.271999999997</v>
      </c>
      <c r="N8" s="6">
        <v>67482.271999999997</v>
      </c>
    </row>
    <row r="9" spans="2:15" x14ac:dyDescent="0.3">
      <c r="B9" s="5" t="s">
        <v>19</v>
      </c>
      <c r="C9" s="6">
        <v>12075.745733333333</v>
      </c>
      <c r="D9" s="6">
        <v>9916.9531999999999</v>
      </c>
      <c r="E9" s="6">
        <v>8162.9342666666671</v>
      </c>
      <c r="F9" s="6">
        <v>8162.9342666666671</v>
      </c>
      <c r="G9" s="6">
        <v>10321.7268</v>
      </c>
      <c r="H9" s="6">
        <v>8567.7078666666675</v>
      </c>
      <c r="I9" s="6">
        <v>10321.7268</v>
      </c>
      <c r="J9" s="6">
        <v>12480.519333333334</v>
      </c>
      <c r="K9" s="6">
        <v>12480.519333333334</v>
      </c>
      <c r="L9" s="6">
        <v>14234.538266666666</v>
      </c>
      <c r="M9" s="6">
        <v>10524.113600000001</v>
      </c>
      <c r="N9" s="6">
        <v>10524.113600000001</v>
      </c>
    </row>
    <row r="10" spans="2:15" x14ac:dyDescent="0.3">
      <c r="B10" s="7" t="s">
        <v>20</v>
      </c>
      <c r="C10" s="6">
        <v>253590.66039999999</v>
      </c>
      <c r="D10" s="6">
        <v>208256.0172</v>
      </c>
      <c r="E10" s="6">
        <v>171421.61959999998</v>
      </c>
      <c r="F10" s="6">
        <v>171421.61959999998</v>
      </c>
      <c r="G10" s="6">
        <v>216756.26279999997</v>
      </c>
      <c r="H10" s="6">
        <v>179921.8652</v>
      </c>
      <c r="I10" s="6">
        <v>216756.26279999997</v>
      </c>
      <c r="J10" s="6">
        <v>262090.90599999996</v>
      </c>
      <c r="K10" s="6">
        <v>262090.90599999996</v>
      </c>
      <c r="L10" s="6">
        <v>298925.30359999998</v>
      </c>
      <c r="M10" s="6">
        <v>221006.38559999998</v>
      </c>
      <c r="N10" s="6">
        <v>221006.38559999998</v>
      </c>
      <c r="O10" s="8"/>
    </row>
  </sheetData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Skapa funktioner–Fråga 1</vt:lpstr>
      <vt:lpstr>Skapa funktioner–Fråga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2014-08-07T11:55:20Z</dcterms:created>
  <dcterms:modified xsi:type="dcterms:W3CDTF">2024-03-08T12:52:37Z</dcterms:modified>
</cp:coreProperties>
</file>