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81C58704-DDDE-4469-89C0-FF2C71FB987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Kopiera form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4" l="1"/>
  <c r="E12" i="4"/>
  <c r="F12" i="4"/>
  <c r="G12" i="4"/>
  <c r="H12" i="4"/>
  <c r="I12" i="4" s="1"/>
  <c r="J12" i="4" s="1"/>
  <c r="K12" i="4" s="1"/>
  <c r="L12" i="4" s="1"/>
  <c r="M12" i="4" s="1"/>
  <c r="D12" i="4"/>
  <c r="C12" i="4"/>
</calcChain>
</file>

<file path=xl/sharedStrings.xml><?xml version="1.0" encoding="utf-8"?>
<sst xmlns="http://schemas.openxmlformats.org/spreadsheetml/2006/main" count="19" uniqueCount="19">
  <si>
    <t>Löner</t>
  </si>
  <si>
    <t>Semesterersättning och arbetsgivaravgifter</t>
  </si>
  <si>
    <t>Försäkring och särskild löneskatt</t>
  </si>
  <si>
    <t>Dec</t>
  </si>
  <si>
    <t>Feb</t>
  </si>
  <si>
    <t>Jan</t>
  </si>
  <si>
    <t>Mar</t>
  </si>
  <si>
    <t>Apr</t>
  </si>
  <si>
    <t>Jun</t>
  </si>
  <si>
    <t>Jul</t>
  </si>
  <si>
    <t>Aug</t>
  </si>
  <si>
    <t>Sep</t>
  </si>
  <si>
    <t>Nov</t>
  </si>
  <si>
    <t>Okt</t>
  </si>
  <si>
    <t>Lönekostnad totalt</t>
  </si>
  <si>
    <t>Lönekostnader hittills i år</t>
  </si>
  <si>
    <t>Vad var de totala lönekostnaderna för Företaget under perioden januari till och med juni?</t>
  </si>
  <si>
    <t>Maj</t>
  </si>
  <si>
    <t>Lönekostnader för Företaget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</si>
</sst>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4" borderId="1" xfId="1" applyNumberFormat="1" applyFont="1" applyFill="1" applyBorder="1"/>
    <xf numFmtId="0" fontId="0" fillId="5" borderId="1" xfId="0" applyFill="1" applyBorder="1"/>
    <xf numFmtId="0" fontId="3" fillId="3" borderId="2" xfId="0" applyFont="1" applyFill="1" applyBorder="1"/>
    <xf numFmtId="0" fontId="0" fillId="3" borderId="2" xfId="0" applyFill="1" applyBorder="1"/>
    <xf numFmtId="164" fontId="0" fillId="0" borderId="0" xfId="0" applyNumberFormat="1"/>
    <xf numFmtId="0" fontId="2" fillId="0" borderId="0" xfId="0" applyFont="1"/>
    <xf numFmtId="164" fontId="0" fillId="0" borderId="1" xfId="0" applyNumberFormat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tabSelected="1" topLeftCell="F1" zoomScale="85" zoomScaleNormal="85" workbookViewId="0">
      <selection activeCell="L15" sqref="L15"/>
    </sheetView>
  </sheetViews>
  <sheetFormatPr defaultRowHeight="14.4" x14ac:dyDescent="0.3"/>
  <cols>
    <col min="1" max="1" width="4.5546875" customWidth="1"/>
    <col min="2" max="2" width="40.88671875" customWidth="1"/>
    <col min="3" max="14" width="11.88671875" customWidth="1"/>
  </cols>
  <sheetData>
    <row r="2" spans="2:14" x14ac:dyDescent="0.3">
      <c r="B2" t="s">
        <v>16</v>
      </c>
    </row>
    <row r="4" spans="2:14" ht="15.6" x14ac:dyDescent="0.3">
      <c r="B4" s="3" t="s">
        <v>18</v>
      </c>
      <c r="C4" s="4"/>
    </row>
    <row r="6" spans="2:14" x14ac:dyDescent="0.3">
      <c r="C6" s="6" t="s">
        <v>5</v>
      </c>
      <c r="D6" s="6" t="s">
        <v>4</v>
      </c>
      <c r="E6" s="6" t="s">
        <v>6</v>
      </c>
      <c r="F6" s="6" t="s">
        <v>7</v>
      </c>
      <c r="G6" s="6" t="s">
        <v>17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13</v>
      </c>
      <c r="M6" s="6" t="s">
        <v>12</v>
      </c>
      <c r="N6" s="6" t="s">
        <v>3</v>
      </c>
    </row>
    <row r="7" spans="2:14" x14ac:dyDescent="0.3">
      <c r="B7" s="2" t="s">
        <v>0</v>
      </c>
      <c r="C7" s="1">
        <v>164083.33333333334</v>
      </c>
      <c r="D7" s="1">
        <v>134750</v>
      </c>
      <c r="E7" s="1">
        <v>110916.66666666666</v>
      </c>
      <c r="F7" s="1">
        <v>110916.66666666666</v>
      </c>
      <c r="G7" s="1">
        <v>140250</v>
      </c>
      <c r="H7" s="1">
        <v>116416.66666666666</v>
      </c>
      <c r="I7" s="1">
        <v>140250</v>
      </c>
      <c r="J7" s="1">
        <v>169583.33333333331</v>
      </c>
      <c r="K7" s="1">
        <v>169583.33333333331</v>
      </c>
      <c r="L7" s="1">
        <v>193416.66666666666</v>
      </c>
      <c r="M7" s="1">
        <v>143000</v>
      </c>
      <c r="N7" s="1">
        <v>143000</v>
      </c>
    </row>
    <row r="8" spans="2:14" x14ac:dyDescent="0.3">
      <c r="B8" s="2" t="s">
        <v>1</v>
      </c>
      <c r="C8" s="1">
        <v>77431.581333333335</v>
      </c>
      <c r="D8" s="1">
        <v>63589.063999999998</v>
      </c>
      <c r="E8" s="1">
        <v>52342.01866666667</v>
      </c>
      <c r="F8" s="1">
        <v>52342.01866666667</v>
      </c>
      <c r="G8" s="1">
        <v>66184.536000000007</v>
      </c>
      <c r="H8" s="1">
        <v>54937.490666666665</v>
      </c>
      <c r="I8" s="1">
        <v>66184.536000000007</v>
      </c>
      <c r="J8" s="1">
        <v>80027.053333333344</v>
      </c>
      <c r="K8" s="1">
        <v>80027.053333333344</v>
      </c>
      <c r="L8" s="1">
        <v>91274.098666666658</v>
      </c>
      <c r="M8" s="1">
        <v>67482.271999999997</v>
      </c>
      <c r="N8" s="1">
        <v>67482.271999999997</v>
      </c>
    </row>
    <row r="9" spans="2:14" x14ac:dyDescent="0.3">
      <c r="B9" s="2" t="s">
        <v>2</v>
      </c>
      <c r="C9" s="1">
        <v>12075.745733333333</v>
      </c>
      <c r="D9" s="1">
        <v>9916.9531999999999</v>
      </c>
      <c r="E9" s="1">
        <v>8162.9342666666671</v>
      </c>
      <c r="F9" s="1">
        <v>8162.9342666666671</v>
      </c>
      <c r="G9" s="1">
        <v>10321.7268</v>
      </c>
      <c r="H9" s="1">
        <v>8567.7078666666675</v>
      </c>
      <c r="I9" s="1">
        <v>10321.7268</v>
      </c>
      <c r="J9" s="1">
        <v>12480.519333333334</v>
      </c>
      <c r="K9" s="1">
        <v>12480.519333333334</v>
      </c>
      <c r="L9" s="1">
        <v>14234.538266666666</v>
      </c>
      <c r="M9" s="1">
        <v>10524.113600000001</v>
      </c>
      <c r="N9" s="1">
        <v>10524.113600000001</v>
      </c>
    </row>
    <row r="10" spans="2:14" x14ac:dyDescent="0.3">
      <c r="B10" s="8" t="s">
        <v>14</v>
      </c>
      <c r="C10" s="1">
        <v>253590.66039999999</v>
      </c>
      <c r="D10" s="1">
        <v>208256.0172</v>
      </c>
      <c r="E10" s="1">
        <v>171421.61959999998</v>
      </c>
      <c r="F10" s="1">
        <v>171421.61959999998</v>
      </c>
      <c r="G10" s="1">
        <v>216756.26279999997</v>
      </c>
      <c r="H10" s="1">
        <v>179921.8652</v>
      </c>
      <c r="I10" s="1">
        <v>216756.26279999997</v>
      </c>
      <c r="J10" s="1">
        <v>262090.90599999996</v>
      </c>
      <c r="K10" s="1">
        <v>262090.90599999996</v>
      </c>
      <c r="L10" s="1">
        <v>298925.30359999998</v>
      </c>
      <c r="M10" s="1">
        <v>221006.38559999998</v>
      </c>
      <c r="N10" s="1">
        <v>221006.38559999998</v>
      </c>
    </row>
    <row r="12" spans="2:14" x14ac:dyDescent="0.3">
      <c r="B12" s="2" t="s">
        <v>15</v>
      </c>
      <c r="C12" s="7">
        <f>C10</f>
        <v>253590.66039999999</v>
      </c>
      <c r="D12" s="7">
        <f>D10+C12</f>
        <v>461846.6776</v>
      </c>
      <c r="E12" s="7">
        <f t="shared" ref="E12:M12" si="0">E10+D12</f>
        <v>633268.29719999991</v>
      </c>
      <c r="F12" s="7">
        <f t="shared" si="0"/>
        <v>804689.91679999989</v>
      </c>
      <c r="G12" s="7">
        <f t="shared" si="0"/>
        <v>1021446.1795999999</v>
      </c>
      <c r="H12" s="7">
        <f t="shared" si="0"/>
        <v>1201368.0447999998</v>
      </c>
      <c r="I12" s="7">
        <f t="shared" si="0"/>
        <v>1418124.3075999997</v>
      </c>
      <c r="J12" s="7">
        <f t="shared" si="0"/>
        <v>1680215.2135999997</v>
      </c>
      <c r="K12" s="7">
        <f t="shared" si="0"/>
        <v>1942306.1195999996</v>
      </c>
      <c r="L12" s="7">
        <f t="shared" si="0"/>
        <v>2241231.4231999996</v>
      </c>
      <c r="M12" s="7">
        <f t="shared" si="0"/>
        <v>2462237.8087999998</v>
      </c>
      <c r="N12" s="7">
        <f>N10+M12</f>
        <v>2683244.1943999999</v>
      </c>
    </row>
    <row r="14" spans="2:14" x14ac:dyDescent="0.3">
      <c r="C14" s="5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Kopiera formler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2024-03-08T12:56:07Z</dcterms:modified>
</cp:coreProperties>
</file>