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ill\Desktop\Excel Bas 2023\Kapitel 5\"/>
    </mc:Choice>
  </mc:AlternateContent>
  <xr:revisionPtr revIDLastSave="0" documentId="8_{4C04311C-9A31-4326-ADCD-79359F39A1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örsäljning jan-jun" sheetId="7" r:id="rId1"/>
  </sheets>
  <externalReferences>
    <externalReference r:id="rId2"/>
  </externalReferences>
  <definedNames>
    <definedName name="DatumVärde">#REF!</definedName>
    <definedName name="MånadNummer">#REF!</definedName>
    <definedName name="RapportDag">#REF!</definedName>
    <definedName name="RapportMånad">#REF!</definedName>
    <definedName name="RapportÅr">#REF!</definedName>
    <definedName name="SchemaMarkera">#REF!</definedName>
    <definedName name="StorNum">9.99E+307</definedName>
    <definedName name="StorStr">REPT("z",255)</definedName>
    <definedName name="SökDatumOchTid">[1]!Indata[DATUM]&amp;[1]!Indata[TID]</definedName>
    <definedName name="TiderLista">[1]!Tider[TID]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I4" i="7" l="1"/>
  <c r="F5" i="7"/>
  <c r="G5" i="7"/>
  <c r="H5" i="7"/>
  <c r="E5" i="7"/>
  <c r="D5" i="7"/>
  <c r="C5" i="7"/>
  <c r="C6" i="7" s="1"/>
  <c r="D6" i="7" s="1"/>
  <c r="I3" i="7"/>
  <c r="G7" i="7" l="1"/>
  <c r="E7" i="7"/>
  <c r="H7" i="7"/>
  <c r="E6" i="7"/>
  <c r="F6" i="7" s="1"/>
  <c r="G6" i="7" s="1"/>
  <c r="H6" i="7" s="1"/>
  <c r="D7" i="7"/>
  <c r="F7" i="7"/>
  <c r="N6" i="7" l="1"/>
  <c r="M6" i="7"/>
  <c r="L6" i="7"/>
  <c r="Q6" i="7"/>
  <c r="P6" i="7"/>
  <c r="O6" i="7"/>
  <c r="R6" i="7" l="1"/>
</calcChain>
</file>

<file path=xl/sharedStrings.xml><?xml version="1.0" encoding="utf-8"?>
<sst xmlns="http://schemas.openxmlformats.org/spreadsheetml/2006/main" count="23" uniqueCount="15">
  <si>
    <t>Försäljning</t>
  </si>
  <si>
    <t>Kostnader</t>
  </si>
  <si>
    <t>Resultat</t>
  </si>
  <si>
    <t>Jan</t>
  </si>
  <si>
    <t>Feb</t>
  </si>
  <si>
    <t>Mar</t>
  </si>
  <si>
    <t>Apr</t>
  </si>
  <si>
    <t>Maj</t>
  </si>
  <si>
    <t>Jun</t>
  </si>
  <si>
    <t>Resultat hittils i år</t>
  </si>
  <si>
    <t>Total</t>
  </si>
  <si>
    <t>Resultat mot förra månaden (%)</t>
  </si>
  <si>
    <t>Stockholm</t>
  </si>
  <si>
    <t>Göteborg</t>
  </si>
  <si>
    <t>Sundsvall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</si>
</sst>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6E1C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2" borderId="0" applyNumberFormat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5" applyFont="1"/>
    <xf numFmtId="164" fontId="0" fillId="0" borderId="0" xfId="5" applyNumberFormat="1" applyFont="1"/>
    <xf numFmtId="0" fontId="6" fillId="0" borderId="0" xfId="0" applyFont="1"/>
    <xf numFmtId="0" fontId="7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6">
    <cellStyle name="Normal" xfId="0" builtinId="0"/>
    <cellStyle name="Normal 2" xfId="1" xr:uid="{00000000-0005-0000-0000-000001000000}"/>
    <cellStyle name="Procent" xfId="5" builtinId="5"/>
    <cellStyle name="Rubrik 1 2" xfId="3" xr:uid="{00000000-0005-0000-0000-000003000000}"/>
    <cellStyle name="Rubrik 2 2" xfId="2" xr:uid="{00000000-0005-0000-0000-000004000000}"/>
    <cellStyle name="Rubrik 3 2" xfId="4" xr:uid="{00000000-0005-0000-0000-000005000000}"/>
  </cellStyles>
  <dxfs count="4"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Daily Schedu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E6E1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gligt%20arbetsschem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gschema"/>
      <sheetName val="Händelseschemaläggare"/>
      <sheetName val="Tidsintervall"/>
      <sheetName val="Dagligt arbetsschema1"/>
    </sheetNames>
    <sheetDataSet>
      <sheetData sheetId="0"/>
      <sheetData sheetId="1"/>
      <sheetData sheetId="2">
        <row r="3">
          <cell r="B3">
            <v>0.25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9"/>
  <sheetViews>
    <sheetView tabSelected="1" zoomScaleNormal="100" workbookViewId="0">
      <selection activeCell="B3" sqref="B3"/>
    </sheetView>
  </sheetViews>
  <sheetFormatPr defaultRowHeight="14.5" x14ac:dyDescent="0.35"/>
  <cols>
    <col min="1" max="1" width="3.7265625" customWidth="1"/>
    <col min="2" max="2" width="28.36328125" customWidth="1"/>
    <col min="3" max="8" width="6.453125" customWidth="1"/>
    <col min="9" max="9" width="6.7265625" customWidth="1"/>
    <col min="10" max="10" width="8.36328125" customWidth="1"/>
    <col min="11" max="11" width="10.26953125" customWidth="1"/>
    <col min="12" max="18" width="6.7265625" customWidth="1"/>
  </cols>
  <sheetData>
    <row r="2" spans="2:18" x14ac:dyDescent="0.35"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10</v>
      </c>
    </row>
    <row r="3" spans="2:18" x14ac:dyDescent="0.35">
      <c r="B3" s="3" t="s">
        <v>0</v>
      </c>
      <c r="C3">
        <v>250</v>
      </c>
      <c r="D3">
        <v>300</v>
      </c>
      <c r="E3">
        <v>390</v>
      </c>
      <c r="F3">
        <v>320</v>
      </c>
      <c r="G3">
        <v>395</v>
      </c>
      <c r="H3">
        <v>340</v>
      </c>
      <c r="I3">
        <f>SUM(C3:H3)</f>
        <v>1995</v>
      </c>
      <c r="K3" s="3" t="s">
        <v>12</v>
      </c>
      <c r="L3">
        <v>150</v>
      </c>
      <c r="M3">
        <v>200</v>
      </c>
      <c r="N3">
        <v>220</v>
      </c>
      <c r="O3">
        <v>170</v>
      </c>
      <c r="P3">
        <v>215</v>
      </c>
      <c r="Q3">
        <v>160</v>
      </c>
      <c r="R3">
        <f>SUM(L3:Q3)</f>
        <v>1115</v>
      </c>
    </row>
    <row r="4" spans="2:18" x14ac:dyDescent="0.35">
      <c r="B4" s="3" t="s">
        <v>1</v>
      </c>
      <c r="C4">
        <v>120</v>
      </c>
      <c r="D4">
        <v>130</v>
      </c>
      <c r="E4">
        <v>160</v>
      </c>
      <c r="F4">
        <v>140</v>
      </c>
      <c r="G4">
        <v>150</v>
      </c>
      <c r="H4">
        <v>140</v>
      </c>
      <c r="I4">
        <f>SUM(C4:H4)</f>
        <v>840</v>
      </c>
      <c r="K4" s="3" t="s">
        <v>13</v>
      </c>
      <c r="L4">
        <v>50</v>
      </c>
      <c r="M4">
        <v>40</v>
      </c>
      <c r="N4">
        <v>60</v>
      </c>
      <c r="O4">
        <v>70</v>
      </c>
      <c r="P4">
        <v>60</v>
      </c>
      <c r="Q4">
        <v>65</v>
      </c>
      <c r="R4">
        <f>SUM(L4:Q4)</f>
        <v>345</v>
      </c>
    </row>
    <row r="5" spans="2:18" x14ac:dyDescent="0.35">
      <c r="B5" s="3" t="s">
        <v>2</v>
      </c>
      <c r="C5">
        <f t="shared" ref="C5:H5" si="0">C3-C4</f>
        <v>130</v>
      </c>
      <c r="D5">
        <f t="shared" si="0"/>
        <v>170</v>
      </c>
      <c r="E5">
        <f t="shared" si="0"/>
        <v>230</v>
      </c>
      <c r="F5">
        <f t="shared" si="0"/>
        <v>180</v>
      </c>
      <c r="G5">
        <f t="shared" si="0"/>
        <v>245</v>
      </c>
      <c r="H5">
        <f t="shared" si="0"/>
        <v>200</v>
      </c>
      <c r="K5" s="3" t="s">
        <v>14</v>
      </c>
      <c r="L5">
        <v>50</v>
      </c>
      <c r="M5">
        <v>60</v>
      </c>
      <c r="N5">
        <v>110</v>
      </c>
      <c r="O5">
        <v>80</v>
      </c>
      <c r="P5">
        <v>120</v>
      </c>
      <c r="Q5">
        <v>115</v>
      </c>
      <c r="R5">
        <f>SUM(L5:Q5)</f>
        <v>535</v>
      </c>
    </row>
    <row r="6" spans="2:18" x14ac:dyDescent="0.35">
      <c r="B6" s="3" t="s">
        <v>9</v>
      </c>
      <c r="C6">
        <f>C5</f>
        <v>130</v>
      </c>
      <c r="D6">
        <f>D5+C6</f>
        <v>300</v>
      </c>
      <c r="E6">
        <f>E5+D6</f>
        <v>530</v>
      </c>
      <c r="F6">
        <f>F5+E6</f>
        <v>710</v>
      </c>
      <c r="G6">
        <f>G5+F6</f>
        <v>955</v>
      </c>
      <c r="H6">
        <f>H5+G6</f>
        <v>1155</v>
      </c>
      <c r="K6" s="3" t="s">
        <v>10</v>
      </c>
      <c r="L6">
        <f t="shared" ref="L6:Q6" si="1">SUM(L3:L5)</f>
        <v>250</v>
      </c>
      <c r="M6">
        <f t="shared" si="1"/>
        <v>300</v>
      </c>
      <c r="N6">
        <f t="shared" si="1"/>
        <v>390</v>
      </c>
      <c r="O6">
        <f t="shared" si="1"/>
        <v>320</v>
      </c>
      <c r="P6">
        <f t="shared" si="1"/>
        <v>395</v>
      </c>
      <c r="Q6">
        <f t="shared" si="1"/>
        <v>340</v>
      </c>
      <c r="R6">
        <f>SUM(L6:Q6)</f>
        <v>1995</v>
      </c>
    </row>
    <row r="7" spans="2:18" x14ac:dyDescent="0.35">
      <c r="B7" s="3" t="s">
        <v>11</v>
      </c>
      <c r="D7" s="1">
        <f>(D5-C5)/C5</f>
        <v>0.30769230769230771</v>
      </c>
      <c r="E7" s="1">
        <f t="shared" ref="E7:G7" si="2">(E5-D5)/D5</f>
        <v>0.35294117647058826</v>
      </c>
      <c r="F7" s="1">
        <f t="shared" si="2"/>
        <v>-0.21739130434782608</v>
      </c>
      <c r="G7" s="1">
        <f t="shared" si="2"/>
        <v>0.3611111111111111</v>
      </c>
      <c r="H7" s="1">
        <f>(H5-G5)/G5</f>
        <v>-0.18367346938775511</v>
      </c>
      <c r="I7" s="1"/>
    </row>
    <row r="8" spans="2:18" x14ac:dyDescent="0.35">
      <c r="D8" s="1"/>
      <c r="E8" s="1"/>
      <c r="F8" s="1"/>
      <c r="G8" s="1"/>
      <c r="H8" s="1"/>
      <c r="I8" s="1"/>
    </row>
    <row r="9" spans="2:18" x14ac:dyDescent="0.35">
      <c r="D9" s="1"/>
      <c r="E9" s="1"/>
      <c r="F9" s="1"/>
      <c r="G9" s="1"/>
      <c r="H9" s="1"/>
      <c r="I9" s="1"/>
    </row>
    <row r="10" spans="2:18" x14ac:dyDescent="0.35">
      <c r="D10" s="2"/>
      <c r="E10" s="1"/>
      <c r="F10" s="1"/>
      <c r="G10" s="1"/>
      <c r="H10" s="1"/>
    </row>
    <row r="11" spans="2:18" x14ac:dyDescent="0.35">
      <c r="D11" s="2"/>
      <c r="E11" s="1"/>
      <c r="F11" s="1"/>
      <c r="G11" s="1"/>
      <c r="H11" s="1"/>
    </row>
    <row r="12" spans="2:18" x14ac:dyDescent="0.35">
      <c r="D12" s="2"/>
      <c r="E12" s="1"/>
      <c r="F12" s="1"/>
      <c r="G12" s="1"/>
      <c r="H12" s="1"/>
    </row>
    <row r="13" spans="2:18" x14ac:dyDescent="0.35">
      <c r="D13" s="2"/>
      <c r="E13" s="1"/>
      <c r="F13" s="1"/>
      <c r="G13" s="1"/>
      <c r="H13" s="1"/>
    </row>
    <row r="14" spans="2:18" x14ac:dyDescent="0.35">
      <c r="D14" s="2"/>
      <c r="E14" s="1"/>
      <c r="F14" s="1"/>
      <c r="G14" s="1"/>
      <c r="H14" s="1"/>
    </row>
    <row r="15" spans="2:18" x14ac:dyDescent="0.35">
      <c r="D15" s="2"/>
      <c r="E15" s="1"/>
      <c r="F15" s="1"/>
      <c r="G15" s="1"/>
      <c r="H15" s="1"/>
    </row>
    <row r="16" spans="2:18" x14ac:dyDescent="0.35">
      <c r="D16" s="2"/>
      <c r="E16" s="1"/>
      <c r="F16" s="1"/>
      <c r="G16" s="1"/>
      <c r="H16" s="1"/>
    </row>
    <row r="17" spans="4:8" x14ac:dyDescent="0.35">
      <c r="D17" s="2"/>
      <c r="E17" s="1"/>
      <c r="F17" s="1"/>
      <c r="G17" s="1"/>
      <c r="H17" s="1"/>
    </row>
    <row r="18" spans="4:8" x14ac:dyDescent="0.35">
      <c r="D18" s="2"/>
      <c r="E18" s="1"/>
      <c r="F18" s="1"/>
      <c r="G18" s="1"/>
      <c r="H18" s="1"/>
    </row>
    <row r="19" spans="4:8" x14ac:dyDescent="0.35">
      <c r="D19" s="2"/>
      <c r="E19" s="1"/>
      <c r="F19" s="1"/>
      <c r="G19" s="1"/>
      <c r="H19" s="1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Försäljning jan-jun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Emil Lagerroos</cp:lastModifiedBy>
  <dcterms:created xsi:type="dcterms:W3CDTF">2014-08-07T11:55:20Z</dcterms:created>
  <dcterms:modified xsi:type="dcterms:W3CDTF">2023-07-02T09:43:03Z</dcterms:modified>
</cp:coreProperties>
</file>