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0380E610-2622-4531-A77E-469891FB9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kydda kalkylblad" sheetId="4" r:id="rId1"/>
    <sheet name="Utbildning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4" l="1"/>
  <c r="E7" i="4" l="1"/>
  <c r="F7" i="4" s="1"/>
  <c r="E8" i="4"/>
  <c r="F8" i="4" s="1"/>
  <c r="E9" i="4"/>
  <c r="F9" i="4" s="1"/>
  <c r="E10" i="4"/>
  <c r="F10" i="4" s="1"/>
  <c r="E11" i="4"/>
  <c r="F11" i="4" s="1"/>
  <c r="F12" i="4"/>
  <c r="E6" i="4"/>
  <c r="F6" i="4" l="1"/>
  <c r="F3" i="4" l="1"/>
</calcChain>
</file>

<file path=xl/sharedStrings.xml><?xml version="1.0" encoding="utf-8"?>
<sst xmlns="http://schemas.openxmlformats.org/spreadsheetml/2006/main" count="79" uniqueCount="37">
  <si>
    <t>Antal timmar</t>
  </si>
  <si>
    <t>Lena</t>
  </si>
  <si>
    <t>Namn</t>
  </si>
  <si>
    <t>Avdelning</t>
  </si>
  <si>
    <t xml:space="preserve">Timlön </t>
  </si>
  <si>
    <t>Utbetalt</t>
  </si>
  <si>
    <t>Peter</t>
  </si>
  <si>
    <t>Jakob</t>
  </si>
  <si>
    <t>Lisa</t>
  </si>
  <si>
    <t>Anita</t>
  </si>
  <si>
    <t>Berit</t>
  </si>
  <si>
    <t>Gunnar</t>
  </si>
  <si>
    <t>Ekonomi</t>
  </si>
  <si>
    <t>Administration</t>
  </si>
  <si>
    <t>Personal</t>
  </si>
  <si>
    <t>Försäljning</t>
  </si>
  <si>
    <t>Ledarutbildning</t>
  </si>
  <si>
    <t>Ska gå utbildning</t>
  </si>
  <si>
    <t>Del 1</t>
  </si>
  <si>
    <t xml:space="preserve">Del 2 </t>
  </si>
  <si>
    <t>Del 3</t>
  </si>
  <si>
    <t>j=ja</t>
  </si>
  <si>
    <t>n=nej</t>
  </si>
  <si>
    <t>j</t>
  </si>
  <si>
    <t>n</t>
  </si>
  <si>
    <t>måndag</t>
  </si>
  <si>
    <t>tisdag</t>
  </si>
  <si>
    <t>onsdag</t>
  </si>
  <si>
    <t>torsdag</t>
  </si>
  <si>
    <t>Del 4</t>
  </si>
  <si>
    <t>Lönejustering:</t>
  </si>
  <si>
    <t>Ny lön</t>
  </si>
  <si>
    <t>Ny medianlön:</t>
  </si>
  <si>
    <t>Startdatum</t>
  </si>
  <si>
    <t>Slutdatum</t>
  </si>
  <si>
    <t>Kommentar</t>
  </si>
  <si>
    <t>Antal 
arbetsdagar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</si>
</sst>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_-* #,##0\ _k_r_-;\-* #,##0\ _k_r_-;_-* &quot;-&quot;??\ _k_r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2" borderId="0" xfId="0" applyFont="1" applyFill="1"/>
    <xf numFmtId="165" fontId="3" fillId="0" borderId="0" xfId="1" applyNumberFormat="1" applyFont="1"/>
    <xf numFmtId="165" fontId="0" fillId="0" borderId="0" xfId="0" applyNumberFormat="1"/>
    <xf numFmtId="0" fontId="0" fillId="0" borderId="2" xfId="0" applyBorder="1"/>
    <xf numFmtId="165" fontId="0" fillId="0" borderId="0" xfId="0" applyNumberFormat="1" applyAlignment="1">
      <alignment horizontal="right"/>
    </xf>
    <xf numFmtId="16" fontId="0" fillId="0" borderId="0" xfId="0" applyNumberFormat="1"/>
    <xf numFmtId="166" fontId="0" fillId="0" borderId="2" xfId="0" applyNumberFormat="1" applyBorder="1" applyAlignment="1">
      <alignment horizontal="right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wrapText="1"/>
    </xf>
    <xf numFmtId="0" fontId="0" fillId="4" borderId="3" xfId="0" applyFill="1" applyBorder="1"/>
  </cellXfs>
  <cellStyles count="2">
    <cellStyle name="Normal" xfId="0" builtinId="0"/>
    <cellStyle name="Tusental" xfId="1" builtin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\ _k_r_-;\-* #,##0\ _k_r_-;_-* &quot;-&quot;??\ _k_r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13" displayName="Tabell13" ref="A4:G11" headerRowDxfId="11" dataDxfId="10">
  <autoFilter ref="A4:G11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7">
    <tableColumn id="1" xr3:uid="{00000000-0010-0000-0000-000001000000}" name="Namn" totalsRowLabel="Summa"/>
    <tableColumn id="2" xr3:uid="{00000000-0010-0000-0000-000002000000}" name="Avdelning"/>
    <tableColumn id="3" xr3:uid="{00000000-0010-0000-0000-000003000000}" name="Ska gå utbildning" totalsRowFunction="sum" dataDxfId="9" totalsRowDxfId="8"/>
    <tableColumn id="4" xr3:uid="{00000000-0010-0000-0000-000004000000}" name="Del 1" totalsRowFunction="sum" dataDxfId="7" totalsRowDxfId="6"/>
    <tableColumn id="5" xr3:uid="{00000000-0010-0000-0000-000005000000}" name="Del 2 " totalsRowFunction="sum" dataDxfId="5" totalsRowDxfId="4"/>
    <tableColumn id="6" xr3:uid="{00000000-0010-0000-0000-000006000000}" name="Del 3" dataDxfId="3" totalsRowDxfId="2"/>
    <tableColumn id="15" xr3:uid="{00000000-0010-0000-0000-00000F000000}" name="Del 4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zoomScaleNormal="100" workbookViewId="0"/>
  </sheetViews>
  <sheetFormatPr defaultRowHeight="14.4" x14ac:dyDescent="0.3"/>
  <cols>
    <col min="1" max="1" width="9.6640625" customWidth="1"/>
    <col min="2" max="2" width="13.6640625" bestFit="1" customWidth="1"/>
    <col min="3" max="3" width="12" bestFit="1" customWidth="1"/>
    <col min="4" max="4" width="12.33203125" bestFit="1" customWidth="1"/>
    <col min="5" max="5" width="18.21875" bestFit="1" customWidth="1"/>
    <col min="6" max="6" width="12.33203125" bestFit="1" customWidth="1"/>
    <col min="7" max="7" width="6.21875" customWidth="1"/>
    <col min="8" max="8" width="10.5546875" bestFit="1" customWidth="1"/>
    <col min="9" max="9" width="10.21875" bestFit="1" customWidth="1"/>
    <col min="10" max="10" width="16" bestFit="1" customWidth="1"/>
    <col min="11" max="11" width="21" customWidth="1"/>
    <col min="12" max="13" width="12.88671875" customWidth="1"/>
  </cols>
  <sheetData>
    <row r="2" spans="1:11" x14ac:dyDescent="0.3">
      <c r="E2" s="6" t="s">
        <v>30</v>
      </c>
      <c r="F2" s="9">
        <v>0.03</v>
      </c>
    </row>
    <row r="3" spans="1:11" x14ac:dyDescent="0.3">
      <c r="E3" t="s">
        <v>32</v>
      </c>
      <c r="F3" s="7">
        <f>MEDIAN(F6,F7,F8,F9,F10,F11,F12)</f>
        <v>12792.6</v>
      </c>
    </row>
    <row r="4" spans="1:11" x14ac:dyDescent="0.3">
      <c r="F4" s="5"/>
    </row>
    <row r="5" spans="1:11" ht="28.8" x14ac:dyDescent="0.3">
      <c r="A5" s="10" t="s">
        <v>2</v>
      </c>
      <c r="B5" s="10" t="s">
        <v>3</v>
      </c>
      <c r="C5" s="11" t="s">
        <v>0</v>
      </c>
      <c r="D5" s="11" t="s">
        <v>4</v>
      </c>
      <c r="E5" s="11" t="s">
        <v>5</v>
      </c>
      <c r="F5" s="11" t="s">
        <v>31</v>
      </c>
      <c r="H5" s="10" t="s">
        <v>33</v>
      </c>
      <c r="I5" s="10" t="s">
        <v>34</v>
      </c>
      <c r="J5" s="12" t="s">
        <v>36</v>
      </c>
      <c r="K5" s="10" t="s">
        <v>35</v>
      </c>
    </row>
    <row r="6" spans="1:11" x14ac:dyDescent="0.3">
      <c r="A6" t="s">
        <v>1</v>
      </c>
      <c r="B6" t="s">
        <v>12</v>
      </c>
      <c r="C6" s="7">
        <v>138</v>
      </c>
      <c r="D6" s="7">
        <v>90</v>
      </c>
      <c r="E6" s="7">
        <f>C6*D6</f>
        <v>12420</v>
      </c>
      <c r="F6" s="7">
        <f t="shared" ref="F6:F12" si="0">E6*$F$2+E6</f>
        <v>12792.6</v>
      </c>
      <c r="H6" s="8">
        <v>45039</v>
      </c>
      <c r="I6" s="8">
        <v>45291</v>
      </c>
      <c r="J6">
        <v>181</v>
      </c>
      <c r="K6" s="13"/>
    </row>
    <row r="7" spans="1:11" x14ac:dyDescent="0.3">
      <c r="A7" t="s">
        <v>6</v>
      </c>
      <c r="B7" t="s">
        <v>13</v>
      </c>
      <c r="C7" s="7">
        <v>77</v>
      </c>
      <c r="D7" s="7">
        <v>88.5</v>
      </c>
      <c r="E7" s="7">
        <f t="shared" ref="E7:E11" si="1">C7*D7</f>
        <v>6814.5</v>
      </c>
      <c r="F7" s="7">
        <f t="shared" si="0"/>
        <v>7018.9350000000004</v>
      </c>
      <c r="H7" s="8">
        <v>45080</v>
      </c>
      <c r="I7" s="8">
        <v>45291</v>
      </c>
      <c r="J7">
        <v>64</v>
      </c>
      <c r="K7" s="13"/>
    </row>
    <row r="8" spans="1:11" x14ac:dyDescent="0.3">
      <c r="A8" t="s">
        <v>7</v>
      </c>
      <c r="B8" t="s">
        <v>14</v>
      </c>
      <c r="C8" s="7">
        <v>140</v>
      </c>
      <c r="D8" s="7">
        <v>87.5</v>
      </c>
      <c r="E8" s="7">
        <f t="shared" si="1"/>
        <v>12250</v>
      </c>
      <c r="F8" s="7">
        <f t="shared" si="0"/>
        <v>12617.5</v>
      </c>
      <c r="H8" s="8">
        <v>45176</v>
      </c>
      <c r="I8" s="8">
        <v>45291</v>
      </c>
      <c r="J8">
        <v>83</v>
      </c>
      <c r="K8" s="13"/>
    </row>
    <row r="9" spans="1:11" x14ac:dyDescent="0.3">
      <c r="A9" t="s">
        <v>8</v>
      </c>
      <c r="B9" t="s">
        <v>15</v>
      </c>
      <c r="C9" s="7">
        <v>145</v>
      </c>
      <c r="D9" s="7">
        <v>95</v>
      </c>
      <c r="E9" s="7">
        <f t="shared" si="1"/>
        <v>13775</v>
      </c>
      <c r="F9" s="7">
        <f t="shared" si="0"/>
        <v>14188.25</v>
      </c>
      <c r="H9" s="8">
        <v>44934</v>
      </c>
      <c r="I9" s="8">
        <v>45291</v>
      </c>
      <c r="J9">
        <v>256</v>
      </c>
      <c r="K9" s="13"/>
    </row>
    <row r="10" spans="1:11" x14ac:dyDescent="0.3">
      <c r="A10" t="s">
        <v>9</v>
      </c>
      <c r="B10" t="s">
        <v>15</v>
      </c>
      <c r="C10" s="7">
        <v>151</v>
      </c>
      <c r="D10" s="7">
        <v>95</v>
      </c>
      <c r="E10" s="7">
        <f t="shared" si="1"/>
        <v>14345</v>
      </c>
      <c r="F10" s="7">
        <f t="shared" si="0"/>
        <v>14775.35</v>
      </c>
      <c r="H10" s="8">
        <v>44935</v>
      </c>
      <c r="I10" s="8">
        <v>45291</v>
      </c>
      <c r="J10">
        <v>255</v>
      </c>
      <c r="K10" s="13"/>
    </row>
    <row r="11" spans="1:11" x14ac:dyDescent="0.3">
      <c r="A11" t="s">
        <v>10</v>
      </c>
      <c r="B11" t="s">
        <v>12</v>
      </c>
      <c r="C11" s="7">
        <v>129</v>
      </c>
      <c r="D11" s="7">
        <v>98</v>
      </c>
      <c r="E11" s="7">
        <f t="shared" si="1"/>
        <v>12642</v>
      </c>
      <c r="F11" s="7">
        <f t="shared" si="0"/>
        <v>13021.26</v>
      </c>
      <c r="H11" s="8">
        <v>44958</v>
      </c>
      <c r="I11" s="8">
        <v>45291</v>
      </c>
      <c r="J11">
        <v>238</v>
      </c>
      <c r="K11" s="13"/>
    </row>
    <row r="12" spans="1:11" x14ac:dyDescent="0.3">
      <c r="A12" t="s">
        <v>11</v>
      </c>
      <c r="B12" t="s">
        <v>14</v>
      </c>
      <c r="C12" s="7">
        <v>136</v>
      </c>
      <c r="D12" s="7">
        <v>86</v>
      </c>
      <c r="E12" s="7">
        <f>C12*D12</f>
        <v>11696</v>
      </c>
      <c r="F12" s="7">
        <f t="shared" si="0"/>
        <v>12046.88</v>
      </c>
      <c r="H12" s="8">
        <v>45009</v>
      </c>
      <c r="I12" s="8">
        <v>45291</v>
      </c>
      <c r="J12">
        <v>203</v>
      </c>
      <c r="K12" s="13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1"/>
  <sheetViews>
    <sheetView zoomScale="145" zoomScaleNormal="145" workbookViewId="0">
      <selection activeCell="H2" sqref="H2"/>
    </sheetView>
  </sheetViews>
  <sheetFormatPr defaultRowHeight="14.4" x14ac:dyDescent="0.3"/>
  <cols>
    <col min="1" max="1" width="10.77734375" customWidth="1"/>
    <col min="2" max="2" width="13.21875" bestFit="1" customWidth="1"/>
    <col min="3" max="3" width="16.77734375" customWidth="1"/>
    <col min="4" max="7" width="6" customWidth="1"/>
  </cols>
  <sheetData>
    <row r="2" spans="1:12" ht="18" x14ac:dyDescent="0.35">
      <c r="A2" s="3" t="s">
        <v>16</v>
      </c>
      <c r="B2" s="3"/>
      <c r="C2" t="s">
        <v>21</v>
      </c>
    </row>
    <row r="3" spans="1:12" x14ac:dyDescent="0.3">
      <c r="C3" t="s">
        <v>22</v>
      </c>
      <c r="E3" s="2"/>
    </row>
    <row r="4" spans="1:12" x14ac:dyDescent="0.3">
      <c r="A4" t="s">
        <v>2</v>
      </c>
      <c r="B4" t="s">
        <v>3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L4" t="s">
        <v>25</v>
      </c>
    </row>
    <row r="5" spans="1:12" x14ac:dyDescent="0.3">
      <c r="A5" t="s">
        <v>1</v>
      </c>
      <c r="B5" t="s">
        <v>12</v>
      </c>
      <c r="C5" s="1" t="s">
        <v>23</v>
      </c>
      <c r="D5" s="1" t="s">
        <v>23</v>
      </c>
      <c r="E5" s="1" t="s">
        <v>23</v>
      </c>
      <c r="F5" s="4" t="s">
        <v>23</v>
      </c>
      <c r="G5" s="4"/>
      <c r="L5" t="s">
        <v>26</v>
      </c>
    </row>
    <row r="6" spans="1:12" x14ac:dyDescent="0.3">
      <c r="A6" t="s">
        <v>6</v>
      </c>
      <c r="B6" t="s">
        <v>13</v>
      </c>
      <c r="C6" s="1" t="s">
        <v>23</v>
      </c>
      <c r="D6" s="1" t="s">
        <v>23</v>
      </c>
      <c r="E6" t="s">
        <v>24</v>
      </c>
      <c r="F6" s="4"/>
      <c r="G6" s="4"/>
      <c r="L6" t="s">
        <v>27</v>
      </c>
    </row>
    <row r="7" spans="1:12" x14ac:dyDescent="0.3">
      <c r="A7" t="s">
        <v>7</v>
      </c>
      <c r="B7" t="s">
        <v>14</v>
      </c>
      <c r="C7" s="1" t="s">
        <v>23</v>
      </c>
      <c r="D7" s="1" t="s">
        <v>23</v>
      </c>
      <c r="E7" t="s">
        <v>24</v>
      </c>
      <c r="F7" s="4"/>
      <c r="G7" s="4"/>
      <c r="L7" t="s">
        <v>28</v>
      </c>
    </row>
    <row r="8" spans="1:12" x14ac:dyDescent="0.3">
      <c r="A8" t="s">
        <v>8</v>
      </c>
      <c r="B8" t="s">
        <v>15</v>
      </c>
      <c r="C8" s="1" t="s">
        <v>23</v>
      </c>
      <c r="D8" s="1" t="s">
        <v>23</v>
      </c>
      <c r="E8" s="1" t="s">
        <v>23</v>
      </c>
      <c r="F8" s="4"/>
      <c r="G8" s="4"/>
      <c r="L8" t="s">
        <v>28</v>
      </c>
    </row>
    <row r="9" spans="1:12" x14ac:dyDescent="0.3">
      <c r="A9" t="s">
        <v>9</v>
      </c>
      <c r="B9" t="s">
        <v>15</v>
      </c>
      <c r="C9" s="1" t="s">
        <v>23</v>
      </c>
      <c r="D9" s="1" t="s">
        <v>23</v>
      </c>
      <c r="E9" s="1" t="s">
        <v>23</v>
      </c>
      <c r="F9" s="4"/>
      <c r="G9" s="4"/>
      <c r="L9" t="s">
        <v>28</v>
      </c>
    </row>
    <row r="10" spans="1:12" x14ac:dyDescent="0.3">
      <c r="A10" t="s">
        <v>10</v>
      </c>
      <c r="B10" t="s">
        <v>12</v>
      </c>
      <c r="C10" s="1" t="s">
        <v>23</v>
      </c>
      <c r="D10" s="1" t="s">
        <v>23</v>
      </c>
      <c r="E10" s="1" t="s">
        <v>23</v>
      </c>
      <c r="F10" s="4"/>
      <c r="G10" s="4"/>
    </row>
    <row r="11" spans="1:12" x14ac:dyDescent="0.3">
      <c r="A11" t="s">
        <v>11</v>
      </c>
      <c r="B11" t="s">
        <v>14</v>
      </c>
      <c r="C11" s="1" t="s">
        <v>23</v>
      </c>
      <c r="D11" s="1" t="s">
        <v>23</v>
      </c>
      <c r="E11" s="1" t="s">
        <v>23</v>
      </c>
      <c r="F11" s="4" t="s">
        <v>23</v>
      </c>
      <c r="G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Skydda kalkylblad</vt:lpstr>
      <vt:lpstr>Utbildning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Niklas</cp:lastModifiedBy>
  <dcterms:created xsi:type="dcterms:W3CDTF">2014-08-07T11:55:20Z</dcterms:created>
  <dcterms:modified xsi:type="dcterms:W3CDTF">2024-01-18T13:13:05Z</dcterms:modified>
</cp:coreProperties>
</file>