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defaultThemeVersion="124226"/>
  <xr:revisionPtr revIDLastSave="0" documentId="13_ncr:1_{D04AC1C5-B801-4A72-85FF-C8B4B195D0C4}" xr6:coauthVersionLast="47" xr6:coauthVersionMax="47" xr10:uidLastSave="{00000000-0000-0000-0000-000000000000}"/>
  <bookViews>
    <workbookView xWindow="-120" yWindow="-120" windowWidth="20730" windowHeight="11160" tabRatio="924" firstSheet="12" activeTab="12" xr2:uid="{00000000-000D-0000-FFFF-FFFF00000000}"/>
  </bookViews>
  <sheets>
    <sheet name="URL" sheetId="2" r:id="rId1"/>
    <sheet name="Scenarios" sheetId="4" r:id="rId2"/>
    <sheet name="Sign In" sheetId="5" r:id="rId3"/>
    <sheet name="Sign Up" sheetId="6" r:id="rId4"/>
    <sheet name="Home Page" sheetId="7" r:id="rId5"/>
    <sheet name="Explore Skill" sheetId="8" r:id="rId6"/>
    <sheet name="Resources" sheetId="9" r:id="rId7"/>
    <sheet name="Shop" sheetId="13" r:id="rId8"/>
    <sheet name="Leader Board" sheetId="12" state="hidden" r:id="rId9"/>
    <sheet name="Profile" sheetId="19" r:id="rId10"/>
    <sheet name="My Order" sheetId="20" state="hidden" r:id="rId11"/>
    <sheet name="Bug Summary Report" sheetId="3" r:id="rId12"/>
    <sheet name="After resolve bugs Report" sheetId="21" r:id="rId13"/>
  </sheets>
  <externalReferences>
    <externalReference r:id="rId14"/>
  </externalReferences>
  <definedNames>
    <definedName name="_xlnm._FilterDatabase" localSheetId="5" hidden="1">'Explore Skill'!$H$4:$H$40</definedName>
    <definedName name="_xlnm._FilterDatabase" localSheetId="4" hidden="1">'Home Page'!$H$4:$H$16</definedName>
    <definedName name="_xlnm._FilterDatabase" localSheetId="10" hidden="1">'My Order'!$H$4:$H$30</definedName>
    <definedName name="_xlnm._FilterDatabase" localSheetId="9" hidden="1">Profile!$H$4:$H$77</definedName>
    <definedName name="_xlnm._FilterDatabase" localSheetId="6" hidden="1">Resources!$H$4:$H$27</definedName>
    <definedName name="_xlnm._FilterDatabase" localSheetId="7" hidden="1">Shop!$H$4:$H$46</definedName>
    <definedName name="_xlnm._FilterDatabase" localSheetId="2" hidden="1">'Sign In'!$H$4:$H$15</definedName>
    <definedName name="_xlnm._FilterDatabase" localSheetId="3" hidden="1">'Sign Up'!$H$4:$H$27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21" l="1"/>
  <c r="G6" i="21"/>
  <c r="G7" i="21"/>
  <c r="G8" i="21"/>
  <c r="G9" i="21"/>
  <c r="G10" i="21"/>
  <c r="G11" i="21"/>
  <c r="G4" i="21"/>
  <c r="E12" i="21"/>
  <c r="F12" i="21"/>
  <c r="C12" i="21"/>
  <c r="D10" i="21"/>
  <c r="D11" i="3"/>
  <c r="E4" i="3"/>
  <c r="E5" i="3"/>
  <c r="E6" i="3"/>
  <c r="E7" i="3"/>
  <c r="E8" i="3"/>
  <c r="E10" i="3"/>
  <c r="E3" i="3"/>
  <c r="B11" i="3"/>
  <c r="C9" i="4"/>
  <c r="C8" i="4"/>
  <c r="C10" i="4"/>
  <c r="D12" i="21" l="1"/>
  <c r="G12" i="21"/>
  <c r="C9" i="3"/>
  <c r="C6" i="4"/>
  <c r="C12" i="4"/>
  <c r="C11" i="3" l="1"/>
  <c r="E9" i="3"/>
  <c r="E11" i="3" s="1"/>
  <c r="H3" i="19"/>
  <c r="H3" i="13"/>
  <c r="C7" i="4"/>
  <c r="C5" i="4"/>
  <c r="C4" i="4"/>
  <c r="C3" i="4"/>
  <c r="H3" i="12" l="1"/>
  <c r="H3" i="9"/>
  <c r="H3" i="8"/>
  <c r="H3" i="7"/>
  <c r="H3" i="6"/>
  <c r="H3" i="5"/>
</calcChain>
</file>

<file path=xl/sharedStrings.xml><?xml version="1.0" encoding="utf-8"?>
<sst xmlns="http://schemas.openxmlformats.org/spreadsheetml/2006/main" count="1172" uniqueCount="510">
  <si>
    <t xml:space="preserve">Project Details </t>
  </si>
  <si>
    <t xml:space="preserve">Project Name: </t>
  </si>
  <si>
    <t>Peak 72 Application</t>
  </si>
  <si>
    <t>Project Start Date:</t>
  </si>
  <si>
    <t>02.05.24</t>
  </si>
  <si>
    <t>Testing Start Date:</t>
  </si>
  <si>
    <t>01.10.24</t>
  </si>
  <si>
    <t>Client Name:</t>
  </si>
  <si>
    <t>Peak 72</t>
  </si>
  <si>
    <t>Prepared By:</t>
  </si>
  <si>
    <t>Ronak Patel</t>
  </si>
  <si>
    <t>Reference Document</t>
  </si>
  <si>
    <t>Source Document Link - SRD/BRD:</t>
  </si>
  <si>
    <t>NA</t>
  </si>
  <si>
    <t>Figma Link:</t>
  </si>
  <si>
    <t>https://www.figma.com/design/8k7zDW12rPnQbl4WGy9ZzZ/Peak72-Application?node-id=0-4&amp;t=ccfDfGw9o10LT4bn-1</t>
  </si>
  <si>
    <t>Website link for testing :</t>
  </si>
  <si>
    <t>App Download here</t>
  </si>
  <si>
    <t>Credential</t>
  </si>
  <si>
    <t>User Name:</t>
  </si>
  <si>
    <t>hariom@yopmail.com</t>
  </si>
  <si>
    <t>Password:</t>
  </si>
  <si>
    <t>OTP</t>
  </si>
  <si>
    <t>Dummy card No.</t>
  </si>
  <si>
    <t>5267 3181 8797 5449</t>
  </si>
  <si>
    <t>Ronak Patel
7016248284
ffgggf</t>
  </si>
  <si>
    <t>Sr. No.</t>
  </si>
  <si>
    <t xml:space="preserve">Test Scenarios </t>
  </si>
  <si>
    <t>Pages</t>
  </si>
  <si>
    <t>Sign In Page</t>
  </si>
  <si>
    <t>Sign Up Page</t>
  </si>
  <si>
    <t>Home Page</t>
  </si>
  <si>
    <t>Explore Skill</t>
  </si>
  <si>
    <t>Resources</t>
  </si>
  <si>
    <t>Shop</t>
  </si>
  <si>
    <t>Profile</t>
  </si>
  <si>
    <t>Rank-Leader Board</t>
  </si>
  <si>
    <t>Bug Summary report</t>
  </si>
  <si>
    <t>DATE OF CREATION</t>
  </si>
  <si>
    <t>TOTAL PASS</t>
  </si>
  <si>
    <t>MODULE NAME</t>
  </si>
  <si>
    <t>Sign In</t>
  </si>
  <si>
    <t>TOTAL FAIL</t>
  </si>
  <si>
    <t>REDIRECT ON SCENARIOS</t>
  </si>
  <si>
    <t>TOTAL TEST CASES</t>
  </si>
  <si>
    <t>Date</t>
  </si>
  <si>
    <t>Sub-Module</t>
  </si>
  <si>
    <t>Test Case Description</t>
  </si>
  <si>
    <t>Test Steps</t>
  </si>
  <si>
    <t>Input Data</t>
  </si>
  <si>
    <t>Expected Result</t>
  </si>
  <si>
    <t xml:space="preserve"> Result</t>
  </si>
  <si>
    <t>Status</t>
  </si>
  <si>
    <t>JIRA 
Ticket ID#</t>
  </si>
  <si>
    <t>Importance</t>
  </si>
  <si>
    <t>Screenshot</t>
  </si>
  <si>
    <t>Design
Bug</t>
  </si>
  <si>
    <t>Designer Comment</t>
  </si>
  <si>
    <t>Developer 
Comment</t>
  </si>
  <si>
    <t>QA 
Comment</t>
  </si>
  <si>
    <t>Round 1 
Date/Comment</t>
  </si>
  <si>
    <t>Round2 
Date/Comment</t>
  </si>
  <si>
    <t>Log In</t>
  </si>
  <si>
    <t>Verify title "Log IN", It should be "Log In"</t>
  </si>
  <si>
    <t>Pass</t>
  </si>
  <si>
    <t>done</t>
  </si>
  <si>
    <t>Done 
17.10.24</t>
  </si>
  <si>
    <t>Verify UI - Country flag icon size is different than Mobile number text box</t>
  </si>
  <si>
    <t>Verify "Sign Up"  text will be redirected on Sign up form</t>
  </si>
  <si>
    <r>
      <t xml:space="preserve">Please update the text </t>
    </r>
    <r>
      <rPr>
        <b/>
        <sz val="9"/>
        <color rgb="FF000000"/>
        <rFont val="Calibri"/>
        <family val="2"/>
      </rPr>
      <t xml:space="preserve">"Sign up" , </t>
    </r>
    <r>
      <rPr>
        <sz val="9"/>
        <color rgb="FF000000"/>
        <rFont val="Calibri"/>
        <family val="2"/>
      </rPr>
      <t>it should be "Sign Up"</t>
    </r>
  </si>
  <si>
    <t>Verify mobile number should be in 10 digits for India but when user select other country code then they will be free for entering more than 10 digits</t>
  </si>
  <si>
    <t>Here, it allows only 10 digits</t>
  </si>
  <si>
    <t>functionality is according to amazon</t>
  </si>
  <si>
    <t>Verify after selecting flag of diffent country , Mobile code should be changed</t>
  </si>
  <si>
    <t xml:space="preserve">When number is not exist and try to login, 
OTP should not be sent </t>
  </si>
  <si>
    <t>1) If the phone number is not registered then OTP should not send on mail.
2) If any account deleted/Deactivated at that time OTP should not be sent.</t>
  </si>
  <si>
    <t>Here phone number is not available in data but OTP sent on mail and display message like "Your account is suspended".
I have checked all account is active. 
Not found any deactivated account. Data.</t>
  </si>
  <si>
    <t>Fail</t>
  </si>
  <si>
    <t>backend</t>
  </si>
  <si>
    <t>backend
Issue 
Not done</t>
  </si>
  <si>
    <t>Verify validation message of successful login</t>
  </si>
  <si>
    <t xml:space="preserve">It should be as below:
A mail message with 6 digits verification code is sent successfully </t>
  </si>
  <si>
    <t xml:space="preserve">A mail message with 6 digit verification code is sent successfully </t>
  </si>
  <si>
    <t>Backend
Issue 
Not done</t>
  </si>
  <si>
    <t xml:space="preserve">Verify message comes after logged in successfully </t>
  </si>
  <si>
    <t>"User logged in successfully"</t>
  </si>
  <si>
    <t>Message comes like "Success".
This seems like unmeaningfull message .
It should be "User logged in successfully"</t>
  </si>
  <si>
    <t>15.10.24</t>
  </si>
  <si>
    <t>OTP resend timer time is too much.
Pls do it 30 second</t>
  </si>
  <si>
    <t>When we enter correct OTP then box of OTP should be came in green color</t>
  </si>
  <si>
    <t>Not Possible</t>
  </si>
  <si>
    <t>After entering worng OTP, automatically removes old OTP that we have entered no need to  remove OTP with the use of back space key.</t>
  </si>
  <si>
    <t xml:space="preserve">will do it later
Here arrow comes at last digit It should be on first </t>
  </si>
  <si>
    <t>Sign Up</t>
  </si>
  <si>
    <t>2 Remaining</t>
  </si>
  <si>
    <t>Title like "Sign up" should be "Sign Up"</t>
  </si>
  <si>
    <t>Verify Title like Full Name/Email ID/Mobile Number/Username/BirthDate/Have a referral code?</t>
  </si>
  <si>
    <t>It should be as below:
Full Name
Email ID
Mobile Number
User Name
Birth Date
Have a referral code?</t>
  </si>
  <si>
    <t>Verify "Sign In"  text will be redirected on Sign In page</t>
  </si>
  <si>
    <t>Please keep place holder in Full name like "Enter your FName, MName, Lname.
No need to write first name/Middle name/Last name if It compulsory then we have to give other text box for Last name . 
Middle name is not require. 
Space should be allowed.</t>
  </si>
  <si>
    <t>didn't understand</t>
  </si>
  <si>
    <t>Done
17.10.24</t>
  </si>
  <si>
    <t>Verify "country flag" icon text box is smaller than "Mobile Number" text box.
Height of the both text box should be same</t>
  </si>
  <si>
    <t>Invalide number is comming when we enter phone number . Please do the validation at the time of entering number . 
Here message coming but after completing to finish the form</t>
  </si>
  <si>
    <t>Backend</t>
  </si>
  <si>
    <t>When we enter user name at that time first letter capital taken automatically, but validation given like "Invalid user name". Why we set the first letter capital automatically when we enter.
We should be allowed username in first letter capital and small letters  ,  and all</t>
  </si>
  <si>
    <t>Verify format of DOB should be in DD/MM/YYYY</t>
  </si>
  <si>
    <t xml:space="preserve">Please remove validation - Phone number should be in 10 digits because in some country phone number is more than 10 digits. So, user should be free from entering more than 10 digits. </t>
  </si>
  <si>
    <t>Verify UI of DOB, One space should be given same like as other fields</t>
  </si>
  <si>
    <t>Update the text  "I agree with  Terms of Service and Privacy Policy"</t>
  </si>
  <si>
    <t>It should be 
 "I agree with Terms of Service and Privacy Policy"</t>
  </si>
  <si>
    <t>It comes like below :
"I Agree with  Terms of Service and Privacy Policy"</t>
  </si>
  <si>
    <t>OTP sent successfully but on the hariom@yopmail.com , It should send on a particular Email Id</t>
  </si>
  <si>
    <t>Verify Resend button work</t>
  </si>
  <si>
    <t>Verify "timer" time work after completion of time "Resend" button color should be green</t>
  </si>
  <si>
    <t>Verify when we enter wrong OTP validation message comes like "Invalid OTP"</t>
  </si>
  <si>
    <t>Verify link should be worked on Terms of Service and Privacy Policy", It should be redirected on Terms and Condition and Privacy Policy page.</t>
  </si>
  <si>
    <t xml:space="preserve">Link not work and Not redirected </t>
  </si>
  <si>
    <t>Content remaining 
17.10.24</t>
  </si>
  <si>
    <t xml:space="preserve">Verify - Have a reference code is remaining </t>
  </si>
  <si>
    <t>Remaining</t>
  </si>
  <si>
    <t>Verify apply refferal code functionality</t>
  </si>
  <si>
    <t>When user logged in successfully then validation message comes like "success" but it should be "User logged in successfully". It  will look  meaningful message.</t>
  </si>
  <si>
    <t>Remaining to do
17.10.24</t>
  </si>
  <si>
    <t>Verify user logged out successful message comes like "Logout successfully"</t>
  </si>
  <si>
    <t>By default date comes like today's date,
It should be DD/MM/YYYY in place holder. And light shaded then actual text</t>
  </si>
  <si>
    <t>it is for better understanding</t>
  </si>
  <si>
    <t>Will do later, Need to serch in other website</t>
  </si>
  <si>
    <t>When we sign up at that time select "What are you interesed in learning? Select at last Like Financial Analyst/Finance Managers , after that back option is not available . User unable to back on sign up page</t>
  </si>
  <si>
    <t xml:space="preserve">
</t>
  </si>
  <si>
    <t>03.10.24</t>
  </si>
  <si>
    <t xml:space="preserve">1 Remaining </t>
  </si>
  <si>
    <t>Actual Result</t>
  </si>
  <si>
    <t>HomePage</t>
  </si>
  <si>
    <t>Verify Home Page UI is  not looks good needs to change like Image comes in circle or rectangle or in other shape.</t>
  </si>
  <si>
    <t>admin</t>
  </si>
  <si>
    <t>Image comes in rectangle it should be in circle</t>
  </si>
  <si>
    <t>Profile image is not coming at the top left side</t>
  </si>
  <si>
    <t>Done</t>
  </si>
  <si>
    <t>Verify  Subscription link redirects on Premium subscription page</t>
  </si>
  <si>
    <t>Verify premium Access page text</t>
  </si>
  <si>
    <t>Verify notification button functionality</t>
  </si>
  <si>
    <t>Not working for now</t>
  </si>
  <si>
    <t>Wiil check laer</t>
  </si>
  <si>
    <t>Verify back button work and Level button should be start below the back button .
One space should  be given</t>
  </si>
  <si>
    <t>It redirects on Explore skill page</t>
  </si>
  <si>
    <t>Sometimes it is work and sometimes not</t>
  </si>
  <si>
    <t>Verify footer option like Home/Resources/Shop/Rank/Me</t>
  </si>
  <si>
    <t xml:space="preserve">Dark mode </t>
  </si>
  <si>
    <t>Why u taken blue border in home page, Pls refer Figma in header, it looks decent</t>
  </si>
  <si>
    <t>Arrow should be in white color</t>
  </si>
  <si>
    <t>Search box - text is not seems in place holder in dark mode UI</t>
  </si>
  <si>
    <t xml:space="preserve">Please remove "All -"
It should be All -1....
Or All 1...
</t>
  </si>
  <si>
    <t xml:space="preserve">If there is no any quiz available at that time home page not looks good.
Message displays like "No quizzes available"
Pls arrangetext </t>
  </si>
  <si>
    <t>12 remaining</t>
  </si>
  <si>
    <t>Verify Title like "Explore Skills"</t>
  </si>
  <si>
    <t xml:space="preserve">Verify UI </t>
  </si>
  <si>
    <t>It looks not good</t>
  </si>
  <si>
    <t xml:space="preserve">didn't understand
</t>
  </si>
  <si>
    <t>Verify header Skills / Learning Path</t>
  </si>
  <si>
    <t>Verify back button functionality</t>
  </si>
  <si>
    <t>One search button should be there so that user can search the skill</t>
  </si>
  <si>
    <t>Verify "All" option also should be there, so user can see all available skills</t>
  </si>
  <si>
    <t>When any Quizzes are not available then one validation message came like "No Quiz Available" , It should be "No quiz available"</t>
  </si>
  <si>
    <t>Backnd
Will do later
17.10.24</t>
  </si>
  <si>
    <t>Verify after click on walnut/xp/streak/Life's,
backside portion comes that’s why UI looks bad. It should be cover full.</t>
  </si>
  <si>
    <t>Walnut</t>
  </si>
  <si>
    <t>Verify Functionality of Walnut points</t>
  </si>
  <si>
    <t>Verify Continue buton functionality , it should be redirects on next level of quiz</t>
  </si>
  <si>
    <t>Verify close button in walnut</t>
  </si>
  <si>
    <t>XP Points</t>
  </si>
  <si>
    <t>Verify Functionality of XP points</t>
  </si>
  <si>
    <t>Verify "View Level" button functionality in xp</t>
  </si>
  <si>
    <t>Verify close button work</t>
  </si>
  <si>
    <t>Streaks</t>
  </si>
  <si>
    <t>Verify Functionality of streak points</t>
  </si>
  <si>
    <t>Verify close button functionality</t>
  </si>
  <si>
    <t>Verify weekdays process like M/T/W/T/F/S/S</t>
  </si>
  <si>
    <t>Verify Functionality of Lifes Point</t>
  </si>
  <si>
    <t>Verify redeem functionality</t>
  </si>
  <si>
    <t>Verify get unlimited life's functionality</t>
  </si>
  <si>
    <t>Verify counts for generating lifes regenerate every 4 hours</t>
  </si>
  <si>
    <t>Quiz page</t>
  </si>
  <si>
    <t>When we select any answer of question at that time one button comes at bottom like "Submit", It should be "Next"
Because after click on any answer result comes at bottom, No need to give submit. 
For next question move "Next" button should be there in place of "Submit"</t>
  </si>
  <si>
    <t>One  X (cross) is coming on the Top.
Title of quiz should've came beside it.</t>
  </si>
  <si>
    <t>Verify Congrats module
Congrats "Roman"
User name should be came</t>
  </si>
  <si>
    <t>Verify - "Next Quiz Game" button work-It redirects on next quiz page</t>
  </si>
  <si>
    <t xml:space="preserve">Verify "Check Rank" button </t>
  </si>
  <si>
    <t>Verify the functionality of Life/XP/Walnuts</t>
  </si>
  <si>
    <t>Your Resources</t>
  </si>
  <si>
    <t>4 Remaining</t>
  </si>
  <si>
    <t>Design
Bugs</t>
  </si>
  <si>
    <t>Verify UI</t>
  </si>
  <si>
    <t>Verify text like Car Loan Calculator/Home Loan Calculator/Budget Calculator/Finanace Dictionary</t>
  </si>
  <si>
    <t>Verify when we click on any option their details should be came</t>
  </si>
  <si>
    <t>Verify the contents of Car Loan Calculator</t>
  </si>
  <si>
    <t>Verify the contents of Home Loan Calculator</t>
  </si>
  <si>
    <t>Verify the contents of Budget Calculator</t>
  </si>
  <si>
    <t>Verify the contents of Finanace Dictionary</t>
  </si>
  <si>
    <t>Car Loan Calculator</t>
  </si>
  <si>
    <t>Verify title like Loan Amount/Interest Rate/Loan Tenure</t>
  </si>
  <si>
    <r>
      <t>It should be as below:
Loan Amount (₹)
Interest Rate(%)
Loan Tenure(</t>
    </r>
    <r>
      <rPr>
        <b/>
        <sz val="9"/>
        <color rgb="FF000000"/>
        <rFont val="Calibri"/>
        <family val="2"/>
      </rPr>
      <t>Months</t>
    </r>
    <r>
      <rPr>
        <sz val="9"/>
        <color rgb="FF000000"/>
        <rFont val="Calibri"/>
        <family val="2"/>
      </rPr>
      <t>)</t>
    </r>
  </si>
  <si>
    <t>It comes like below:
Loan Amount (₹)
Interest Rate(%)
Loan Tenure(months)</t>
  </si>
  <si>
    <t>Verify counting of Car  Loan</t>
  </si>
  <si>
    <t>Loan Amount (₹) : 5,00,000
Interest Rate (%) : 10%
Loan Tenure (Month) : 24</t>
  </si>
  <si>
    <t xml:space="preserve">Total Coast of Car Loan:
553739.12
Total Interest Amount :
53739.12
Monthly EMI:
₹23,072.46
Calucation is correct </t>
  </si>
  <si>
    <t>Please set the "Helful tips" exact below the tips</t>
  </si>
  <si>
    <t>Helpful Tips comes two time please remove anyone of them</t>
  </si>
  <si>
    <t>Please give space after the .  in tips means 
1. Understand....."
Here it is given 1.understand
Please do the same in others too</t>
  </si>
  <si>
    <t>Home Loan Calculator</t>
  </si>
  <si>
    <t>Verify counting of Home Loan</t>
  </si>
  <si>
    <t>Loan Amount (₹) : 40,00,000
Interest Rate (%) : 10%
Loan Tenure (Month) : 24</t>
  </si>
  <si>
    <t xml:space="preserve">Total Coast of Car Loan:
4429912.93
Total Interest Amount :
429912.93
Monthly EMI:
₹184579.71
Calucation is correct </t>
  </si>
  <si>
    <t>Budget Calculator</t>
  </si>
  <si>
    <t>Verify title like Monthly after-tax income(₹)
Necessities
Wants
Savings and Debt</t>
  </si>
  <si>
    <t>50000 Rs.</t>
  </si>
  <si>
    <t>Result comes like :
50%-Necessities- ₹25000
30%-Wants - ₹15000
20%-Saving and Debts-₹10000</t>
  </si>
  <si>
    <t>As per expected</t>
  </si>
  <si>
    <t>Verify the text-Please change the text which is used for budget caculator helpful tips-It seems for car loan</t>
  </si>
  <si>
    <t>Finance Dictionary</t>
  </si>
  <si>
    <t>Verify text like Finance Dictionary.
Name should be different. The word "finance" refer to this dictionary is only for finanace related word</t>
  </si>
  <si>
    <t>It should be "Dictionary/Glossary"
We can not use word "Glossary".
 It was used by other.</t>
  </si>
  <si>
    <t>Here it uses word like "Finance Dictionary".
This means this dictionary speciafic for finance</t>
  </si>
  <si>
    <t>Didn't Understand</t>
  </si>
  <si>
    <t>No need to do</t>
  </si>
  <si>
    <t>Veirfy word search successfully</t>
  </si>
  <si>
    <t>Verify  - "?" should be displayed message, 
There is no any message display</t>
  </si>
  <si>
    <t>Please do the  "loan " in capital  like
Total Cost Of Car Loan"</t>
  </si>
  <si>
    <t>Please refer style of glossary which is used in zoho-title is stable when it comes at the end of word</t>
  </si>
  <si>
    <t>this is not require to do it , this is for future reference</t>
  </si>
  <si>
    <t>No result Found- Please give one space so that it will be exact below the search box</t>
  </si>
  <si>
    <t>14.10.24</t>
  </si>
  <si>
    <t>When any Glossary is not added then UI seems bad. It should be same for each time either any glossary added or empty. Pls refer screenshot</t>
  </si>
  <si>
    <t>Content are remainng in Resources like carloan/homeloan etc</t>
  </si>
  <si>
    <t>04.10.24</t>
  </si>
  <si>
    <t>3 Remaining</t>
  </si>
  <si>
    <t>Shop-Product</t>
  </si>
  <si>
    <t>Verify Search button functionality</t>
  </si>
  <si>
    <t>Verify Cart functionality</t>
  </si>
  <si>
    <t>Verify Header's item like Shop / Redeem Cards Functionality</t>
  </si>
  <si>
    <t xml:space="preserve">Verify UI - Redeem Cards-Premium icon  </t>
  </si>
  <si>
    <t>Premium's Icon should be same as Figma. Please refer Figma, it looks not good.</t>
  </si>
  <si>
    <t>Product Categories</t>
  </si>
  <si>
    <t>Verify title "Product Categories"</t>
  </si>
  <si>
    <t>Verify Product categories  like Ready To Play Kits/Test etc…</t>
  </si>
  <si>
    <t>"All" categories option should be there. 
When user wants to see "all category" at that time they can able to see with the use of  "All" opion</t>
  </si>
  <si>
    <t>Verify Search button-
It should be there</t>
  </si>
  <si>
    <t xml:space="preserve">Product name should be start from Center align. It looks not good
</t>
  </si>
  <si>
    <t>Image view should be in full mode view</t>
  </si>
  <si>
    <t>Verify wish button UI</t>
  </si>
  <si>
    <t>It should be small in size, please refer Figma and do the shape accordingly</t>
  </si>
  <si>
    <t xml:space="preserve">Verify product seems in the category but when  we check in the admin panal at that time category is not selected </t>
  </si>
  <si>
    <t>Example : 
I have clicked on category "Ready To Play Kits".
In this, there are two items that seem like
1) Oneplus Bullet 1
2) The Wicked Broker
When I checked in the admin panel, There is no any category selected  for "The Wicked Broker".
Same has been happed for other options.
Please refer screen recording for that</t>
  </si>
  <si>
    <t>Will check later</t>
  </si>
  <si>
    <t>Verify Quantity-I have added two quantity in "Oneplus Bullets 1". 
And tried to order 5 items , it should  not allowed to buy it. And throw a message .</t>
  </si>
  <si>
    <t>Here it is allowed to be entered</t>
  </si>
  <si>
    <t>6.2
6.2</t>
  </si>
  <si>
    <t>Will do it later</t>
  </si>
  <si>
    <t>Verify  price change through Admin panal and it should be reflected on Application  product</t>
  </si>
  <si>
    <t>Price seems to much large we have to fix some digit</t>
  </si>
  <si>
    <t>Backend/Admin</t>
  </si>
  <si>
    <t>Not done
Will check later</t>
  </si>
  <si>
    <t>Product Inner Page</t>
  </si>
  <si>
    <t>Verify space-Space seems too much below the product image</t>
  </si>
  <si>
    <t>Please change the title "Included Components"</t>
  </si>
  <si>
    <t>Not necessary to 
do it</t>
  </si>
  <si>
    <t>Done
17.10.24
Not necessary to do</t>
  </si>
  <si>
    <t>Verify options available in the product page Like Description/Including Components/Total Price and Add To Cart.
Also, Wishlist and Share button should be there.
Rating and Review should be below the "Included components".</t>
  </si>
  <si>
    <t>Please refer screen shot.
And also refer Figma for review and rating</t>
  </si>
  <si>
    <t>Verify text - "Total price" , it should be "Total Price".</t>
  </si>
  <si>
    <t>Verify text "Add to cart", It should be "Add To Cart"</t>
  </si>
  <si>
    <t>Add To Cart</t>
  </si>
  <si>
    <t>After click on add to cart of any product, It should be added in cart</t>
  </si>
  <si>
    <t>Add to cart button should be little bit small so price will not cut from the left</t>
  </si>
  <si>
    <t>UI should be same. No matter how much wording is added in product</t>
  </si>
  <si>
    <t xml:space="preserve">Need to check </t>
  </si>
  <si>
    <t>Shopping cart</t>
  </si>
  <si>
    <t>Verify Plus / minus quantity of product</t>
  </si>
  <si>
    <t xml:space="preserve">Plus minus button not working well because when we click on + / - at that time clicked on number so,  sometime it is not work.
UI - Plus and minus symbol should be small </t>
  </si>
  <si>
    <t>Verify delete button work</t>
  </si>
  <si>
    <t>After adding products in the cart, design meshed up. Because some name of product's length are large.
Designed should be fixed no matter how much charaters are long</t>
  </si>
  <si>
    <t>Calculation of shopping cart seems wrong. 
In order summary Total comes right but in above display value comes wrong</t>
  </si>
  <si>
    <t>When we are adding more than two porduts then Shipping and packaging charges applied individually</t>
  </si>
  <si>
    <t>It should be free when more than thee product added</t>
  </si>
  <si>
    <t>Talked with TL Manish he will implement it later. Coupon code feature is remaining</t>
  </si>
  <si>
    <t>Talked with TL. Manish Mahawar</t>
  </si>
  <si>
    <t>Please update text "Order Summery"  to "Order Summary" in shopping cart</t>
  </si>
  <si>
    <t>Please update text "Order Summery"  to "Order Summary" in Check out page</t>
  </si>
  <si>
    <t xml:space="preserve">Verify functionality of Apply discount code </t>
  </si>
  <si>
    <t>When we modify price and add items in the cart , at that time product price should be changed.</t>
  </si>
  <si>
    <t>Here product price is not changed and In summary total comes right</t>
  </si>
  <si>
    <t>Need to refresh app</t>
  </si>
  <si>
    <t>Verify shipping price calculation</t>
  </si>
  <si>
    <t>UI of order summary-&gt;
….. Right side dotted line seems less than the left side</t>
  </si>
  <si>
    <t>It comes in second line</t>
  </si>
  <si>
    <t>Please update Spelling of  Specifiacations , It should be "Specifications"</t>
  </si>
  <si>
    <t>Check out page</t>
  </si>
  <si>
    <t>Shipping address-Edit
Address should be exact below of the name</t>
  </si>
  <si>
    <t xml:space="preserve">It should be like below :
Trisha
Shlok intech, Glover, Ahmedabad, 
Gujarat- 380016, India </t>
  </si>
  <si>
    <t xml:space="preserve">It display like below:
  Trisha
Shlok intech, Glover, Ahmedabad, 
Gujarat, India ,  380016, </t>
  </si>
  <si>
    <t>Please update Shipping address To "Shipping Address"</t>
  </si>
  <si>
    <t>Redeem Cards</t>
  </si>
  <si>
    <t>Verify card redeem discount</t>
  </si>
  <si>
    <t>"Inclusive all taxes" should be kept  anywhere in the page as per  gov. rules, I think I m not sure. Need to discuss</t>
  </si>
  <si>
    <t>Place ur order</t>
  </si>
  <si>
    <t>"Place your order" button not works when we enter large text</t>
  </si>
  <si>
    <t>Didn't Understannd</t>
  </si>
  <si>
    <t>Product Inner Page - Title on top-Text should be start from the left align. Please refer screen shot</t>
  </si>
  <si>
    <t>Please update text "Place your order" To "Place Your Order"</t>
  </si>
  <si>
    <t>Check out page UI is not good</t>
  </si>
  <si>
    <t>Dotted line comes in checkout page</t>
  </si>
  <si>
    <t>Edit address format</t>
  </si>
  <si>
    <t>Leaderboard</t>
  </si>
  <si>
    <t>Header Filter</t>
  </si>
  <si>
    <t>Verify header like Friends / Country / State</t>
  </si>
  <si>
    <t>18 Remaining</t>
  </si>
  <si>
    <t>10 Remaining</t>
  </si>
  <si>
    <t>Profile-Header</t>
  </si>
  <si>
    <t>Title</t>
  </si>
  <si>
    <t>"Profile" text should be in middle</t>
  </si>
  <si>
    <t>My Badges</t>
  </si>
  <si>
    <t>No functionality available for now</t>
  </si>
  <si>
    <t>"See More" button functionality-It should be redirected on their page</t>
  </si>
  <si>
    <t>Not redirected on any page</t>
  </si>
  <si>
    <t>Depends on badges</t>
  </si>
  <si>
    <t>Not work for now</t>
  </si>
  <si>
    <t>Friends Referred</t>
  </si>
  <si>
    <t>Please update spelling "Refereed" To "Referred"</t>
  </si>
  <si>
    <t>Verify Invite Now button works</t>
  </si>
  <si>
    <t>Edit Profile</t>
  </si>
  <si>
    <t>Verify title like First Name/Last Name/Email ID/Birth Date/User Name/Mobile Number/Gender</t>
  </si>
  <si>
    <t>When we edit user first name and last name with more than 30 characters,  validation message should be came but here there is no any validation message comes</t>
  </si>
  <si>
    <t>Talked with dev. Ajinkya</t>
  </si>
  <si>
    <t>Please Update "verify" To "Verify"</t>
  </si>
  <si>
    <t>Validation message for min character of First name and last name</t>
  </si>
  <si>
    <t>We have set three characers in all as a min chaacters</t>
  </si>
  <si>
    <t>Validation message for First Name when we enter space and digit</t>
  </si>
  <si>
    <t>Test First</t>
  </si>
  <si>
    <t>Message should be like "Space and digits are not allowed".</t>
  </si>
  <si>
    <t>Message comes like "First Name should contain only characters".</t>
  </si>
  <si>
    <t>Validation message for Last Name when we enter space and digit</t>
  </si>
  <si>
    <t>Test Last</t>
  </si>
  <si>
    <t>Message comes like "Last Name should contain only characters".</t>
  </si>
  <si>
    <t>Email Verification</t>
  </si>
  <si>
    <t>Verify email - After clicked on verify, OTP sent on the old mail Id,   and verify by OTP.
And Verify button should be changed by "Change"</t>
  </si>
  <si>
    <t>1) Keep old email add 2) Click On Verify
3) OTP verification
4) Enter OTP which is received on current/old email Id
5) Click on Verify</t>
  </si>
  <si>
    <t>Verify - change email address</t>
  </si>
  <si>
    <t xml:space="preserve">
First click on edit and follow below step:
1) Enter new Email Id
2) Click On Change
3) OTP verification
4) Enter OTP which is received on new email Id
5) Click on Verify</t>
  </si>
  <si>
    <t>twincy@yopmail.com
789878</t>
  </si>
  <si>
    <t>"Email address changed successfully"</t>
  </si>
  <si>
    <t>Birth date</t>
  </si>
  <si>
    <t>UI of Birthdate-Please give one space  at the starting of date as same as other field</t>
  </si>
  <si>
    <t>Mobile Verification</t>
  </si>
  <si>
    <t>Verify Mobile - After clicked on verify, OTP sent on the old mail Id,   and verify by OTP.
And Verify button should be changed by "Change"</t>
  </si>
  <si>
    <t>1) Keep old Mobile 
2) Click On Verify
3) OTP Verification
4) Enter OTP which is received on current/old email Id
5) status change Verify to Change</t>
  </si>
  <si>
    <t>OTP must be Exactly 6 digits</t>
  </si>
  <si>
    <t>As same as exected</t>
  </si>
  <si>
    <t>Today - By Defaut date comes .
It should be DD/MM/YYYY in place holder in place of current date</t>
  </si>
  <si>
    <t xml:space="preserve">It is for better understanding </t>
  </si>
  <si>
    <t>Please update "change" To "Change"</t>
  </si>
  <si>
    <t>Change Mobile number</t>
  </si>
  <si>
    <t xml:space="preserve">
First click on edit and follow below step:
1) Click On Change
2) Enter new mobile number
4) Enter OTP which is received on new email Id</t>
  </si>
  <si>
    <t>Phone number changed successfully</t>
  </si>
  <si>
    <t>Verify - In phone number user free to enter more than 10 digits. Because this app will be used wordwide so, we have to give  limits of digits country wise . 
In India 10 digits limit should be set.</t>
  </si>
  <si>
    <t>Here, it allows 10 digits fix</t>
  </si>
  <si>
    <t>Referred amazon for this</t>
  </si>
  <si>
    <t>Verify Gender like Male/Female/Prefer not to say</t>
  </si>
  <si>
    <t>Verify Edit profile functionality</t>
  </si>
  <si>
    <t>User detail updated successfully</t>
  </si>
  <si>
    <t>Edit image of user</t>
  </si>
  <si>
    <t>Not working</t>
  </si>
  <si>
    <t>07.10.24</t>
  </si>
  <si>
    <t>My Address</t>
  </si>
  <si>
    <t>Verify title</t>
  </si>
  <si>
    <t>Adding Address form format</t>
  </si>
  <si>
    <t>Title should be as below:
Full Name
Mobile Number
Address Line 1
Address Line 2
Pincode
City
State
Country</t>
  </si>
  <si>
    <t>Title comes as below:
Full Name
Mobile Number
Appartment, floor, etc
address_line_two
Pin code
Town/City
State
Country</t>
  </si>
  <si>
    <t>View  - Address format of Home/Work/Other</t>
  </si>
  <si>
    <t>It should be as below:
Name
Address Line 1
Address Line 2
City  - Pincode
State , Country
Mobile No.</t>
  </si>
  <si>
    <t>It displays like below :
Full Name
Mobile Number
Appartment, floor, etc
address_line_two
Pin code
Town/City
State
Country</t>
  </si>
  <si>
    <t>Home address add functionality</t>
  </si>
  <si>
    <t>"It should be "Address added successfully"</t>
  </si>
  <si>
    <t>Same as expected</t>
  </si>
  <si>
    <t>Validation message comes but after two times click on "save address"</t>
  </si>
  <si>
    <t>UI of address</t>
  </si>
  <si>
    <t>"," should be came after address line 1 and 2 automatically. 
It should be as below:
C102, 
Gota fly over ,
Sgbuisness, 
Mehsana -  384355
Gujarat, India</t>
  </si>
  <si>
    <t>It displays like : 
C102, Gota fly over 
Sgbuisness 
Mehsana, Gujarat-384355</t>
  </si>
  <si>
    <t>Verify first letter should be came in capital</t>
  </si>
  <si>
    <t>Verify validation message for first name</t>
  </si>
  <si>
    <t>It should be "Full Name can't be empty"</t>
  </si>
  <si>
    <t>Message comes like "Full Name Can't be empty"</t>
  </si>
  <si>
    <t>Verify Digits and special characters are not allowed to be entered</t>
  </si>
  <si>
    <t>Verify digits of mobile number</t>
  </si>
  <si>
    <t>More than 10 digits allowed to be entered</t>
  </si>
  <si>
    <t>Here 10 digits are allowed to be entered, this is ok for India but this App will be used in world wide , So we have to allow more than 10 digits in phone number.
This is the example :
+64 213 456 789 012 - New Zealand.</t>
  </si>
  <si>
    <t>Verify Validation message for Mobile number</t>
  </si>
  <si>
    <t>It should be "Phone number is required"</t>
  </si>
  <si>
    <t>Verify Validation message for App, floor etc</t>
  </si>
  <si>
    <t>It should be "Addressline1 can't be empty"</t>
  </si>
  <si>
    <t>It displays like :
 "Appartment Can't be empty"</t>
  </si>
  <si>
    <t>Verify Validation message for Address Line 2</t>
  </si>
  <si>
    <t>It should be "Addressline 2 can't be empty"</t>
  </si>
  <si>
    <t>It displays like "Street Can't be empty"</t>
  </si>
  <si>
    <t>Verify  validation message of Pincode</t>
  </si>
  <si>
    <t>It should be "Pincode can't be  empty"</t>
  </si>
  <si>
    <t>It displays like "Pincode Can't be empty"</t>
  </si>
  <si>
    <t>Please update Pin code To "Pin Code" or "Pincode"</t>
  </si>
  <si>
    <t>Verify place holder of State</t>
  </si>
  <si>
    <t>It should be "Gujarat"</t>
  </si>
  <si>
    <t>Please update spelling of "Gujrat". This refers to Distict and city in punjab and Pakistan.</t>
  </si>
  <si>
    <t>Verify  validation message for City</t>
  </si>
  <si>
    <t>It should be "City can't  be  empty"</t>
  </si>
  <si>
    <t>It displays like "City Can't be empty"</t>
  </si>
  <si>
    <t>Verify  validation message for State</t>
  </si>
  <si>
    <t>It should be "State can't be empty"</t>
  </si>
  <si>
    <t>It displays like "State Can't be empty"</t>
  </si>
  <si>
    <t>Verify  validation message for Country</t>
  </si>
  <si>
    <t>It should be "Country can't be empty"</t>
  </si>
  <si>
    <t>It displays like "Country Can't be empty"</t>
  </si>
  <si>
    <t>Place holder of Address line 1 and 2</t>
  </si>
  <si>
    <t>Please update placeholder address don’t give actual address, User should be confused</t>
  </si>
  <si>
    <t>Home/Work/Other - Delete Address</t>
  </si>
  <si>
    <t>Verify delete button functionality</t>
  </si>
  <si>
    <t>Message comes like : "Address deleted successfully"</t>
  </si>
  <si>
    <t>Home/Work/Other - Edit Address</t>
  </si>
  <si>
    <t>Verify Edit button functionality</t>
  </si>
  <si>
    <t>Message comes like : "Address details updated  successfully"</t>
  </si>
  <si>
    <t>There is no any option which bifurcate the address  for Home/Work/Other</t>
  </si>
  <si>
    <t>Image should be came or else</t>
  </si>
  <si>
    <t>I have clicked on work and add address but in app we can not see it address added for which.</t>
  </si>
  <si>
    <t>Duplicate address should not be allowed to be entered</t>
  </si>
  <si>
    <t>Backend
Not done
17.10.24</t>
  </si>
  <si>
    <t>After adding five addresses not allowed to add more address</t>
  </si>
  <si>
    <t>Address</t>
  </si>
  <si>
    <t>Last Address cut not able to scroll it when we added five to six addess</t>
  </si>
  <si>
    <t>My Order</t>
  </si>
  <si>
    <t>Please check the functionality</t>
  </si>
  <si>
    <t>My Coupon</t>
  </si>
  <si>
    <t>Check the functionality Claimed/Expired</t>
  </si>
  <si>
    <t>Verify pelling of BookMark/Favourites/Score Card History/Reward History</t>
  </si>
  <si>
    <t>BookMark</t>
  </si>
  <si>
    <t>Not found</t>
  </si>
  <si>
    <t>Favorites</t>
  </si>
  <si>
    <t>Favourite item should be here</t>
  </si>
  <si>
    <t>Wishlist</t>
  </si>
  <si>
    <t>When we click on the favorite item, item removed from the favouite list. It should be removed only when user click on the heart icon</t>
  </si>
  <si>
    <t>Score Card History</t>
  </si>
  <si>
    <t>Verify score card balance Current/Over all</t>
  </si>
  <si>
    <t>Verify details of history</t>
  </si>
  <si>
    <t>Verify filter button functionality like: Leaning/Referrel/Streak Bonus/LearningPathbonus/Badges/Survey</t>
  </si>
  <si>
    <t>Gift Card</t>
  </si>
  <si>
    <t>Verify Credit/Debit Card and Gift card</t>
  </si>
  <si>
    <t>Referral Friend  List</t>
  </si>
  <si>
    <t>Reward History</t>
  </si>
  <si>
    <t>General</t>
  </si>
  <si>
    <t>Settings</t>
  </si>
  <si>
    <t>Verify Light mode/Dark mode</t>
  </si>
  <si>
    <t>Verify Push Notification</t>
  </si>
  <si>
    <t>Verify Email Notification</t>
  </si>
  <si>
    <t>Verify Message Notification</t>
  </si>
  <si>
    <t>More option functionality</t>
  </si>
  <si>
    <t>Language option functionality</t>
  </si>
  <si>
    <t>Deactivate account functionality</t>
  </si>
  <si>
    <t>Delete Account Functionality</t>
  </si>
  <si>
    <t>FAQ &amp; Contact Team</t>
  </si>
  <si>
    <t>Verify FAQ , Contact US , Order FAQ button click</t>
  </si>
  <si>
    <t>Search your keyword functionality check</t>
  </si>
  <si>
    <t>Share Feedback</t>
  </si>
  <si>
    <t>Verify share feedback functionality</t>
  </si>
  <si>
    <t>My Orders</t>
  </si>
  <si>
    <t>Verify search functionality</t>
  </si>
  <si>
    <t>Oneplus Bullets 1</t>
  </si>
  <si>
    <t>Verify filters like Order Confirmed/Shipped/Delivered/Cancelled/Refund</t>
  </si>
  <si>
    <t>Verify Cancel button functionality</t>
  </si>
  <si>
    <t>Verify Apply button functionality</t>
  </si>
  <si>
    <t>Order details</t>
  </si>
  <si>
    <t>Order tracking details not available pls refer Figma</t>
  </si>
  <si>
    <t>Cancel button should be there for cancel the order</t>
  </si>
  <si>
    <t>Not available</t>
  </si>
  <si>
    <t>write a review</t>
  </si>
  <si>
    <t>Verify "Write a Review" button work</t>
  </si>
  <si>
    <t>Download Invoice</t>
  </si>
  <si>
    <t>Verify download Invoice button is work</t>
  </si>
  <si>
    <t>Request Return</t>
  </si>
  <si>
    <t>Verify UI of Request return</t>
  </si>
  <si>
    <t>Verify option work like Replacement/Return Product</t>
  </si>
  <si>
    <t>Verify reason for "Return Product check box"  work</t>
  </si>
  <si>
    <t>Replacement and Return product both UI  and contents are different</t>
  </si>
  <si>
    <t>Send Request</t>
  </si>
  <si>
    <t>Send Request button work</t>
  </si>
  <si>
    <t>Selected products are different than Order details products</t>
  </si>
  <si>
    <t>Orderconfimation</t>
  </si>
  <si>
    <t>At the time of order confimation, when we click on "Place an Order" , text is disappeared.
And process is stopped</t>
  </si>
  <si>
    <t>Please update the text "Place Your Order"</t>
  </si>
  <si>
    <t>It comes like "Place your Order"</t>
  </si>
  <si>
    <t xml:space="preserve">Verify when price is large then "Add To Cart" button is goes on right side.
UI should be fixed. Doesn't matter what text is added </t>
  </si>
  <si>
    <t>Favourite</t>
  </si>
  <si>
    <t>Peak 72 Score Card</t>
  </si>
  <si>
    <t>Verify filter button functionality</t>
  </si>
  <si>
    <t>not working</t>
  </si>
  <si>
    <t>TEST RESULT SUMMARY REPORT</t>
  </si>
  <si>
    <t>Module Name</t>
  </si>
  <si>
    <t>Total Passed</t>
  </si>
  <si>
    <t>Total Failed</t>
  </si>
  <si>
    <t>Remaining To Check</t>
  </si>
  <si>
    <t>Total Cases</t>
  </si>
  <si>
    <t>LeaderBoard</t>
  </si>
  <si>
    <t>Total</t>
  </si>
  <si>
    <t>After Resolved Bugs
Pass</t>
  </si>
  <si>
    <t>Remaining 
To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</si>
</sst>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1"/>
      <name val="Calibri"/>
      <family val="2"/>
      <scheme val="minor"/>
    </font>
    <font>
      <b/>
      <sz val="11"/>
      <color rgb="FF000000"/>
      <name val="Calibri"/>
      <family val="2"/>
      <scheme val="minor"/>
    </font>
    <font>
      <sz val="10"/>
      <name val="Arial"/>
      <family val="2"/>
    </font>
    <font>
      <b/>
      <sz val="12"/>
      <name val="Calibri"/>
      <family val="2"/>
      <scheme val="minor"/>
    </font>
    <font>
      <sz val="8"/>
      <name val="Calibri"/>
      <family val="2"/>
      <scheme val="minor"/>
    </font>
    <font>
      <b/>
      <sz val="11"/>
      <color rgb="FF000000"/>
      <name val="Calibri"/>
      <family val="2"/>
    </font>
    <font>
      <sz val="11"/>
      <color rgb="FF000000"/>
      <name val="Calibri"/>
      <family val="2"/>
    </font>
    <font>
      <b/>
      <sz val="11"/>
      <color rgb="FF0F243E"/>
      <name val="Calibri"/>
      <family val="2"/>
    </font>
    <font>
      <b/>
      <sz val="9"/>
      <color rgb="FF000000"/>
      <name val="Calibri"/>
      <family val="2"/>
    </font>
    <font>
      <sz val="9"/>
      <color rgb="FF000000"/>
      <name val="Calibri"/>
      <family val="2"/>
    </font>
    <font>
      <strike/>
      <sz val="9"/>
      <color rgb="FF000000"/>
      <name val="Calibri"/>
      <family val="2"/>
    </font>
    <font>
      <sz val="9"/>
      <color rgb="FF222222"/>
      <name val="Calibri"/>
      <family val="2"/>
    </font>
    <font>
      <b/>
      <sz val="12"/>
      <color rgb="FFFF0000"/>
      <name val="Calibri"/>
      <family val="2"/>
    </font>
    <font>
      <b/>
      <u/>
      <sz val="11"/>
      <color rgb="FF1155CC"/>
      <name val="Cambria"/>
      <family val="1"/>
    </font>
    <font>
      <sz val="11"/>
      <color rgb="FF000000"/>
      <name val="Inconsolata"/>
    </font>
    <font>
      <b/>
      <sz val="12"/>
      <color rgb="FFFF0000"/>
      <name val="Inconsolata"/>
    </font>
    <font>
      <sz val="11"/>
      <color rgb="FF000000"/>
      <name val="Calibri"/>
      <family val="2"/>
      <scheme val="minor"/>
    </font>
    <font>
      <b/>
      <sz val="11"/>
      <color rgb="FF274E13"/>
      <name val="Calibri"/>
      <family val="2"/>
    </font>
    <font>
      <u/>
      <sz val="11"/>
      <color rgb="FF1155CC"/>
      <name val="Calibri"/>
      <family val="2"/>
    </font>
    <font>
      <u/>
      <sz val="11"/>
      <color theme="10"/>
      <name val="Calibri"/>
      <family val="2"/>
      <scheme val="minor"/>
    </font>
    <font>
      <sz val="9"/>
      <color theme="1"/>
      <name val="Calibri"/>
      <family val="2"/>
      <scheme val="minor"/>
    </font>
    <font>
      <b/>
      <sz val="9"/>
      <color theme="1"/>
      <name val="Calibri"/>
      <family val="2"/>
      <scheme val="minor"/>
    </font>
    <font>
      <sz val="11"/>
      <color theme="10"/>
      <name val="Calibri"/>
      <family val="2"/>
      <scheme val="minor"/>
    </font>
    <font>
      <sz val="10"/>
      <color rgb="FF000000"/>
      <name val="Calibri"/>
      <family val="2"/>
    </font>
  </fonts>
  <fills count="19">
    <fill>
      <patternFill patternType="none"/>
    </fill>
    <fill>
      <patternFill patternType="gray125"/>
    </fill>
    <fill>
      <patternFill patternType="solid">
        <fgColor rgb="FFD9D9D9"/>
        <bgColor rgb="FFCFE2F3"/>
      </patternFill>
    </fill>
    <fill>
      <patternFill patternType="solid">
        <fgColor rgb="FFF3F3F3"/>
        <bgColor rgb="FFEFEFEF"/>
      </patternFill>
    </fill>
    <fill>
      <patternFill patternType="solid">
        <fgColor rgb="FFFF9900"/>
        <bgColor rgb="FFF1C232"/>
      </patternFill>
    </fill>
    <fill>
      <patternFill patternType="solid">
        <fgColor rgb="FFEFEFEF"/>
        <bgColor rgb="FFF3F3F3"/>
      </patternFill>
    </fill>
    <fill>
      <patternFill patternType="solid">
        <fgColor rgb="FFFFFFFF"/>
        <bgColor rgb="FFF3F3F3"/>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249977111117893"/>
        <bgColor rgb="FFCFE2F3"/>
      </patternFill>
    </fill>
    <fill>
      <patternFill patternType="solid">
        <fgColor rgb="FF999999"/>
        <bgColor rgb="FF8E7CC3"/>
      </patternFill>
    </fill>
    <fill>
      <patternFill patternType="solid">
        <fgColor theme="0"/>
        <bgColor indexed="64"/>
      </patternFill>
    </fill>
    <fill>
      <patternFill patternType="solid">
        <fgColor rgb="FF159B42"/>
        <bgColor indexed="64"/>
      </patternFill>
    </fill>
    <fill>
      <patternFill patternType="solid">
        <fgColor theme="3" tint="0.39997558519241921"/>
        <bgColor indexed="64"/>
      </patternFill>
    </fill>
    <fill>
      <patternFill patternType="solid">
        <fgColor rgb="FF00B050"/>
        <bgColor indexed="64"/>
      </patternFill>
    </fill>
    <fill>
      <patternFill patternType="solid">
        <fgColor theme="4" tint="0.59999389629810485"/>
        <bgColor rgb="FFF3F3F3"/>
      </patternFill>
    </fill>
    <fill>
      <patternFill patternType="solid">
        <fgColor rgb="FFFFFF00"/>
        <bgColor indexed="64"/>
      </patternFill>
    </fill>
  </fills>
  <borders count="24">
    <border>
      <left/>
      <right/>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bottom style="thin">
        <color auto="1"/>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4">
    <xf numFmtId="0" fontId="0" fillId="0" borderId="0"/>
    <xf numFmtId="0" fontId="3" fillId="0" borderId="0"/>
    <xf numFmtId="0" fontId="3" fillId="0" borderId="0">
      <alignment vertical="center"/>
    </xf>
    <xf numFmtId="0" fontId="20" fillId="0" borderId="0" applyNumberFormat="0" applyFill="0" applyBorder="0" applyAlignment="0" applyProtection="0"/>
  </cellStyleXfs>
  <cellXfs count="195">
    <xf numFmtId="0" fontId="0" fillId="0" borderId="0" xfId="0"/>
    <xf numFmtId="0" fontId="5" fillId="0" borderId="1" xfId="1" applyFont="1" applyBorder="1" applyAlignment="1">
      <alignment horizontal="left" vertical="center" wrapText="1"/>
    </xf>
    <xf numFmtId="0" fontId="0" fillId="0" borderId="1" xfId="0" applyBorder="1"/>
    <xf numFmtId="0" fontId="7" fillId="0" borderId="0" xfId="0" applyFont="1"/>
    <xf numFmtId="0" fontId="7" fillId="0" borderId="0" xfId="0" applyFont="1" applyAlignment="1">
      <alignment wrapText="1"/>
    </xf>
    <xf numFmtId="0" fontId="6" fillId="0" borderId="0" xfId="0" applyFont="1" applyAlignment="1">
      <alignment horizontal="center"/>
    </xf>
    <xf numFmtId="0" fontId="10" fillId="0" borderId="0" xfId="0" applyFont="1" applyAlignment="1">
      <alignment wrapText="1"/>
    </xf>
    <xf numFmtId="0" fontId="10" fillId="0" borderId="0" xfId="0" applyFont="1"/>
    <xf numFmtId="0" fontId="11" fillId="0" borderId="0" xfId="0" applyFont="1"/>
    <xf numFmtId="0" fontId="11" fillId="0" borderId="0" xfId="0" applyFont="1" applyAlignment="1">
      <alignment wrapText="1"/>
    </xf>
    <xf numFmtId="0" fontId="12" fillId="6" borderId="0" xfId="0" applyFont="1" applyFill="1" applyAlignment="1">
      <alignment wrapText="1"/>
    </xf>
    <xf numFmtId="0" fontId="12" fillId="6" borderId="0" xfId="0" applyFont="1" applyFill="1"/>
    <xf numFmtId="0" fontId="7" fillId="0" borderId="1" xfId="0" applyFont="1" applyBorder="1" applyAlignment="1">
      <alignment horizontal="right"/>
    </xf>
    <xf numFmtId="0" fontId="7" fillId="0" borderId="1" xfId="0" applyFont="1" applyBorder="1"/>
    <xf numFmtId="0" fontId="9" fillId="5" borderId="1" xfId="0" applyFont="1" applyFill="1" applyBorder="1" applyAlignment="1">
      <alignment wrapText="1"/>
    </xf>
    <xf numFmtId="0" fontId="6" fillId="6" borderId="1" xfId="0" applyFont="1" applyFill="1" applyBorder="1" applyAlignment="1">
      <alignment horizontal="center"/>
    </xf>
    <xf numFmtId="0" fontId="6" fillId="6" borderId="1" xfId="0" applyFont="1" applyFill="1" applyBorder="1" applyAlignment="1">
      <alignment horizontal="center" wrapText="1"/>
    </xf>
    <xf numFmtId="0" fontId="10" fillId="0" borderId="1" xfId="0" applyFont="1" applyBorder="1" applyAlignment="1">
      <alignment wrapText="1"/>
    </xf>
    <xf numFmtId="0" fontId="7" fillId="0" borderId="1" xfId="0" applyFont="1" applyBorder="1" applyAlignment="1">
      <alignment wrapText="1"/>
    </xf>
    <xf numFmtId="0" fontId="6" fillId="0" borderId="1" xfId="0" applyFont="1" applyBorder="1" applyAlignment="1">
      <alignment horizontal="center"/>
    </xf>
    <xf numFmtId="0" fontId="0" fillId="0" borderId="5" xfId="0" applyBorder="1"/>
    <xf numFmtId="0" fontId="1" fillId="7" borderId="4" xfId="0" applyFont="1" applyFill="1" applyBorder="1"/>
    <xf numFmtId="0" fontId="6" fillId="12" borderId="1" xfId="0" applyFont="1" applyFill="1" applyBorder="1" applyAlignment="1">
      <alignment horizontal="right"/>
    </xf>
    <xf numFmtId="0" fontId="6" fillId="12" borderId="1" xfId="0" applyFont="1" applyFill="1" applyBorder="1" applyAlignment="1">
      <alignment horizontal="center" wrapText="1"/>
    </xf>
    <xf numFmtId="0" fontId="13" fillId="12" borderId="1" xfId="0" applyFont="1" applyFill="1" applyBorder="1" applyAlignment="1">
      <alignment horizontal="center" wrapText="1"/>
    </xf>
    <xf numFmtId="0" fontId="15" fillId="3" borderId="1" xfId="0" applyFont="1" applyFill="1" applyBorder="1" applyAlignment="1">
      <alignment horizontal="center"/>
    </xf>
    <xf numFmtId="0" fontId="7" fillId="3" borderId="1" xfId="0" applyFont="1" applyFill="1" applyBorder="1" applyAlignment="1">
      <alignment horizontal="center"/>
    </xf>
    <xf numFmtId="0" fontId="13" fillId="3" borderId="1" xfId="0" applyFont="1" applyFill="1" applyBorder="1" applyAlignment="1">
      <alignment horizontal="center"/>
    </xf>
    <xf numFmtId="0" fontId="16" fillId="3" borderId="1" xfId="0" applyFont="1" applyFill="1" applyBorder="1" applyAlignment="1">
      <alignment horizontal="center"/>
    </xf>
    <xf numFmtId="0" fontId="14" fillId="0" borderId="1" xfId="0" applyFont="1" applyBorder="1" applyAlignment="1">
      <alignment horizontal="right"/>
    </xf>
    <xf numFmtId="0" fontId="17" fillId="0" borderId="1" xfId="0" applyFont="1" applyBorder="1" applyAlignment="1">
      <alignment horizontal="center"/>
    </xf>
    <xf numFmtId="0" fontId="17" fillId="0" borderId="1" xfId="0" applyFont="1" applyBorder="1"/>
    <xf numFmtId="0" fontId="2" fillId="8" borderId="1" xfId="0" applyFont="1" applyFill="1" applyBorder="1" applyAlignment="1">
      <alignment horizontal="center"/>
    </xf>
    <xf numFmtId="0" fontId="2" fillId="8" borderId="1" xfId="0" applyFont="1" applyFill="1" applyBorder="1"/>
    <xf numFmtId="0" fontId="1" fillId="9" borderId="2" xfId="0" applyFont="1" applyFill="1" applyBorder="1" applyAlignment="1">
      <alignment horizontal="center"/>
    </xf>
    <xf numFmtId="0" fontId="1" fillId="9" borderId="3" xfId="0" applyFont="1" applyFill="1" applyBorder="1" applyAlignment="1">
      <alignment horizontal="center"/>
    </xf>
    <xf numFmtId="0" fontId="1" fillId="10" borderId="4" xfId="0" applyFont="1" applyFill="1" applyBorder="1" applyAlignment="1">
      <alignment horizontal="center"/>
    </xf>
    <xf numFmtId="0" fontId="1" fillId="10" borderId="5" xfId="0" applyFont="1" applyFill="1" applyBorder="1" applyAlignment="1">
      <alignment horizontal="center"/>
    </xf>
    <xf numFmtId="0" fontId="0" fillId="0" borderId="9" xfId="0" applyBorder="1" applyAlignment="1">
      <alignment horizontal="center"/>
    </xf>
    <xf numFmtId="0" fontId="6" fillId="11" borderId="10" xfId="0" applyFont="1" applyFill="1" applyBorder="1" applyAlignment="1">
      <alignment horizontal="left"/>
    </xf>
    <xf numFmtId="0" fontId="0" fillId="0" borderId="11" xfId="0" applyBorder="1"/>
    <xf numFmtId="0" fontId="6" fillId="2" borderId="11" xfId="0" applyFont="1" applyFill="1" applyBorder="1" applyAlignment="1">
      <alignment wrapText="1"/>
    </xf>
    <xf numFmtId="0" fontId="18" fillId="3" borderId="11" xfId="0" applyFont="1" applyFill="1" applyBorder="1" applyAlignment="1">
      <alignment horizontal="center"/>
    </xf>
    <xf numFmtId="0" fontId="7" fillId="0" borderId="11" xfId="0" applyFont="1" applyBorder="1"/>
    <xf numFmtId="0" fontId="7" fillId="0" borderId="12" xfId="0" applyFont="1" applyBorder="1"/>
    <xf numFmtId="0" fontId="6" fillId="11" borderId="13" xfId="0" applyFont="1" applyFill="1" applyBorder="1" applyAlignment="1">
      <alignment horizontal="left"/>
    </xf>
    <xf numFmtId="0" fontId="19" fillId="0" borderId="0" xfId="0" applyFont="1" applyAlignment="1">
      <alignment horizontal="center" wrapText="1"/>
    </xf>
    <xf numFmtId="0" fontId="6" fillId="2" borderId="0" xfId="0" applyFont="1" applyFill="1" applyAlignment="1">
      <alignment wrapText="1"/>
    </xf>
    <xf numFmtId="0" fontId="7" fillId="4" borderId="0" xfId="0" applyFont="1" applyFill="1" applyAlignment="1">
      <alignment horizontal="center"/>
    </xf>
    <xf numFmtId="0" fontId="7" fillId="0" borderId="14" xfId="0" applyFont="1" applyBorder="1"/>
    <xf numFmtId="0" fontId="6" fillId="11" borderId="7" xfId="0" applyFont="1" applyFill="1" applyBorder="1" applyAlignment="1">
      <alignment horizontal="left"/>
    </xf>
    <xf numFmtId="0" fontId="20" fillId="0" borderId="15" xfId="3" applyBorder="1" applyAlignment="1">
      <alignment horizontal="left" wrapText="1"/>
    </xf>
    <xf numFmtId="0" fontId="0" fillId="0" borderId="15" xfId="0" applyBorder="1"/>
    <xf numFmtId="0" fontId="6" fillId="2" borderId="15" xfId="0" applyFont="1" applyFill="1" applyBorder="1" applyAlignment="1">
      <alignment wrapText="1"/>
    </xf>
    <xf numFmtId="0" fontId="8" fillId="3" borderId="15" xfId="0" applyFont="1" applyFill="1" applyBorder="1" applyAlignment="1">
      <alignment horizontal="center"/>
    </xf>
    <xf numFmtId="0" fontId="7" fillId="0" borderId="15" xfId="0" applyFont="1" applyBorder="1"/>
    <xf numFmtId="0" fontId="7" fillId="0" borderId="8" xfId="0" applyFont="1" applyBorder="1"/>
    <xf numFmtId="0" fontId="6" fillId="3" borderId="6" xfId="0" applyFont="1" applyFill="1" applyBorder="1" applyAlignment="1">
      <alignment horizontal="center"/>
    </xf>
    <xf numFmtId="0" fontId="6" fillId="3" borderId="6" xfId="0" applyFont="1" applyFill="1" applyBorder="1" applyAlignment="1">
      <alignment horizontal="center" wrapText="1"/>
    </xf>
    <xf numFmtId="0" fontId="20" fillId="0" borderId="1" xfId="3" applyBorder="1" applyAlignment="1">
      <alignment horizontal="center"/>
    </xf>
    <xf numFmtId="0" fontId="5" fillId="0" borderId="0" xfId="1" applyFont="1" applyAlignment="1">
      <alignment horizontal="left" vertical="center" wrapText="1"/>
    </xf>
    <xf numFmtId="0" fontId="1" fillId="7" borderId="1" xfId="0" applyFont="1" applyFill="1" applyBorder="1" applyAlignment="1">
      <alignment horizontal="left"/>
    </xf>
    <xf numFmtId="0" fontId="20" fillId="0" borderId="0" xfId="3"/>
    <xf numFmtId="0" fontId="20" fillId="0" borderId="0" xfId="3" applyAlignment="1">
      <alignment wrapText="1"/>
    </xf>
    <xf numFmtId="0" fontId="1" fillId="0" borderId="5" xfId="0" applyFont="1" applyBorder="1"/>
    <xf numFmtId="0" fontId="20" fillId="0" borderId="1" xfId="3" applyBorder="1"/>
    <xf numFmtId="0" fontId="0" fillId="0" borderId="1" xfId="0" applyBorder="1" applyAlignment="1">
      <alignment horizontal="center"/>
    </xf>
    <xf numFmtId="0" fontId="0" fillId="0" borderId="1" xfId="0" applyBorder="1" applyAlignment="1">
      <alignment wrapText="1"/>
    </xf>
    <xf numFmtId="0" fontId="10" fillId="0" borderId="1" xfId="0" applyFont="1" applyBorder="1"/>
    <xf numFmtId="0" fontId="9" fillId="0" borderId="1" xfId="0" applyFont="1" applyBorder="1" applyAlignment="1">
      <alignment horizontal="center"/>
    </xf>
    <xf numFmtId="0" fontId="21" fillId="0" borderId="1" xfId="0" applyFont="1" applyBorder="1"/>
    <xf numFmtId="0" fontId="21" fillId="0" borderId="1" xfId="0" applyFont="1" applyBorder="1" applyAlignment="1">
      <alignment wrapText="1"/>
    </xf>
    <xf numFmtId="0" fontId="22" fillId="0" borderId="1" xfId="0" applyFont="1" applyBorder="1" applyAlignment="1">
      <alignment wrapText="1"/>
    </xf>
    <xf numFmtId="0" fontId="21" fillId="13" borderId="1" xfId="0" applyFont="1" applyFill="1" applyBorder="1"/>
    <xf numFmtId="0" fontId="7" fillId="0" borderId="1" xfId="0" applyFont="1" applyBorder="1" applyAlignment="1">
      <alignment horizontal="center"/>
    </xf>
    <xf numFmtId="0" fontId="0" fillId="0" borderId="0" xfId="0" applyAlignment="1">
      <alignment horizontal="center"/>
    </xf>
    <xf numFmtId="0" fontId="7" fillId="0" borderId="0" xfId="0" applyFont="1" applyAlignment="1">
      <alignment horizontal="center"/>
    </xf>
    <xf numFmtId="0" fontId="10" fillId="0" borderId="0" xfId="0" applyFont="1" applyAlignment="1">
      <alignment horizontal="center"/>
    </xf>
    <xf numFmtId="0" fontId="20" fillId="0" borderId="5" xfId="3" applyBorder="1"/>
    <xf numFmtId="0" fontId="23" fillId="0" borderId="5" xfId="3" applyFont="1" applyBorder="1"/>
    <xf numFmtId="14" fontId="0" fillId="0" borderId="5" xfId="0" applyNumberFormat="1" applyBorder="1" applyAlignment="1">
      <alignment horizontal="left"/>
    </xf>
    <xf numFmtId="0" fontId="20" fillId="0" borderId="5" xfId="3" applyBorder="1" applyAlignment="1">
      <alignment wrapText="1"/>
    </xf>
    <xf numFmtId="0" fontId="1" fillId="7" borderId="14" xfId="0" applyFont="1" applyFill="1" applyBorder="1" applyAlignment="1">
      <alignment horizontal="left"/>
    </xf>
    <xf numFmtId="0" fontId="0" fillId="0" borderId="11" xfId="0" applyBorder="1" applyAlignment="1">
      <alignment horizontal="center"/>
    </xf>
    <xf numFmtId="0" fontId="0" fillId="0" borderId="15" xfId="0" applyBorder="1" applyAlignment="1">
      <alignment horizontal="center"/>
    </xf>
    <xf numFmtId="0" fontId="10" fillId="0" borderId="1" xfId="0" applyFont="1" applyBorder="1" applyAlignment="1">
      <alignment horizontal="center" wrapText="1"/>
    </xf>
    <xf numFmtId="14" fontId="10" fillId="0" borderId="1" xfId="0" applyNumberFormat="1" applyFont="1" applyBorder="1" applyAlignment="1">
      <alignment horizontal="center" wrapText="1"/>
    </xf>
    <xf numFmtId="0" fontId="7" fillId="0" borderId="1" xfId="0" applyFont="1" applyBorder="1" applyAlignment="1">
      <alignment horizontal="center" wrapText="1"/>
    </xf>
    <xf numFmtId="0" fontId="7" fillId="0" borderId="0" xfId="0" applyFont="1" applyAlignment="1">
      <alignment horizontal="center" wrapText="1"/>
    </xf>
    <xf numFmtId="0" fontId="10" fillId="0" borderId="0" xfId="0" applyFont="1" applyAlignment="1">
      <alignment horizontal="center" wrapText="1"/>
    </xf>
    <xf numFmtId="0" fontId="11" fillId="0" borderId="0" xfId="0" applyFont="1" applyAlignment="1">
      <alignment horizontal="center" wrapText="1"/>
    </xf>
    <xf numFmtId="0" fontId="12" fillId="6" borderId="0" xfId="0" applyFont="1" applyFill="1" applyAlignment="1">
      <alignment horizontal="center" wrapText="1"/>
    </xf>
    <xf numFmtId="0" fontId="10" fillId="0" borderId="1" xfId="0" applyFont="1" applyBorder="1" applyAlignment="1">
      <alignment horizontal="center"/>
    </xf>
    <xf numFmtId="0" fontId="10" fillId="0" borderId="16" xfId="0" applyFont="1" applyBorder="1" applyAlignment="1">
      <alignment wrapText="1"/>
    </xf>
    <xf numFmtId="0" fontId="22" fillId="0" borderId="1" xfId="0" applyFont="1" applyBorder="1" applyAlignment="1">
      <alignment horizontal="right" wrapText="1"/>
    </xf>
    <xf numFmtId="0" fontId="21" fillId="0" borderId="0" xfId="0" applyFont="1" applyAlignment="1">
      <alignment wrapText="1"/>
    </xf>
    <xf numFmtId="3" fontId="10" fillId="0" borderId="1" xfId="0" applyNumberFormat="1" applyFont="1" applyBorder="1" applyAlignment="1">
      <alignment horizontal="center" wrapText="1"/>
    </xf>
    <xf numFmtId="0" fontId="17" fillId="14" borderId="1" xfId="0" applyFont="1" applyFill="1" applyBorder="1" applyAlignment="1">
      <alignment horizontal="center"/>
    </xf>
    <xf numFmtId="0" fontId="17" fillId="14" borderId="1" xfId="0" applyFont="1" applyFill="1" applyBorder="1"/>
    <xf numFmtId="0" fontId="20" fillId="14" borderId="1" xfId="3" applyFill="1" applyBorder="1"/>
    <xf numFmtId="0" fontId="9" fillId="0" borderId="1" xfId="0" applyFont="1" applyBorder="1" applyAlignment="1">
      <alignment horizontal="right"/>
    </xf>
    <xf numFmtId="0" fontId="22" fillId="0" borderId="1" xfId="0" applyFont="1" applyBorder="1" applyAlignment="1">
      <alignment horizontal="right"/>
    </xf>
    <xf numFmtId="0" fontId="6" fillId="3" borderId="1" xfId="0" applyFont="1" applyFill="1" applyBorder="1" applyAlignment="1">
      <alignment horizontal="center"/>
    </xf>
    <xf numFmtId="0" fontId="10" fillId="0" borderId="1" xfId="0" applyFont="1" applyBorder="1" applyAlignment="1">
      <alignment horizontal="left" wrapText="1"/>
    </xf>
    <xf numFmtId="0" fontId="22" fillId="0" borderId="1" xfId="0" applyFont="1" applyBorder="1"/>
    <xf numFmtId="0" fontId="10" fillId="0" borderId="1" xfId="0" applyFont="1" applyBorder="1" applyAlignment="1">
      <alignment horizontal="right" wrapText="1"/>
    </xf>
    <xf numFmtId="0" fontId="21" fillId="0" borderId="1" xfId="0" applyFont="1" applyBorder="1" applyAlignment="1">
      <alignment horizontal="center" wrapText="1"/>
    </xf>
    <xf numFmtId="0" fontId="21" fillId="13" borderId="1" xfId="0" applyFont="1" applyFill="1" applyBorder="1" applyAlignment="1">
      <alignment wrapText="1"/>
    </xf>
    <xf numFmtId="0" fontId="9" fillId="5" borderId="1" xfId="0" applyFont="1" applyFill="1" applyBorder="1" applyAlignment="1">
      <alignment horizontal="right" wrapText="1"/>
    </xf>
    <xf numFmtId="0" fontId="11" fillId="0" borderId="1" xfId="0" applyFont="1" applyBorder="1" applyAlignment="1">
      <alignment wrapText="1"/>
    </xf>
    <xf numFmtId="0" fontId="11" fillId="0" borderId="1" xfId="0" applyFont="1" applyBorder="1"/>
    <xf numFmtId="0" fontId="9" fillId="15" borderId="1" xfId="0" applyFont="1" applyFill="1" applyBorder="1"/>
    <xf numFmtId="0" fontId="0" fillId="0" borderId="17" xfId="0" applyBorder="1"/>
    <xf numFmtId="0" fontId="9" fillId="0" borderId="1" xfId="0" applyFont="1" applyBorder="1" applyAlignment="1">
      <alignment horizontal="right" wrapText="1"/>
    </xf>
    <xf numFmtId="0" fontId="17" fillId="14" borderId="1" xfId="0" applyFont="1" applyFill="1" applyBorder="1" applyAlignment="1">
      <alignment horizontal="left"/>
    </xf>
    <xf numFmtId="0" fontId="21" fillId="13" borderId="1" xfId="0" applyFont="1" applyFill="1" applyBorder="1" applyAlignment="1">
      <alignment horizontal="right" wrapText="1"/>
    </xf>
    <xf numFmtId="0" fontId="10" fillId="0" borderId="1" xfId="0" applyFont="1" applyBorder="1" applyAlignment="1">
      <alignment horizontal="right"/>
    </xf>
    <xf numFmtId="0" fontId="22" fillId="13" borderId="1" xfId="0" applyFont="1" applyFill="1" applyBorder="1"/>
    <xf numFmtId="0" fontId="22" fillId="13" borderId="1" xfId="0" applyFont="1" applyFill="1" applyBorder="1" applyAlignment="1">
      <alignment horizontal="right"/>
    </xf>
    <xf numFmtId="0" fontId="21" fillId="0" borderId="1" xfId="0" applyFont="1" applyBorder="1" applyAlignment="1">
      <alignment horizontal="right"/>
    </xf>
    <xf numFmtId="0" fontId="9" fillId="17" borderId="1" xfId="0" applyFont="1" applyFill="1" applyBorder="1" applyAlignment="1">
      <alignment wrapText="1"/>
    </xf>
    <xf numFmtId="0" fontId="0" fillId="16" borderId="1" xfId="0" applyFill="1" applyBorder="1" applyAlignment="1">
      <alignment horizontal="center"/>
    </xf>
    <xf numFmtId="0" fontId="17" fillId="16" borderId="1" xfId="0" applyFont="1" applyFill="1" applyBorder="1"/>
    <xf numFmtId="0" fontId="20" fillId="16" borderId="1" xfId="3" applyFill="1" applyBorder="1"/>
    <xf numFmtId="0" fontId="7" fillId="0" borderId="11" xfId="0" applyFont="1" applyBorder="1" applyAlignment="1">
      <alignment horizontal="center"/>
    </xf>
    <xf numFmtId="0" fontId="7" fillId="0" borderId="15" xfId="0" applyFont="1" applyBorder="1" applyAlignment="1">
      <alignment horizontal="center"/>
    </xf>
    <xf numFmtId="0" fontId="5" fillId="0" borderId="1" xfId="1" applyFont="1" applyBorder="1" applyAlignment="1">
      <alignment horizontal="center" vertical="center" wrapText="1"/>
    </xf>
    <xf numFmtId="0" fontId="11" fillId="0" borderId="0" xfId="0" applyFont="1" applyAlignment="1">
      <alignment horizontal="center"/>
    </xf>
    <xf numFmtId="164" fontId="7" fillId="0" borderId="1" xfId="0" applyNumberFormat="1" applyFont="1" applyBorder="1" applyAlignment="1">
      <alignment horizontal="center"/>
    </xf>
    <xf numFmtId="0" fontId="10" fillId="0" borderId="1" xfId="0" applyFont="1" applyBorder="1" applyAlignment="1">
      <alignment horizontal="right" indent="1"/>
    </xf>
    <xf numFmtId="0" fontId="7" fillId="6" borderId="1" xfId="0" applyFont="1" applyFill="1" applyBorder="1" applyAlignment="1">
      <alignment horizontal="center"/>
    </xf>
    <xf numFmtId="0" fontId="7" fillId="0" borderId="1" xfId="0" applyFont="1" applyBorder="1" applyAlignment="1">
      <alignment horizontal="right" wrapText="1"/>
    </xf>
    <xf numFmtId="0" fontId="7" fillId="6" borderId="1" xfId="0" applyFont="1" applyFill="1" applyBorder="1" applyAlignment="1">
      <alignment horizontal="center" wrapText="1"/>
    </xf>
    <xf numFmtId="0" fontId="21" fillId="18" borderId="1" xfId="0" applyFont="1" applyFill="1" applyBorder="1" applyAlignment="1">
      <alignment wrapText="1"/>
    </xf>
    <xf numFmtId="0" fontId="10" fillId="18" borderId="1" xfId="0" applyFont="1" applyFill="1" applyBorder="1" applyAlignment="1">
      <alignment wrapText="1"/>
    </xf>
    <xf numFmtId="0" fontId="7" fillId="0" borderId="11" xfId="0" applyFont="1" applyBorder="1" applyAlignment="1">
      <alignment horizontal="center" wrapText="1"/>
    </xf>
    <xf numFmtId="0" fontId="7" fillId="0" borderId="15" xfId="0" applyFont="1" applyBorder="1" applyAlignment="1">
      <alignment horizontal="center" wrapText="1"/>
    </xf>
    <xf numFmtId="0" fontId="0" fillId="0" borderId="0" xfId="0" applyAlignment="1">
      <alignment horizontal="center" wrapText="1"/>
    </xf>
    <xf numFmtId="0" fontId="10" fillId="0" borderId="20" xfId="0" applyFont="1" applyBorder="1"/>
    <xf numFmtId="0" fontId="10" fillId="0" borderId="20" xfId="0" applyFont="1" applyBorder="1" applyAlignment="1">
      <alignment wrapText="1"/>
    </xf>
    <xf numFmtId="0" fontId="7" fillId="0" borderId="20" xfId="0" applyFont="1" applyBorder="1"/>
    <xf numFmtId="0" fontId="11" fillId="0" borderId="20" xfId="0" applyFont="1" applyBorder="1" applyAlignment="1">
      <alignment horizontal="center"/>
    </xf>
    <xf numFmtId="0" fontId="7" fillId="0" borderId="20" xfId="0" applyFont="1" applyBorder="1" applyAlignment="1">
      <alignment horizontal="center"/>
    </xf>
    <xf numFmtId="0" fontId="10" fillId="0" borderId="21" xfId="0" applyFont="1" applyBorder="1"/>
    <xf numFmtId="0" fontId="10" fillId="0" borderId="21" xfId="0" applyFont="1" applyBorder="1" applyAlignment="1">
      <alignment wrapText="1"/>
    </xf>
    <xf numFmtId="0" fontId="10" fillId="0" borderId="21" xfId="0" applyFont="1" applyBorder="1" applyAlignment="1">
      <alignment horizontal="center"/>
    </xf>
    <xf numFmtId="0" fontId="7" fillId="0" borderId="21" xfId="0" applyFont="1" applyBorder="1" applyAlignment="1">
      <alignment horizontal="center"/>
    </xf>
    <xf numFmtId="0" fontId="7" fillId="0" borderId="21" xfId="0" applyFont="1" applyBorder="1"/>
    <xf numFmtId="0" fontId="7" fillId="0" borderId="21" xfId="0" applyFont="1" applyBorder="1" applyAlignment="1">
      <alignment horizontal="center" wrapText="1"/>
    </xf>
    <xf numFmtId="0" fontId="10" fillId="0" borderId="20" xfId="0" applyFont="1" applyBorder="1" applyAlignment="1">
      <alignment horizontal="center"/>
    </xf>
    <xf numFmtId="0" fontId="6" fillId="0" borderId="20" xfId="0" applyFont="1" applyBorder="1" applyAlignment="1">
      <alignment horizontal="center"/>
    </xf>
    <xf numFmtId="0" fontId="7" fillId="0" borderId="20" xfId="0" applyFont="1" applyBorder="1" applyAlignment="1">
      <alignment horizontal="center" wrapText="1"/>
    </xf>
    <xf numFmtId="0" fontId="5" fillId="0" borderId="17" xfId="1" applyFont="1" applyBorder="1" applyAlignment="1">
      <alignment horizontal="left" vertical="center" wrapText="1"/>
    </xf>
    <xf numFmtId="0" fontId="7" fillId="0" borderId="19" xfId="0" applyFont="1" applyBorder="1" applyAlignment="1">
      <alignment horizontal="right"/>
    </xf>
    <xf numFmtId="0" fontId="5" fillId="0" borderId="19" xfId="1" applyFont="1" applyBorder="1" applyAlignment="1">
      <alignment horizontal="left" vertical="center" wrapText="1"/>
    </xf>
    <xf numFmtId="0" fontId="6" fillId="0" borderId="21" xfId="0" applyFont="1" applyBorder="1" applyAlignment="1">
      <alignment horizontal="center"/>
    </xf>
    <xf numFmtId="0" fontId="0" fillId="0" borderId="20" xfId="0" applyBorder="1"/>
    <xf numFmtId="0" fontId="7" fillId="0" borderId="20" xfId="0" applyFont="1" applyBorder="1" applyAlignment="1">
      <alignment wrapText="1"/>
    </xf>
    <xf numFmtId="0" fontId="10" fillId="0" borderId="22" xfId="0" applyFont="1" applyBorder="1" applyAlignment="1">
      <alignment horizontal="center"/>
    </xf>
    <xf numFmtId="0" fontId="10" fillId="0" borderId="22" xfId="0" applyFont="1" applyBorder="1" applyAlignment="1">
      <alignment horizontal="left" wrapText="1"/>
    </xf>
    <xf numFmtId="0" fontId="10" fillId="0" borderId="22" xfId="0" applyFont="1" applyBorder="1" applyAlignment="1">
      <alignment horizontal="center" wrapText="1"/>
    </xf>
    <xf numFmtId="0" fontId="7" fillId="0" borderId="22" xfId="0" applyFont="1" applyBorder="1" applyAlignment="1">
      <alignment horizontal="center"/>
    </xf>
    <xf numFmtId="0" fontId="11" fillId="0" borderId="22" xfId="0" applyFont="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5" fillId="0" borderId="21" xfId="1" applyFont="1" applyBorder="1" applyAlignment="1">
      <alignment horizontal="left" vertical="center" wrapText="1"/>
    </xf>
    <xf numFmtId="0" fontId="7" fillId="0" borderId="21" xfId="0" applyFont="1" applyBorder="1" applyAlignment="1">
      <alignment horizontal="right"/>
    </xf>
    <xf numFmtId="0" fontId="6" fillId="0" borderId="23" xfId="0" applyFont="1" applyBorder="1" applyAlignment="1">
      <alignment horizontal="center"/>
    </xf>
    <xf numFmtId="0" fontId="10" fillId="18" borderId="23" xfId="0" applyFont="1" applyFill="1" applyBorder="1" applyAlignment="1">
      <alignment wrapText="1"/>
    </xf>
    <xf numFmtId="0" fontId="10" fillId="0" borderId="23" xfId="0" applyFont="1" applyBorder="1" applyAlignment="1">
      <alignment wrapText="1"/>
    </xf>
    <xf numFmtId="0" fontId="10" fillId="0" borderId="23" xfId="0" applyFont="1" applyBorder="1" applyAlignment="1">
      <alignment horizontal="center" wrapText="1"/>
    </xf>
    <xf numFmtId="0" fontId="10" fillId="0" borderId="23" xfId="0" applyFont="1" applyBorder="1" applyAlignment="1">
      <alignment horizontal="center"/>
    </xf>
    <xf numFmtId="0" fontId="7" fillId="0" borderId="23" xfId="0" applyFont="1" applyBorder="1" applyAlignment="1">
      <alignment horizontal="center"/>
    </xf>
    <xf numFmtId="0" fontId="7" fillId="0" borderId="23" xfId="0" applyFont="1" applyBorder="1" applyAlignment="1">
      <alignment horizontal="center" wrapText="1"/>
    </xf>
    <xf numFmtId="0" fontId="7" fillId="0" borderId="23" xfId="0" applyFont="1" applyBorder="1"/>
    <xf numFmtId="0" fontId="24" fillId="0" borderId="1" xfId="0" applyFont="1" applyBorder="1" applyAlignment="1">
      <alignment horizontal="center"/>
    </xf>
    <xf numFmtId="0" fontId="24" fillId="0" borderId="1" xfId="0" applyFont="1" applyBorder="1" applyAlignment="1">
      <alignment horizontal="center" wrapText="1"/>
    </xf>
    <xf numFmtId="0" fontId="0" fillId="0" borderId="21" xfId="0" applyBorder="1"/>
    <xf numFmtId="0" fontId="6" fillId="12" borderId="20" xfId="0" applyFont="1" applyFill="1" applyBorder="1" applyAlignment="1">
      <alignment horizontal="right"/>
    </xf>
    <xf numFmtId="0" fontId="6" fillId="12" borderId="20" xfId="0" applyFont="1" applyFill="1" applyBorder="1" applyAlignment="1">
      <alignment horizontal="center" wrapText="1"/>
    </xf>
    <xf numFmtId="0" fontId="13" fillId="12" borderId="20" xfId="0" applyFont="1" applyFill="1" applyBorder="1" applyAlignment="1">
      <alignment horizontal="center" wrapText="1"/>
    </xf>
    <xf numFmtId="0" fontId="17" fillId="0" borderId="20" xfId="0" applyFont="1" applyBorder="1"/>
    <xf numFmtId="0" fontId="7" fillId="3" borderId="20" xfId="0" applyFont="1" applyFill="1" applyBorder="1" applyAlignment="1">
      <alignment horizontal="center"/>
    </xf>
    <xf numFmtId="0" fontId="13" fillId="3" borderId="20" xfId="0" applyFont="1" applyFill="1" applyBorder="1" applyAlignment="1">
      <alignment horizontal="center"/>
    </xf>
    <xf numFmtId="0" fontId="13" fillId="16" borderId="20" xfId="0" applyFont="1" applyFill="1" applyBorder="1" applyAlignment="1">
      <alignment horizontal="center"/>
    </xf>
    <xf numFmtId="0" fontId="15" fillId="3" borderId="20" xfId="0" applyFont="1" applyFill="1" applyBorder="1" applyAlignment="1">
      <alignment horizontal="center"/>
    </xf>
    <xf numFmtId="0" fontId="14" fillId="0" borderId="20" xfId="0" applyFont="1" applyBorder="1" applyAlignment="1">
      <alignment horizontal="right"/>
    </xf>
    <xf numFmtId="0" fontId="16" fillId="18" borderId="20" xfId="0" applyFont="1" applyFill="1" applyBorder="1" applyAlignment="1">
      <alignment horizontal="center"/>
    </xf>
    <xf numFmtId="0" fontId="16" fillId="16" borderId="20" xfId="0" applyFont="1" applyFill="1" applyBorder="1" applyAlignment="1">
      <alignment horizontal="center"/>
    </xf>
    <xf numFmtId="0" fontId="16" fillId="3" borderId="20" xfId="0" applyFont="1" applyFill="1" applyBorder="1" applyAlignment="1">
      <alignment horizontal="center"/>
    </xf>
    <xf numFmtId="0" fontId="6" fillId="3" borderId="20" xfId="0" applyFont="1" applyFill="1" applyBorder="1" applyAlignment="1">
      <alignment horizontal="center"/>
    </xf>
    <xf numFmtId="0" fontId="4" fillId="0" borderId="17" xfId="2" applyFont="1" applyBorder="1" applyAlignment="1">
      <alignment horizontal="center" vertical="center"/>
    </xf>
    <xf numFmtId="0" fontId="4" fillId="0" borderId="18" xfId="2" applyFont="1" applyBorder="1" applyAlignment="1">
      <alignment horizontal="center" vertical="center"/>
    </xf>
    <xf numFmtId="0" fontId="4" fillId="0" borderId="19" xfId="2" applyFont="1" applyBorder="1" applyAlignment="1">
      <alignment horizontal="center" vertical="center"/>
    </xf>
    <xf numFmtId="0" fontId="4" fillId="0" borderId="20" xfId="2" applyFont="1" applyBorder="1" applyAlignment="1">
      <alignment horizontal="center" vertical="center"/>
    </xf>
  </cellXfs>
  <cellStyles count="4">
    <cellStyle name="Hyperlink" xfId="3" builtinId="8"/>
    <cellStyle name="Normal" xfId="0" builtinId="0"/>
    <cellStyle name="Normal 2" xfId="1" xr:uid="{00000000-0005-0000-0000-000002000000}"/>
    <cellStyle name="Normal_TestEvaluationReport NeoEMS" xfId="2" xr:uid="{00000000-0005-0000-0000-000003000000}"/>
  </cellStyles>
  <dxfs count="257">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s>
  <tableStyles count="0" defaultTableStyle="TableStyleMedium2" defaultPivotStyle="PivotStyleMedium9"/>
  <colors>
    <mruColors>
      <color rgb="FF159B42"/>
      <color rgb="FF007635"/>
      <color rgb="FFD332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2</xdr:row>
      <xdr:rowOff>38098</xdr:rowOff>
    </xdr:from>
    <xdr:to>
      <xdr:col>1</xdr:col>
      <xdr:colOff>685800</xdr:colOff>
      <xdr:row>2</xdr:row>
      <xdr:rowOff>238125</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1" y="514348"/>
          <a:ext cx="666749" cy="20002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677133</xdr:colOff>
      <xdr:row>0</xdr:row>
      <xdr:rowOff>257175</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28650"/>
          <a:ext cx="677133" cy="2000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57150</xdr:rowOff>
    </xdr:from>
    <xdr:to>
      <xdr:col>1</xdr:col>
      <xdr:colOff>677133</xdr:colOff>
      <xdr:row>1</xdr:row>
      <xdr:rowOff>257175</xdr:rowOff>
    </xdr:to>
    <xdr:pic>
      <xdr:nvPicPr>
        <xdr:cNvPr id="2" name="Picture 2">
          <a:hlinkClick xmlns:r="http://schemas.openxmlformats.org/officeDocument/2006/relationships" r:id="rId1"/>
          <a:extLst>
            <a:ext uri="{FF2B5EF4-FFF2-40B4-BE49-F238E27FC236}">
              <a16:creationId xmlns:a16="http://schemas.microsoft.com/office/drawing/2014/main" id="{43B719C6-D236-412A-9FF2-D6F9BE50A9F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57150"/>
          <a:ext cx="677133" cy="200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2</xdr:row>
      <xdr:rowOff>19050</xdr:rowOff>
    </xdr:from>
    <xdr:to>
      <xdr:col>1</xdr:col>
      <xdr:colOff>695324</xdr:colOff>
      <xdr:row>2</xdr:row>
      <xdr:rowOff>219077</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90675" y="495300"/>
          <a:ext cx="666749" cy="20002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2</xdr:row>
      <xdr:rowOff>38100</xdr:rowOff>
    </xdr:from>
    <xdr:to>
      <xdr:col>1</xdr:col>
      <xdr:colOff>685800</xdr:colOff>
      <xdr:row>2</xdr:row>
      <xdr:rowOff>228600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14350"/>
          <a:ext cx="666750" cy="190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638175</xdr:colOff>
      <xdr:row>2</xdr:row>
      <xdr:rowOff>228602</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19125" cy="2000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723900</xdr:colOff>
      <xdr:row>2</xdr:row>
      <xdr:rowOff>206436</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704850" cy="17786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19050</xdr:colOff>
      <xdr:row>2</xdr:row>
      <xdr:rowOff>19050</xdr:rowOff>
    </xdr:from>
    <xdr:to>
      <xdr:col>1</xdr:col>
      <xdr:colOff>676275</xdr:colOff>
      <xdr:row>2</xdr:row>
      <xdr:rowOff>225486</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47825" y="495300"/>
          <a:ext cx="657225" cy="20643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aditya\Downloads\Test%20Case%20sheet%20-%20Form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Init"/>
      <sheetName val="Login"/>
      <sheetName val="Fotgot Password"/>
      <sheetName val="Reset Password"/>
      <sheetName val="Logout"/>
      <sheetName val="State"/>
      <sheetName val="City"/>
      <sheetName val="Areas"/>
      <sheetName val="Approved Companies"/>
      <sheetName val="Holidays"/>
      <sheetName val="Users"/>
      <sheetName val="Inquiry Areas"/>
      <sheetName val="Locations"/>
      <sheetName val="DSA"/>
      <sheetName val="Inquiry Sub Category"/>
      <sheetName val="Accessories"/>
      <sheetName val="Premises Type"/>
      <sheetName val="Premises"/>
      <sheetName val="Sales Profile"/>
      <sheetName val="Kitty"/>
      <sheetName val="Manage Schemes"/>
      <sheetName val="Manage Packages"/>
      <sheetName val="In Transit"/>
      <sheetName val="Company Settings"/>
      <sheetName val="Variants"/>
      <sheetName val="In Stock"/>
      <sheetName val="Import Transactions"/>
      <sheetName val="Active Inquiries"/>
      <sheetName val="Z-Form (Ledger)"/>
      <sheetName val="Z-Forms"/>
      <sheetName val="Z-Forms- Customer Information"/>
      <sheetName val="Record Inquiries and Closure"/>
      <sheetName val="Create an Inquiry"/>
      <sheetName val="Successful Inquiries"/>
      <sheetName val="Booked Inquiries"/>
      <sheetName val="Lost Cases Inquiries"/>
      <sheetName val="Closed Inquiries"/>
      <sheetName val="Department"/>
      <sheetName val="Designation"/>
      <sheetName val="Whitelist IPs"/>
      <sheetName val="Banks"/>
      <sheetName val="Brands"/>
      <sheetName val="Segments"/>
      <sheetName val="Suppliers"/>
      <sheetName val="Models"/>
      <sheetName val="Fuel Options"/>
      <sheetName val="Transmission Types"/>
      <sheetName val="Vehicle Types"/>
      <sheetName val="Purchase Types"/>
      <sheetName val="Characteristics"/>
      <sheetName val="Family Members"/>
      <sheetName val="Buying For"/>
      <sheetName val="Drive Car"/>
      <sheetName val="Zones"/>
      <sheetName val="Insurance Categories"/>
      <sheetName val="Insurance Companies"/>
      <sheetName val="Daily Run"/>
      <sheetName val="Driven Mode"/>
      <sheetName val="Colors"/>
      <sheetName val="GST"/>
      <sheetName val="CC"/>
      <sheetName val="Accessory Type"/>
      <sheetName val="Inquiry Modes"/>
      <sheetName val="Inquiry Media"/>
      <sheetName val="Pay Types"/>
      <sheetName val="Inquiry Rating"/>
      <sheetName val="Inquiry Closure Types"/>
      <sheetName val="Inquiry Followup Action"/>
      <sheetName val="Customer Types"/>
      <sheetName val="Employment Types"/>
      <sheetName val="Deal Categories"/>
      <sheetName val="Deal Types"/>
      <sheetName val="Purposes"/>
      <sheetName val="Usage Types"/>
      <sheetName val="Test Drive Location"/>
      <sheetName val="Passing Types"/>
      <sheetName val="SMS"/>
      <sheetName val="Email"/>
      <sheetName val="Loan Sources"/>
      <sheetName val="Levels"/>
      <sheetName val="Role"/>
    </sheetNames>
    <sheetDataSet>
      <sheetData sheetId="0"/>
      <sheetData sheetId="1">
        <row r="18">
          <cell r="H18"/>
        </row>
      </sheetData>
      <sheetData sheetId="2">
        <row r="19">
          <cell r="H19"/>
        </row>
        <row r="29">
          <cell r="H29"/>
        </row>
      </sheetData>
      <sheetData sheetId="3">
        <row r="18">
          <cell r="H18"/>
        </row>
      </sheetData>
      <sheetData sheetId="4">
        <row r="19">
          <cell r="H19"/>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igma.com/design/8k7zDW12rPnQbl4WGy9ZzZ/Peak72-Application?node-id=0-4&amp;t=ccfDfGw9o10LT4bn-1" TargetMode="External"/><Relationship Id="rId2" Type="http://schemas.openxmlformats.org/officeDocument/2006/relationships/hyperlink" Target="mailto:hariom@yopmail.com" TargetMode="External"/><Relationship Id="rId1" Type="http://schemas.openxmlformats.org/officeDocument/2006/relationships/hyperlink" Target="Documents/app-development-release.apk%20(1).zip"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6.bin"/><Relationship Id="rId1" Type="http://schemas.openxmlformats.org/officeDocument/2006/relationships/hyperlink" Target="mailto:twincy@yopmail.com789878"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B10" sqref="B10"/>
    </sheetView>
  </sheetViews>
  <sheetFormatPr defaultRowHeight="15" x14ac:dyDescent="0.25"/>
  <cols>
    <col min="1" max="1" width="31.28515625" bestFit="1" customWidth="1"/>
    <col min="2" max="2" width="51" customWidth="1"/>
    <col min="3" max="3" width="45.42578125" customWidth="1"/>
    <col min="4" max="4" width="20.85546875" customWidth="1"/>
  </cols>
  <sheetData>
    <row r="1" spans="1:4" ht="15.75" thickBot="1" x14ac:dyDescent="0.3"/>
    <row r="2" spans="1:4" x14ac:dyDescent="0.25">
      <c r="A2" s="34" t="s">
        <v>0</v>
      </c>
      <c r="B2" s="35"/>
    </row>
    <row r="3" spans="1:4" x14ac:dyDescent="0.25">
      <c r="A3" s="21" t="s">
        <v>1</v>
      </c>
      <c r="B3" s="20" t="s">
        <v>2</v>
      </c>
    </row>
    <row r="4" spans="1:4" x14ac:dyDescent="0.25">
      <c r="A4" s="21" t="s">
        <v>3</v>
      </c>
      <c r="B4" s="20" t="s">
        <v>4</v>
      </c>
    </row>
    <row r="5" spans="1:4" x14ac:dyDescent="0.25">
      <c r="A5" s="21" t="s">
        <v>5</v>
      </c>
      <c r="B5" s="80" t="s">
        <v>6</v>
      </c>
    </row>
    <row r="6" spans="1:4" x14ac:dyDescent="0.25">
      <c r="A6" s="21" t="s">
        <v>7</v>
      </c>
      <c r="B6" s="20" t="s">
        <v>8</v>
      </c>
      <c r="D6" s="62"/>
    </row>
    <row r="7" spans="1:4" x14ac:dyDescent="0.25">
      <c r="A7" s="21" t="s">
        <v>9</v>
      </c>
      <c r="B7" s="64" t="s">
        <v>10</v>
      </c>
      <c r="D7" s="62"/>
    </row>
    <row r="8" spans="1:4" x14ac:dyDescent="0.25">
      <c r="A8" s="36" t="s">
        <v>11</v>
      </c>
      <c r="B8" s="37"/>
    </row>
    <row r="9" spans="1:4" x14ac:dyDescent="0.25">
      <c r="A9" s="21" t="s">
        <v>12</v>
      </c>
      <c r="B9" s="20" t="s">
        <v>13</v>
      </c>
    </row>
    <row r="10" spans="1:4" ht="45" x14ac:dyDescent="0.25">
      <c r="A10" s="21" t="s">
        <v>14</v>
      </c>
      <c r="B10" s="81" t="s">
        <v>15</v>
      </c>
      <c r="C10" s="62"/>
    </row>
    <row r="11" spans="1:4" x14ac:dyDescent="0.25">
      <c r="A11" s="21" t="s">
        <v>16</v>
      </c>
      <c r="B11" s="78" t="s">
        <v>17</v>
      </c>
    </row>
    <row r="12" spans="1:4" x14ac:dyDescent="0.25">
      <c r="A12" s="38"/>
      <c r="B12" s="20"/>
    </row>
    <row r="13" spans="1:4" x14ac:dyDescent="0.25">
      <c r="A13" s="36" t="s">
        <v>18</v>
      </c>
      <c r="B13" s="37"/>
    </row>
    <row r="14" spans="1:4" x14ac:dyDescent="0.25">
      <c r="A14" s="21" t="s">
        <v>19</v>
      </c>
      <c r="B14" s="81" t="s">
        <v>20</v>
      </c>
      <c r="C14" s="63"/>
    </row>
    <row r="15" spans="1:4" x14ac:dyDescent="0.25">
      <c r="A15" s="61" t="s">
        <v>21</v>
      </c>
      <c r="B15" s="79" t="s">
        <v>22</v>
      </c>
    </row>
    <row r="16" spans="1:4" x14ac:dyDescent="0.25">
      <c r="A16" s="82" t="s">
        <v>23</v>
      </c>
      <c r="B16" s="82" t="s">
        <v>24</v>
      </c>
    </row>
    <row r="17" spans="1:2" ht="45" x14ac:dyDescent="0.25">
      <c r="A17" s="2" t="s">
        <v>19</v>
      </c>
      <c r="B17" s="67" t="s">
        <v>25</v>
      </c>
    </row>
  </sheetData>
  <hyperlinks>
    <hyperlink ref="B11" r:id="rId1" xr:uid="{00000000-0004-0000-0000-000000000000}"/>
    <hyperlink ref="B14" r:id="rId2" xr:uid="{00000000-0004-0000-0000-000001000000}"/>
    <hyperlink ref="B10" r:id="rId3" xr:uid="{00000000-0004-0000-0000-000002000000}"/>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019"/>
  <sheetViews>
    <sheetView topLeftCell="C11" zoomScaleNormal="100" workbookViewId="0">
      <selection activeCell="O10" sqref="O10"/>
    </sheetView>
  </sheetViews>
  <sheetFormatPr defaultColWidth="14.42578125" defaultRowHeight="15" x14ac:dyDescent="0.25"/>
  <cols>
    <col min="1" max="1" width="23" customWidth="1"/>
    <col min="2" max="2" width="19.5703125" customWidth="1"/>
    <col min="3" max="3" width="33.42578125" customWidth="1"/>
    <col min="4" max="4" width="18.28515625" customWidth="1"/>
    <col min="5" max="5" width="14.85546875" customWidth="1"/>
    <col min="6" max="6" width="17.5703125" customWidth="1"/>
    <col min="7" max="7" width="26" bestFit="1" customWidth="1"/>
    <col min="8" max="8" width="13" style="75" customWidth="1"/>
    <col min="9" max="9" width="19.140625" hidden="1" customWidth="1"/>
    <col min="10" max="10" width="12.85546875" hidden="1" customWidth="1"/>
    <col min="11" max="11" width="12.85546875" customWidth="1"/>
    <col min="12" max="12" width="19.140625" hidden="1" customWidth="1"/>
    <col min="13" max="13" width="19.140625" style="75" customWidth="1"/>
    <col min="14" max="14" width="17.85546875" style="75" customWidth="1"/>
  </cols>
  <sheetData>
    <row r="1" spans="1:28" ht="19.5" customHeight="1" x14ac:dyDescent="0.25">
      <c r="A1" s="39" t="s">
        <v>38</v>
      </c>
      <c r="B1" s="40" t="s">
        <v>234</v>
      </c>
      <c r="C1" s="40"/>
      <c r="D1" s="40"/>
      <c r="E1" s="40"/>
      <c r="F1" s="40"/>
      <c r="G1" s="41" t="s">
        <v>39</v>
      </c>
      <c r="H1" s="42">
        <v>52</v>
      </c>
      <c r="I1" s="43"/>
      <c r="J1" s="43"/>
      <c r="K1" s="43"/>
      <c r="L1" s="43"/>
      <c r="M1" s="124"/>
      <c r="N1" s="124"/>
      <c r="O1" s="43"/>
      <c r="P1" s="44"/>
      <c r="Q1" s="3"/>
      <c r="R1" s="3"/>
      <c r="S1" s="3"/>
      <c r="T1" s="3"/>
      <c r="U1" s="3"/>
      <c r="V1" s="3"/>
      <c r="W1" s="3"/>
      <c r="X1" s="3"/>
      <c r="Y1" s="3"/>
      <c r="Z1" s="3"/>
      <c r="AA1" s="3"/>
      <c r="AB1" s="3"/>
    </row>
    <row r="2" spans="1:28" ht="18" customHeight="1" x14ac:dyDescent="0.25">
      <c r="A2" s="45" t="s">
        <v>40</v>
      </c>
      <c r="B2" t="s">
        <v>35</v>
      </c>
      <c r="D2" s="46"/>
      <c r="G2" s="47" t="s">
        <v>42</v>
      </c>
      <c r="H2" s="48">
        <v>2</v>
      </c>
      <c r="I2" s="3"/>
      <c r="J2" s="3"/>
      <c r="K2" s="3"/>
      <c r="L2" s="3"/>
      <c r="M2" s="76"/>
      <c r="N2" s="76"/>
      <c r="O2" s="3"/>
      <c r="P2" s="49"/>
      <c r="Q2" s="3"/>
      <c r="R2" s="3"/>
      <c r="S2" s="3"/>
      <c r="T2" s="3"/>
      <c r="U2" s="3"/>
      <c r="V2" s="3"/>
      <c r="W2" s="3"/>
      <c r="X2" s="3"/>
      <c r="Y2" s="3"/>
      <c r="Z2" s="3"/>
      <c r="AA2" s="3"/>
      <c r="AB2" s="3"/>
    </row>
    <row r="3" spans="1:28" ht="19.5" customHeight="1" thickBot="1" x14ac:dyDescent="0.3">
      <c r="A3" s="50" t="s">
        <v>43</v>
      </c>
      <c r="B3" s="51"/>
      <c r="C3" s="52"/>
      <c r="D3" s="52"/>
      <c r="E3" s="52"/>
      <c r="F3" s="52"/>
      <c r="G3" s="53" t="s">
        <v>44</v>
      </c>
      <c r="H3" s="54">
        <f>SUM(H1:H2)</f>
        <v>54</v>
      </c>
      <c r="I3" s="55"/>
      <c r="J3" s="55"/>
      <c r="K3" s="55" t="s">
        <v>315</v>
      </c>
      <c r="L3" s="55"/>
      <c r="M3" s="125"/>
      <c r="N3" s="125" t="s">
        <v>316</v>
      </c>
      <c r="O3" s="55"/>
      <c r="P3" s="56"/>
      <c r="Q3" s="3"/>
      <c r="R3" s="3"/>
      <c r="S3" s="3"/>
      <c r="T3" s="3"/>
      <c r="U3" s="3"/>
      <c r="V3" s="3"/>
      <c r="W3" s="3"/>
      <c r="X3" s="3"/>
      <c r="Y3" s="3"/>
      <c r="Z3" s="3"/>
      <c r="AA3" s="3"/>
      <c r="AB3" s="3"/>
    </row>
    <row r="4" spans="1:28" ht="32.25" customHeight="1" x14ac:dyDescent="0.25">
      <c r="A4" s="57" t="s">
        <v>45</v>
      </c>
      <c r="B4" s="57" t="s">
        <v>46</v>
      </c>
      <c r="C4" s="58" t="s">
        <v>47</v>
      </c>
      <c r="D4" s="58" t="s">
        <v>48</v>
      </c>
      <c r="E4" s="58" t="s">
        <v>49</v>
      </c>
      <c r="F4" s="58" t="s">
        <v>50</v>
      </c>
      <c r="G4" s="57" t="s">
        <v>51</v>
      </c>
      <c r="H4" s="57" t="s">
        <v>52</v>
      </c>
      <c r="I4" s="58" t="s">
        <v>53</v>
      </c>
      <c r="J4" s="57" t="s">
        <v>54</v>
      </c>
      <c r="K4" s="58" t="s">
        <v>55</v>
      </c>
      <c r="L4" s="58" t="s">
        <v>56</v>
      </c>
      <c r="M4" s="58" t="s">
        <v>58</v>
      </c>
      <c r="N4" s="58" t="s">
        <v>59</v>
      </c>
      <c r="O4" s="58" t="s">
        <v>60</v>
      </c>
      <c r="P4" s="58" t="s">
        <v>61</v>
      </c>
      <c r="Q4" s="3"/>
      <c r="R4" s="3"/>
      <c r="S4" s="3"/>
      <c r="T4" s="3"/>
      <c r="U4" s="3"/>
      <c r="V4" s="3"/>
      <c r="W4" s="3"/>
      <c r="X4" s="3"/>
      <c r="Y4" s="3"/>
      <c r="Z4" s="3"/>
      <c r="AA4" s="3"/>
      <c r="AB4" s="3"/>
    </row>
    <row r="5" spans="1:28" ht="15.75" customHeight="1" x14ac:dyDescent="0.25">
      <c r="A5" s="66" t="s">
        <v>234</v>
      </c>
      <c r="B5" s="120" t="s">
        <v>317</v>
      </c>
      <c r="C5" s="70" t="s">
        <v>192</v>
      </c>
      <c r="D5" s="16"/>
      <c r="E5" s="16"/>
      <c r="F5" s="16"/>
      <c r="G5" s="15"/>
      <c r="H5" s="92" t="s">
        <v>64</v>
      </c>
      <c r="I5" s="15"/>
      <c r="J5" s="1"/>
      <c r="K5" s="128"/>
      <c r="L5" s="15"/>
      <c r="M5" s="15"/>
      <c r="N5" s="15"/>
      <c r="O5" s="13"/>
      <c r="P5" s="13"/>
      <c r="Q5" s="3"/>
      <c r="R5" s="3"/>
      <c r="S5" s="3"/>
      <c r="T5" s="3"/>
      <c r="U5" s="3"/>
      <c r="V5" s="3"/>
      <c r="W5" s="3"/>
      <c r="X5" s="3"/>
      <c r="Y5" s="3"/>
      <c r="Z5" s="3"/>
      <c r="AA5" s="3"/>
      <c r="AB5" s="3"/>
    </row>
    <row r="6" spans="1:28" ht="15.75" customHeight="1" x14ac:dyDescent="0.25">
      <c r="A6" s="66"/>
      <c r="B6" s="101" t="s">
        <v>318</v>
      </c>
      <c r="C6" s="70" t="s">
        <v>319</v>
      </c>
      <c r="D6" s="16"/>
      <c r="E6" s="16"/>
      <c r="F6" s="16"/>
      <c r="G6" s="15"/>
      <c r="H6" s="92" t="s">
        <v>64</v>
      </c>
      <c r="I6" s="15"/>
      <c r="J6" s="1"/>
      <c r="K6" s="128">
        <v>8.1</v>
      </c>
      <c r="L6" s="15"/>
      <c r="M6" s="15" t="s">
        <v>138</v>
      </c>
      <c r="N6" s="87" t="s">
        <v>101</v>
      </c>
      <c r="O6" s="13"/>
      <c r="P6" s="13"/>
      <c r="Q6" s="3"/>
      <c r="R6" s="3"/>
      <c r="S6" s="3"/>
      <c r="T6" s="3"/>
      <c r="U6" s="3"/>
      <c r="V6" s="3"/>
      <c r="W6" s="3"/>
      <c r="X6" s="3"/>
      <c r="Y6" s="3"/>
      <c r="Z6" s="3"/>
      <c r="AA6" s="3"/>
      <c r="AB6" s="3"/>
    </row>
    <row r="7" spans="1:28" ht="15.75" customHeight="1" x14ac:dyDescent="0.25">
      <c r="A7" s="2"/>
      <c r="B7" s="101" t="s">
        <v>320</v>
      </c>
      <c r="C7" s="70" t="s">
        <v>321</v>
      </c>
      <c r="D7" s="17"/>
      <c r="E7" s="17"/>
      <c r="F7" s="18"/>
      <c r="G7" s="2"/>
      <c r="H7" s="92" t="s">
        <v>120</v>
      </c>
      <c r="I7" s="12"/>
      <c r="J7" s="12"/>
      <c r="K7" s="128"/>
      <c r="L7" s="12"/>
      <c r="M7" s="12"/>
      <c r="N7" s="12"/>
      <c r="O7" s="13"/>
      <c r="P7" s="13"/>
      <c r="Q7" s="3"/>
      <c r="R7" s="3"/>
      <c r="S7" s="3"/>
      <c r="T7" s="3"/>
      <c r="U7" s="3"/>
      <c r="V7" s="3"/>
      <c r="W7" s="3"/>
      <c r="X7" s="3"/>
      <c r="Y7" s="3"/>
      <c r="Z7" s="3"/>
      <c r="AA7" s="3"/>
      <c r="AB7" s="3"/>
    </row>
    <row r="8" spans="1:28" ht="24.75" x14ac:dyDescent="0.25">
      <c r="A8" s="2"/>
      <c r="C8" s="71" t="s">
        <v>322</v>
      </c>
      <c r="D8" s="17"/>
      <c r="E8" s="17"/>
      <c r="F8" s="17"/>
      <c r="G8" s="17" t="s">
        <v>323</v>
      </c>
      <c r="H8" s="92" t="s">
        <v>64</v>
      </c>
      <c r="I8" s="12"/>
      <c r="J8" s="12"/>
      <c r="K8" s="128"/>
      <c r="L8" s="12"/>
      <c r="M8" s="74" t="s">
        <v>324</v>
      </c>
      <c r="N8" s="74" t="s">
        <v>325</v>
      </c>
      <c r="O8" s="13"/>
      <c r="P8" s="13"/>
      <c r="Q8" s="3"/>
      <c r="R8" s="3"/>
      <c r="S8" s="3"/>
      <c r="T8" s="3"/>
      <c r="U8" s="3"/>
      <c r="V8" s="3"/>
      <c r="W8" s="3"/>
      <c r="X8" s="3"/>
      <c r="Y8" s="3"/>
      <c r="Z8" s="3"/>
      <c r="AA8" s="3"/>
      <c r="AB8" s="3"/>
    </row>
    <row r="9" spans="1:28" ht="24.75" x14ac:dyDescent="0.25">
      <c r="A9" s="2"/>
      <c r="B9" s="100" t="s">
        <v>326</v>
      </c>
      <c r="C9" s="71" t="s">
        <v>327</v>
      </c>
      <c r="D9" s="17"/>
      <c r="E9" s="17"/>
      <c r="F9" s="17"/>
      <c r="G9" s="17"/>
      <c r="H9" s="92" t="s">
        <v>64</v>
      </c>
      <c r="I9" s="12"/>
      <c r="J9" s="1"/>
      <c r="K9" s="128"/>
      <c r="L9" s="12"/>
      <c r="M9" s="74"/>
      <c r="N9" s="12"/>
      <c r="O9" s="13"/>
      <c r="P9" s="13"/>
      <c r="Q9" s="3"/>
      <c r="R9" s="3"/>
      <c r="S9" s="3"/>
      <c r="T9" s="3"/>
      <c r="U9" s="3"/>
      <c r="V9" s="3"/>
      <c r="W9" s="3"/>
      <c r="X9" s="3"/>
      <c r="Y9" s="3"/>
      <c r="Z9" s="3"/>
      <c r="AA9" s="3"/>
      <c r="AB9" s="3"/>
    </row>
    <row r="10" spans="1:28" ht="15.75" customHeight="1" x14ac:dyDescent="0.25">
      <c r="A10" s="2"/>
      <c r="B10" s="69"/>
      <c r="C10" s="70" t="s">
        <v>328</v>
      </c>
      <c r="D10" s="17"/>
      <c r="E10" s="17"/>
      <c r="F10" s="17"/>
      <c r="G10" s="17"/>
      <c r="H10" s="92" t="s">
        <v>120</v>
      </c>
      <c r="I10" s="12"/>
      <c r="J10" s="1"/>
      <c r="K10" s="128"/>
      <c r="L10" s="12"/>
      <c r="M10" s="12"/>
      <c r="N10" s="12"/>
      <c r="O10" s="13"/>
      <c r="P10" s="13"/>
      <c r="Q10" s="3"/>
      <c r="R10" s="3"/>
      <c r="S10" s="3"/>
      <c r="T10" s="3"/>
      <c r="U10" s="3"/>
      <c r="V10" s="3"/>
      <c r="W10" s="3"/>
      <c r="X10" s="3"/>
      <c r="Y10" s="3"/>
      <c r="Z10" s="3"/>
      <c r="AA10" s="3"/>
      <c r="AB10" s="3"/>
    </row>
    <row r="11" spans="1:28" ht="36.75" x14ac:dyDescent="0.25">
      <c r="A11" s="2"/>
      <c r="B11" s="101" t="s">
        <v>329</v>
      </c>
      <c r="C11" s="71" t="s">
        <v>330</v>
      </c>
      <c r="D11" s="17"/>
      <c r="E11" s="17"/>
      <c r="F11" s="17"/>
      <c r="G11" s="17"/>
      <c r="H11" s="92" t="s">
        <v>64</v>
      </c>
      <c r="I11" s="12"/>
      <c r="J11" s="1"/>
      <c r="K11" s="128"/>
      <c r="L11" s="12"/>
      <c r="M11" s="12"/>
      <c r="N11" s="12"/>
      <c r="O11" s="13"/>
      <c r="P11" s="13"/>
      <c r="Q11" s="3"/>
      <c r="R11" s="3"/>
      <c r="S11" s="3"/>
      <c r="T11" s="3"/>
      <c r="U11" s="3"/>
      <c r="V11" s="3"/>
      <c r="W11" s="3"/>
      <c r="X11" s="3"/>
      <c r="Y11" s="3"/>
      <c r="Z11" s="3"/>
      <c r="AA11" s="3"/>
      <c r="AB11" s="3"/>
    </row>
    <row r="12" spans="1:28" ht="60.75" x14ac:dyDescent="0.25">
      <c r="A12" s="2"/>
      <c r="B12" s="117"/>
      <c r="C12" s="71" t="s">
        <v>331</v>
      </c>
      <c r="D12" s="17"/>
      <c r="E12" s="17"/>
      <c r="F12" s="17"/>
      <c r="G12" s="17"/>
      <c r="H12" s="92" t="s">
        <v>64</v>
      </c>
      <c r="I12" s="12"/>
      <c r="J12" s="1"/>
      <c r="K12" s="128">
        <v>8.1999999999999993</v>
      </c>
      <c r="L12" s="12"/>
      <c r="M12" s="74" t="s">
        <v>138</v>
      </c>
      <c r="N12" s="87" t="s">
        <v>332</v>
      </c>
      <c r="O12" s="13"/>
      <c r="P12" s="13"/>
      <c r="Q12" s="3"/>
      <c r="R12" s="3"/>
      <c r="S12" s="3"/>
      <c r="T12" s="3"/>
      <c r="U12" s="3"/>
      <c r="V12" s="3"/>
      <c r="W12" s="3"/>
      <c r="X12" s="3"/>
      <c r="Y12" s="3"/>
      <c r="Z12" s="3"/>
      <c r="AA12" s="3"/>
      <c r="AB12" s="3"/>
    </row>
    <row r="13" spans="1:28" ht="30" x14ac:dyDescent="0.25">
      <c r="A13" s="2"/>
      <c r="B13" s="69"/>
      <c r="C13" s="71" t="s">
        <v>333</v>
      </c>
      <c r="D13" s="17"/>
      <c r="E13" s="17"/>
      <c r="F13" s="17"/>
      <c r="G13" s="17"/>
      <c r="H13" s="92" t="s">
        <v>64</v>
      </c>
      <c r="I13" s="12"/>
      <c r="J13" s="1"/>
      <c r="K13" s="128"/>
      <c r="L13" s="12"/>
      <c r="M13" s="74" t="s">
        <v>138</v>
      </c>
      <c r="N13" s="87" t="s">
        <v>101</v>
      </c>
      <c r="O13" s="13"/>
      <c r="P13" s="13"/>
      <c r="Q13" s="3"/>
      <c r="R13" s="3"/>
      <c r="S13" s="3"/>
      <c r="T13" s="3"/>
      <c r="U13" s="3"/>
      <c r="V13" s="3"/>
      <c r="W13" s="3"/>
      <c r="X13" s="3"/>
      <c r="Y13" s="3"/>
      <c r="Z13" s="3"/>
      <c r="AA13" s="3"/>
      <c r="AB13" s="3"/>
    </row>
    <row r="14" spans="1:28" ht="36.75" x14ac:dyDescent="0.25">
      <c r="A14" s="2"/>
      <c r="B14" s="69"/>
      <c r="C14" s="71" t="s">
        <v>334</v>
      </c>
      <c r="D14" s="17"/>
      <c r="E14" s="17"/>
      <c r="F14" s="17" t="s">
        <v>335</v>
      </c>
      <c r="G14" s="17"/>
      <c r="H14" s="92" t="s">
        <v>64</v>
      </c>
      <c r="I14" s="12"/>
      <c r="J14" s="1"/>
      <c r="K14" s="128">
        <v>8.3000000000000007</v>
      </c>
      <c r="L14" s="12"/>
      <c r="M14" s="74" t="s">
        <v>138</v>
      </c>
      <c r="N14" s="87" t="s">
        <v>101</v>
      </c>
      <c r="O14" s="13"/>
      <c r="P14" s="13"/>
      <c r="Q14" s="3"/>
      <c r="R14" s="3"/>
      <c r="S14" s="3"/>
      <c r="T14" s="3"/>
      <c r="U14" s="3"/>
      <c r="V14" s="3"/>
      <c r="W14" s="3"/>
      <c r="X14" s="3"/>
      <c r="Y14" s="3"/>
      <c r="Z14" s="3"/>
      <c r="AA14" s="3"/>
      <c r="AB14" s="3"/>
    </row>
    <row r="15" spans="1:28" ht="48.75" x14ac:dyDescent="0.25">
      <c r="A15" s="2"/>
      <c r="B15" s="73"/>
      <c r="C15" s="71" t="s">
        <v>336</v>
      </c>
      <c r="D15" s="17"/>
      <c r="E15" s="17" t="s">
        <v>337</v>
      </c>
      <c r="F15" s="17" t="s">
        <v>338</v>
      </c>
      <c r="G15" s="17" t="s">
        <v>339</v>
      </c>
      <c r="H15" s="92" t="s">
        <v>64</v>
      </c>
      <c r="I15" s="12"/>
      <c r="J15" s="1"/>
      <c r="K15" s="128">
        <v>8.4</v>
      </c>
      <c r="L15" s="12"/>
      <c r="M15" s="74" t="s">
        <v>138</v>
      </c>
      <c r="N15" s="87" t="s">
        <v>101</v>
      </c>
      <c r="O15" s="13"/>
      <c r="P15" s="13"/>
      <c r="Q15" s="3"/>
      <c r="R15" s="3"/>
      <c r="S15" s="3"/>
      <c r="T15" s="3"/>
      <c r="U15" s="3"/>
      <c r="V15" s="3"/>
      <c r="W15" s="3"/>
      <c r="X15" s="3"/>
      <c r="Y15" s="3"/>
      <c r="Z15" s="3"/>
      <c r="AA15" s="3"/>
      <c r="AB15" s="3"/>
    </row>
    <row r="16" spans="1:28" ht="48.75" x14ac:dyDescent="0.25">
      <c r="A16" s="2"/>
      <c r="B16" s="73"/>
      <c r="C16" s="71" t="s">
        <v>340</v>
      </c>
      <c r="D16" s="17"/>
      <c r="E16" s="17" t="s">
        <v>341</v>
      </c>
      <c r="F16" s="17" t="s">
        <v>338</v>
      </c>
      <c r="G16" s="17" t="s">
        <v>342</v>
      </c>
      <c r="H16" s="92" t="s">
        <v>64</v>
      </c>
      <c r="I16" s="12"/>
      <c r="J16" s="1"/>
      <c r="K16" s="128">
        <v>8.4</v>
      </c>
      <c r="L16" s="12"/>
      <c r="M16" s="74" t="s">
        <v>138</v>
      </c>
      <c r="N16" s="87" t="s">
        <v>101</v>
      </c>
      <c r="O16" s="13"/>
      <c r="P16" s="13"/>
      <c r="Q16" s="3"/>
      <c r="R16" s="3"/>
      <c r="S16" s="3"/>
      <c r="T16" s="3"/>
      <c r="U16" s="3"/>
      <c r="V16" s="3"/>
      <c r="W16" s="3"/>
      <c r="X16" s="3"/>
      <c r="Y16" s="3"/>
      <c r="Z16" s="3"/>
      <c r="AA16" s="3"/>
      <c r="AB16" s="3"/>
    </row>
    <row r="17" spans="1:28" ht="84.75" x14ac:dyDescent="0.25">
      <c r="A17" s="2"/>
      <c r="B17" s="118" t="s">
        <v>343</v>
      </c>
      <c r="C17" s="107" t="s">
        <v>344</v>
      </c>
      <c r="D17" s="17" t="s">
        <v>345</v>
      </c>
      <c r="E17" s="17"/>
      <c r="F17" s="17"/>
      <c r="G17" s="17"/>
      <c r="H17" s="92" t="s">
        <v>64</v>
      </c>
      <c r="I17" s="13"/>
      <c r="J17" s="1"/>
      <c r="K17" s="128"/>
      <c r="L17" s="13"/>
      <c r="M17" s="13"/>
      <c r="N17" s="13"/>
      <c r="O17" s="13"/>
      <c r="P17" s="13"/>
      <c r="Q17" s="3"/>
      <c r="R17" s="3"/>
      <c r="S17" s="3"/>
      <c r="T17" s="3"/>
      <c r="U17" s="3"/>
      <c r="V17" s="3"/>
      <c r="W17" s="3"/>
      <c r="X17" s="3"/>
      <c r="Y17" s="3"/>
      <c r="Z17" s="3"/>
      <c r="AA17" s="3"/>
      <c r="AB17" s="3"/>
    </row>
    <row r="18" spans="1:28" ht="120.75" x14ac:dyDescent="0.25">
      <c r="A18" s="2"/>
      <c r="B18" s="73"/>
      <c r="C18" s="107" t="s">
        <v>346</v>
      </c>
      <c r="D18" s="17" t="s">
        <v>347</v>
      </c>
      <c r="E18" s="17" t="s">
        <v>348</v>
      </c>
      <c r="F18" s="17" t="s">
        <v>349</v>
      </c>
      <c r="G18" s="17"/>
      <c r="H18" s="92" t="s">
        <v>64</v>
      </c>
      <c r="I18" s="13"/>
      <c r="J18" s="1"/>
      <c r="K18" s="128"/>
      <c r="L18" s="13"/>
      <c r="M18" s="13"/>
      <c r="N18" s="13"/>
      <c r="O18" s="13"/>
      <c r="P18" s="13"/>
      <c r="Q18" s="3"/>
      <c r="R18" s="3"/>
      <c r="S18" s="3"/>
      <c r="T18" s="3"/>
      <c r="U18" s="3"/>
      <c r="V18" s="3"/>
      <c r="W18" s="3"/>
      <c r="X18" s="3"/>
      <c r="Y18" s="3"/>
      <c r="Z18" s="3"/>
      <c r="AA18" s="3"/>
      <c r="AB18" s="3"/>
    </row>
    <row r="19" spans="1:28" ht="36.75" x14ac:dyDescent="0.25">
      <c r="A19" s="2"/>
      <c r="B19" s="118" t="s">
        <v>350</v>
      </c>
      <c r="C19" s="107" t="s">
        <v>351</v>
      </c>
      <c r="D19" s="17"/>
      <c r="E19" s="17"/>
      <c r="F19" s="17"/>
      <c r="G19" s="17"/>
      <c r="H19" s="92" t="s">
        <v>64</v>
      </c>
      <c r="I19" s="13"/>
      <c r="J19" s="1"/>
      <c r="K19" s="128"/>
      <c r="L19" s="13"/>
      <c r="M19" s="74" t="s">
        <v>138</v>
      </c>
      <c r="N19" s="87" t="s">
        <v>101</v>
      </c>
      <c r="O19" s="13"/>
      <c r="P19" s="13"/>
      <c r="Q19" s="3"/>
      <c r="R19" s="3"/>
      <c r="S19" s="3"/>
      <c r="T19" s="3"/>
      <c r="U19" s="3"/>
      <c r="V19" s="3"/>
      <c r="W19" s="3"/>
      <c r="X19" s="3"/>
      <c r="Y19" s="3"/>
      <c r="Z19" s="3"/>
      <c r="AA19" s="3"/>
      <c r="AB19" s="3"/>
    </row>
    <row r="20" spans="1:28" ht="96.75" x14ac:dyDescent="0.25">
      <c r="A20" s="2"/>
      <c r="B20" s="118" t="s">
        <v>352</v>
      </c>
      <c r="C20" s="107" t="s">
        <v>353</v>
      </c>
      <c r="D20" s="17" t="s">
        <v>354</v>
      </c>
      <c r="E20" s="17"/>
      <c r="F20" s="17" t="s">
        <v>355</v>
      </c>
      <c r="G20" s="17" t="s">
        <v>356</v>
      </c>
      <c r="H20" s="92" t="s">
        <v>64</v>
      </c>
      <c r="I20" s="13"/>
      <c r="J20" s="1"/>
      <c r="K20" s="128"/>
      <c r="L20" s="13"/>
      <c r="M20" s="13"/>
      <c r="N20" s="13"/>
      <c r="O20" s="13"/>
      <c r="P20" s="13"/>
      <c r="Q20" s="3"/>
      <c r="R20" s="3"/>
      <c r="S20" s="3"/>
      <c r="T20" s="3"/>
      <c r="U20" s="3"/>
      <c r="V20" s="3"/>
      <c r="W20" s="3"/>
      <c r="X20" s="3"/>
      <c r="Y20" s="3"/>
      <c r="Z20" s="3"/>
      <c r="AA20" s="3"/>
      <c r="AB20" s="3"/>
    </row>
    <row r="21" spans="1:28" ht="36.75" x14ac:dyDescent="0.25">
      <c r="A21" s="2"/>
      <c r="B21" s="118"/>
      <c r="C21" s="107" t="s">
        <v>357</v>
      </c>
      <c r="D21" s="17"/>
      <c r="E21" s="17"/>
      <c r="F21" s="17"/>
      <c r="G21" s="17"/>
      <c r="H21" s="92" t="s">
        <v>64</v>
      </c>
      <c r="I21" s="13"/>
      <c r="J21" s="1"/>
      <c r="K21" s="128">
        <v>8.5</v>
      </c>
      <c r="L21" s="13"/>
      <c r="M21" s="87" t="s">
        <v>358</v>
      </c>
      <c r="N21" s="74" t="s">
        <v>224</v>
      </c>
      <c r="O21" s="13"/>
      <c r="P21" s="13"/>
      <c r="Q21" s="3"/>
      <c r="R21" s="3"/>
      <c r="S21" s="3"/>
      <c r="T21" s="3"/>
      <c r="U21" s="3"/>
      <c r="V21" s="3"/>
      <c r="W21" s="3"/>
      <c r="X21" s="3"/>
      <c r="Y21" s="3"/>
      <c r="Z21" s="3"/>
      <c r="AA21" s="3"/>
      <c r="AB21" s="3"/>
    </row>
    <row r="22" spans="1:28" ht="30" x14ac:dyDescent="0.25">
      <c r="A22" s="2"/>
      <c r="B22" s="73"/>
      <c r="C22" s="71" t="s">
        <v>359</v>
      </c>
      <c r="D22" s="17"/>
      <c r="E22" s="17"/>
      <c r="F22" s="17"/>
      <c r="G22" s="17"/>
      <c r="H22" s="92" t="s">
        <v>64</v>
      </c>
      <c r="I22" s="13"/>
      <c r="J22" s="1"/>
      <c r="K22" s="128"/>
      <c r="L22" s="13"/>
      <c r="M22" s="74" t="s">
        <v>138</v>
      </c>
      <c r="N22" s="87" t="s">
        <v>101</v>
      </c>
      <c r="O22" s="13"/>
      <c r="P22" s="13"/>
      <c r="Q22" s="3"/>
      <c r="R22" s="3"/>
      <c r="S22" s="3"/>
      <c r="T22" s="3"/>
      <c r="U22" s="3"/>
      <c r="V22" s="3"/>
      <c r="W22" s="3"/>
      <c r="X22" s="3"/>
      <c r="Y22" s="3"/>
      <c r="Z22" s="3"/>
      <c r="AA22" s="3"/>
      <c r="AB22" s="3"/>
    </row>
    <row r="23" spans="1:28" ht="120.75" x14ac:dyDescent="0.25">
      <c r="A23" s="2"/>
      <c r="B23" s="73"/>
      <c r="C23" s="71" t="s">
        <v>360</v>
      </c>
      <c r="D23" s="17" t="s">
        <v>361</v>
      </c>
      <c r="E23" s="17"/>
      <c r="F23" s="17" t="s">
        <v>362</v>
      </c>
      <c r="G23" s="17" t="s">
        <v>356</v>
      </c>
      <c r="H23" s="92" t="s">
        <v>64</v>
      </c>
      <c r="I23" s="13"/>
      <c r="J23" s="1"/>
      <c r="K23" s="128"/>
      <c r="L23" s="13"/>
      <c r="M23" s="13"/>
      <c r="N23" s="13"/>
      <c r="O23" s="13"/>
      <c r="P23" s="13"/>
      <c r="Q23" s="3"/>
      <c r="R23" s="3"/>
      <c r="S23" s="3"/>
      <c r="T23" s="3"/>
      <c r="U23" s="3"/>
      <c r="V23" s="3"/>
      <c r="W23" s="3"/>
      <c r="X23" s="3"/>
      <c r="Y23" s="3"/>
      <c r="Z23" s="3"/>
      <c r="AA23" s="3"/>
      <c r="AB23" s="3"/>
    </row>
    <row r="24" spans="1:28" ht="60.75" x14ac:dyDescent="0.25">
      <c r="A24" s="2"/>
      <c r="B24" s="73"/>
      <c r="C24" s="71" t="s">
        <v>363</v>
      </c>
      <c r="D24" s="17"/>
      <c r="E24" s="17"/>
      <c r="F24" s="17" t="s">
        <v>364</v>
      </c>
      <c r="G24" s="17"/>
      <c r="H24" s="92" t="s">
        <v>77</v>
      </c>
      <c r="I24" s="13"/>
      <c r="J24" s="1"/>
      <c r="K24" s="128"/>
      <c r="L24" s="13"/>
      <c r="M24" s="87" t="s">
        <v>365</v>
      </c>
      <c r="N24" s="74" t="s">
        <v>253</v>
      </c>
      <c r="O24" s="13"/>
      <c r="P24" s="13"/>
      <c r="Q24" s="3"/>
      <c r="R24" s="3"/>
      <c r="S24" s="3"/>
      <c r="T24" s="3"/>
      <c r="U24" s="3"/>
      <c r="V24" s="3"/>
      <c r="W24" s="3"/>
      <c r="X24" s="3"/>
      <c r="Y24" s="3"/>
      <c r="Z24" s="3"/>
      <c r="AA24" s="3"/>
      <c r="AB24" s="3"/>
    </row>
    <row r="25" spans="1:28" ht="24.75" x14ac:dyDescent="0.25">
      <c r="A25" s="2"/>
      <c r="B25" s="73"/>
      <c r="C25" s="17" t="s">
        <v>366</v>
      </c>
      <c r="D25" s="17"/>
      <c r="E25" s="17"/>
      <c r="F25" s="17"/>
      <c r="G25" s="17"/>
      <c r="H25" s="92" t="s">
        <v>64</v>
      </c>
      <c r="I25" s="13"/>
      <c r="J25" s="1"/>
      <c r="K25" s="128"/>
      <c r="L25" s="13"/>
      <c r="M25" s="13"/>
      <c r="N25" s="13"/>
      <c r="O25" s="13"/>
      <c r="P25" s="13"/>
      <c r="Q25" s="3"/>
      <c r="R25" s="3"/>
      <c r="S25" s="3"/>
      <c r="T25" s="3"/>
      <c r="U25" s="3"/>
      <c r="V25" s="3"/>
      <c r="W25" s="3"/>
      <c r="X25" s="3"/>
      <c r="Y25" s="3"/>
      <c r="Z25" s="3"/>
      <c r="AA25" s="3"/>
      <c r="AB25" s="3"/>
    </row>
    <row r="26" spans="1:28" ht="24.75" x14ac:dyDescent="0.25">
      <c r="A26" s="2"/>
      <c r="B26" s="73"/>
      <c r="C26" s="17" t="s">
        <v>367</v>
      </c>
      <c r="D26" s="17"/>
      <c r="E26" s="17"/>
      <c r="F26" s="17" t="s">
        <v>368</v>
      </c>
      <c r="G26" s="17" t="s">
        <v>356</v>
      </c>
      <c r="H26" s="92" t="s">
        <v>64</v>
      </c>
      <c r="J26" s="1"/>
      <c r="K26" s="128"/>
      <c r="L26" s="13"/>
      <c r="M26" s="13"/>
      <c r="N26" s="13"/>
      <c r="O26" s="13"/>
      <c r="P26" s="13"/>
      <c r="Q26" s="3"/>
      <c r="R26" s="3"/>
      <c r="S26" s="3"/>
      <c r="T26" s="3"/>
      <c r="U26" s="4"/>
      <c r="V26" s="3"/>
      <c r="W26" s="3"/>
      <c r="X26" s="3"/>
      <c r="Y26" s="3"/>
      <c r="Z26" s="3"/>
      <c r="AA26" s="3"/>
      <c r="AB26" s="3"/>
    </row>
    <row r="27" spans="1:28" ht="15.75" customHeight="1" x14ac:dyDescent="0.25">
      <c r="A27" s="2"/>
      <c r="B27" s="73"/>
      <c r="C27" s="17" t="s">
        <v>369</v>
      </c>
      <c r="D27" s="18"/>
      <c r="E27" s="18"/>
      <c r="F27" s="18"/>
      <c r="G27" s="17" t="s">
        <v>370</v>
      </c>
      <c r="H27" s="92" t="s">
        <v>64</v>
      </c>
      <c r="I27" s="13"/>
      <c r="J27" s="1"/>
      <c r="K27" s="128"/>
      <c r="L27" s="13"/>
      <c r="M27" s="74" t="s">
        <v>138</v>
      </c>
      <c r="N27" s="87" t="s">
        <v>101</v>
      </c>
      <c r="O27" s="13"/>
      <c r="P27" s="13"/>
      <c r="Q27" s="3"/>
      <c r="R27" s="3"/>
      <c r="S27" s="3"/>
      <c r="T27" s="3"/>
      <c r="U27" s="3"/>
      <c r="V27" s="3"/>
      <c r="W27" s="3"/>
      <c r="X27" s="3"/>
      <c r="Y27" s="3"/>
      <c r="Z27" s="3"/>
      <c r="AA27" s="3"/>
      <c r="AB27" s="3"/>
    </row>
    <row r="28" spans="1:28" ht="15.75" customHeight="1" x14ac:dyDescent="0.25">
      <c r="A28" s="66" t="s">
        <v>371</v>
      </c>
      <c r="B28" s="118" t="s">
        <v>372</v>
      </c>
      <c r="C28" s="17" t="s">
        <v>373</v>
      </c>
      <c r="D28" s="18"/>
      <c r="E28" s="18"/>
      <c r="F28" s="18"/>
      <c r="G28" s="18"/>
      <c r="H28" s="74" t="s">
        <v>64</v>
      </c>
      <c r="I28" s="13"/>
      <c r="J28" s="1"/>
      <c r="K28" s="128"/>
      <c r="L28" s="13"/>
      <c r="M28" s="13"/>
      <c r="N28" s="13"/>
      <c r="O28" s="13"/>
      <c r="P28" s="13"/>
      <c r="Q28" s="3"/>
      <c r="R28" s="3"/>
      <c r="S28" s="3"/>
      <c r="T28" s="3"/>
      <c r="U28" s="3"/>
      <c r="V28" s="3"/>
      <c r="W28" s="3"/>
      <c r="X28" s="3"/>
      <c r="Y28" s="3"/>
      <c r="Z28" s="3"/>
      <c r="AA28" s="3"/>
      <c r="AB28" s="3"/>
    </row>
    <row r="29" spans="1:28" ht="132.75" x14ac:dyDescent="0.25">
      <c r="A29" s="2"/>
      <c r="B29" s="115"/>
      <c r="C29" s="93" t="s">
        <v>374</v>
      </c>
      <c r="D29" s="13"/>
      <c r="E29" s="13"/>
      <c r="F29" s="17" t="s">
        <v>375</v>
      </c>
      <c r="G29" s="17" t="s">
        <v>376</v>
      </c>
      <c r="H29" s="92" t="s">
        <v>64</v>
      </c>
      <c r="I29" s="13"/>
      <c r="J29" s="13"/>
      <c r="K29" s="128"/>
      <c r="L29" s="13"/>
      <c r="M29" s="74" t="s">
        <v>138</v>
      </c>
      <c r="N29" s="87" t="s">
        <v>101</v>
      </c>
      <c r="O29" s="13"/>
      <c r="P29" s="13"/>
      <c r="Q29" s="3"/>
      <c r="R29" s="3"/>
      <c r="S29" s="3"/>
      <c r="T29" s="3"/>
      <c r="U29" s="3"/>
      <c r="V29" s="3"/>
      <c r="W29" s="3"/>
      <c r="X29" s="3"/>
      <c r="Y29" s="3"/>
      <c r="Z29" s="3"/>
      <c r="AA29" s="3"/>
      <c r="AB29" s="3"/>
    </row>
    <row r="30" spans="1:28" ht="120.75" x14ac:dyDescent="0.25">
      <c r="A30" s="2"/>
      <c r="B30" s="115"/>
      <c r="C30" s="17" t="s">
        <v>377</v>
      </c>
      <c r="D30" s="13"/>
      <c r="E30" s="13"/>
      <c r="F30" s="17" t="s">
        <v>378</v>
      </c>
      <c r="G30" s="17" t="s">
        <v>379</v>
      </c>
      <c r="H30" s="92" t="s">
        <v>64</v>
      </c>
      <c r="I30" s="13"/>
      <c r="J30" s="13"/>
      <c r="K30" s="128"/>
      <c r="L30" s="13"/>
      <c r="M30" s="74" t="s">
        <v>138</v>
      </c>
      <c r="N30" s="87" t="s">
        <v>101</v>
      </c>
      <c r="O30" s="13"/>
      <c r="P30" s="13"/>
      <c r="Q30" s="3"/>
      <c r="R30" s="3"/>
      <c r="S30" s="3"/>
      <c r="T30" s="3"/>
      <c r="U30" s="3"/>
      <c r="V30" s="3"/>
      <c r="W30" s="3"/>
      <c r="X30" s="3"/>
      <c r="Y30" s="3"/>
      <c r="Z30" s="3"/>
      <c r="AA30" s="3"/>
      <c r="AB30" s="3"/>
    </row>
    <row r="31" spans="1:28" ht="36.75" x14ac:dyDescent="0.25">
      <c r="A31" s="2"/>
      <c r="B31" s="73"/>
      <c r="C31" s="17" t="s">
        <v>380</v>
      </c>
      <c r="D31" s="13"/>
      <c r="E31" s="13"/>
      <c r="F31" s="17" t="s">
        <v>381</v>
      </c>
      <c r="G31" s="17" t="s">
        <v>382</v>
      </c>
      <c r="H31" s="74" t="s">
        <v>64</v>
      </c>
      <c r="I31" s="13"/>
      <c r="J31" s="13"/>
      <c r="K31" s="128"/>
      <c r="L31" s="13"/>
      <c r="M31" s="13"/>
      <c r="N31" s="13"/>
      <c r="O31" s="13"/>
      <c r="P31" s="13"/>
      <c r="Q31" s="3"/>
      <c r="R31" s="3"/>
      <c r="S31" s="3"/>
      <c r="T31" s="3"/>
      <c r="U31" s="3"/>
      <c r="V31" s="3"/>
      <c r="W31" s="3"/>
      <c r="X31" s="3"/>
      <c r="Y31" s="3"/>
      <c r="Z31" s="3"/>
      <c r="AA31" s="3"/>
      <c r="AB31" s="3"/>
    </row>
    <row r="32" spans="1:28" ht="24.75" x14ac:dyDescent="0.25">
      <c r="A32" s="2"/>
      <c r="B32" s="73"/>
      <c r="C32" s="17" t="s">
        <v>383</v>
      </c>
      <c r="D32" s="13"/>
      <c r="E32" s="13"/>
      <c r="F32" s="17"/>
      <c r="G32" s="17"/>
      <c r="H32" s="92" t="s">
        <v>64</v>
      </c>
      <c r="I32" s="13"/>
      <c r="J32" s="13"/>
      <c r="K32" s="128"/>
      <c r="L32" s="13"/>
      <c r="M32" s="74" t="s">
        <v>138</v>
      </c>
      <c r="N32" s="74"/>
      <c r="O32" s="13"/>
      <c r="P32" s="13"/>
      <c r="Q32" s="3"/>
      <c r="R32" s="3"/>
      <c r="S32" s="3"/>
      <c r="T32" s="3"/>
      <c r="U32" s="3"/>
      <c r="V32" s="3"/>
      <c r="W32" s="3"/>
      <c r="X32" s="3"/>
      <c r="Y32" s="3"/>
      <c r="Z32" s="3"/>
      <c r="AA32" s="3"/>
      <c r="AB32" s="3"/>
    </row>
    <row r="33" spans="1:28" ht="132.75" x14ac:dyDescent="0.25">
      <c r="A33" s="2"/>
      <c r="B33" s="73"/>
      <c r="C33" s="134" t="s">
        <v>384</v>
      </c>
      <c r="D33" s="13"/>
      <c r="E33" s="13"/>
      <c r="F33" s="17" t="s">
        <v>385</v>
      </c>
      <c r="G33" s="17" t="s">
        <v>386</v>
      </c>
      <c r="H33" s="92" t="s">
        <v>64</v>
      </c>
      <c r="I33" s="13"/>
      <c r="J33" s="13"/>
      <c r="K33" s="128"/>
      <c r="L33" s="13"/>
      <c r="M33" s="74" t="s">
        <v>138</v>
      </c>
      <c r="N33" s="87" t="s">
        <v>101</v>
      </c>
      <c r="O33" s="13"/>
      <c r="P33" s="13"/>
      <c r="Q33" s="3"/>
      <c r="R33" s="3"/>
      <c r="S33" s="3"/>
      <c r="T33" s="3"/>
      <c r="U33" s="3"/>
      <c r="V33" s="3"/>
      <c r="W33" s="3"/>
      <c r="X33" s="3"/>
      <c r="Y33" s="3"/>
      <c r="Z33" s="3"/>
      <c r="AA33" s="3"/>
      <c r="AB33" s="3"/>
    </row>
    <row r="34" spans="1:28" ht="15.75" customHeight="1" x14ac:dyDescent="0.25">
      <c r="A34" s="2"/>
      <c r="B34" s="73"/>
      <c r="C34" s="17" t="s">
        <v>387</v>
      </c>
      <c r="D34" s="13"/>
      <c r="E34" s="13"/>
      <c r="F34" s="13"/>
      <c r="G34" s="13"/>
      <c r="H34" s="74" t="s">
        <v>64</v>
      </c>
      <c r="I34" s="13"/>
      <c r="J34" s="13"/>
      <c r="K34" s="128"/>
      <c r="L34" s="13"/>
      <c r="M34" s="13"/>
      <c r="N34" s="13"/>
      <c r="O34" s="13"/>
      <c r="P34" s="13"/>
      <c r="Q34" s="3"/>
      <c r="R34" s="3"/>
      <c r="S34" s="3"/>
      <c r="T34" s="3"/>
      <c r="U34" s="3"/>
      <c r="V34" s="3"/>
      <c r="W34" s="3"/>
      <c r="X34" s="3"/>
      <c r="Y34" s="3"/>
      <c r="Z34" s="3"/>
      <c r="AA34" s="3"/>
      <c r="AB34" s="3"/>
    </row>
    <row r="35" spans="1:28" ht="36.75" x14ac:dyDescent="0.25">
      <c r="A35" s="2"/>
      <c r="B35" s="73"/>
      <c r="C35" s="17" t="s">
        <v>388</v>
      </c>
      <c r="D35" s="13"/>
      <c r="E35" s="13"/>
      <c r="F35" s="17" t="s">
        <v>389</v>
      </c>
      <c r="G35" s="17" t="s">
        <v>390</v>
      </c>
      <c r="H35" s="92" t="s">
        <v>64</v>
      </c>
      <c r="I35" s="13"/>
      <c r="J35" s="13"/>
      <c r="K35" s="128"/>
      <c r="L35" s="13"/>
      <c r="M35" s="74" t="s">
        <v>138</v>
      </c>
      <c r="N35" s="87" t="s">
        <v>101</v>
      </c>
      <c r="O35" s="13"/>
      <c r="P35" s="13"/>
      <c r="Q35" s="3"/>
      <c r="R35" s="3"/>
      <c r="S35" s="3"/>
      <c r="T35" s="3"/>
      <c r="U35" s="3"/>
      <c r="V35" s="3"/>
      <c r="W35" s="3"/>
      <c r="X35" s="3"/>
      <c r="Y35" s="3"/>
      <c r="Z35" s="3"/>
      <c r="AA35" s="3"/>
      <c r="AB35" s="3"/>
    </row>
    <row r="36" spans="1:28" ht="24.75" x14ac:dyDescent="0.25">
      <c r="A36" s="2"/>
      <c r="B36" s="73"/>
      <c r="C36" s="17" t="s">
        <v>391</v>
      </c>
      <c r="D36" s="13"/>
      <c r="E36" s="13"/>
      <c r="F36" s="13"/>
      <c r="G36" s="13"/>
      <c r="H36" s="74" t="s">
        <v>64</v>
      </c>
      <c r="I36" s="13"/>
      <c r="J36" s="13"/>
      <c r="K36" s="128"/>
      <c r="L36" s="13"/>
      <c r="M36" s="13"/>
      <c r="N36" s="13"/>
      <c r="O36" s="13"/>
      <c r="P36" s="13"/>
      <c r="Q36" s="3"/>
      <c r="R36" s="3"/>
      <c r="S36" s="3"/>
      <c r="T36" s="3"/>
      <c r="U36" s="3"/>
      <c r="V36" s="3"/>
      <c r="W36" s="3"/>
      <c r="X36" s="3"/>
      <c r="Y36" s="3"/>
      <c r="Z36" s="3"/>
      <c r="AA36" s="3"/>
      <c r="AB36" s="3"/>
    </row>
    <row r="37" spans="1:28" ht="120.75" x14ac:dyDescent="0.25">
      <c r="A37" s="2"/>
      <c r="B37" s="73"/>
      <c r="C37" s="17" t="s">
        <v>392</v>
      </c>
      <c r="D37" s="17"/>
      <c r="E37" s="17"/>
      <c r="F37" s="17" t="s">
        <v>393</v>
      </c>
      <c r="G37" s="17" t="s">
        <v>394</v>
      </c>
      <c r="H37" s="92" t="s">
        <v>64</v>
      </c>
      <c r="I37" s="13"/>
      <c r="J37" s="13"/>
      <c r="K37" s="128"/>
      <c r="L37" s="13"/>
      <c r="M37" s="87" t="s">
        <v>365</v>
      </c>
      <c r="N37" s="87" t="s">
        <v>101</v>
      </c>
      <c r="O37" s="13"/>
      <c r="P37" s="13"/>
      <c r="Q37" s="3"/>
      <c r="R37" s="3"/>
      <c r="S37" s="3"/>
      <c r="T37" s="3"/>
      <c r="U37" s="3"/>
      <c r="V37" s="3"/>
      <c r="W37" s="3"/>
      <c r="X37" s="3"/>
      <c r="Y37" s="3"/>
      <c r="Z37" s="3"/>
      <c r="AA37" s="3"/>
      <c r="AB37" s="3"/>
    </row>
    <row r="38" spans="1:28" ht="30" x14ac:dyDescent="0.25">
      <c r="A38" s="2"/>
      <c r="B38" s="68"/>
      <c r="C38" s="17" t="s">
        <v>395</v>
      </c>
      <c r="D38" s="17"/>
      <c r="E38" s="17"/>
      <c r="F38" s="17" t="s">
        <v>396</v>
      </c>
      <c r="G38" s="17"/>
      <c r="H38" s="74" t="s">
        <v>64</v>
      </c>
      <c r="I38" s="13"/>
      <c r="J38" s="13"/>
      <c r="K38" s="128"/>
      <c r="L38" s="13"/>
      <c r="M38" s="13"/>
      <c r="N38" s="87" t="s">
        <v>101</v>
      </c>
      <c r="O38" s="13"/>
      <c r="P38" s="13"/>
      <c r="Q38" s="3"/>
      <c r="R38" s="3"/>
      <c r="S38" s="3"/>
      <c r="T38" s="3"/>
      <c r="U38" s="3"/>
      <c r="V38" s="3"/>
      <c r="W38" s="3"/>
      <c r="X38" s="3"/>
      <c r="Y38" s="3"/>
      <c r="Z38" s="3"/>
      <c r="AA38" s="3"/>
      <c r="AB38" s="3"/>
    </row>
    <row r="39" spans="1:28" ht="36.75" x14ac:dyDescent="0.25">
      <c r="A39" s="2"/>
      <c r="B39" s="68"/>
      <c r="C39" s="17" t="s">
        <v>397</v>
      </c>
      <c r="D39" s="17"/>
      <c r="E39" s="17"/>
      <c r="F39" s="17" t="s">
        <v>398</v>
      </c>
      <c r="G39" s="17" t="s">
        <v>399</v>
      </c>
      <c r="H39" s="92" t="s">
        <v>64</v>
      </c>
      <c r="I39" s="13"/>
      <c r="J39" s="13"/>
      <c r="K39" s="128">
        <v>8.6</v>
      </c>
      <c r="L39" s="13"/>
      <c r="M39" s="74" t="s">
        <v>138</v>
      </c>
      <c r="N39" s="87" t="s">
        <v>101</v>
      </c>
      <c r="O39" s="13"/>
      <c r="P39" s="13"/>
      <c r="Q39" s="3"/>
      <c r="R39" s="3"/>
      <c r="S39" s="3"/>
      <c r="T39" s="3"/>
      <c r="U39" s="3"/>
      <c r="V39" s="3"/>
      <c r="W39" s="3"/>
      <c r="X39" s="3"/>
      <c r="Y39" s="3"/>
      <c r="Z39" s="3"/>
      <c r="AA39" s="3"/>
      <c r="AB39" s="3"/>
    </row>
    <row r="40" spans="1:28" ht="36.75" x14ac:dyDescent="0.25">
      <c r="A40" s="2"/>
      <c r="B40" s="68"/>
      <c r="C40" s="17" t="s">
        <v>400</v>
      </c>
      <c r="D40" s="17"/>
      <c r="E40" s="17"/>
      <c r="F40" s="17" t="s">
        <v>401</v>
      </c>
      <c r="G40" s="17" t="s">
        <v>402</v>
      </c>
      <c r="H40" s="92" t="s">
        <v>64</v>
      </c>
      <c r="I40" s="13"/>
      <c r="J40" s="13"/>
      <c r="K40" s="128">
        <v>8.6</v>
      </c>
      <c r="L40" s="13"/>
      <c r="M40" s="74" t="s">
        <v>138</v>
      </c>
      <c r="N40" s="87" t="s">
        <v>101</v>
      </c>
      <c r="O40" s="13"/>
      <c r="P40" s="13"/>
      <c r="Q40" s="3"/>
      <c r="R40" s="3"/>
      <c r="S40" s="3"/>
      <c r="T40" s="3"/>
      <c r="U40" s="3"/>
      <c r="V40" s="3"/>
      <c r="W40" s="3"/>
      <c r="X40" s="3"/>
      <c r="Y40" s="3"/>
      <c r="Z40" s="3"/>
      <c r="AA40" s="3"/>
      <c r="AB40" s="3"/>
    </row>
    <row r="41" spans="1:28" ht="36.75" x14ac:dyDescent="0.25">
      <c r="A41" s="2"/>
      <c r="B41" s="68"/>
      <c r="C41" s="17" t="s">
        <v>403</v>
      </c>
      <c r="D41" s="17"/>
      <c r="E41" s="17"/>
      <c r="F41" s="17" t="s">
        <v>404</v>
      </c>
      <c r="G41" s="17" t="s">
        <v>405</v>
      </c>
      <c r="H41" s="92" t="s">
        <v>64</v>
      </c>
      <c r="I41" s="13"/>
      <c r="J41" s="13"/>
      <c r="K41" s="128">
        <v>8.6</v>
      </c>
      <c r="L41" s="13"/>
      <c r="M41" s="74" t="s">
        <v>138</v>
      </c>
      <c r="N41" s="87" t="s">
        <v>101</v>
      </c>
      <c r="O41" s="13"/>
      <c r="P41" s="13"/>
      <c r="Q41" s="3"/>
      <c r="R41" s="3"/>
      <c r="S41" s="3"/>
      <c r="T41" s="3"/>
      <c r="U41" s="3"/>
      <c r="V41" s="3"/>
      <c r="W41" s="3"/>
      <c r="X41" s="3"/>
      <c r="Y41" s="3"/>
      <c r="Z41" s="3"/>
      <c r="AA41" s="3"/>
      <c r="AB41" s="3"/>
    </row>
    <row r="42" spans="1:28" ht="30" x14ac:dyDescent="0.25">
      <c r="A42" s="2"/>
      <c r="B42" s="68"/>
      <c r="C42" s="17" t="s">
        <v>406</v>
      </c>
      <c r="D42" s="17"/>
      <c r="E42" s="17"/>
      <c r="F42" s="17"/>
      <c r="G42" s="17"/>
      <c r="H42" s="92" t="s">
        <v>64</v>
      </c>
      <c r="I42" s="13"/>
      <c r="J42" s="13"/>
      <c r="K42" s="128">
        <v>8.6</v>
      </c>
      <c r="L42" s="13"/>
      <c r="M42" s="74" t="s">
        <v>138</v>
      </c>
      <c r="N42" s="87" t="s">
        <v>101</v>
      </c>
      <c r="O42" s="13"/>
      <c r="P42" s="13"/>
      <c r="Q42" s="3"/>
      <c r="R42" s="3"/>
      <c r="S42" s="3"/>
      <c r="T42" s="3"/>
      <c r="U42" s="3"/>
      <c r="V42" s="3"/>
      <c r="W42" s="3"/>
      <c r="X42" s="3"/>
      <c r="Y42" s="3"/>
      <c r="Z42" s="3"/>
      <c r="AA42" s="3"/>
      <c r="AB42" s="3"/>
    </row>
    <row r="43" spans="1:28" ht="48.75" x14ac:dyDescent="0.25">
      <c r="A43" s="2"/>
      <c r="B43" s="68"/>
      <c r="C43" s="17" t="s">
        <v>407</v>
      </c>
      <c r="D43" s="17"/>
      <c r="E43" s="17"/>
      <c r="F43" s="17" t="s">
        <v>408</v>
      </c>
      <c r="G43" s="17" t="s">
        <v>409</v>
      </c>
      <c r="H43" s="92" t="s">
        <v>64</v>
      </c>
      <c r="I43" s="13"/>
      <c r="J43" s="13"/>
      <c r="K43" s="128"/>
      <c r="L43" s="13"/>
      <c r="M43" s="74" t="s">
        <v>104</v>
      </c>
      <c r="N43" s="87" t="s">
        <v>101</v>
      </c>
      <c r="O43" s="13"/>
      <c r="P43" s="13"/>
      <c r="Q43" s="3"/>
      <c r="R43" s="3"/>
      <c r="S43" s="3"/>
      <c r="T43" s="3"/>
      <c r="U43" s="3"/>
      <c r="V43" s="3"/>
      <c r="W43" s="3"/>
      <c r="X43" s="3"/>
      <c r="Y43" s="3"/>
      <c r="Z43" s="3"/>
      <c r="AA43" s="3"/>
      <c r="AB43" s="3"/>
    </row>
    <row r="44" spans="1:28" ht="30" x14ac:dyDescent="0.25">
      <c r="A44" s="2"/>
      <c r="B44" s="68"/>
      <c r="C44" s="17" t="s">
        <v>410</v>
      </c>
      <c r="D44" s="17"/>
      <c r="E44" s="17"/>
      <c r="F44" s="17" t="s">
        <v>411</v>
      </c>
      <c r="G44" s="17" t="s">
        <v>412</v>
      </c>
      <c r="H44" s="92" t="s">
        <v>64</v>
      </c>
      <c r="I44" s="13"/>
      <c r="J44" s="13"/>
      <c r="K44" s="128"/>
      <c r="L44" s="13"/>
      <c r="M44" s="74" t="s">
        <v>138</v>
      </c>
      <c r="N44" s="87" t="s">
        <v>101</v>
      </c>
      <c r="O44" s="13"/>
      <c r="P44" s="13"/>
      <c r="Q44" s="3"/>
      <c r="R44" s="3"/>
      <c r="S44" s="3"/>
      <c r="T44" s="3"/>
      <c r="U44" s="3"/>
      <c r="V44" s="3"/>
      <c r="W44" s="3"/>
      <c r="X44" s="3"/>
      <c r="Y44" s="3"/>
      <c r="Z44" s="3"/>
      <c r="AA44" s="3"/>
      <c r="AB44" s="3"/>
    </row>
    <row r="45" spans="1:28" ht="30" x14ac:dyDescent="0.25">
      <c r="A45" s="2"/>
      <c r="B45" s="68"/>
      <c r="C45" s="17" t="s">
        <v>413</v>
      </c>
      <c r="D45" s="17"/>
      <c r="E45" s="17"/>
      <c r="F45" s="17" t="s">
        <v>414</v>
      </c>
      <c r="G45" s="17" t="s">
        <v>415</v>
      </c>
      <c r="H45" s="92" t="s">
        <v>64</v>
      </c>
      <c r="I45" s="13"/>
      <c r="J45" s="13"/>
      <c r="K45" s="128"/>
      <c r="L45" s="13"/>
      <c r="M45" s="74" t="s">
        <v>138</v>
      </c>
      <c r="N45" s="87" t="s">
        <v>101</v>
      </c>
      <c r="O45" s="13"/>
      <c r="P45" s="13"/>
      <c r="Q45" s="3"/>
      <c r="R45" s="3"/>
      <c r="S45" s="3"/>
      <c r="T45" s="3"/>
      <c r="U45" s="3"/>
      <c r="V45" s="3"/>
      <c r="W45" s="3"/>
      <c r="X45" s="3"/>
      <c r="Y45" s="3"/>
      <c r="Z45" s="3"/>
      <c r="AA45" s="3"/>
      <c r="AB45" s="3"/>
    </row>
    <row r="46" spans="1:28" ht="30" x14ac:dyDescent="0.25">
      <c r="A46" s="2"/>
      <c r="B46" s="68"/>
      <c r="C46" s="17" t="s">
        <v>416</v>
      </c>
      <c r="D46" s="17"/>
      <c r="E46" s="17"/>
      <c r="F46" s="17" t="s">
        <v>417</v>
      </c>
      <c r="G46" s="17" t="s">
        <v>418</v>
      </c>
      <c r="H46" s="92" t="s">
        <v>64</v>
      </c>
      <c r="I46" s="13"/>
      <c r="J46" s="13"/>
      <c r="K46" s="128"/>
      <c r="L46" s="13"/>
      <c r="M46" s="74" t="s">
        <v>138</v>
      </c>
      <c r="N46" s="87" t="s">
        <v>101</v>
      </c>
      <c r="O46" s="13"/>
      <c r="P46" s="13"/>
      <c r="Q46" s="3"/>
      <c r="R46" s="3"/>
      <c r="S46" s="3"/>
      <c r="T46" s="3"/>
      <c r="U46" s="3"/>
      <c r="V46" s="3"/>
      <c r="W46" s="3"/>
      <c r="X46" s="3"/>
      <c r="Y46" s="3"/>
      <c r="Z46" s="3"/>
      <c r="AA46" s="3"/>
      <c r="AB46" s="3"/>
    </row>
    <row r="47" spans="1:28" ht="60.75" x14ac:dyDescent="0.25">
      <c r="A47" s="2"/>
      <c r="B47" s="13"/>
      <c r="C47" s="17" t="s">
        <v>419</v>
      </c>
      <c r="D47" s="17"/>
      <c r="E47" s="17"/>
      <c r="F47" s="17" t="s">
        <v>420</v>
      </c>
      <c r="G47" s="17"/>
      <c r="H47" s="92" t="s">
        <v>64</v>
      </c>
      <c r="I47" s="13"/>
      <c r="J47" s="13"/>
      <c r="K47" s="128"/>
      <c r="L47" s="13"/>
      <c r="M47" s="74" t="s">
        <v>138</v>
      </c>
      <c r="N47" s="87" t="s">
        <v>101</v>
      </c>
      <c r="O47" s="13"/>
      <c r="P47" s="13"/>
      <c r="Q47" s="3"/>
      <c r="R47" s="3"/>
      <c r="S47" s="3"/>
      <c r="T47" s="3"/>
      <c r="U47" s="3"/>
      <c r="V47" s="3"/>
      <c r="W47" s="3"/>
      <c r="X47" s="3"/>
      <c r="Y47" s="3"/>
      <c r="Z47" s="3"/>
      <c r="AA47" s="3"/>
      <c r="AB47" s="3"/>
    </row>
    <row r="48" spans="1:28" ht="36.75" x14ac:dyDescent="0.25">
      <c r="A48" s="2"/>
      <c r="B48" s="115" t="s">
        <v>421</v>
      </c>
      <c r="C48" s="17" t="s">
        <v>422</v>
      </c>
      <c r="D48" s="17"/>
      <c r="E48" s="17"/>
      <c r="F48" s="17" t="s">
        <v>423</v>
      </c>
      <c r="G48" s="13"/>
      <c r="H48" s="92" t="s">
        <v>64</v>
      </c>
      <c r="I48" s="13"/>
      <c r="J48" s="13"/>
      <c r="K48" s="128"/>
      <c r="L48" s="13"/>
      <c r="M48" s="13"/>
      <c r="N48" s="13"/>
      <c r="O48" s="13"/>
      <c r="P48" s="13"/>
      <c r="Q48" s="3"/>
      <c r="R48" s="3"/>
      <c r="S48" s="3"/>
      <c r="T48" s="3"/>
      <c r="U48" s="3"/>
      <c r="V48" s="3"/>
      <c r="W48" s="3"/>
      <c r="X48" s="3"/>
      <c r="Y48" s="3"/>
      <c r="Z48" s="3"/>
      <c r="AA48" s="3"/>
      <c r="AB48" s="3"/>
    </row>
    <row r="49" spans="1:28" ht="48.75" x14ac:dyDescent="0.25">
      <c r="A49" s="2"/>
      <c r="B49" s="115" t="s">
        <v>424</v>
      </c>
      <c r="C49" s="17" t="s">
        <v>425</v>
      </c>
      <c r="D49" s="17"/>
      <c r="E49" s="17"/>
      <c r="F49" s="17" t="s">
        <v>426</v>
      </c>
      <c r="G49" s="13"/>
      <c r="H49" s="92" t="s">
        <v>64</v>
      </c>
      <c r="I49" s="13"/>
      <c r="J49" s="13"/>
      <c r="K49" s="128"/>
      <c r="L49" s="13"/>
      <c r="M49" s="13"/>
      <c r="N49" s="13"/>
      <c r="O49" s="13"/>
      <c r="P49" s="13"/>
      <c r="Q49" s="3"/>
      <c r="R49" s="3"/>
      <c r="S49" s="3"/>
      <c r="T49" s="3"/>
      <c r="U49" s="3"/>
      <c r="V49" s="3"/>
      <c r="W49" s="3"/>
      <c r="X49" s="3"/>
      <c r="Y49" s="3"/>
      <c r="Z49" s="3"/>
      <c r="AA49" s="3"/>
      <c r="AB49" s="3"/>
    </row>
    <row r="50" spans="1:28" ht="48.75" x14ac:dyDescent="0.25">
      <c r="A50" s="2"/>
      <c r="B50" s="13"/>
      <c r="C50" s="17" t="s">
        <v>427</v>
      </c>
      <c r="D50" s="17"/>
      <c r="E50" s="17"/>
      <c r="F50" s="93" t="s">
        <v>428</v>
      </c>
      <c r="G50" s="17" t="s">
        <v>429</v>
      </c>
      <c r="H50" s="92" t="s">
        <v>64</v>
      </c>
      <c r="I50" s="13"/>
      <c r="J50" s="13"/>
      <c r="K50" s="128"/>
      <c r="L50" s="13"/>
      <c r="M50" s="74" t="s">
        <v>138</v>
      </c>
      <c r="N50" s="87" t="s">
        <v>101</v>
      </c>
      <c r="O50" s="13"/>
      <c r="P50" s="13"/>
      <c r="Q50" s="3"/>
      <c r="R50" s="3"/>
      <c r="S50" s="3"/>
      <c r="T50" s="3"/>
      <c r="U50" s="3"/>
      <c r="V50" s="3"/>
      <c r="W50" s="3"/>
      <c r="X50" s="3"/>
      <c r="Y50" s="3"/>
      <c r="Z50" s="3"/>
      <c r="AA50" s="3"/>
      <c r="AB50" s="3"/>
    </row>
    <row r="51" spans="1:28" ht="45" x14ac:dyDescent="0.25">
      <c r="A51" s="2"/>
      <c r="B51" s="13"/>
      <c r="C51" s="134" t="s">
        <v>430</v>
      </c>
      <c r="D51" s="17"/>
      <c r="E51" s="17"/>
      <c r="F51" s="17"/>
      <c r="G51" s="13"/>
      <c r="H51" s="92" t="s">
        <v>77</v>
      </c>
      <c r="I51" s="13"/>
      <c r="J51" s="13"/>
      <c r="K51" s="128">
        <v>8.6999999999999993</v>
      </c>
      <c r="L51" s="13"/>
      <c r="M51" s="74" t="s">
        <v>104</v>
      </c>
      <c r="N51" s="87" t="s">
        <v>431</v>
      </c>
      <c r="O51" s="13"/>
      <c r="P51" s="13"/>
      <c r="Q51" s="3"/>
      <c r="R51" s="3"/>
      <c r="S51" s="3"/>
      <c r="T51" s="3"/>
      <c r="U51" s="3"/>
      <c r="V51" s="3"/>
      <c r="W51" s="3"/>
      <c r="X51" s="3"/>
      <c r="Y51" s="3"/>
      <c r="Z51" s="3"/>
      <c r="AA51" s="3"/>
      <c r="AB51" s="3"/>
    </row>
    <row r="52" spans="1:28" ht="24.75" x14ac:dyDescent="0.25">
      <c r="A52" s="2"/>
      <c r="C52" s="17" t="s">
        <v>432</v>
      </c>
      <c r="D52" s="17"/>
      <c r="E52" s="17"/>
      <c r="F52" s="17"/>
      <c r="G52" s="68"/>
      <c r="H52" s="92" t="s">
        <v>64</v>
      </c>
      <c r="I52" s="13"/>
      <c r="J52" s="68"/>
      <c r="K52" s="128"/>
      <c r="L52" s="13"/>
      <c r="M52" s="13"/>
      <c r="N52" s="13"/>
      <c r="O52" s="13"/>
      <c r="P52" s="13"/>
      <c r="Q52" s="3"/>
      <c r="R52" s="3"/>
      <c r="S52" s="3"/>
      <c r="T52" s="3"/>
      <c r="U52" s="3"/>
      <c r="V52" s="3"/>
      <c r="W52" s="3"/>
      <c r="X52" s="3"/>
      <c r="Y52" s="3"/>
      <c r="Z52" s="3"/>
      <c r="AA52" s="3"/>
      <c r="AB52" s="3"/>
    </row>
    <row r="53" spans="1:28" ht="24.75" x14ac:dyDescent="0.25">
      <c r="A53" s="2"/>
      <c r="B53" s="116" t="s">
        <v>433</v>
      </c>
      <c r="C53" s="17" t="s">
        <v>434</v>
      </c>
      <c r="D53" s="17"/>
      <c r="E53" s="17"/>
      <c r="F53" s="17"/>
      <c r="G53" s="68"/>
      <c r="H53" s="92" t="s">
        <v>64</v>
      </c>
      <c r="I53" s="13"/>
      <c r="J53" s="68"/>
      <c r="K53" s="128">
        <v>8.8000000000000007</v>
      </c>
      <c r="L53" s="13"/>
      <c r="M53" s="13"/>
      <c r="N53" s="13"/>
      <c r="O53" s="13"/>
      <c r="P53" s="13"/>
      <c r="Q53" s="3"/>
      <c r="R53" s="3"/>
      <c r="S53" s="3"/>
      <c r="T53" s="3"/>
      <c r="U53" s="3"/>
      <c r="V53" s="3"/>
      <c r="W53" s="3"/>
      <c r="X53" s="3"/>
      <c r="Y53" s="3"/>
      <c r="Z53" s="3"/>
      <c r="AA53" s="3"/>
      <c r="AB53" s="3"/>
    </row>
    <row r="54" spans="1:28" ht="15.75" customHeight="1" x14ac:dyDescent="0.25">
      <c r="A54" s="2"/>
      <c r="B54" s="116" t="s">
        <v>435</v>
      </c>
      <c r="C54" s="70" t="s">
        <v>436</v>
      </c>
      <c r="D54" s="17"/>
      <c r="E54" s="17"/>
      <c r="F54" s="17"/>
      <c r="G54" s="68"/>
      <c r="H54" s="85" t="s">
        <v>120</v>
      </c>
      <c r="I54" s="13"/>
      <c r="J54" s="68"/>
      <c r="K54" s="128"/>
      <c r="L54" s="13"/>
      <c r="M54" s="13"/>
      <c r="N54" s="13"/>
      <c r="O54" s="13"/>
      <c r="P54" s="13"/>
      <c r="Q54" s="3"/>
      <c r="R54" s="3"/>
      <c r="S54" s="3"/>
      <c r="T54" s="3"/>
      <c r="U54" s="3"/>
      <c r="V54" s="3"/>
      <c r="W54" s="3"/>
      <c r="X54" s="3"/>
      <c r="Y54" s="3"/>
      <c r="Z54" s="3"/>
      <c r="AA54" s="3"/>
      <c r="AB54" s="3"/>
    </row>
    <row r="55" spans="1:28" x14ac:dyDescent="0.25">
      <c r="A55" s="2"/>
      <c r="B55" s="116" t="s">
        <v>437</v>
      </c>
      <c r="C55" s="17" t="s">
        <v>438</v>
      </c>
      <c r="D55" s="17"/>
      <c r="E55" s="17"/>
      <c r="F55" s="17"/>
      <c r="G55" s="68"/>
      <c r="H55" s="92" t="s">
        <v>120</v>
      </c>
      <c r="I55" s="13"/>
      <c r="J55" s="68"/>
      <c r="K55" s="128"/>
      <c r="L55" s="13"/>
      <c r="M55" s="13"/>
      <c r="N55" s="13"/>
      <c r="O55" s="13"/>
      <c r="P55" s="13"/>
      <c r="Q55" s="3"/>
      <c r="R55" s="3"/>
      <c r="S55" s="3"/>
      <c r="T55" s="3"/>
      <c r="U55" s="3"/>
      <c r="V55" s="3"/>
      <c r="W55" s="3"/>
      <c r="X55" s="3"/>
      <c r="Y55" s="3"/>
      <c r="Z55" s="3"/>
      <c r="AA55" s="3"/>
      <c r="AB55" s="3"/>
    </row>
    <row r="56" spans="1:28" ht="36.75" x14ac:dyDescent="0.25">
      <c r="A56" s="2"/>
      <c r="B56" s="120" t="s">
        <v>33</v>
      </c>
      <c r="C56" s="17" t="s">
        <v>439</v>
      </c>
      <c r="D56" s="17"/>
      <c r="E56" s="17"/>
      <c r="F56" s="17"/>
      <c r="G56" s="17"/>
      <c r="H56" s="92" t="s">
        <v>64</v>
      </c>
      <c r="I56" s="13"/>
      <c r="J56" s="68"/>
      <c r="K56" s="128"/>
      <c r="L56" s="13"/>
      <c r="M56" s="13"/>
      <c r="N56" s="13"/>
      <c r="O56" s="13"/>
      <c r="P56" s="13"/>
      <c r="Q56" s="3"/>
      <c r="R56" s="3"/>
      <c r="S56" s="3"/>
      <c r="T56" s="3"/>
      <c r="U56" s="3"/>
      <c r="V56" s="3"/>
      <c r="W56" s="3"/>
      <c r="X56" s="3"/>
      <c r="Y56" s="3"/>
      <c r="Z56" s="3"/>
      <c r="AA56" s="3"/>
      <c r="AB56" s="3"/>
    </row>
    <row r="57" spans="1:28" x14ac:dyDescent="0.25">
      <c r="A57" s="2"/>
      <c r="B57" s="101" t="s">
        <v>440</v>
      </c>
      <c r="C57" s="17" t="s">
        <v>441</v>
      </c>
      <c r="D57" s="17"/>
      <c r="E57" s="17"/>
      <c r="F57" s="17"/>
      <c r="G57" s="68"/>
      <c r="H57" s="92" t="s">
        <v>120</v>
      </c>
      <c r="I57" s="13"/>
      <c r="J57" s="68"/>
      <c r="K57" s="128"/>
      <c r="L57" s="13"/>
      <c r="M57" s="13"/>
      <c r="N57" s="13"/>
      <c r="O57" s="13"/>
      <c r="P57" s="13"/>
      <c r="Q57" s="3"/>
      <c r="R57" s="3"/>
      <c r="S57" s="3"/>
      <c r="T57" s="3"/>
      <c r="U57" s="3"/>
      <c r="V57" s="3"/>
      <c r="W57" s="3"/>
      <c r="X57" s="3"/>
      <c r="Y57" s="3"/>
      <c r="Z57" s="3"/>
      <c r="AA57" s="3"/>
      <c r="AB57" s="3"/>
    </row>
    <row r="58" spans="1:28" ht="15.75" customHeight="1" x14ac:dyDescent="0.25">
      <c r="A58" s="2"/>
      <c r="B58" s="101" t="s">
        <v>442</v>
      </c>
      <c r="C58" s="70" t="s">
        <v>443</v>
      </c>
      <c r="D58" s="17"/>
      <c r="E58" s="17"/>
      <c r="F58" s="17"/>
      <c r="G58" s="68"/>
      <c r="H58" s="92" t="s">
        <v>64</v>
      </c>
      <c r="I58" s="13"/>
      <c r="J58" s="68"/>
      <c r="K58" s="128"/>
      <c r="L58" s="13"/>
      <c r="M58" s="13"/>
      <c r="N58" s="13"/>
      <c r="O58" s="13"/>
      <c r="P58" s="13"/>
      <c r="Q58" s="3"/>
      <c r="R58" s="3"/>
      <c r="S58" s="3"/>
      <c r="T58" s="3"/>
      <c r="U58" s="3"/>
      <c r="V58" s="3"/>
      <c r="W58" s="3"/>
      <c r="X58" s="3"/>
      <c r="Y58" s="3"/>
      <c r="Z58" s="3"/>
      <c r="AA58" s="3"/>
      <c r="AB58" s="3"/>
    </row>
    <row r="59" spans="1:28" ht="48.75" x14ac:dyDescent="0.25">
      <c r="A59" s="2"/>
      <c r="B59" s="119" t="s">
        <v>444</v>
      </c>
      <c r="C59" s="71" t="s">
        <v>445</v>
      </c>
      <c r="D59" s="17"/>
      <c r="E59" s="17"/>
      <c r="F59" s="17"/>
      <c r="G59" s="68"/>
      <c r="H59" s="92" t="s">
        <v>64</v>
      </c>
      <c r="I59" s="13"/>
      <c r="J59" s="68"/>
      <c r="K59" s="128"/>
      <c r="L59" s="13"/>
      <c r="M59" s="74" t="s">
        <v>138</v>
      </c>
      <c r="N59" s="87" t="s">
        <v>101</v>
      </c>
      <c r="O59" s="13"/>
      <c r="P59" s="13"/>
      <c r="Q59" s="3"/>
      <c r="R59" s="3"/>
      <c r="S59" s="3"/>
      <c r="T59" s="3"/>
      <c r="U59" s="3"/>
      <c r="V59" s="3"/>
      <c r="W59" s="3"/>
      <c r="X59" s="3"/>
      <c r="Y59" s="3"/>
      <c r="Z59" s="3"/>
      <c r="AA59" s="3"/>
      <c r="AB59" s="3"/>
    </row>
    <row r="60" spans="1:28" ht="15.75" customHeight="1" x14ac:dyDescent="0.25">
      <c r="A60" s="2"/>
      <c r="B60" s="101" t="s">
        <v>446</v>
      </c>
      <c r="C60" s="17" t="s">
        <v>447</v>
      </c>
      <c r="D60" s="17"/>
      <c r="E60" s="17"/>
      <c r="F60" s="17"/>
      <c r="G60" s="13"/>
      <c r="H60" s="92" t="s">
        <v>120</v>
      </c>
      <c r="I60" s="13"/>
      <c r="J60" s="68"/>
      <c r="K60" s="128"/>
      <c r="L60" s="13"/>
      <c r="M60" s="13"/>
      <c r="N60" s="13"/>
      <c r="O60" s="13"/>
      <c r="P60" s="13"/>
      <c r="Q60" s="3"/>
      <c r="R60" s="3"/>
      <c r="S60" s="3"/>
      <c r="T60" s="3"/>
      <c r="U60" s="3"/>
      <c r="V60" s="3"/>
      <c r="W60" s="3"/>
      <c r="X60" s="3"/>
      <c r="Y60" s="3"/>
      <c r="Z60" s="3"/>
      <c r="AA60" s="3"/>
      <c r="AB60" s="3"/>
    </row>
    <row r="61" spans="1:28" ht="15.75" customHeight="1" x14ac:dyDescent="0.25">
      <c r="A61" s="2"/>
      <c r="B61" s="119"/>
      <c r="C61" s="17" t="s">
        <v>448</v>
      </c>
      <c r="D61" s="17"/>
      <c r="E61" s="17"/>
      <c r="F61" s="17"/>
      <c r="G61" s="68"/>
      <c r="H61" s="92" t="s">
        <v>120</v>
      </c>
      <c r="I61" s="13"/>
      <c r="J61" s="68"/>
      <c r="K61" s="128"/>
      <c r="L61" s="13"/>
      <c r="M61" s="13"/>
      <c r="N61" s="13"/>
      <c r="O61" s="13"/>
      <c r="P61" s="13"/>
      <c r="Q61" s="3"/>
      <c r="R61" s="3"/>
      <c r="S61" s="3"/>
      <c r="T61" s="3"/>
      <c r="U61" s="3"/>
      <c r="V61" s="3"/>
      <c r="W61" s="3"/>
      <c r="X61" s="3"/>
      <c r="Y61" s="3"/>
      <c r="Z61" s="3"/>
      <c r="AA61" s="3"/>
      <c r="AB61" s="3"/>
    </row>
    <row r="62" spans="1:28" ht="48.75" x14ac:dyDescent="0.25">
      <c r="A62" s="2"/>
      <c r="B62" s="119"/>
      <c r="C62" s="17" t="s">
        <v>449</v>
      </c>
      <c r="D62" s="17"/>
      <c r="E62" s="17"/>
      <c r="F62" s="17"/>
      <c r="G62" s="68"/>
      <c r="H62" s="92" t="s">
        <v>120</v>
      </c>
      <c r="I62" s="13"/>
      <c r="J62" s="68"/>
      <c r="K62" s="128"/>
      <c r="L62" s="13"/>
      <c r="M62" s="13"/>
      <c r="N62" s="13"/>
      <c r="O62" s="13"/>
      <c r="P62" s="13"/>
      <c r="Q62" s="3"/>
      <c r="R62" s="3"/>
      <c r="S62" s="3"/>
      <c r="T62" s="3"/>
      <c r="U62" s="3"/>
      <c r="V62" s="3"/>
      <c r="W62" s="3"/>
      <c r="X62" s="3"/>
      <c r="Y62" s="3"/>
      <c r="Z62" s="3"/>
      <c r="AA62" s="3"/>
      <c r="AB62" s="3"/>
    </row>
    <row r="63" spans="1:28" ht="15.75" customHeight="1" x14ac:dyDescent="0.25">
      <c r="A63" s="2"/>
      <c r="B63" s="119" t="s">
        <v>450</v>
      </c>
      <c r="C63" s="17" t="s">
        <v>451</v>
      </c>
      <c r="D63" s="13"/>
      <c r="E63" s="13"/>
      <c r="F63" s="13"/>
      <c r="G63" s="13"/>
      <c r="H63" s="92" t="s">
        <v>120</v>
      </c>
      <c r="I63" s="13"/>
      <c r="J63" s="110"/>
      <c r="K63" s="128"/>
      <c r="L63" s="13"/>
      <c r="M63" s="13"/>
      <c r="N63" s="13"/>
      <c r="O63" s="13"/>
      <c r="P63" s="13"/>
      <c r="Q63" s="3"/>
      <c r="R63" s="3"/>
      <c r="S63" s="3"/>
      <c r="T63" s="3"/>
      <c r="U63" s="3"/>
      <c r="V63" s="3"/>
      <c r="W63" s="3"/>
      <c r="X63" s="3"/>
      <c r="Y63" s="3"/>
      <c r="Z63" s="3"/>
      <c r="AA63" s="3"/>
      <c r="AB63" s="3"/>
    </row>
    <row r="64" spans="1:28" ht="15.75" customHeight="1" x14ac:dyDescent="0.25">
      <c r="A64" s="2"/>
      <c r="B64" s="119" t="s">
        <v>452</v>
      </c>
      <c r="C64" s="17" t="s">
        <v>436</v>
      </c>
      <c r="D64" s="17"/>
      <c r="E64" s="17"/>
      <c r="F64" s="17"/>
      <c r="G64" s="68"/>
      <c r="H64" s="92" t="s">
        <v>120</v>
      </c>
      <c r="I64" s="13"/>
      <c r="J64" s="68"/>
      <c r="K64" s="128"/>
      <c r="L64" s="13"/>
      <c r="M64" s="13"/>
      <c r="N64" s="13"/>
      <c r="O64" s="13"/>
      <c r="P64" s="13"/>
      <c r="Q64" s="3"/>
      <c r="R64" s="3"/>
      <c r="S64" s="3"/>
      <c r="T64" s="3"/>
      <c r="U64" s="3"/>
      <c r="V64" s="3"/>
      <c r="W64" s="3"/>
      <c r="X64" s="3"/>
      <c r="Y64" s="3"/>
      <c r="Z64" s="3"/>
      <c r="AA64" s="3"/>
      <c r="AB64" s="3"/>
    </row>
    <row r="65" spans="1:28" ht="15.75" customHeight="1" x14ac:dyDescent="0.25">
      <c r="A65" s="2"/>
      <c r="B65" s="101" t="s">
        <v>453</v>
      </c>
      <c r="C65" s="17" t="s">
        <v>370</v>
      </c>
      <c r="D65" s="17"/>
      <c r="E65" s="17"/>
      <c r="F65" s="17"/>
      <c r="G65" s="68" t="s">
        <v>370</v>
      </c>
      <c r="H65" s="92" t="s">
        <v>120</v>
      </c>
      <c r="I65" s="13"/>
      <c r="J65" s="13"/>
      <c r="K65" s="128"/>
      <c r="L65" s="13"/>
      <c r="M65" s="13"/>
      <c r="N65" s="13"/>
      <c r="O65" s="13"/>
      <c r="P65" s="13"/>
      <c r="Q65" s="3"/>
      <c r="R65" s="3"/>
      <c r="S65" s="3"/>
      <c r="T65" s="3"/>
      <c r="U65" s="3"/>
      <c r="V65" s="3"/>
      <c r="W65" s="3"/>
      <c r="X65" s="3"/>
      <c r="Y65" s="3"/>
      <c r="Z65" s="3"/>
      <c r="AA65" s="3"/>
      <c r="AB65" s="3"/>
    </row>
    <row r="66" spans="1:28" ht="15.75" customHeight="1" x14ac:dyDescent="0.25">
      <c r="A66" s="2"/>
      <c r="B66" s="120" t="s">
        <v>454</v>
      </c>
      <c r="C66" s="2"/>
      <c r="D66" s="2"/>
      <c r="E66" s="2"/>
      <c r="F66" s="2"/>
      <c r="G66" s="2"/>
      <c r="H66" s="66"/>
      <c r="I66" s="13"/>
      <c r="J66" s="68"/>
      <c r="K66" s="128"/>
      <c r="L66" s="13"/>
      <c r="M66" s="13"/>
      <c r="N66" s="13"/>
      <c r="O66" s="13"/>
      <c r="P66" s="13"/>
      <c r="Q66" s="3"/>
      <c r="R66" s="3"/>
      <c r="S66" s="3"/>
      <c r="T66" s="3"/>
      <c r="U66" s="3"/>
      <c r="V66" s="3"/>
      <c r="W66" s="3"/>
      <c r="X66" s="3"/>
      <c r="Y66" s="3"/>
      <c r="Z66" s="3"/>
      <c r="AA66" s="3"/>
      <c r="AB66" s="3"/>
    </row>
    <row r="67" spans="1:28" ht="15.75" customHeight="1" x14ac:dyDescent="0.25">
      <c r="A67" s="2"/>
      <c r="B67" s="113" t="s">
        <v>455</v>
      </c>
      <c r="C67" s="70" t="s">
        <v>456</v>
      </c>
      <c r="D67" s="2"/>
      <c r="E67" s="2"/>
      <c r="F67" s="2"/>
      <c r="G67" s="2"/>
      <c r="H67" s="92" t="s">
        <v>64</v>
      </c>
      <c r="I67" s="2"/>
      <c r="J67" s="2"/>
      <c r="K67" s="128"/>
      <c r="L67" s="2"/>
      <c r="M67" s="2"/>
      <c r="N67" s="2"/>
      <c r="O67" s="2"/>
      <c r="P67" s="2"/>
      <c r="U67" s="3"/>
      <c r="V67" s="3"/>
      <c r="W67" s="3"/>
      <c r="X67" s="3"/>
      <c r="Y67" s="3"/>
      <c r="Z67" s="3"/>
      <c r="AA67" s="3"/>
      <c r="AB67" s="3"/>
    </row>
    <row r="68" spans="1:28" ht="15.75" customHeight="1" x14ac:dyDescent="0.25">
      <c r="A68" s="2"/>
      <c r="B68" s="105"/>
      <c r="C68" s="70" t="s">
        <v>457</v>
      </c>
      <c r="D68" s="2"/>
      <c r="E68" s="2"/>
      <c r="F68" s="2"/>
      <c r="G68" s="2"/>
      <c r="H68" s="92" t="s">
        <v>120</v>
      </c>
      <c r="I68" s="2"/>
      <c r="J68" s="2"/>
      <c r="K68" s="128"/>
      <c r="L68" s="2"/>
      <c r="M68" s="2"/>
      <c r="N68" s="2"/>
      <c r="O68" s="2"/>
      <c r="P68" s="2"/>
      <c r="U68" s="3"/>
      <c r="V68" s="3"/>
      <c r="W68" s="3"/>
      <c r="X68" s="3"/>
      <c r="Y68" s="3"/>
      <c r="Z68" s="3"/>
      <c r="AA68" s="3"/>
      <c r="AB68" s="3"/>
    </row>
    <row r="69" spans="1:28" ht="15.75" customHeight="1" x14ac:dyDescent="0.25">
      <c r="A69" s="2"/>
      <c r="B69" s="105"/>
      <c r="C69" s="70" t="s">
        <v>458</v>
      </c>
      <c r="D69" s="2"/>
      <c r="E69" s="2"/>
      <c r="F69" s="2"/>
      <c r="G69" s="2"/>
      <c r="H69" s="92" t="s">
        <v>120</v>
      </c>
      <c r="I69" s="2"/>
      <c r="J69" s="2"/>
      <c r="K69" s="128"/>
      <c r="L69" s="2"/>
      <c r="M69" s="2"/>
      <c r="N69" s="2"/>
      <c r="O69" s="2"/>
      <c r="P69" s="2"/>
      <c r="U69" s="3"/>
      <c r="V69" s="3"/>
      <c r="W69" s="3"/>
      <c r="X69" s="3"/>
      <c r="Y69" s="3"/>
      <c r="Z69" s="3"/>
      <c r="AA69" s="3"/>
      <c r="AB69" s="3"/>
    </row>
    <row r="70" spans="1:28" ht="15.75" customHeight="1" x14ac:dyDescent="0.25">
      <c r="A70" s="2"/>
      <c r="B70" s="105"/>
      <c r="C70" s="70" t="s">
        <v>459</v>
      </c>
      <c r="D70" s="2"/>
      <c r="E70" s="2"/>
      <c r="F70" s="2"/>
      <c r="G70" s="2"/>
      <c r="H70" s="92" t="s">
        <v>120</v>
      </c>
      <c r="I70" s="2"/>
      <c r="J70" s="2"/>
      <c r="K70" s="128"/>
      <c r="L70" s="2"/>
      <c r="M70" s="2"/>
      <c r="N70" s="2"/>
      <c r="O70" s="2"/>
      <c r="P70" s="2"/>
      <c r="U70" s="3"/>
      <c r="V70" s="3"/>
      <c r="W70" s="3"/>
      <c r="X70" s="3"/>
      <c r="Y70" s="3"/>
      <c r="Z70" s="3"/>
      <c r="AA70" s="3"/>
      <c r="AB70" s="3"/>
    </row>
    <row r="71" spans="1:28" ht="15.75" customHeight="1" x14ac:dyDescent="0.25">
      <c r="A71" s="2"/>
      <c r="B71" s="105"/>
      <c r="C71" s="70" t="s">
        <v>460</v>
      </c>
      <c r="D71" s="2"/>
      <c r="E71" s="2"/>
      <c r="F71" s="2"/>
      <c r="G71" s="2"/>
      <c r="H71" s="92" t="s">
        <v>120</v>
      </c>
      <c r="I71" s="2"/>
      <c r="J71" s="2"/>
      <c r="K71" s="128"/>
      <c r="L71" s="2"/>
      <c r="M71" s="2"/>
      <c r="N71" s="2"/>
      <c r="O71" s="2"/>
      <c r="P71" s="2"/>
      <c r="U71" s="3"/>
      <c r="V71" s="3"/>
      <c r="W71" s="3"/>
      <c r="X71" s="3"/>
      <c r="Y71" s="3"/>
      <c r="Z71" s="3"/>
      <c r="AA71" s="3"/>
      <c r="AB71" s="3"/>
    </row>
    <row r="72" spans="1:28" ht="15.75" customHeight="1" x14ac:dyDescent="0.25">
      <c r="A72" s="2"/>
      <c r="B72" s="105"/>
      <c r="C72" s="70" t="s">
        <v>461</v>
      </c>
      <c r="D72" s="2"/>
      <c r="E72" s="2"/>
      <c r="F72" s="2"/>
      <c r="G72" s="2"/>
      <c r="H72" s="92" t="s">
        <v>120</v>
      </c>
      <c r="I72" s="2"/>
      <c r="J72" s="2"/>
      <c r="K72" s="128"/>
      <c r="L72" s="2"/>
      <c r="M72" s="2"/>
      <c r="N72" s="2"/>
      <c r="O72" s="2"/>
      <c r="P72" s="2"/>
      <c r="U72" s="3"/>
      <c r="V72" s="3"/>
      <c r="W72" s="3"/>
      <c r="X72" s="3"/>
      <c r="Y72" s="3"/>
      <c r="Z72" s="3"/>
      <c r="AA72" s="3"/>
      <c r="AB72" s="3"/>
    </row>
    <row r="73" spans="1:28" ht="15.75" customHeight="1" x14ac:dyDescent="0.25">
      <c r="A73" s="2"/>
      <c r="B73" s="105"/>
      <c r="C73" s="70" t="s">
        <v>462</v>
      </c>
      <c r="D73" s="2"/>
      <c r="E73" s="2"/>
      <c r="F73" s="2"/>
      <c r="G73" s="2"/>
      <c r="H73" s="92" t="s">
        <v>120</v>
      </c>
      <c r="I73" s="2"/>
      <c r="J73" s="2"/>
      <c r="K73" s="128"/>
      <c r="L73" s="2"/>
      <c r="M73" s="2"/>
      <c r="N73" s="2"/>
      <c r="O73" s="2"/>
      <c r="P73" s="2"/>
      <c r="U73" s="3"/>
      <c r="V73" s="3"/>
      <c r="W73" s="3"/>
      <c r="X73" s="3"/>
      <c r="Y73" s="3"/>
      <c r="Z73" s="3"/>
      <c r="AA73" s="3"/>
      <c r="AB73" s="3"/>
    </row>
    <row r="74" spans="1:28" ht="15.75" customHeight="1" x14ac:dyDescent="0.25">
      <c r="A74" s="2"/>
      <c r="B74" s="105"/>
      <c r="C74" s="70" t="s">
        <v>463</v>
      </c>
      <c r="D74" s="2"/>
      <c r="E74" s="2"/>
      <c r="F74" s="2"/>
      <c r="G74" s="2"/>
      <c r="H74" s="92" t="s">
        <v>120</v>
      </c>
      <c r="I74" s="2"/>
      <c r="J74" s="2"/>
      <c r="K74" s="128"/>
      <c r="L74" s="2"/>
      <c r="M74" s="2"/>
      <c r="N74" s="2"/>
      <c r="O74" s="2"/>
      <c r="P74" s="2"/>
      <c r="U74" s="3"/>
      <c r="V74" s="3"/>
      <c r="W74" s="3"/>
      <c r="X74" s="3"/>
      <c r="Y74" s="3"/>
      <c r="Z74" s="3"/>
      <c r="AA74" s="3"/>
      <c r="AB74" s="3"/>
    </row>
    <row r="75" spans="1:28" ht="15.75" customHeight="1" x14ac:dyDescent="0.25">
      <c r="A75" s="2"/>
      <c r="B75" s="113" t="s">
        <v>464</v>
      </c>
      <c r="C75" s="70" t="s">
        <v>465</v>
      </c>
      <c r="D75" s="2"/>
      <c r="E75" s="2"/>
      <c r="F75" s="2"/>
      <c r="G75" s="2"/>
      <c r="H75" s="2"/>
      <c r="I75" s="2"/>
      <c r="J75" s="2"/>
      <c r="K75" s="128"/>
      <c r="L75" s="2"/>
      <c r="M75" s="2"/>
      <c r="N75" s="2"/>
      <c r="O75" s="2"/>
      <c r="P75" s="2"/>
      <c r="U75" s="3"/>
      <c r="V75" s="3"/>
      <c r="W75" s="3"/>
      <c r="X75" s="3"/>
      <c r="Y75" s="3"/>
      <c r="Z75" s="3"/>
      <c r="AA75" s="3"/>
      <c r="AB75" s="3"/>
    </row>
    <row r="76" spans="1:28" ht="15.75" customHeight="1" x14ac:dyDescent="0.25">
      <c r="A76" s="2"/>
      <c r="B76" s="105"/>
      <c r="C76" s="70" t="s">
        <v>466</v>
      </c>
      <c r="D76" s="2"/>
      <c r="E76" s="2"/>
      <c r="F76" s="2"/>
      <c r="G76" s="2"/>
      <c r="H76" s="2"/>
      <c r="I76" s="2"/>
      <c r="J76" s="2"/>
      <c r="K76" s="128"/>
      <c r="L76" s="2"/>
      <c r="M76" s="177"/>
      <c r="N76" s="177"/>
      <c r="O76" s="177"/>
      <c r="P76" s="177"/>
      <c r="U76" s="3"/>
      <c r="V76" s="3"/>
      <c r="W76" s="3"/>
      <c r="X76" s="3"/>
      <c r="Y76" s="3"/>
      <c r="Z76" s="3"/>
      <c r="AA76" s="3"/>
      <c r="AB76" s="3"/>
    </row>
    <row r="77" spans="1:28" ht="15.75" customHeight="1" x14ac:dyDescent="0.25">
      <c r="B77" s="113" t="s">
        <v>467</v>
      </c>
      <c r="C77" s="17" t="s">
        <v>468</v>
      </c>
      <c r="D77" s="17"/>
      <c r="E77" s="17"/>
      <c r="F77" s="17"/>
      <c r="G77" s="68"/>
      <c r="H77" s="92" t="s">
        <v>64</v>
      </c>
      <c r="K77" s="128"/>
      <c r="M77" s="156"/>
      <c r="N77" s="156"/>
      <c r="O77" s="156"/>
      <c r="P77" s="156"/>
      <c r="U77" s="3"/>
      <c r="V77" s="3"/>
      <c r="W77" s="3"/>
      <c r="X77" s="3"/>
      <c r="Y77" s="3"/>
      <c r="Z77" s="3"/>
      <c r="AA77" s="3"/>
      <c r="AB77" s="3"/>
    </row>
    <row r="78" spans="1:28" x14ac:dyDescent="0.25">
      <c r="H78"/>
      <c r="U78" s="3"/>
      <c r="V78" s="3"/>
      <c r="W78" s="3"/>
      <c r="X78" s="3"/>
      <c r="Y78" s="3"/>
      <c r="Z78" s="3"/>
      <c r="AA78" s="3"/>
      <c r="AB78" s="3"/>
    </row>
    <row r="79" spans="1:28" ht="15.75" customHeight="1" x14ac:dyDescent="0.25">
      <c r="H79"/>
      <c r="U79" s="3"/>
      <c r="V79" s="3"/>
      <c r="W79" s="3"/>
      <c r="X79" s="3"/>
      <c r="Y79" s="3"/>
      <c r="Z79" s="3"/>
      <c r="AA79" s="3"/>
      <c r="AB79" s="3"/>
    </row>
    <row r="80" spans="1:28" ht="15.75" customHeight="1" x14ac:dyDescent="0.25">
      <c r="B80" s="7"/>
      <c r="D80" s="6"/>
      <c r="E80" s="6"/>
      <c r="F80" s="6"/>
      <c r="G80" s="7"/>
      <c r="H80" s="77"/>
      <c r="I80" s="3"/>
      <c r="J80" s="7"/>
      <c r="K80" s="7"/>
      <c r="L80" s="3"/>
      <c r="M80" s="76"/>
      <c r="N80" s="76"/>
      <c r="O80" s="3"/>
      <c r="P80" s="3"/>
      <c r="Q80" s="3"/>
      <c r="R80" s="3"/>
      <c r="S80" s="3"/>
      <c r="T80" s="3"/>
      <c r="U80" s="3"/>
      <c r="V80" s="3"/>
      <c r="W80" s="3"/>
      <c r="X80" s="3"/>
      <c r="Y80" s="3"/>
      <c r="Z80" s="3"/>
      <c r="AA80" s="3"/>
      <c r="AB80" s="3"/>
    </row>
    <row r="81" spans="2:28" ht="15.75" customHeight="1" x14ac:dyDescent="0.25">
      <c r="B81" s="7"/>
      <c r="D81" s="6"/>
      <c r="E81" s="6"/>
      <c r="F81" s="6"/>
      <c r="G81" s="7"/>
      <c r="H81" s="77"/>
      <c r="I81" s="3"/>
      <c r="J81" s="7"/>
      <c r="K81" s="7"/>
      <c r="L81" s="3"/>
      <c r="M81" s="76"/>
      <c r="N81" s="76"/>
      <c r="O81" s="3"/>
      <c r="P81" s="3"/>
      <c r="Q81" s="3"/>
      <c r="R81" s="3"/>
      <c r="S81" s="3"/>
      <c r="T81" s="3"/>
      <c r="U81" s="3"/>
      <c r="V81" s="3"/>
      <c r="W81" s="3"/>
      <c r="X81" s="3"/>
      <c r="Y81" s="3"/>
      <c r="Z81" s="3"/>
      <c r="AA81" s="3"/>
      <c r="AB81" s="3"/>
    </row>
    <row r="82" spans="2:28" ht="15.75" customHeight="1" x14ac:dyDescent="0.25">
      <c r="B82" s="7"/>
      <c r="C82" s="7"/>
      <c r="D82" s="7"/>
      <c r="E82" s="7"/>
      <c r="F82" s="7"/>
      <c r="G82" s="7"/>
      <c r="H82" s="77"/>
      <c r="I82" s="3"/>
      <c r="J82" s="7"/>
      <c r="K82" s="7"/>
      <c r="L82" s="3"/>
      <c r="M82" s="76"/>
      <c r="N82" s="76"/>
      <c r="O82" s="3"/>
      <c r="P82" s="3"/>
      <c r="Q82" s="3"/>
      <c r="R82" s="3"/>
      <c r="S82" s="3"/>
      <c r="T82" s="3"/>
      <c r="U82" s="3"/>
      <c r="V82" s="3"/>
      <c r="W82" s="3"/>
      <c r="X82" s="3"/>
      <c r="Y82" s="3"/>
      <c r="Z82" s="3"/>
      <c r="AA82" s="3"/>
      <c r="AB82" s="3"/>
    </row>
    <row r="83" spans="2:28" ht="15.75" customHeight="1" x14ac:dyDescent="0.25">
      <c r="B83" s="7"/>
      <c r="C83" s="7"/>
      <c r="D83" s="7"/>
      <c r="E83" s="7"/>
      <c r="F83" s="7"/>
      <c r="G83" s="7"/>
      <c r="H83" s="77"/>
      <c r="I83" s="3"/>
      <c r="J83" s="7"/>
      <c r="K83" s="7"/>
      <c r="L83" s="3"/>
      <c r="M83" s="76"/>
      <c r="N83" s="76"/>
      <c r="O83" s="3"/>
      <c r="P83" s="3"/>
      <c r="Q83" s="3"/>
      <c r="R83" s="3"/>
      <c r="S83" s="3"/>
      <c r="T83" s="3"/>
      <c r="U83" s="3"/>
      <c r="V83" s="3"/>
      <c r="W83" s="3"/>
      <c r="X83" s="3"/>
      <c r="Y83" s="3"/>
      <c r="Z83" s="3"/>
      <c r="AA83" s="3"/>
      <c r="AB83" s="3"/>
    </row>
    <row r="84" spans="2:28" ht="15.75" customHeight="1" x14ac:dyDescent="0.25">
      <c r="B84" s="7"/>
      <c r="C84" s="7"/>
      <c r="D84" s="7"/>
      <c r="E84" s="7"/>
      <c r="F84" s="7"/>
      <c r="G84" s="7"/>
      <c r="H84" s="77"/>
      <c r="I84" s="3"/>
      <c r="J84" s="7"/>
      <c r="K84" s="7"/>
      <c r="L84" s="3"/>
      <c r="M84" s="76"/>
      <c r="N84" s="76"/>
      <c r="O84" s="3"/>
      <c r="P84" s="3"/>
      <c r="Q84" s="3"/>
      <c r="R84" s="3"/>
      <c r="S84" s="3"/>
      <c r="T84" s="3"/>
      <c r="U84" s="3"/>
      <c r="V84" s="3"/>
      <c r="W84" s="3"/>
      <c r="X84" s="3"/>
      <c r="Y84" s="3"/>
      <c r="Z84" s="3"/>
      <c r="AA84" s="3"/>
      <c r="AB84" s="3"/>
    </row>
    <row r="85" spans="2:28" ht="15.75" customHeight="1" x14ac:dyDescent="0.25">
      <c r="B85" s="7"/>
      <c r="C85" s="7"/>
      <c r="D85" s="7"/>
      <c r="E85" s="7"/>
      <c r="F85" s="7"/>
      <c r="G85" s="7"/>
      <c r="H85" s="77"/>
      <c r="I85" s="3"/>
      <c r="J85" s="7"/>
      <c r="K85" s="7"/>
      <c r="L85" s="3"/>
      <c r="M85" s="76"/>
      <c r="N85" s="76"/>
      <c r="O85" s="3"/>
      <c r="P85" s="3"/>
      <c r="Q85" s="3"/>
      <c r="R85" s="3"/>
      <c r="S85" s="3"/>
      <c r="T85" s="3"/>
      <c r="U85" s="3"/>
      <c r="V85" s="3"/>
      <c r="W85" s="3"/>
      <c r="X85" s="3"/>
      <c r="Y85" s="3"/>
      <c r="Z85" s="3"/>
      <c r="AA85" s="3"/>
      <c r="AB85" s="3"/>
    </row>
    <row r="86" spans="2:28" ht="15.75" customHeight="1" x14ac:dyDescent="0.25">
      <c r="B86" s="7"/>
      <c r="C86" s="7"/>
      <c r="D86" s="7"/>
      <c r="E86" s="7"/>
      <c r="F86" s="7"/>
      <c r="G86" s="7"/>
      <c r="H86" s="77"/>
      <c r="I86" s="3"/>
      <c r="J86" s="7"/>
      <c r="K86" s="7"/>
      <c r="L86" s="3"/>
      <c r="M86" s="76"/>
      <c r="N86" s="76"/>
      <c r="O86" s="3"/>
      <c r="P86" s="3"/>
      <c r="Q86" s="3"/>
      <c r="R86" s="3"/>
      <c r="S86" s="3"/>
      <c r="T86" s="3"/>
      <c r="U86" s="3"/>
      <c r="V86" s="3"/>
      <c r="W86" s="3"/>
      <c r="X86" s="3"/>
      <c r="Y86" s="3"/>
      <c r="Z86" s="3"/>
      <c r="AA86" s="3"/>
      <c r="AB86" s="3"/>
    </row>
    <row r="87" spans="2:28" ht="15.75" customHeight="1" x14ac:dyDescent="0.25">
      <c r="B87" s="7"/>
      <c r="C87" s="7"/>
      <c r="D87" s="7"/>
      <c r="E87" s="7"/>
      <c r="F87" s="7"/>
      <c r="G87" s="7"/>
      <c r="H87" s="77"/>
      <c r="I87" s="3"/>
      <c r="J87" s="7"/>
      <c r="K87" s="7"/>
      <c r="L87" s="3"/>
      <c r="M87" s="76"/>
      <c r="N87" s="76"/>
      <c r="O87" s="3"/>
      <c r="P87" s="3"/>
      <c r="Q87" s="3"/>
      <c r="R87" s="3"/>
      <c r="S87" s="3"/>
      <c r="T87" s="3"/>
      <c r="U87" s="3"/>
      <c r="V87" s="3"/>
      <c r="W87" s="3"/>
      <c r="X87" s="3"/>
      <c r="Y87" s="3"/>
      <c r="Z87" s="3"/>
      <c r="AA87" s="3"/>
      <c r="AB87" s="3"/>
    </row>
    <row r="88" spans="2:28" ht="15.75" customHeight="1" x14ac:dyDescent="0.25">
      <c r="B88" s="7"/>
      <c r="C88" s="7"/>
      <c r="D88" s="7"/>
      <c r="E88" s="7"/>
      <c r="F88" s="7"/>
      <c r="G88" s="7"/>
      <c r="H88" s="77"/>
      <c r="I88" s="3"/>
      <c r="J88" s="7"/>
      <c r="K88" s="7"/>
      <c r="L88" s="3"/>
      <c r="M88" s="76"/>
      <c r="N88" s="76"/>
      <c r="O88" s="3"/>
      <c r="P88" s="3"/>
      <c r="Q88" s="3"/>
      <c r="R88" s="3"/>
      <c r="S88" s="3"/>
      <c r="T88" s="3"/>
      <c r="U88" s="3"/>
      <c r="V88" s="3"/>
      <c r="W88" s="3"/>
      <c r="X88" s="3"/>
      <c r="Y88" s="3"/>
      <c r="Z88" s="3"/>
      <c r="AA88" s="3"/>
      <c r="AB88" s="3"/>
    </row>
    <row r="89" spans="2:28" ht="15.75" customHeight="1" x14ac:dyDescent="0.25">
      <c r="B89" s="7"/>
      <c r="D89" s="6"/>
      <c r="E89" s="6"/>
      <c r="F89" s="6"/>
      <c r="G89" s="7"/>
      <c r="H89" s="77"/>
      <c r="I89" s="3"/>
      <c r="J89" s="7"/>
      <c r="K89" s="7"/>
      <c r="L89" s="3"/>
      <c r="M89" s="76"/>
      <c r="N89" s="76"/>
      <c r="O89" s="3"/>
      <c r="P89" s="3"/>
      <c r="Q89" s="3"/>
      <c r="R89" s="3"/>
      <c r="S89" s="3"/>
      <c r="T89" s="3"/>
      <c r="U89" s="3"/>
      <c r="V89" s="3"/>
      <c r="W89" s="3"/>
      <c r="X89" s="3"/>
      <c r="Y89" s="3"/>
      <c r="Z89" s="3"/>
      <c r="AA89" s="3"/>
      <c r="AB89" s="3"/>
    </row>
    <row r="90" spans="2:28" ht="15.75" customHeight="1" x14ac:dyDescent="0.25">
      <c r="B90" s="7"/>
      <c r="D90" s="6"/>
      <c r="E90" s="6"/>
      <c r="F90" s="6"/>
      <c r="G90" s="7"/>
      <c r="H90" s="77"/>
      <c r="I90" s="3"/>
      <c r="J90" s="7"/>
      <c r="K90" s="7"/>
      <c r="L90" s="3"/>
      <c r="M90" s="76"/>
      <c r="N90" s="76"/>
      <c r="O90" s="3"/>
      <c r="P90" s="3"/>
      <c r="Q90" s="3"/>
      <c r="R90" s="3"/>
      <c r="S90" s="3"/>
      <c r="T90" s="3"/>
      <c r="U90" s="3"/>
      <c r="V90" s="3"/>
      <c r="W90" s="3"/>
      <c r="X90" s="3"/>
      <c r="Y90" s="3"/>
      <c r="Z90" s="3"/>
      <c r="AA90" s="3"/>
      <c r="AB90" s="3"/>
    </row>
    <row r="91" spans="2:28" ht="15.75" customHeight="1" x14ac:dyDescent="0.25">
      <c r="B91" s="7"/>
      <c r="D91" s="6"/>
      <c r="E91" s="6"/>
      <c r="F91" s="6"/>
      <c r="G91" s="7"/>
      <c r="H91" s="77"/>
      <c r="I91" s="3"/>
      <c r="J91" s="7"/>
      <c r="K91" s="7"/>
      <c r="L91" s="3"/>
      <c r="M91" s="76"/>
      <c r="N91" s="76"/>
      <c r="O91" s="3"/>
      <c r="P91" s="3"/>
      <c r="Q91" s="3"/>
      <c r="R91" s="3"/>
      <c r="S91" s="3"/>
      <c r="T91" s="3"/>
      <c r="U91" s="3"/>
      <c r="V91" s="3"/>
      <c r="W91" s="3"/>
      <c r="X91" s="3"/>
      <c r="Y91" s="3"/>
      <c r="Z91" s="3"/>
      <c r="AA91" s="3"/>
      <c r="AB91" s="3"/>
    </row>
    <row r="92" spans="2:28" ht="15.75" customHeight="1" x14ac:dyDescent="0.25">
      <c r="B92" s="7"/>
      <c r="D92" s="6"/>
      <c r="E92" s="6"/>
      <c r="F92" s="6"/>
      <c r="G92" s="7"/>
      <c r="H92" s="77"/>
      <c r="I92" s="3"/>
      <c r="J92" s="7"/>
      <c r="K92" s="7"/>
      <c r="L92" s="3"/>
      <c r="M92" s="76"/>
      <c r="N92" s="76"/>
      <c r="O92" s="3"/>
      <c r="P92" s="3"/>
      <c r="Q92" s="3"/>
      <c r="R92" s="3"/>
      <c r="S92" s="3"/>
      <c r="T92" s="3"/>
      <c r="U92" s="3"/>
      <c r="V92" s="3"/>
      <c r="W92" s="3"/>
      <c r="X92" s="3"/>
      <c r="Y92" s="3"/>
      <c r="Z92" s="3"/>
      <c r="AA92" s="3"/>
      <c r="AB92" s="3"/>
    </row>
    <row r="93" spans="2:28" ht="15.75" customHeight="1" x14ac:dyDescent="0.25">
      <c r="B93" s="7"/>
      <c r="D93" s="6"/>
      <c r="E93" s="6"/>
      <c r="F93" s="6"/>
      <c r="G93" s="7"/>
      <c r="H93" s="77"/>
      <c r="I93" s="3"/>
      <c r="J93" s="7"/>
      <c r="K93" s="7"/>
      <c r="L93" s="3"/>
      <c r="M93" s="76"/>
      <c r="N93" s="76"/>
      <c r="O93" s="3"/>
      <c r="P93" s="3"/>
      <c r="Q93" s="3"/>
      <c r="R93" s="3"/>
      <c r="S93" s="3"/>
      <c r="T93" s="3"/>
      <c r="U93" s="3"/>
      <c r="V93" s="3"/>
      <c r="W93" s="3"/>
      <c r="X93" s="3"/>
      <c r="Y93" s="3"/>
      <c r="Z93" s="3"/>
      <c r="AA93" s="3"/>
      <c r="AB93" s="3"/>
    </row>
    <row r="94" spans="2:28" ht="15.75" customHeight="1" x14ac:dyDescent="0.25">
      <c r="B94" s="7"/>
      <c r="D94" s="6"/>
      <c r="E94" s="6"/>
      <c r="F94" s="6"/>
      <c r="G94" s="7"/>
      <c r="H94" s="77"/>
      <c r="I94" s="3"/>
      <c r="J94" s="7"/>
      <c r="K94" s="7"/>
      <c r="L94" s="3"/>
      <c r="M94" s="76"/>
      <c r="N94" s="76"/>
      <c r="O94" s="3"/>
      <c r="P94" s="3"/>
      <c r="Q94" s="3"/>
      <c r="R94" s="3"/>
      <c r="S94" s="3"/>
      <c r="T94" s="3"/>
      <c r="U94" s="3"/>
      <c r="V94" s="3"/>
      <c r="W94" s="3"/>
      <c r="X94" s="3"/>
      <c r="Y94" s="3"/>
      <c r="Z94" s="3"/>
      <c r="AA94" s="3"/>
      <c r="AB94" s="3"/>
    </row>
    <row r="95" spans="2:28" ht="15.75" customHeight="1" x14ac:dyDescent="0.25">
      <c r="B95" s="7"/>
      <c r="D95" s="6"/>
      <c r="E95" s="6"/>
      <c r="F95" s="6"/>
      <c r="G95" s="7"/>
      <c r="H95" s="77"/>
      <c r="I95" s="3"/>
      <c r="J95" s="7"/>
      <c r="K95" s="7"/>
      <c r="L95" s="3"/>
      <c r="M95" s="76"/>
      <c r="N95" s="76"/>
      <c r="O95" s="3"/>
      <c r="P95" s="3"/>
      <c r="Q95" s="3"/>
      <c r="R95" s="3"/>
      <c r="S95" s="3"/>
      <c r="T95" s="3"/>
      <c r="U95" s="3"/>
      <c r="V95" s="3"/>
      <c r="W95" s="3"/>
      <c r="X95" s="3"/>
      <c r="Y95" s="3"/>
      <c r="Z95" s="3"/>
      <c r="AA95" s="3"/>
      <c r="AB95" s="3"/>
    </row>
    <row r="96" spans="2:28" ht="15.75" customHeight="1" x14ac:dyDescent="0.25">
      <c r="B96" s="7"/>
      <c r="D96" s="6"/>
      <c r="E96" s="6"/>
      <c r="F96" s="6"/>
      <c r="G96" s="7"/>
      <c r="H96" s="77"/>
      <c r="I96" s="3"/>
      <c r="J96" s="7"/>
      <c r="K96" s="7"/>
      <c r="L96" s="3"/>
      <c r="M96" s="76"/>
      <c r="N96" s="76"/>
      <c r="O96" s="3"/>
      <c r="P96" s="3"/>
      <c r="Q96" s="3"/>
      <c r="R96" s="3"/>
      <c r="S96" s="3"/>
      <c r="T96" s="3"/>
      <c r="U96" s="3"/>
      <c r="V96" s="3"/>
      <c r="W96" s="3"/>
      <c r="X96" s="3"/>
      <c r="Y96" s="3"/>
      <c r="Z96" s="3"/>
      <c r="AA96" s="3"/>
      <c r="AB96" s="3"/>
    </row>
    <row r="97" spans="2:28" ht="15.75" customHeight="1" x14ac:dyDescent="0.25">
      <c r="B97" s="7"/>
      <c r="D97" s="6"/>
      <c r="E97" s="6"/>
      <c r="F97" s="6"/>
      <c r="G97" s="7"/>
      <c r="H97" s="77"/>
      <c r="I97" s="3"/>
      <c r="J97" s="7"/>
      <c r="K97" s="7"/>
      <c r="L97" s="3"/>
      <c r="M97" s="76"/>
      <c r="N97" s="76"/>
      <c r="O97" s="3"/>
      <c r="P97" s="3"/>
      <c r="Q97" s="3"/>
      <c r="R97" s="3"/>
      <c r="S97" s="3"/>
      <c r="T97" s="3"/>
      <c r="U97" s="3"/>
      <c r="V97" s="3"/>
      <c r="W97" s="3"/>
      <c r="X97" s="3"/>
      <c r="Y97" s="3"/>
      <c r="Z97" s="3"/>
      <c r="AA97" s="3"/>
      <c r="AB97" s="3"/>
    </row>
    <row r="98" spans="2:28" ht="15.75" customHeight="1" x14ac:dyDescent="0.25">
      <c r="B98" s="7"/>
      <c r="D98" s="6"/>
      <c r="E98" s="6"/>
      <c r="F98" s="6"/>
      <c r="G98" s="7"/>
      <c r="H98" s="77"/>
      <c r="I98" s="3"/>
      <c r="J98" s="7"/>
      <c r="K98" s="7"/>
      <c r="L98" s="3"/>
      <c r="M98" s="76"/>
      <c r="N98" s="76"/>
      <c r="O98" s="3"/>
      <c r="P98" s="3"/>
      <c r="Q98" s="3"/>
      <c r="R98" s="3"/>
      <c r="S98" s="3"/>
      <c r="T98" s="3"/>
      <c r="U98" s="3"/>
      <c r="V98" s="3"/>
      <c r="W98" s="3"/>
      <c r="X98" s="3"/>
      <c r="Y98" s="3"/>
      <c r="Z98" s="3"/>
      <c r="AA98" s="3"/>
      <c r="AB98" s="3"/>
    </row>
    <row r="99" spans="2:28" ht="15.75" customHeight="1" x14ac:dyDescent="0.25">
      <c r="B99" s="7"/>
      <c r="D99" s="6"/>
      <c r="E99" s="6"/>
      <c r="F99" s="6"/>
      <c r="G99" s="7"/>
      <c r="H99" s="77"/>
      <c r="I99" s="3"/>
      <c r="J99" s="7"/>
      <c r="K99" s="7"/>
      <c r="L99" s="3"/>
      <c r="M99" s="76"/>
      <c r="N99" s="76"/>
      <c r="O99" s="3"/>
      <c r="P99" s="3"/>
      <c r="Q99" s="3"/>
      <c r="R99" s="3"/>
      <c r="S99" s="3"/>
      <c r="T99" s="3"/>
      <c r="U99" s="3"/>
      <c r="V99" s="3"/>
      <c r="W99" s="3"/>
      <c r="X99" s="3"/>
      <c r="Y99" s="3"/>
      <c r="Z99" s="3"/>
      <c r="AA99" s="3"/>
      <c r="AB99" s="3"/>
    </row>
    <row r="100" spans="2:28" ht="15.75" customHeight="1" x14ac:dyDescent="0.25">
      <c r="B100" s="7"/>
      <c r="D100" s="6"/>
      <c r="E100" s="6"/>
      <c r="F100" s="6"/>
      <c r="G100" s="7"/>
      <c r="H100" s="77"/>
      <c r="I100" s="3"/>
      <c r="J100" s="7"/>
      <c r="K100" s="7"/>
      <c r="L100" s="3"/>
      <c r="M100" s="76"/>
      <c r="N100" s="76"/>
      <c r="O100" s="3"/>
      <c r="P100" s="3"/>
      <c r="Q100" s="3"/>
      <c r="R100" s="3"/>
      <c r="S100" s="3"/>
      <c r="T100" s="3"/>
      <c r="U100" s="3"/>
      <c r="V100" s="3"/>
      <c r="W100" s="3"/>
      <c r="X100" s="3"/>
      <c r="Y100" s="3"/>
      <c r="Z100" s="3"/>
      <c r="AA100" s="3"/>
      <c r="AB100" s="3"/>
    </row>
    <row r="101" spans="2:28" ht="15.75" customHeight="1" x14ac:dyDescent="0.25">
      <c r="B101" s="7"/>
      <c r="D101" s="6"/>
      <c r="E101" s="6"/>
      <c r="F101" s="6"/>
      <c r="G101" s="7"/>
      <c r="H101" s="77"/>
      <c r="I101" s="3"/>
      <c r="J101" s="7"/>
      <c r="K101" s="7"/>
      <c r="L101" s="3"/>
      <c r="M101" s="76"/>
      <c r="N101" s="76"/>
      <c r="O101" s="3"/>
      <c r="P101" s="3"/>
      <c r="Q101" s="3"/>
      <c r="R101" s="3"/>
      <c r="S101" s="3"/>
      <c r="T101" s="3"/>
      <c r="U101" s="3"/>
      <c r="V101" s="3"/>
      <c r="W101" s="3"/>
      <c r="X101" s="3"/>
      <c r="Y101" s="3"/>
      <c r="Z101" s="3"/>
      <c r="AA101" s="3"/>
      <c r="AB101" s="3"/>
    </row>
    <row r="102" spans="2:28" ht="15.75" customHeight="1" x14ac:dyDescent="0.25">
      <c r="B102" s="7"/>
      <c r="D102" s="6"/>
      <c r="E102" s="6"/>
      <c r="F102" s="6"/>
      <c r="G102" s="7"/>
      <c r="H102" s="77"/>
      <c r="I102" s="3"/>
      <c r="J102" s="7"/>
      <c r="K102" s="7"/>
      <c r="L102" s="3"/>
      <c r="M102" s="76"/>
      <c r="N102" s="76"/>
      <c r="O102" s="3"/>
      <c r="P102" s="3"/>
      <c r="Q102" s="3"/>
      <c r="R102" s="3"/>
      <c r="S102" s="3"/>
      <c r="T102" s="3"/>
      <c r="U102" s="3"/>
      <c r="V102" s="3"/>
      <c r="W102" s="3"/>
      <c r="X102" s="3"/>
      <c r="Y102" s="3"/>
      <c r="Z102" s="3"/>
      <c r="AA102" s="3"/>
      <c r="AB102" s="3"/>
    </row>
    <row r="103" spans="2:28" ht="15.75" customHeight="1" x14ac:dyDescent="0.25">
      <c r="B103" s="7"/>
      <c r="D103" s="6"/>
      <c r="E103" s="6"/>
      <c r="F103" s="6"/>
      <c r="G103" s="7"/>
      <c r="H103" s="77"/>
      <c r="I103" s="3"/>
      <c r="J103" s="7"/>
      <c r="K103" s="7"/>
      <c r="L103" s="3"/>
      <c r="M103" s="76"/>
      <c r="N103" s="76"/>
      <c r="O103" s="3"/>
      <c r="P103" s="3"/>
      <c r="Q103" s="3"/>
      <c r="R103" s="3"/>
      <c r="S103" s="3"/>
      <c r="T103" s="3"/>
      <c r="U103" s="3"/>
      <c r="V103" s="3"/>
      <c r="W103" s="3"/>
      <c r="X103" s="3"/>
      <c r="Y103" s="3"/>
      <c r="Z103" s="3"/>
      <c r="AA103" s="3"/>
      <c r="AB103" s="3"/>
    </row>
    <row r="104" spans="2:28" ht="15.75" customHeight="1" x14ac:dyDescent="0.25">
      <c r="B104" s="7"/>
      <c r="D104" s="6"/>
      <c r="E104" s="6"/>
      <c r="F104" s="6"/>
      <c r="G104" s="7"/>
      <c r="H104" s="77"/>
      <c r="I104" s="3"/>
      <c r="J104" s="7"/>
      <c r="K104" s="7"/>
      <c r="L104" s="3"/>
      <c r="M104" s="76"/>
      <c r="N104" s="76"/>
      <c r="O104" s="3"/>
      <c r="P104" s="3"/>
      <c r="Q104" s="3"/>
      <c r="R104" s="3"/>
      <c r="S104" s="3"/>
      <c r="T104" s="3"/>
      <c r="U104" s="3"/>
      <c r="V104" s="3"/>
      <c r="W104" s="3"/>
      <c r="X104" s="3"/>
      <c r="Y104" s="3"/>
      <c r="Z104" s="3"/>
      <c r="AA104" s="3"/>
      <c r="AB104" s="3"/>
    </row>
    <row r="105" spans="2:28" ht="15.75" customHeight="1" x14ac:dyDescent="0.25">
      <c r="B105" s="7"/>
      <c r="D105" s="6"/>
      <c r="E105" s="6"/>
      <c r="F105" s="6"/>
      <c r="G105" s="7"/>
      <c r="H105" s="77"/>
      <c r="I105" s="3"/>
      <c r="J105" s="7"/>
      <c r="K105" s="7"/>
      <c r="L105" s="3"/>
      <c r="M105" s="76"/>
      <c r="N105" s="76"/>
      <c r="O105" s="3"/>
      <c r="P105" s="3"/>
      <c r="Q105" s="3"/>
      <c r="R105" s="3"/>
      <c r="S105" s="3"/>
      <c r="T105" s="3"/>
      <c r="U105" s="3"/>
      <c r="V105" s="3"/>
      <c r="W105" s="3"/>
      <c r="X105" s="3"/>
      <c r="Y105" s="3"/>
      <c r="Z105" s="3"/>
      <c r="AA105" s="3"/>
      <c r="AB105" s="3"/>
    </row>
    <row r="106" spans="2:28" ht="15.75" customHeight="1" x14ac:dyDescent="0.25">
      <c r="B106" s="7"/>
      <c r="D106" s="6"/>
      <c r="E106" s="6"/>
      <c r="F106" s="6"/>
      <c r="G106" s="7"/>
      <c r="H106" s="77"/>
      <c r="I106" s="3"/>
      <c r="J106" s="7"/>
      <c r="K106" s="7"/>
      <c r="L106" s="3"/>
      <c r="M106" s="76"/>
      <c r="N106" s="76"/>
      <c r="O106" s="3"/>
      <c r="P106" s="3"/>
      <c r="Q106" s="3"/>
      <c r="R106" s="3"/>
      <c r="S106" s="3"/>
      <c r="T106" s="3"/>
      <c r="U106" s="3"/>
      <c r="V106" s="3"/>
      <c r="W106" s="3"/>
      <c r="X106" s="3"/>
      <c r="Y106" s="3"/>
      <c r="Z106" s="3"/>
      <c r="AA106" s="3"/>
      <c r="AB106" s="3"/>
    </row>
    <row r="107" spans="2:28" ht="15.75" customHeight="1" x14ac:dyDescent="0.25">
      <c r="B107" s="7"/>
      <c r="D107" s="6"/>
      <c r="E107" s="6"/>
      <c r="F107" s="6"/>
      <c r="G107" s="7"/>
      <c r="H107" s="77"/>
      <c r="I107" s="3"/>
      <c r="J107" s="7"/>
      <c r="K107" s="7"/>
      <c r="L107" s="3"/>
      <c r="M107" s="76"/>
      <c r="N107" s="76"/>
      <c r="O107" s="3"/>
      <c r="P107" s="3"/>
      <c r="Q107" s="3"/>
      <c r="R107" s="3"/>
      <c r="S107" s="3"/>
      <c r="T107" s="3"/>
      <c r="U107" s="3"/>
      <c r="V107" s="3"/>
      <c r="W107" s="3"/>
      <c r="X107" s="3"/>
      <c r="Y107" s="3"/>
      <c r="Z107" s="3"/>
      <c r="AA107" s="3"/>
      <c r="AB107" s="3"/>
    </row>
    <row r="108" spans="2:28" ht="15.75" customHeight="1" x14ac:dyDescent="0.25">
      <c r="B108" s="7"/>
      <c r="D108" s="6"/>
      <c r="E108" s="6"/>
      <c r="F108" s="6"/>
      <c r="G108" s="7"/>
      <c r="H108" s="77"/>
      <c r="I108" s="3"/>
      <c r="J108" s="7"/>
      <c r="K108" s="7"/>
      <c r="L108" s="3"/>
      <c r="M108" s="76"/>
      <c r="N108" s="76"/>
      <c r="O108" s="3"/>
      <c r="P108" s="3"/>
      <c r="Q108" s="3"/>
      <c r="R108" s="3"/>
      <c r="S108" s="3"/>
      <c r="T108" s="3"/>
      <c r="U108" s="3"/>
      <c r="V108" s="3"/>
      <c r="W108" s="3"/>
      <c r="X108" s="3"/>
      <c r="Y108" s="3"/>
      <c r="Z108" s="3"/>
      <c r="AA108" s="3"/>
      <c r="AB108" s="3"/>
    </row>
    <row r="109" spans="2:28" ht="15.75" customHeight="1" x14ac:dyDescent="0.25">
      <c r="B109" s="7"/>
      <c r="D109" s="6"/>
      <c r="E109" s="6"/>
      <c r="F109" s="6"/>
      <c r="G109" s="7"/>
      <c r="H109" s="77"/>
      <c r="I109" s="3"/>
      <c r="J109" s="7"/>
      <c r="K109" s="7"/>
      <c r="L109" s="3"/>
      <c r="M109" s="76"/>
      <c r="N109" s="76"/>
      <c r="O109" s="3"/>
      <c r="P109" s="3"/>
      <c r="Q109" s="3"/>
      <c r="R109" s="3"/>
      <c r="S109" s="3"/>
      <c r="T109" s="3"/>
      <c r="U109" s="3"/>
      <c r="V109" s="3"/>
      <c r="W109" s="3"/>
      <c r="X109" s="3"/>
      <c r="Y109" s="3"/>
      <c r="Z109" s="3"/>
      <c r="AA109" s="3"/>
      <c r="AB109" s="3"/>
    </row>
    <row r="110" spans="2:28" ht="15.75" customHeight="1" x14ac:dyDescent="0.25">
      <c r="B110" s="7"/>
      <c r="D110" s="6"/>
      <c r="E110" s="6"/>
      <c r="F110" s="6"/>
      <c r="G110" s="7"/>
      <c r="H110" s="77"/>
      <c r="I110" s="3"/>
      <c r="J110" s="7"/>
      <c r="K110" s="7"/>
      <c r="L110" s="3"/>
      <c r="M110" s="76"/>
      <c r="N110" s="76"/>
      <c r="O110" s="3"/>
      <c r="P110" s="3"/>
      <c r="Q110" s="3"/>
      <c r="R110" s="3"/>
      <c r="S110" s="3"/>
      <c r="T110" s="3"/>
      <c r="U110" s="3"/>
      <c r="V110" s="3"/>
      <c r="W110" s="3"/>
      <c r="X110" s="3"/>
      <c r="Y110" s="3"/>
      <c r="Z110" s="3"/>
      <c r="AA110" s="3"/>
      <c r="AB110" s="3"/>
    </row>
    <row r="111" spans="2:28" ht="15.75" customHeight="1" x14ac:dyDescent="0.25">
      <c r="B111" s="7"/>
      <c r="D111" s="6"/>
      <c r="E111" s="6"/>
      <c r="F111" s="6"/>
      <c r="G111" s="7"/>
      <c r="H111" s="77"/>
      <c r="I111" s="3"/>
      <c r="J111" s="7"/>
      <c r="K111" s="7"/>
      <c r="L111" s="3"/>
      <c r="M111" s="76"/>
      <c r="N111" s="76"/>
      <c r="O111" s="3"/>
      <c r="P111" s="3"/>
      <c r="Q111" s="3"/>
      <c r="R111" s="3"/>
      <c r="S111" s="3"/>
      <c r="T111" s="3"/>
      <c r="U111" s="3"/>
      <c r="V111" s="3"/>
      <c r="W111" s="3"/>
      <c r="X111" s="3"/>
      <c r="Y111" s="3"/>
      <c r="Z111" s="3"/>
      <c r="AA111" s="3"/>
      <c r="AB111" s="3"/>
    </row>
    <row r="112" spans="2:28" ht="15.75" customHeight="1" x14ac:dyDescent="0.25">
      <c r="B112" s="7"/>
      <c r="D112" s="6"/>
      <c r="E112" s="6"/>
      <c r="F112" s="6"/>
      <c r="G112" s="7"/>
      <c r="H112" s="77"/>
      <c r="I112" s="3"/>
      <c r="J112" s="7"/>
      <c r="K112" s="7"/>
      <c r="L112" s="3"/>
      <c r="M112" s="76"/>
      <c r="N112" s="76"/>
      <c r="O112" s="3"/>
      <c r="P112" s="3"/>
      <c r="Q112" s="3"/>
      <c r="R112" s="3"/>
      <c r="S112" s="3"/>
      <c r="T112" s="3"/>
      <c r="U112" s="3"/>
      <c r="V112" s="3"/>
      <c r="W112" s="3"/>
      <c r="X112" s="3"/>
      <c r="Y112" s="3"/>
      <c r="Z112" s="3"/>
      <c r="AA112" s="3"/>
      <c r="AB112" s="3"/>
    </row>
    <row r="113" spans="2:28" ht="15.75" customHeight="1" x14ac:dyDescent="0.25">
      <c r="B113" s="7"/>
      <c r="D113" s="6"/>
      <c r="E113" s="6"/>
      <c r="F113" s="6"/>
      <c r="G113" s="7"/>
      <c r="H113" s="77"/>
      <c r="I113" s="3"/>
      <c r="J113" s="7"/>
      <c r="K113" s="7"/>
      <c r="L113" s="3"/>
      <c r="M113" s="76"/>
      <c r="N113" s="76"/>
      <c r="O113" s="3"/>
      <c r="P113" s="3"/>
      <c r="Q113" s="3"/>
      <c r="R113" s="3"/>
      <c r="S113" s="3"/>
      <c r="T113" s="3"/>
      <c r="U113" s="3"/>
      <c r="V113" s="3"/>
      <c r="W113" s="3"/>
      <c r="X113" s="3"/>
      <c r="Y113" s="3"/>
      <c r="Z113" s="3"/>
      <c r="AA113" s="3"/>
      <c r="AB113" s="3"/>
    </row>
    <row r="114" spans="2:28" ht="15.75" customHeight="1" x14ac:dyDescent="0.25">
      <c r="B114" s="7"/>
      <c r="D114" s="6"/>
      <c r="E114" s="6"/>
      <c r="F114" s="6"/>
      <c r="G114" s="7"/>
      <c r="H114" s="77"/>
      <c r="I114" s="3"/>
      <c r="J114" s="7"/>
      <c r="K114" s="7"/>
      <c r="L114" s="3"/>
      <c r="M114" s="76"/>
      <c r="N114" s="76"/>
      <c r="O114" s="3"/>
      <c r="P114" s="3"/>
      <c r="Q114" s="3"/>
      <c r="R114" s="3"/>
      <c r="S114" s="3"/>
      <c r="T114" s="3"/>
      <c r="U114" s="3"/>
      <c r="V114" s="3"/>
      <c r="W114" s="3"/>
      <c r="X114" s="3"/>
      <c r="Y114" s="3"/>
      <c r="Z114" s="3"/>
      <c r="AA114" s="3"/>
      <c r="AB114" s="3"/>
    </row>
    <row r="115" spans="2:28" ht="15.75" customHeight="1" x14ac:dyDescent="0.25">
      <c r="B115" s="7"/>
      <c r="D115" s="6"/>
      <c r="E115" s="6"/>
      <c r="F115" s="6"/>
      <c r="G115" s="7"/>
      <c r="H115" s="77"/>
      <c r="I115" s="3"/>
      <c r="J115" s="7"/>
      <c r="K115" s="7"/>
      <c r="L115" s="3"/>
      <c r="M115" s="76"/>
      <c r="N115" s="76"/>
      <c r="O115" s="3"/>
      <c r="P115" s="3"/>
      <c r="Q115" s="3"/>
      <c r="R115" s="3"/>
      <c r="S115" s="3"/>
      <c r="T115" s="3"/>
      <c r="U115" s="3"/>
      <c r="V115" s="3"/>
      <c r="W115" s="3"/>
      <c r="X115" s="3"/>
      <c r="Y115" s="3"/>
      <c r="Z115" s="3"/>
      <c r="AA115" s="3"/>
      <c r="AB115" s="3"/>
    </row>
    <row r="116" spans="2:28" ht="15.75" customHeight="1" x14ac:dyDescent="0.25">
      <c r="B116" s="7"/>
      <c r="D116" s="6"/>
      <c r="E116" s="6"/>
      <c r="F116" s="6"/>
      <c r="G116" s="7"/>
      <c r="H116" s="77"/>
      <c r="I116" s="3"/>
      <c r="J116" s="7"/>
      <c r="K116" s="7"/>
      <c r="L116" s="3"/>
      <c r="M116" s="76"/>
      <c r="N116" s="76"/>
      <c r="O116" s="3"/>
      <c r="P116" s="3"/>
      <c r="Q116" s="3"/>
      <c r="R116" s="3"/>
      <c r="S116" s="3"/>
      <c r="T116" s="3"/>
      <c r="U116" s="3"/>
      <c r="V116" s="3"/>
      <c r="W116" s="3"/>
      <c r="X116" s="3"/>
      <c r="Y116" s="3"/>
      <c r="Z116" s="3"/>
      <c r="AA116" s="3"/>
      <c r="AB116" s="3"/>
    </row>
    <row r="117" spans="2:28" ht="15.75" customHeight="1" x14ac:dyDescent="0.25">
      <c r="B117" s="7"/>
      <c r="D117" s="6"/>
      <c r="E117" s="6"/>
      <c r="F117" s="6"/>
      <c r="G117" s="7"/>
      <c r="H117" s="77"/>
      <c r="I117" s="3"/>
      <c r="J117" s="7"/>
      <c r="K117" s="7"/>
      <c r="L117" s="3"/>
      <c r="M117" s="76"/>
      <c r="N117" s="76"/>
      <c r="O117" s="3"/>
      <c r="P117" s="3"/>
      <c r="Q117" s="3"/>
      <c r="R117" s="3"/>
      <c r="S117" s="3"/>
      <c r="T117" s="3"/>
      <c r="U117" s="3"/>
      <c r="V117" s="3"/>
      <c r="W117" s="3"/>
      <c r="X117" s="3"/>
      <c r="Y117" s="3"/>
      <c r="Z117" s="3"/>
      <c r="AA117" s="3"/>
      <c r="AB117" s="3"/>
    </row>
    <row r="118" spans="2:28" ht="15.75" customHeight="1" x14ac:dyDescent="0.25">
      <c r="B118" s="7"/>
      <c r="D118" s="6"/>
      <c r="E118" s="6"/>
      <c r="F118" s="6"/>
      <c r="G118" s="7"/>
      <c r="H118" s="77"/>
      <c r="I118" s="3"/>
      <c r="J118" s="7"/>
      <c r="K118" s="7"/>
      <c r="L118" s="3"/>
      <c r="M118" s="76"/>
      <c r="N118" s="76"/>
      <c r="O118" s="3"/>
      <c r="P118" s="3"/>
      <c r="Q118" s="3"/>
      <c r="R118" s="3"/>
      <c r="S118" s="3"/>
      <c r="T118" s="3"/>
      <c r="U118" s="3"/>
      <c r="V118" s="3"/>
      <c r="W118" s="3"/>
      <c r="X118" s="3"/>
      <c r="Y118" s="3"/>
      <c r="Z118" s="3"/>
      <c r="AA118" s="3"/>
      <c r="AB118" s="3"/>
    </row>
    <row r="119" spans="2:28" ht="15.75" customHeight="1" x14ac:dyDescent="0.25">
      <c r="B119" s="7"/>
      <c r="D119" s="6"/>
      <c r="E119" s="6"/>
      <c r="F119" s="6"/>
      <c r="G119" s="7"/>
      <c r="H119" s="77"/>
      <c r="I119" s="3"/>
      <c r="J119" s="7"/>
      <c r="K119" s="7"/>
      <c r="L119" s="3"/>
      <c r="M119" s="76"/>
      <c r="N119" s="76"/>
      <c r="O119" s="3"/>
      <c r="P119" s="3"/>
      <c r="Q119" s="3"/>
      <c r="R119" s="3"/>
      <c r="S119" s="3"/>
      <c r="T119" s="3"/>
      <c r="U119" s="3"/>
      <c r="V119" s="3"/>
      <c r="W119" s="3"/>
      <c r="X119" s="3"/>
      <c r="Y119" s="3"/>
      <c r="Z119" s="3"/>
      <c r="AA119" s="3"/>
      <c r="AB119" s="3"/>
    </row>
    <row r="120" spans="2:28" ht="15.75" customHeight="1" x14ac:dyDescent="0.25">
      <c r="B120" s="7"/>
      <c r="D120" s="6"/>
      <c r="E120" s="6"/>
      <c r="F120" s="6"/>
      <c r="G120" s="7"/>
      <c r="H120" s="77"/>
      <c r="I120" s="3"/>
      <c r="J120" s="7"/>
      <c r="K120" s="7"/>
      <c r="L120" s="3"/>
      <c r="M120" s="76"/>
      <c r="N120" s="76"/>
      <c r="O120" s="3"/>
      <c r="P120" s="3"/>
      <c r="Q120" s="3"/>
      <c r="R120" s="3"/>
      <c r="S120" s="3"/>
      <c r="T120" s="3"/>
      <c r="U120" s="3"/>
      <c r="V120" s="3"/>
      <c r="W120" s="3"/>
      <c r="X120" s="3"/>
      <c r="Y120" s="3"/>
      <c r="Z120" s="3"/>
      <c r="AA120" s="3"/>
      <c r="AB120" s="3"/>
    </row>
    <row r="121" spans="2:28" ht="15.75" customHeight="1" x14ac:dyDescent="0.25">
      <c r="B121" s="7"/>
      <c r="D121" s="6"/>
      <c r="E121" s="6"/>
      <c r="F121" s="6"/>
      <c r="G121" s="7"/>
      <c r="H121" s="77"/>
      <c r="I121" s="3"/>
      <c r="J121" s="7"/>
      <c r="K121" s="7"/>
      <c r="L121" s="3"/>
      <c r="M121" s="76"/>
      <c r="N121" s="76"/>
      <c r="O121" s="3"/>
      <c r="P121" s="3"/>
      <c r="Q121" s="3"/>
      <c r="R121" s="3"/>
      <c r="S121" s="3"/>
      <c r="T121" s="3"/>
      <c r="U121" s="3"/>
      <c r="V121" s="3"/>
      <c r="W121" s="3"/>
      <c r="X121" s="3"/>
      <c r="Y121" s="3"/>
      <c r="Z121" s="3"/>
      <c r="AA121" s="3"/>
      <c r="AB121" s="3"/>
    </row>
    <row r="122" spans="2:28" ht="15.75" customHeight="1" x14ac:dyDescent="0.25">
      <c r="B122" s="7"/>
      <c r="D122" s="6"/>
      <c r="E122" s="6"/>
      <c r="F122" s="6"/>
      <c r="G122" s="7"/>
      <c r="H122" s="77"/>
      <c r="I122" s="3"/>
      <c r="J122" s="7"/>
      <c r="K122" s="7"/>
      <c r="L122" s="3"/>
      <c r="M122" s="76"/>
      <c r="N122" s="76"/>
      <c r="O122" s="3"/>
      <c r="P122" s="3"/>
      <c r="Q122" s="3"/>
      <c r="R122" s="3"/>
      <c r="S122" s="3"/>
      <c r="T122" s="3"/>
      <c r="U122" s="3"/>
      <c r="V122" s="3"/>
      <c r="W122" s="3"/>
      <c r="X122" s="3"/>
      <c r="Y122" s="3"/>
      <c r="Z122" s="3"/>
      <c r="AA122" s="3"/>
      <c r="AB122" s="3"/>
    </row>
    <row r="123" spans="2:28" ht="15.75" customHeight="1" x14ac:dyDescent="0.25">
      <c r="B123" s="7"/>
      <c r="D123" s="6"/>
      <c r="E123" s="6"/>
      <c r="F123" s="6"/>
      <c r="G123" s="7"/>
      <c r="H123" s="77"/>
      <c r="I123" s="3"/>
      <c r="J123" s="7"/>
      <c r="K123" s="7"/>
      <c r="L123" s="3"/>
      <c r="M123" s="76"/>
      <c r="N123" s="76"/>
      <c r="O123" s="3"/>
      <c r="P123" s="3"/>
      <c r="Q123" s="3"/>
      <c r="R123" s="3"/>
      <c r="S123" s="3"/>
      <c r="T123" s="3"/>
      <c r="U123" s="3"/>
      <c r="V123" s="3"/>
      <c r="W123" s="3"/>
      <c r="X123" s="3"/>
      <c r="Y123" s="3"/>
      <c r="Z123" s="3"/>
      <c r="AA123" s="3"/>
      <c r="AB123" s="3"/>
    </row>
    <row r="124" spans="2:28" ht="15.75" customHeight="1" x14ac:dyDescent="0.25">
      <c r="B124" s="7"/>
      <c r="D124" s="6"/>
      <c r="E124" s="6"/>
      <c r="F124" s="6"/>
      <c r="G124" s="7"/>
      <c r="H124" s="77"/>
      <c r="I124" s="3"/>
      <c r="J124" s="7"/>
      <c r="K124" s="7"/>
      <c r="L124" s="3"/>
      <c r="M124" s="76"/>
      <c r="N124" s="76"/>
      <c r="O124" s="3"/>
      <c r="P124" s="3"/>
      <c r="Q124" s="3"/>
      <c r="R124" s="3"/>
      <c r="S124" s="3"/>
      <c r="T124" s="3"/>
      <c r="U124" s="3"/>
      <c r="V124" s="3"/>
      <c r="W124" s="3"/>
      <c r="X124" s="3"/>
      <c r="Y124" s="3"/>
      <c r="Z124" s="3"/>
      <c r="AA124" s="3"/>
      <c r="AB124" s="3"/>
    </row>
    <row r="125" spans="2:28" ht="15.75" customHeight="1" x14ac:dyDescent="0.25">
      <c r="B125" s="7"/>
      <c r="D125" s="6"/>
      <c r="E125" s="6"/>
      <c r="F125" s="6"/>
      <c r="G125" s="7"/>
      <c r="H125" s="77"/>
      <c r="I125" s="3"/>
      <c r="J125" s="7"/>
      <c r="K125" s="7"/>
      <c r="L125" s="3"/>
      <c r="M125" s="76"/>
      <c r="N125" s="76"/>
      <c r="O125" s="3"/>
      <c r="P125" s="3"/>
      <c r="Q125" s="3"/>
      <c r="R125" s="3"/>
      <c r="S125" s="3"/>
      <c r="T125" s="3"/>
      <c r="U125" s="3"/>
      <c r="V125" s="3"/>
      <c r="W125" s="3"/>
      <c r="X125" s="3"/>
      <c r="Y125" s="3"/>
      <c r="Z125" s="3"/>
      <c r="AA125" s="3"/>
      <c r="AB125" s="3"/>
    </row>
    <row r="126" spans="2:28" ht="15.75" customHeight="1" x14ac:dyDescent="0.25">
      <c r="B126" s="7"/>
      <c r="D126" s="6"/>
      <c r="E126" s="6"/>
      <c r="F126" s="6"/>
      <c r="G126" s="7"/>
      <c r="H126" s="77"/>
      <c r="I126" s="3"/>
      <c r="J126" s="7"/>
      <c r="K126" s="7"/>
      <c r="L126" s="3"/>
      <c r="M126" s="76"/>
      <c r="N126" s="76"/>
      <c r="O126" s="3"/>
      <c r="P126" s="3"/>
      <c r="Q126" s="3"/>
      <c r="R126" s="3"/>
      <c r="S126" s="3"/>
      <c r="T126" s="3"/>
      <c r="U126" s="3"/>
      <c r="V126" s="3"/>
      <c r="W126" s="3"/>
      <c r="X126" s="3"/>
      <c r="Y126" s="3"/>
      <c r="Z126" s="3"/>
      <c r="AA126" s="3"/>
      <c r="AB126" s="3"/>
    </row>
    <row r="127" spans="2:28" ht="15.75" customHeight="1" x14ac:dyDescent="0.25">
      <c r="B127" s="7"/>
      <c r="D127" s="6"/>
      <c r="E127" s="6"/>
      <c r="F127" s="6"/>
      <c r="G127" s="7"/>
      <c r="H127" s="77"/>
      <c r="I127" s="3"/>
      <c r="J127" s="7"/>
      <c r="K127" s="7"/>
      <c r="L127" s="3"/>
      <c r="M127" s="76"/>
      <c r="N127" s="76"/>
      <c r="O127" s="3"/>
      <c r="P127" s="3"/>
      <c r="Q127" s="3"/>
      <c r="R127" s="3"/>
      <c r="S127" s="3"/>
      <c r="T127" s="3"/>
      <c r="U127" s="3"/>
      <c r="V127" s="3"/>
      <c r="W127" s="3"/>
      <c r="X127" s="3"/>
      <c r="Y127" s="3"/>
      <c r="Z127" s="3"/>
      <c r="AA127" s="3"/>
      <c r="AB127" s="3"/>
    </row>
    <row r="128" spans="2:28" ht="15.75" customHeight="1" x14ac:dyDescent="0.25">
      <c r="B128" s="7"/>
      <c r="D128" s="6"/>
      <c r="E128" s="6"/>
      <c r="F128" s="6"/>
      <c r="G128" s="7"/>
      <c r="H128" s="77"/>
      <c r="I128" s="3"/>
      <c r="J128" s="7"/>
      <c r="K128" s="7"/>
      <c r="L128" s="3"/>
      <c r="M128" s="76"/>
      <c r="N128" s="76"/>
      <c r="O128" s="3"/>
      <c r="P128" s="3"/>
      <c r="Q128" s="3"/>
      <c r="R128" s="3"/>
      <c r="S128" s="3"/>
      <c r="T128" s="3"/>
      <c r="U128" s="3"/>
      <c r="V128" s="3"/>
      <c r="W128" s="3"/>
      <c r="X128" s="3"/>
      <c r="Y128" s="3"/>
      <c r="Z128" s="3"/>
      <c r="AA128" s="3"/>
      <c r="AB128" s="3"/>
    </row>
    <row r="129" spans="2:28" ht="15.75" customHeight="1" x14ac:dyDescent="0.25">
      <c r="B129" s="7"/>
      <c r="D129" s="6"/>
      <c r="E129" s="6"/>
      <c r="F129" s="6"/>
      <c r="G129" s="7"/>
      <c r="H129" s="77"/>
      <c r="I129" s="3"/>
      <c r="J129" s="7"/>
      <c r="K129" s="7"/>
      <c r="L129" s="3"/>
      <c r="M129" s="76"/>
      <c r="N129" s="76"/>
      <c r="O129" s="3"/>
      <c r="P129" s="3"/>
      <c r="Q129" s="3"/>
      <c r="R129" s="3"/>
      <c r="S129" s="3"/>
      <c r="T129" s="3"/>
      <c r="U129" s="3"/>
      <c r="V129" s="3"/>
      <c r="W129" s="3"/>
      <c r="X129" s="3"/>
      <c r="Y129" s="3"/>
      <c r="Z129" s="3"/>
      <c r="AA129" s="3"/>
      <c r="AB129" s="3"/>
    </row>
    <row r="130" spans="2:28" ht="15.75" customHeight="1" x14ac:dyDescent="0.25">
      <c r="B130" s="7"/>
      <c r="D130" s="6"/>
      <c r="E130" s="6"/>
      <c r="F130" s="6"/>
      <c r="G130" s="7"/>
      <c r="H130" s="77"/>
      <c r="I130" s="3"/>
      <c r="J130" s="7"/>
      <c r="K130" s="7"/>
      <c r="L130" s="3"/>
      <c r="M130" s="76"/>
      <c r="N130" s="76"/>
      <c r="O130" s="3"/>
      <c r="P130" s="3"/>
      <c r="Q130" s="3"/>
      <c r="R130" s="3"/>
      <c r="S130" s="3"/>
      <c r="T130" s="3"/>
      <c r="U130" s="3"/>
      <c r="V130" s="3"/>
      <c r="W130" s="3"/>
      <c r="X130" s="3"/>
      <c r="Y130" s="3"/>
      <c r="Z130" s="3"/>
      <c r="AA130" s="3"/>
      <c r="AB130" s="3"/>
    </row>
    <row r="131" spans="2:28" ht="15.75" customHeight="1" x14ac:dyDescent="0.25">
      <c r="B131" s="7"/>
      <c r="D131" s="6"/>
      <c r="E131" s="6"/>
      <c r="F131" s="6"/>
      <c r="G131" s="7"/>
      <c r="H131" s="77"/>
      <c r="I131" s="3"/>
      <c r="J131" s="7"/>
      <c r="K131" s="7"/>
      <c r="L131" s="3"/>
      <c r="M131" s="76"/>
      <c r="N131" s="76"/>
      <c r="O131" s="3"/>
      <c r="P131" s="3"/>
      <c r="Q131" s="3"/>
      <c r="R131" s="3"/>
      <c r="S131" s="3"/>
      <c r="T131" s="3"/>
      <c r="U131" s="3"/>
      <c r="V131" s="3"/>
      <c r="W131" s="3"/>
      <c r="X131" s="3"/>
      <c r="Y131" s="3"/>
      <c r="Z131" s="3"/>
      <c r="AA131" s="3"/>
      <c r="AB131" s="3"/>
    </row>
    <row r="132" spans="2:28" ht="15.75" customHeight="1" x14ac:dyDescent="0.25">
      <c r="B132" s="7"/>
      <c r="D132" s="6"/>
      <c r="E132" s="6"/>
      <c r="F132" s="6"/>
      <c r="G132" s="7"/>
      <c r="H132" s="77"/>
      <c r="I132" s="3"/>
      <c r="J132" s="7"/>
      <c r="K132" s="7"/>
      <c r="L132" s="3"/>
      <c r="M132" s="76"/>
      <c r="N132" s="76"/>
      <c r="O132" s="3"/>
      <c r="P132" s="3"/>
      <c r="Q132" s="3"/>
      <c r="R132" s="3"/>
      <c r="S132" s="3"/>
      <c r="T132" s="3"/>
      <c r="U132" s="3"/>
      <c r="V132" s="3"/>
      <c r="W132" s="3"/>
      <c r="X132" s="3"/>
      <c r="Y132" s="3"/>
      <c r="Z132" s="3"/>
      <c r="AA132" s="3"/>
      <c r="AB132" s="3"/>
    </row>
    <row r="133" spans="2:28" ht="15.75" customHeight="1" x14ac:dyDescent="0.25">
      <c r="B133" s="7"/>
      <c r="D133" s="6"/>
      <c r="E133" s="6"/>
      <c r="F133" s="6"/>
      <c r="G133" s="7"/>
      <c r="H133" s="77"/>
      <c r="I133" s="3"/>
      <c r="J133" s="7"/>
      <c r="K133" s="7"/>
      <c r="L133" s="3"/>
      <c r="M133" s="76"/>
      <c r="N133" s="76"/>
      <c r="O133" s="3"/>
      <c r="P133" s="3"/>
      <c r="Q133" s="3"/>
      <c r="R133" s="3"/>
      <c r="S133" s="3"/>
      <c r="T133" s="3"/>
      <c r="U133" s="3"/>
      <c r="V133" s="3"/>
      <c r="W133" s="3"/>
      <c r="X133" s="3"/>
      <c r="Y133" s="3"/>
      <c r="Z133" s="3"/>
      <c r="AA133" s="3"/>
      <c r="AB133" s="3"/>
    </row>
    <row r="134" spans="2:28" ht="15.75" customHeight="1" x14ac:dyDescent="0.25">
      <c r="B134" s="7"/>
      <c r="D134" s="6"/>
      <c r="E134" s="6"/>
      <c r="F134" s="6"/>
      <c r="G134" s="7"/>
      <c r="H134" s="77"/>
      <c r="I134" s="3"/>
      <c r="J134" s="7"/>
      <c r="K134" s="7"/>
      <c r="L134" s="3"/>
      <c r="M134" s="76"/>
      <c r="N134" s="76"/>
      <c r="O134" s="3"/>
      <c r="P134" s="3"/>
      <c r="Q134" s="3"/>
      <c r="R134" s="3"/>
      <c r="S134" s="3"/>
      <c r="T134" s="3"/>
      <c r="U134" s="3"/>
      <c r="V134" s="3"/>
      <c r="W134" s="3"/>
      <c r="X134" s="3"/>
      <c r="Y134" s="3"/>
      <c r="Z134" s="3"/>
      <c r="AA134" s="3"/>
      <c r="AB134" s="3"/>
    </row>
    <row r="135" spans="2:28" ht="15.75" customHeight="1" x14ac:dyDescent="0.25">
      <c r="B135" s="7"/>
      <c r="D135" s="6"/>
      <c r="E135" s="6"/>
      <c r="F135" s="6"/>
      <c r="G135" s="7"/>
      <c r="H135" s="77"/>
      <c r="I135" s="3"/>
      <c r="J135" s="7"/>
      <c r="K135" s="7"/>
      <c r="L135" s="3"/>
      <c r="M135" s="76"/>
      <c r="N135" s="76"/>
      <c r="O135" s="3"/>
      <c r="P135" s="3"/>
      <c r="Q135" s="3"/>
      <c r="R135" s="3"/>
      <c r="S135" s="3"/>
      <c r="T135" s="3"/>
      <c r="U135" s="3"/>
      <c r="V135" s="3"/>
      <c r="W135" s="3"/>
      <c r="X135" s="3"/>
      <c r="Y135" s="3"/>
      <c r="Z135" s="3"/>
      <c r="AA135" s="3"/>
      <c r="AB135" s="3"/>
    </row>
    <row r="136" spans="2:28" ht="15.75" customHeight="1" x14ac:dyDescent="0.25">
      <c r="B136" s="7"/>
      <c r="D136" s="6"/>
      <c r="E136" s="6"/>
      <c r="F136" s="6"/>
      <c r="G136" s="7"/>
      <c r="H136" s="77"/>
      <c r="I136" s="3"/>
      <c r="J136" s="7"/>
      <c r="K136" s="7"/>
      <c r="L136" s="3"/>
      <c r="M136" s="76"/>
      <c r="N136" s="76"/>
      <c r="O136" s="3"/>
      <c r="P136" s="3"/>
      <c r="Q136" s="3"/>
      <c r="R136" s="3"/>
      <c r="S136" s="3"/>
      <c r="T136" s="3"/>
      <c r="U136" s="3"/>
      <c r="V136" s="3"/>
      <c r="W136" s="3"/>
      <c r="X136" s="3"/>
      <c r="Y136" s="3"/>
      <c r="Z136" s="3"/>
      <c r="AA136" s="3"/>
      <c r="AB136" s="3"/>
    </row>
    <row r="137" spans="2:28" ht="15.75" customHeight="1" x14ac:dyDescent="0.25">
      <c r="B137" s="7"/>
      <c r="D137" s="6"/>
      <c r="E137" s="6"/>
      <c r="F137" s="6"/>
      <c r="G137" s="7"/>
      <c r="H137" s="77"/>
      <c r="I137" s="3"/>
      <c r="J137" s="7"/>
      <c r="K137" s="7"/>
      <c r="L137" s="3"/>
      <c r="M137" s="76"/>
      <c r="N137" s="76"/>
      <c r="O137" s="3"/>
      <c r="P137" s="3"/>
      <c r="Q137" s="3"/>
      <c r="R137" s="3"/>
      <c r="S137" s="3"/>
      <c r="T137" s="3"/>
      <c r="U137" s="3"/>
      <c r="V137" s="3"/>
      <c r="W137" s="3"/>
      <c r="X137" s="3"/>
      <c r="Y137" s="3"/>
      <c r="Z137" s="3"/>
      <c r="AA137" s="3"/>
      <c r="AB137" s="3"/>
    </row>
    <row r="138" spans="2:28" ht="15.75" customHeight="1" x14ac:dyDescent="0.25">
      <c r="B138" s="7"/>
      <c r="D138" s="6"/>
      <c r="E138" s="6"/>
      <c r="F138" s="6"/>
      <c r="G138" s="7"/>
      <c r="H138" s="77"/>
      <c r="I138" s="3"/>
      <c r="J138" s="7"/>
      <c r="K138" s="7"/>
      <c r="L138" s="3"/>
      <c r="M138" s="76"/>
      <c r="N138" s="76"/>
      <c r="O138" s="3"/>
      <c r="P138" s="3"/>
      <c r="Q138" s="3"/>
      <c r="R138" s="3"/>
      <c r="S138" s="3"/>
      <c r="T138" s="3"/>
      <c r="U138" s="3"/>
      <c r="V138" s="3"/>
      <c r="W138" s="3"/>
      <c r="X138" s="3"/>
      <c r="Y138" s="3"/>
      <c r="Z138" s="3"/>
      <c r="AA138" s="3"/>
      <c r="AB138" s="3"/>
    </row>
    <row r="139" spans="2:28" ht="15.75" customHeight="1" x14ac:dyDescent="0.25">
      <c r="B139" s="7"/>
      <c r="D139" s="6"/>
      <c r="E139" s="6"/>
      <c r="F139" s="6"/>
      <c r="G139" s="7"/>
      <c r="H139" s="77"/>
      <c r="I139" s="3"/>
      <c r="J139" s="7"/>
      <c r="K139" s="7"/>
      <c r="L139" s="3"/>
      <c r="M139" s="76"/>
      <c r="N139" s="76"/>
      <c r="O139" s="3"/>
      <c r="P139" s="3"/>
      <c r="Q139" s="3"/>
      <c r="R139" s="3"/>
      <c r="S139" s="3"/>
      <c r="T139" s="3"/>
      <c r="U139" s="3"/>
      <c r="V139" s="3"/>
      <c r="W139" s="3"/>
      <c r="X139" s="3"/>
      <c r="Y139" s="3"/>
      <c r="Z139" s="3"/>
      <c r="AA139" s="3"/>
      <c r="AB139" s="3"/>
    </row>
    <row r="140" spans="2:28" ht="15.75" customHeight="1" x14ac:dyDescent="0.25">
      <c r="B140" s="7"/>
      <c r="D140" s="6"/>
      <c r="E140" s="6"/>
      <c r="F140" s="6"/>
      <c r="G140" s="7"/>
      <c r="H140" s="77"/>
      <c r="I140" s="3"/>
      <c r="J140" s="7"/>
      <c r="K140" s="7"/>
      <c r="L140" s="3"/>
      <c r="M140" s="76"/>
      <c r="N140" s="76"/>
      <c r="O140" s="3"/>
      <c r="P140" s="3"/>
      <c r="Q140" s="3"/>
      <c r="R140" s="3"/>
      <c r="S140" s="3"/>
      <c r="T140" s="3"/>
      <c r="U140" s="3"/>
      <c r="V140" s="3"/>
      <c r="W140" s="3"/>
      <c r="X140" s="3"/>
      <c r="Y140" s="3"/>
      <c r="Z140" s="3"/>
      <c r="AA140" s="3"/>
      <c r="AB140" s="3"/>
    </row>
    <row r="141" spans="2:28" ht="15.75" customHeight="1" x14ac:dyDescent="0.25">
      <c r="B141" s="7"/>
      <c r="D141" s="6"/>
      <c r="E141" s="6"/>
      <c r="F141" s="6"/>
      <c r="G141" s="7"/>
      <c r="H141" s="77"/>
      <c r="I141" s="3"/>
      <c r="J141" s="7"/>
      <c r="K141" s="7"/>
      <c r="L141" s="3"/>
      <c r="M141" s="76"/>
      <c r="N141" s="76"/>
      <c r="O141" s="3"/>
      <c r="P141" s="3"/>
      <c r="Q141" s="3"/>
      <c r="R141" s="3"/>
      <c r="S141" s="3"/>
      <c r="T141" s="3"/>
      <c r="U141" s="3"/>
      <c r="V141" s="3"/>
      <c r="W141" s="3"/>
      <c r="X141" s="3"/>
      <c r="Y141" s="3"/>
      <c r="Z141" s="3"/>
      <c r="AA141" s="3"/>
      <c r="AB141" s="3"/>
    </row>
    <row r="142" spans="2:28" ht="15.75" customHeight="1" x14ac:dyDescent="0.25">
      <c r="B142" s="7"/>
      <c r="D142" s="6"/>
      <c r="E142" s="6"/>
      <c r="F142" s="6"/>
      <c r="G142" s="7"/>
      <c r="H142" s="77"/>
      <c r="I142" s="3"/>
      <c r="J142" s="7"/>
      <c r="K142" s="7"/>
      <c r="L142" s="3"/>
      <c r="M142" s="76"/>
      <c r="N142" s="76"/>
      <c r="O142" s="3"/>
      <c r="P142" s="3"/>
      <c r="Q142" s="3"/>
      <c r="R142" s="3"/>
      <c r="S142" s="3"/>
      <c r="T142" s="3"/>
      <c r="U142" s="3"/>
      <c r="V142" s="3"/>
      <c r="W142" s="3"/>
      <c r="X142" s="3"/>
      <c r="Y142" s="3"/>
      <c r="Z142" s="3"/>
      <c r="AA142" s="3"/>
      <c r="AB142" s="3"/>
    </row>
    <row r="143" spans="2:28" ht="15.75" customHeight="1" x14ac:dyDescent="0.25">
      <c r="B143" s="7"/>
      <c r="D143" s="6"/>
      <c r="E143" s="6"/>
      <c r="F143" s="6"/>
      <c r="G143" s="7"/>
      <c r="H143" s="77"/>
      <c r="I143" s="3"/>
      <c r="J143" s="7"/>
      <c r="K143" s="7"/>
      <c r="L143" s="3"/>
      <c r="M143" s="76"/>
      <c r="N143" s="76"/>
      <c r="O143" s="3"/>
      <c r="P143" s="3"/>
      <c r="Q143" s="3"/>
      <c r="R143" s="3"/>
      <c r="S143" s="3"/>
      <c r="T143" s="3"/>
      <c r="U143" s="3"/>
      <c r="V143" s="3"/>
      <c r="W143" s="3"/>
      <c r="X143" s="3"/>
      <c r="Y143" s="3"/>
      <c r="Z143" s="3"/>
      <c r="AA143" s="3"/>
      <c r="AB143" s="3"/>
    </row>
    <row r="144" spans="2:28" ht="15.75" customHeight="1" x14ac:dyDescent="0.25">
      <c r="B144" s="7"/>
      <c r="D144" s="6"/>
      <c r="E144" s="6"/>
      <c r="F144" s="6"/>
      <c r="G144" s="7"/>
      <c r="H144" s="77"/>
      <c r="I144" s="3"/>
      <c r="J144" s="7"/>
      <c r="K144" s="7"/>
      <c r="L144" s="3"/>
      <c r="M144" s="76"/>
      <c r="N144" s="76"/>
      <c r="O144" s="3"/>
      <c r="P144" s="3"/>
      <c r="Q144" s="3"/>
      <c r="R144" s="3"/>
      <c r="S144" s="3"/>
      <c r="T144" s="3"/>
      <c r="U144" s="3"/>
      <c r="V144" s="3"/>
      <c r="W144" s="3"/>
      <c r="X144" s="3"/>
      <c r="Y144" s="3"/>
      <c r="Z144" s="3"/>
      <c r="AA144" s="3"/>
      <c r="AB144" s="3"/>
    </row>
    <row r="145" spans="2:28" ht="15.75" customHeight="1" x14ac:dyDescent="0.25">
      <c r="B145" s="7"/>
      <c r="D145" s="6"/>
      <c r="E145" s="6"/>
      <c r="F145" s="6"/>
      <c r="G145" s="7"/>
      <c r="H145" s="77"/>
      <c r="I145" s="3"/>
      <c r="J145" s="7"/>
      <c r="K145" s="7"/>
      <c r="L145" s="3"/>
      <c r="M145" s="76"/>
      <c r="N145" s="76"/>
      <c r="O145" s="3"/>
      <c r="P145" s="3"/>
      <c r="Q145" s="3"/>
      <c r="R145" s="3"/>
      <c r="S145" s="3"/>
      <c r="T145" s="3"/>
      <c r="U145" s="3"/>
      <c r="V145" s="3"/>
      <c r="W145" s="3"/>
      <c r="X145" s="3"/>
      <c r="Y145" s="3"/>
      <c r="Z145" s="3"/>
      <c r="AA145" s="3"/>
      <c r="AB145" s="3"/>
    </row>
    <row r="146" spans="2:28" ht="15.75" customHeight="1" x14ac:dyDescent="0.25">
      <c r="B146" s="7"/>
      <c r="D146" s="6"/>
      <c r="E146" s="6"/>
      <c r="F146" s="6"/>
      <c r="G146" s="7"/>
      <c r="H146" s="77"/>
      <c r="I146" s="3"/>
      <c r="J146" s="7"/>
      <c r="K146" s="7"/>
      <c r="L146" s="3"/>
      <c r="M146" s="76"/>
      <c r="N146" s="76"/>
      <c r="O146" s="3"/>
      <c r="P146" s="3"/>
      <c r="Q146" s="3"/>
      <c r="R146" s="3"/>
      <c r="S146" s="3"/>
      <c r="T146" s="3"/>
      <c r="U146" s="3"/>
      <c r="V146" s="3"/>
      <c r="W146" s="3"/>
      <c r="X146" s="3"/>
      <c r="Y146" s="3"/>
      <c r="Z146" s="3"/>
      <c r="AA146" s="3"/>
      <c r="AB146" s="3"/>
    </row>
    <row r="147" spans="2:28" ht="15.75" customHeight="1" x14ac:dyDescent="0.25">
      <c r="B147" s="7"/>
      <c r="D147" s="6"/>
      <c r="E147" s="6"/>
      <c r="F147" s="6"/>
      <c r="G147" s="7"/>
      <c r="H147" s="77"/>
      <c r="I147" s="3"/>
      <c r="J147" s="7"/>
      <c r="K147" s="7"/>
      <c r="L147" s="3"/>
      <c r="M147" s="76"/>
      <c r="N147" s="76"/>
      <c r="O147" s="3"/>
      <c r="P147" s="3"/>
      <c r="Q147" s="3"/>
      <c r="R147" s="3"/>
      <c r="S147" s="3"/>
      <c r="T147" s="3"/>
      <c r="U147" s="3"/>
      <c r="V147" s="3"/>
      <c r="W147" s="3"/>
      <c r="X147" s="3"/>
      <c r="Y147" s="3"/>
      <c r="Z147" s="3"/>
      <c r="AA147" s="3"/>
      <c r="AB147" s="3"/>
    </row>
    <row r="148" spans="2:28" ht="15.75" customHeight="1" x14ac:dyDescent="0.25">
      <c r="B148" s="7"/>
      <c r="D148" s="6"/>
      <c r="E148" s="6"/>
      <c r="F148" s="6"/>
      <c r="G148" s="7"/>
      <c r="H148" s="77"/>
      <c r="I148" s="3"/>
      <c r="J148" s="7"/>
      <c r="K148" s="7"/>
      <c r="L148" s="3"/>
      <c r="M148" s="76"/>
      <c r="N148" s="76"/>
      <c r="O148" s="3"/>
      <c r="P148" s="3"/>
      <c r="Q148" s="3"/>
      <c r="R148" s="3"/>
      <c r="S148" s="3"/>
      <c r="T148" s="3"/>
      <c r="U148" s="3"/>
      <c r="V148" s="3"/>
      <c r="W148" s="3"/>
      <c r="X148" s="3"/>
      <c r="Y148" s="3"/>
      <c r="Z148" s="3"/>
      <c r="AA148" s="3"/>
      <c r="AB148" s="3"/>
    </row>
    <row r="149" spans="2:28" ht="15.75" customHeight="1" x14ac:dyDescent="0.25">
      <c r="B149" s="7"/>
      <c r="D149" s="6"/>
      <c r="E149" s="6"/>
      <c r="F149" s="6"/>
      <c r="G149" s="7"/>
      <c r="H149" s="77"/>
      <c r="I149" s="3"/>
      <c r="J149" s="7"/>
      <c r="K149" s="7"/>
      <c r="L149" s="3"/>
      <c r="M149" s="76"/>
      <c r="N149" s="76"/>
      <c r="O149" s="3"/>
      <c r="P149" s="3"/>
      <c r="Q149" s="3"/>
      <c r="R149" s="3"/>
      <c r="S149" s="3"/>
      <c r="T149" s="3"/>
      <c r="U149" s="3"/>
      <c r="V149" s="3"/>
      <c r="W149" s="3"/>
      <c r="X149" s="3"/>
      <c r="Y149" s="3"/>
      <c r="Z149" s="3"/>
      <c r="AA149" s="3"/>
      <c r="AB149" s="3"/>
    </row>
    <row r="150" spans="2:28" ht="15.75" customHeight="1" x14ac:dyDescent="0.25">
      <c r="B150" s="7"/>
      <c r="D150" s="6"/>
      <c r="E150" s="6"/>
      <c r="F150" s="6"/>
      <c r="G150" s="7"/>
      <c r="H150" s="77"/>
      <c r="I150" s="3"/>
      <c r="J150" s="7"/>
      <c r="K150" s="7"/>
      <c r="L150" s="3"/>
      <c r="M150" s="76"/>
      <c r="N150" s="76"/>
      <c r="O150" s="3"/>
      <c r="P150" s="3"/>
      <c r="Q150" s="3"/>
      <c r="R150" s="3"/>
      <c r="S150" s="3"/>
      <c r="T150" s="3"/>
      <c r="U150" s="3"/>
      <c r="V150" s="3"/>
      <c r="W150" s="3"/>
      <c r="X150" s="3"/>
      <c r="Y150" s="3"/>
      <c r="Z150" s="3"/>
      <c r="AA150" s="3"/>
      <c r="AB150" s="3"/>
    </row>
    <row r="151" spans="2:28" ht="15.75" customHeight="1" x14ac:dyDescent="0.25">
      <c r="B151" s="7"/>
      <c r="D151" s="6"/>
      <c r="E151" s="6"/>
      <c r="F151" s="6"/>
      <c r="G151" s="7"/>
      <c r="H151" s="77"/>
      <c r="I151" s="3"/>
      <c r="J151" s="7"/>
      <c r="K151" s="7"/>
      <c r="L151" s="3"/>
      <c r="M151" s="76"/>
      <c r="N151" s="76"/>
      <c r="O151" s="3"/>
      <c r="P151" s="3"/>
      <c r="Q151" s="3"/>
      <c r="R151" s="3"/>
      <c r="S151" s="3"/>
      <c r="T151" s="3"/>
      <c r="U151" s="3"/>
      <c r="V151" s="3"/>
      <c r="W151" s="3"/>
      <c r="X151" s="3"/>
      <c r="Y151" s="3"/>
      <c r="Z151" s="3"/>
      <c r="AA151" s="3"/>
      <c r="AB151" s="3"/>
    </row>
    <row r="152" spans="2:28" ht="15.75" customHeight="1" x14ac:dyDescent="0.25">
      <c r="B152" s="7"/>
      <c r="D152" s="6"/>
      <c r="E152" s="6"/>
      <c r="F152" s="6"/>
      <c r="G152" s="7"/>
      <c r="H152" s="77"/>
      <c r="I152" s="3"/>
      <c r="J152" s="7"/>
      <c r="K152" s="7"/>
      <c r="L152" s="3"/>
      <c r="M152" s="76"/>
      <c r="N152" s="76"/>
      <c r="O152" s="3"/>
      <c r="P152" s="3"/>
      <c r="Q152" s="3"/>
      <c r="R152" s="3"/>
      <c r="S152" s="3"/>
      <c r="T152" s="3"/>
      <c r="U152" s="3"/>
      <c r="V152" s="3"/>
      <c r="W152" s="3"/>
      <c r="X152" s="3"/>
      <c r="Y152" s="3"/>
      <c r="Z152" s="3"/>
      <c r="AA152" s="3"/>
      <c r="AB152" s="3"/>
    </row>
    <row r="153" spans="2:28" ht="15.75" customHeight="1" x14ac:dyDescent="0.25">
      <c r="B153" s="7"/>
      <c r="D153" s="6"/>
      <c r="E153" s="6"/>
      <c r="F153" s="6"/>
      <c r="G153" s="7"/>
      <c r="H153" s="77"/>
      <c r="I153" s="3"/>
      <c r="J153" s="7"/>
      <c r="K153" s="7"/>
      <c r="L153" s="3"/>
      <c r="M153" s="76"/>
      <c r="N153" s="76"/>
      <c r="O153" s="3"/>
      <c r="P153" s="3"/>
      <c r="Q153" s="3"/>
      <c r="R153" s="3"/>
      <c r="S153" s="3"/>
      <c r="T153" s="3"/>
      <c r="U153" s="3"/>
      <c r="V153" s="3"/>
      <c r="W153" s="3"/>
      <c r="X153" s="3"/>
      <c r="Y153" s="3"/>
      <c r="Z153" s="3"/>
      <c r="AA153" s="3"/>
      <c r="AB153" s="3"/>
    </row>
    <row r="154" spans="2:28" ht="15.75" customHeight="1" x14ac:dyDescent="0.25">
      <c r="B154" s="7"/>
      <c r="D154" s="6"/>
      <c r="E154" s="6"/>
      <c r="F154" s="6"/>
      <c r="G154" s="7"/>
      <c r="H154" s="77"/>
      <c r="I154" s="3"/>
      <c r="J154" s="7"/>
      <c r="K154" s="7"/>
      <c r="L154" s="3"/>
      <c r="M154" s="76"/>
      <c r="N154" s="76"/>
      <c r="O154" s="3"/>
      <c r="P154" s="3"/>
      <c r="Q154" s="3"/>
      <c r="R154" s="3"/>
      <c r="S154" s="3"/>
      <c r="T154" s="3"/>
      <c r="U154" s="3"/>
      <c r="V154" s="3"/>
      <c r="W154" s="3"/>
      <c r="X154" s="3"/>
      <c r="Y154" s="3"/>
      <c r="Z154" s="3"/>
      <c r="AA154" s="3"/>
      <c r="AB154" s="3"/>
    </row>
    <row r="155" spans="2:28" ht="15.75" customHeight="1" x14ac:dyDescent="0.25">
      <c r="B155" s="7"/>
      <c r="D155" s="6"/>
      <c r="E155" s="6"/>
      <c r="F155" s="6"/>
      <c r="G155" s="7"/>
      <c r="H155" s="77"/>
      <c r="I155" s="3"/>
      <c r="J155" s="7"/>
      <c r="K155" s="7"/>
      <c r="L155" s="3"/>
      <c r="M155" s="76"/>
      <c r="N155" s="76"/>
      <c r="O155" s="3"/>
      <c r="P155" s="3"/>
      <c r="Q155" s="3"/>
      <c r="R155" s="3"/>
      <c r="S155" s="3"/>
      <c r="T155" s="3"/>
      <c r="U155" s="3"/>
      <c r="V155" s="3"/>
      <c r="W155" s="3"/>
      <c r="X155" s="3"/>
      <c r="Y155" s="3"/>
      <c r="Z155" s="3"/>
      <c r="AA155" s="3"/>
      <c r="AB155" s="3"/>
    </row>
    <row r="156" spans="2:28" ht="15.75" customHeight="1" x14ac:dyDescent="0.25">
      <c r="B156" s="7"/>
      <c r="D156" s="6"/>
      <c r="E156" s="6"/>
      <c r="F156" s="6"/>
      <c r="G156" s="7"/>
      <c r="H156" s="77"/>
      <c r="I156" s="3"/>
      <c r="J156" s="7"/>
      <c r="K156" s="7"/>
      <c r="L156" s="3"/>
      <c r="M156" s="76"/>
      <c r="N156" s="76"/>
      <c r="O156" s="3"/>
      <c r="P156" s="3"/>
      <c r="Q156" s="3"/>
      <c r="R156" s="3"/>
      <c r="S156" s="3"/>
      <c r="T156" s="3"/>
      <c r="U156" s="3"/>
      <c r="V156" s="3"/>
      <c r="W156" s="3"/>
      <c r="X156" s="3"/>
      <c r="Y156" s="3"/>
      <c r="Z156" s="3"/>
      <c r="AA156" s="3"/>
      <c r="AB156" s="3"/>
    </row>
    <row r="157" spans="2:28" ht="15.75" customHeight="1" x14ac:dyDescent="0.25">
      <c r="B157" s="7"/>
      <c r="D157" s="6"/>
      <c r="E157" s="6"/>
      <c r="F157" s="6"/>
      <c r="G157" s="7"/>
      <c r="H157" s="77"/>
      <c r="I157" s="3"/>
      <c r="J157" s="7"/>
      <c r="K157" s="7"/>
      <c r="L157" s="3"/>
      <c r="M157" s="76"/>
      <c r="N157" s="76"/>
      <c r="O157" s="3"/>
      <c r="P157" s="3"/>
      <c r="Q157" s="3"/>
      <c r="R157" s="3"/>
      <c r="S157" s="3"/>
      <c r="T157" s="3"/>
      <c r="U157" s="3"/>
      <c r="V157" s="3"/>
      <c r="W157" s="3"/>
      <c r="X157" s="3"/>
      <c r="Y157" s="3"/>
      <c r="Z157" s="3"/>
      <c r="AA157" s="3"/>
      <c r="AB157" s="3"/>
    </row>
    <row r="158" spans="2:28" ht="15.75" customHeight="1" x14ac:dyDescent="0.25">
      <c r="B158" s="7"/>
      <c r="D158" s="6"/>
      <c r="E158" s="6"/>
      <c r="F158" s="6"/>
      <c r="G158" s="7"/>
      <c r="H158" s="77"/>
      <c r="I158" s="3"/>
      <c r="J158" s="7"/>
      <c r="K158" s="7"/>
      <c r="L158" s="3"/>
      <c r="M158" s="76"/>
      <c r="N158" s="76"/>
      <c r="O158" s="3"/>
      <c r="P158" s="3"/>
      <c r="Q158" s="3"/>
      <c r="R158" s="3"/>
      <c r="S158" s="3"/>
      <c r="T158" s="3"/>
      <c r="U158" s="3"/>
      <c r="V158" s="3"/>
      <c r="W158" s="3"/>
      <c r="X158" s="3"/>
      <c r="Y158" s="3"/>
      <c r="Z158" s="3"/>
      <c r="AA158" s="3"/>
      <c r="AB158" s="3"/>
    </row>
    <row r="159" spans="2:28" ht="15.75" customHeight="1" x14ac:dyDescent="0.25">
      <c r="B159" s="7"/>
      <c r="D159" s="6"/>
      <c r="E159" s="6"/>
      <c r="F159" s="6"/>
      <c r="G159" s="7"/>
      <c r="H159" s="77"/>
      <c r="I159" s="3"/>
      <c r="J159" s="7"/>
      <c r="K159" s="7"/>
      <c r="L159" s="3"/>
      <c r="M159" s="76"/>
      <c r="N159" s="76"/>
      <c r="O159" s="3"/>
      <c r="P159" s="3"/>
      <c r="Q159" s="3"/>
      <c r="R159" s="3"/>
      <c r="S159" s="3"/>
      <c r="T159" s="3"/>
      <c r="U159" s="3"/>
      <c r="V159" s="3"/>
      <c r="W159" s="3"/>
      <c r="X159" s="3"/>
      <c r="Y159" s="3"/>
      <c r="Z159" s="3"/>
      <c r="AA159" s="3"/>
      <c r="AB159" s="3"/>
    </row>
    <row r="160" spans="2:28" ht="15.75" customHeight="1" x14ac:dyDescent="0.25">
      <c r="B160" s="7"/>
      <c r="D160" s="6"/>
      <c r="E160" s="6"/>
      <c r="F160" s="6"/>
      <c r="G160" s="7"/>
      <c r="H160" s="77"/>
      <c r="I160" s="3"/>
      <c r="J160" s="7"/>
      <c r="K160" s="7"/>
      <c r="L160" s="3"/>
      <c r="M160" s="76"/>
      <c r="N160" s="76"/>
      <c r="O160" s="3"/>
      <c r="P160" s="3"/>
      <c r="Q160" s="3"/>
      <c r="R160" s="3"/>
      <c r="S160" s="3"/>
      <c r="T160" s="3"/>
      <c r="U160" s="3"/>
      <c r="V160" s="3"/>
      <c r="W160" s="3"/>
      <c r="X160" s="3"/>
      <c r="Y160" s="3"/>
      <c r="Z160" s="3"/>
      <c r="AA160" s="3"/>
      <c r="AB160" s="3"/>
    </row>
    <row r="161" spans="2:28" ht="15.75" customHeight="1" x14ac:dyDescent="0.25">
      <c r="B161" s="7"/>
      <c r="D161" s="6"/>
      <c r="E161" s="6"/>
      <c r="F161" s="6"/>
      <c r="G161" s="7"/>
      <c r="H161" s="77"/>
      <c r="I161" s="3"/>
      <c r="J161" s="7"/>
      <c r="K161" s="7"/>
      <c r="L161" s="3"/>
      <c r="M161" s="76"/>
      <c r="N161" s="76"/>
      <c r="O161" s="3"/>
      <c r="P161" s="3"/>
      <c r="Q161" s="3"/>
      <c r="R161" s="3"/>
      <c r="S161" s="3"/>
      <c r="T161" s="3"/>
      <c r="U161" s="3"/>
      <c r="V161" s="3"/>
      <c r="W161" s="3"/>
      <c r="X161" s="3"/>
      <c r="Y161" s="3"/>
      <c r="Z161" s="3"/>
      <c r="AA161" s="3"/>
      <c r="AB161" s="3"/>
    </row>
    <row r="162" spans="2:28" ht="15.75" customHeight="1" x14ac:dyDescent="0.25">
      <c r="B162" s="7"/>
      <c r="D162" s="6"/>
      <c r="E162" s="6"/>
      <c r="F162" s="6"/>
      <c r="G162" s="7"/>
      <c r="H162" s="77"/>
      <c r="I162" s="3"/>
      <c r="J162" s="7"/>
      <c r="K162" s="7"/>
      <c r="L162" s="3"/>
      <c r="M162" s="76"/>
      <c r="N162" s="76"/>
      <c r="O162" s="3"/>
      <c r="P162" s="3"/>
      <c r="Q162" s="3"/>
      <c r="R162" s="3"/>
      <c r="S162" s="3"/>
      <c r="T162" s="3"/>
      <c r="U162" s="3"/>
      <c r="V162" s="3"/>
      <c r="W162" s="3"/>
      <c r="X162" s="3"/>
      <c r="Y162" s="3"/>
      <c r="Z162" s="3"/>
      <c r="AA162" s="3"/>
      <c r="AB162" s="3"/>
    </row>
    <row r="163" spans="2:28" ht="15.75" customHeight="1" x14ac:dyDescent="0.25">
      <c r="B163" s="7"/>
      <c r="D163" s="6"/>
      <c r="E163" s="6"/>
      <c r="F163" s="6"/>
      <c r="G163" s="7"/>
      <c r="H163" s="77"/>
      <c r="I163" s="3"/>
      <c r="J163" s="7"/>
      <c r="K163" s="7"/>
      <c r="L163" s="3"/>
      <c r="M163" s="76"/>
      <c r="N163" s="76"/>
      <c r="O163" s="3"/>
      <c r="P163" s="3"/>
      <c r="Q163" s="3"/>
      <c r="R163" s="3"/>
      <c r="S163" s="3"/>
      <c r="T163" s="3"/>
      <c r="U163" s="3"/>
      <c r="V163" s="3"/>
      <c r="W163" s="3"/>
      <c r="X163" s="3"/>
      <c r="Y163" s="3"/>
      <c r="Z163" s="3"/>
      <c r="AA163" s="3"/>
      <c r="AB163" s="3"/>
    </row>
    <row r="164" spans="2:28" ht="15.75" customHeight="1" x14ac:dyDescent="0.25">
      <c r="B164" s="7"/>
      <c r="D164" s="6"/>
      <c r="E164" s="6"/>
      <c r="F164" s="6"/>
      <c r="G164" s="7"/>
      <c r="H164" s="77"/>
      <c r="I164" s="3"/>
      <c r="J164" s="7"/>
      <c r="K164" s="7"/>
      <c r="L164" s="3"/>
      <c r="M164" s="76"/>
      <c r="N164" s="76"/>
      <c r="O164" s="3"/>
      <c r="P164" s="3"/>
      <c r="Q164" s="3"/>
      <c r="R164" s="3"/>
      <c r="S164" s="3"/>
      <c r="T164" s="3"/>
      <c r="U164" s="3"/>
      <c r="V164" s="3"/>
      <c r="W164" s="3"/>
      <c r="X164" s="3"/>
      <c r="Y164" s="3"/>
      <c r="Z164" s="3"/>
      <c r="AA164" s="3"/>
      <c r="AB164" s="3"/>
    </row>
    <row r="165" spans="2:28" ht="15.75" customHeight="1" x14ac:dyDescent="0.25">
      <c r="B165" s="7"/>
      <c r="D165" s="6"/>
      <c r="E165" s="6"/>
      <c r="F165" s="6"/>
      <c r="G165" s="7"/>
      <c r="H165" s="77"/>
      <c r="I165" s="3"/>
      <c r="J165" s="7"/>
      <c r="K165" s="7"/>
      <c r="L165" s="3"/>
      <c r="M165" s="76"/>
      <c r="N165" s="76"/>
      <c r="O165" s="3"/>
      <c r="P165" s="3"/>
      <c r="Q165" s="3"/>
      <c r="R165" s="3"/>
      <c r="S165" s="3"/>
      <c r="T165" s="3"/>
      <c r="U165" s="3"/>
      <c r="V165" s="3"/>
      <c r="W165" s="3"/>
      <c r="X165" s="3"/>
      <c r="Y165" s="3"/>
      <c r="Z165" s="3"/>
      <c r="AA165" s="3"/>
      <c r="AB165" s="3"/>
    </row>
    <row r="166" spans="2:28" ht="15.75" customHeight="1" x14ac:dyDescent="0.25">
      <c r="B166" s="7"/>
      <c r="D166" s="6"/>
      <c r="E166" s="6"/>
      <c r="F166" s="6"/>
      <c r="G166" s="7"/>
      <c r="H166" s="77"/>
      <c r="I166" s="3"/>
      <c r="J166" s="7"/>
      <c r="K166" s="7"/>
      <c r="L166" s="3"/>
      <c r="M166" s="76"/>
      <c r="N166" s="76"/>
      <c r="O166" s="3"/>
      <c r="P166" s="3"/>
      <c r="Q166" s="3"/>
      <c r="R166" s="3"/>
      <c r="S166" s="3"/>
      <c r="T166" s="3"/>
      <c r="U166" s="3"/>
      <c r="V166" s="3"/>
      <c r="W166" s="3"/>
      <c r="X166" s="3"/>
      <c r="Y166" s="3"/>
      <c r="Z166" s="3"/>
      <c r="AA166" s="3"/>
      <c r="AB166" s="3"/>
    </row>
    <row r="167" spans="2:28" ht="15.75" customHeight="1" x14ac:dyDescent="0.25">
      <c r="B167" s="7"/>
      <c r="D167" s="6"/>
      <c r="E167" s="6"/>
      <c r="F167" s="6"/>
      <c r="G167" s="7"/>
      <c r="H167" s="77"/>
      <c r="I167" s="3"/>
      <c r="J167" s="7"/>
      <c r="K167" s="7"/>
      <c r="L167" s="3"/>
      <c r="M167" s="76"/>
      <c r="N167" s="76"/>
      <c r="O167" s="3"/>
      <c r="P167" s="3"/>
      <c r="Q167" s="3"/>
      <c r="R167" s="3"/>
      <c r="S167" s="3"/>
      <c r="T167" s="3"/>
      <c r="U167" s="3"/>
      <c r="V167" s="3"/>
      <c r="W167" s="3"/>
      <c r="X167" s="3"/>
      <c r="Y167" s="3"/>
      <c r="Z167" s="3"/>
      <c r="AA167" s="3"/>
      <c r="AB167" s="3"/>
    </row>
    <row r="168" spans="2:28" ht="15.75" customHeight="1" x14ac:dyDescent="0.25">
      <c r="B168" s="7"/>
      <c r="D168" s="6"/>
      <c r="E168" s="6"/>
      <c r="F168" s="6"/>
      <c r="G168" s="7"/>
      <c r="H168" s="77"/>
      <c r="I168" s="3"/>
      <c r="J168" s="7"/>
      <c r="K168" s="7"/>
      <c r="L168" s="3"/>
      <c r="M168" s="76"/>
      <c r="N168" s="76"/>
      <c r="O168" s="3"/>
      <c r="P168" s="3"/>
      <c r="Q168" s="3"/>
      <c r="R168" s="3"/>
      <c r="S168" s="3"/>
      <c r="T168" s="3"/>
      <c r="U168" s="3"/>
      <c r="V168" s="3"/>
      <c r="W168" s="3"/>
      <c r="X168" s="3"/>
      <c r="Y168" s="3"/>
      <c r="Z168" s="3"/>
      <c r="AA168" s="3"/>
      <c r="AB168" s="3"/>
    </row>
    <row r="169" spans="2:28" ht="15.75" customHeight="1" x14ac:dyDescent="0.25">
      <c r="B169" s="7"/>
      <c r="D169" s="6"/>
      <c r="E169" s="6"/>
      <c r="F169" s="6"/>
      <c r="G169" s="7"/>
      <c r="H169" s="77"/>
      <c r="I169" s="3"/>
      <c r="J169" s="7"/>
      <c r="K169" s="7"/>
      <c r="L169" s="3"/>
      <c r="M169" s="76"/>
      <c r="N169" s="76"/>
      <c r="O169" s="3"/>
      <c r="P169" s="3"/>
      <c r="Q169" s="3"/>
      <c r="R169" s="3"/>
      <c r="S169" s="3"/>
      <c r="T169" s="3"/>
      <c r="U169" s="3"/>
      <c r="V169" s="3"/>
      <c r="W169" s="3"/>
      <c r="X169" s="3"/>
      <c r="Y169" s="3"/>
      <c r="Z169" s="3"/>
      <c r="AA169" s="3"/>
      <c r="AB169" s="3"/>
    </row>
    <row r="170" spans="2:28" ht="15.75" customHeight="1" x14ac:dyDescent="0.25">
      <c r="B170" s="7"/>
      <c r="D170" s="6"/>
      <c r="E170" s="6"/>
      <c r="F170" s="6"/>
      <c r="G170" s="7"/>
      <c r="H170" s="77"/>
      <c r="I170" s="3"/>
      <c r="J170" s="7"/>
      <c r="K170" s="7"/>
      <c r="L170" s="3"/>
      <c r="M170" s="76"/>
      <c r="N170" s="76"/>
      <c r="O170" s="3"/>
      <c r="P170" s="3"/>
      <c r="Q170" s="3"/>
      <c r="R170" s="3"/>
      <c r="S170" s="3"/>
      <c r="T170" s="3"/>
      <c r="U170" s="3"/>
      <c r="V170" s="3"/>
      <c r="W170" s="3"/>
      <c r="X170" s="3"/>
      <c r="Y170" s="3"/>
      <c r="Z170" s="3"/>
      <c r="AA170" s="3"/>
      <c r="AB170" s="3"/>
    </row>
    <row r="171" spans="2:28" ht="15.75" customHeight="1" x14ac:dyDescent="0.25">
      <c r="B171" s="7"/>
      <c r="D171" s="6"/>
      <c r="E171" s="6"/>
      <c r="F171" s="6"/>
      <c r="G171" s="7"/>
      <c r="H171" s="77"/>
      <c r="I171" s="3"/>
      <c r="J171" s="7"/>
      <c r="K171" s="7"/>
      <c r="L171" s="3"/>
      <c r="M171" s="76"/>
      <c r="N171" s="76"/>
      <c r="O171" s="3"/>
      <c r="P171" s="3"/>
      <c r="Q171" s="3"/>
      <c r="R171" s="3"/>
      <c r="S171" s="3"/>
      <c r="T171" s="3"/>
      <c r="U171" s="3"/>
      <c r="V171" s="3"/>
      <c r="W171" s="3"/>
      <c r="X171" s="3"/>
      <c r="Y171" s="3"/>
      <c r="Z171" s="3"/>
      <c r="AA171" s="3"/>
      <c r="AB171" s="3"/>
    </row>
    <row r="172" spans="2:28" ht="15.75" customHeight="1" x14ac:dyDescent="0.25">
      <c r="B172" s="7"/>
      <c r="D172" s="6"/>
      <c r="E172" s="6"/>
      <c r="F172" s="6"/>
      <c r="G172" s="7"/>
      <c r="H172" s="77"/>
      <c r="I172" s="3"/>
      <c r="J172" s="7"/>
      <c r="K172" s="7"/>
      <c r="L172" s="3"/>
      <c r="M172" s="76"/>
      <c r="N172" s="76"/>
      <c r="O172" s="3"/>
      <c r="P172" s="3"/>
      <c r="Q172" s="3"/>
      <c r="R172" s="3"/>
      <c r="S172" s="3"/>
      <c r="T172" s="3"/>
      <c r="U172" s="3"/>
      <c r="V172" s="3"/>
      <c r="W172" s="3"/>
      <c r="X172" s="3"/>
      <c r="Y172" s="3"/>
      <c r="Z172" s="3"/>
      <c r="AA172" s="3"/>
      <c r="AB172" s="3"/>
    </row>
    <row r="173" spans="2:28" ht="15.75" customHeight="1" x14ac:dyDescent="0.25">
      <c r="B173" s="7"/>
      <c r="D173" s="6"/>
      <c r="E173" s="6"/>
      <c r="F173" s="6"/>
      <c r="G173" s="7"/>
      <c r="H173" s="77"/>
      <c r="I173" s="3"/>
      <c r="J173" s="7"/>
      <c r="K173" s="7"/>
      <c r="L173" s="3"/>
      <c r="M173" s="76"/>
      <c r="N173" s="76"/>
      <c r="O173" s="3"/>
      <c r="P173" s="3"/>
      <c r="Q173" s="3"/>
      <c r="R173" s="3"/>
      <c r="S173" s="3"/>
      <c r="T173" s="3"/>
      <c r="U173" s="3"/>
      <c r="V173" s="3"/>
      <c r="W173" s="3"/>
      <c r="X173" s="3"/>
      <c r="Y173" s="3"/>
      <c r="Z173" s="3"/>
      <c r="AA173" s="3"/>
      <c r="AB173" s="3"/>
    </row>
    <row r="174" spans="2:28" ht="15.75" customHeight="1" x14ac:dyDescent="0.25">
      <c r="B174" s="7"/>
      <c r="D174" s="6"/>
      <c r="E174" s="6"/>
      <c r="F174" s="6"/>
      <c r="G174" s="7"/>
      <c r="H174" s="77"/>
      <c r="I174" s="3"/>
      <c r="J174" s="7"/>
      <c r="K174" s="7"/>
      <c r="L174" s="3"/>
      <c r="M174" s="76"/>
      <c r="N174" s="76"/>
      <c r="O174" s="3"/>
      <c r="P174" s="3"/>
      <c r="Q174" s="3"/>
      <c r="R174" s="3"/>
      <c r="S174" s="3"/>
      <c r="T174" s="3"/>
      <c r="U174" s="3"/>
      <c r="V174" s="3"/>
      <c r="W174" s="3"/>
      <c r="X174" s="3"/>
      <c r="Y174" s="3"/>
      <c r="Z174" s="3"/>
      <c r="AA174" s="3"/>
      <c r="AB174" s="3"/>
    </row>
    <row r="175" spans="2:28" ht="15.75" customHeight="1" x14ac:dyDescent="0.25">
      <c r="B175" s="7"/>
      <c r="D175" s="6"/>
      <c r="E175" s="6"/>
      <c r="F175" s="6"/>
      <c r="G175" s="7"/>
      <c r="H175" s="77"/>
      <c r="I175" s="3"/>
      <c r="J175" s="7"/>
      <c r="K175" s="7"/>
      <c r="L175" s="3"/>
      <c r="M175" s="76"/>
      <c r="N175" s="76"/>
      <c r="O175" s="3"/>
      <c r="P175" s="3"/>
      <c r="Q175" s="3"/>
      <c r="R175" s="3"/>
      <c r="S175" s="3"/>
      <c r="T175" s="3"/>
      <c r="U175" s="3"/>
      <c r="V175" s="3"/>
      <c r="W175" s="3"/>
      <c r="X175" s="3"/>
      <c r="Y175" s="3"/>
      <c r="Z175" s="3"/>
      <c r="AA175" s="3"/>
      <c r="AB175" s="3"/>
    </row>
    <row r="176" spans="2:28" ht="15.75" customHeight="1" x14ac:dyDescent="0.25">
      <c r="B176" s="7"/>
      <c r="D176" s="6"/>
      <c r="E176" s="6"/>
      <c r="F176" s="6"/>
      <c r="G176" s="7"/>
      <c r="H176" s="77"/>
      <c r="I176" s="3"/>
      <c r="J176" s="7"/>
      <c r="K176" s="7"/>
      <c r="L176" s="3"/>
      <c r="M176" s="76"/>
      <c r="N176" s="76"/>
      <c r="O176" s="3"/>
      <c r="P176" s="3"/>
      <c r="Q176" s="3"/>
      <c r="R176" s="3"/>
      <c r="S176" s="3"/>
      <c r="T176" s="3"/>
      <c r="U176" s="3"/>
      <c r="V176" s="3"/>
      <c r="W176" s="3"/>
      <c r="X176" s="3"/>
      <c r="Y176" s="3"/>
      <c r="Z176" s="3"/>
      <c r="AA176" s="3"/>
      <c r="AB176" s="3"/>
    </row>
    <row r="177" spans="2:28" ht="15.75" customHeight="1" x14ac:dyDescent="0.25">
      <c r="B177" s="7"/>
      <c r="D177" s="6"/>
      <c r="E177" s="6"/>
      <c r="F177" s="6"/>
      <c r="G177" s="7"/>
      <c r="H177" s="77"/>
      <c r="I177" s="3"/>
      <c r="J177" s="7"/>
      <c r="K177" s="7"/>
      <c r="L177" s="3"/>
      <c r="M177" s="76"/>
      <c r="N177" s="76"/>
      <c r="O177" s="3"/>
      <c r="P177" s="3"/>
      <c r="Q177" s="3"/>
      <c r="R177" s="3"/>
      <c r="S177" s="3"/>
      <c r="T177" s="3"/>
      <c r="U177" s="3"/>
      <c r="V177" s="3"/>
      <c r="W177" s="3"/>
      <c r="X177" s="3"/>
      <c r="Y177" s="3"/>
      <c r="Z177" s="3"/>
      <c r="AA177" s="3"/>
      <c r="AB177" s="3"/>
    </row>
    <row r="178" spans="2:28" ht="15.75" customHeight="1" x14ac:dyDescent="0.25">
      <c r="B178" s="7"/>
      <c r="D178" s="6"/>
      <c r="E178" s="6"/>
      <c r="F178" s="6"/>
      <c r="G178" s="7"/>
      <c r="H178" s="77"/>
      <c r="I178" s="3"/>
      <c r="J178" s="7"/>
      <c r="K178" s="7"/>
      <c r="L178" s="3"/>
      <c r="M178" s="76"/>
      <c r="N178" s="76"/>
      <c r="O178" s="3"/>
      <c r="P178" s="3"/>
      <c r="Q178" s="3"/>
      <c r="R178" s="3"/>
      <c r="S178" s="3"/>
      <c r="T178" s="3"/>
      <c r="U178" s="3"/>
      <c r="V178" s="3"/>
      <c r="W178" s="3"/>
      <c r="X178" s="3"/>
      <c r="Y178" s="3"/>
      <c r="Z178" s="3"/>
      <c r="AA178" s="3"/>
      <c r="AB178" s="3"/>
    </row>
    <row r="179" spans="2:28" ht="15.75" customHeight="1" x14ac:dyDescent="0.25">
      <c r="B179" s="3"/>
      <c r="D179" s="4"/>
      <c r="E179" s="4"/>
      <c r="F179" s="4"/>
      <c r="G179" s="3"/>
      <c r="H179" s="77"/>
      <c r="I179" s="3"/>
      <c r="J179" s="3"/>
      <c r="K179" s="3"/>
      <c r="L179" s="3"/>
      <c r="M179" s="76"/>
      <c r="N179" s="76"/>
      <c r="O179" s="3"/>
      <c r="P179" s="3"/>
      <c r="Q179" s="3"/>
      <c r="R179" s="3"/>
      <c r="S179" s="3"/>
      <c r="T179" s="3"/>
      <c r="U179" s="3"/>
      <c r="V179" s="3"/>
      <c r="W179" s="3"/>
      <c r="X179" s="3"/>
      <c r="Y179" s="3"/>
      <c r="Z179" s="3"/>
      <c r="AA179" s="3"/>
      <c r="AB179" s="3"/>
    </row>
    <row r="180" spans="2:28" ht="15.75" customHeight="1" x14ac:dyDescent="0.25">
      <c r="B180" s="3"/>
      <c r="D180" s="4"/>
      <c r="E180" s="4"/>
      <c r="F180" s="4"/>
      <c r="G180" s="3"/>
      <c r="H180" s="77"/>
      <c r="I180" s="3"/>
      <c r="J180" s="3"/>
      <c r="K180" s="3"/>
      <c r="L180" s="3"/>
      <c r="M180" s="76"/>
      <c r="N180" s="76"/>
      <c r="O180" s="3"/>
      <c r="P180" s="3"/>
      <c r="Q180" s="3"/>
      <c r="R180" s="3"/>
      <c r="S180" s="3"/>
      <c r="T180" s="3"/>
      <c r="U180" s="3"/>
      <c r="V180" s="3"/>
      <c r="W180" s="3"/>
      <c r="X180" s="3"/>
      <c r="Y180" s="3"/>
      <c r="Z180" s="3"/>
      <c r="AA180" s="3"/>
      <c r="AB180" s="3"/>
    </row>
    <row r="181" spans="2:28" ht="15.75" customHeight="1" x14ac:dyDescent="0.25">
      <c r="B181" s="3"/>
      <c r="D181" s="4"/>
      <c r="E181" s="4"/>
      <c r="F181" s="4"/>
      <c r="G181" s="3"/>
      <c r="H181" s="77"/>
      <c r="I181" s="3"/>
      <c r="J181" s="3"/>
      <c r="K181" s="3"/>
      <c r="L181" s="3"/>
      <c r="M181" s="76"/>
      <c r="N181" s="76"/>
      <c r="O181" s="3"/>
      <c r="P181" s="3"/>
      <c r="Q181" s="3"/>
      <c r="R181" s="3"/>
      <c r="S181" s="3"/>
      <c r="T181" s="3"/>
      <c r="U181" s="3"/>
      <c r="V181" s="3"/>
      <c r="W181" s="3"/>
      <c r="X181" s="3"/>
      <c r="Y181" s="3"/>
      <c r="Z181" s="3"/>
      <c r="AA181" s="3"/>
      <c r="AB181" s="3"/>
    </row>
    <row r="182" spans="2:28" ht="15.75" customHeight="1" x14ac:dyDescent="0.25">
      <c r="B182" s="3"/>
      <c r="D182" s="4"/>
      <c r="E182" s="4"/>
      <c r="F182" s="4"/>
      <c r="G182" s="3"/>
      <c r="H182" s="77"/>
      <c r="I182" s="3"/>
      <c r="J182" s="3"/>
      <c r="K182" s="3"/>
      <c r="L182" s="3"/>
      <c r="M182" s="76"/>
      <c r="N182" s="76"/>
      <c r="O182" s="3"/>
      <c r="P182" s="3"/>
      <c r="Q182" s="3"/>
      <c r="R182" s="3"/>
      <c r="S182" s="3"/>
      <c r="T182" s="3"/>
      <c r="U182" s="3"/>
      <c r="V182" s="3"/>
      <c r="W182" s="3"/>
      <c r="X182" s="3"/>
      <c r="Y182" s="3"/>
      <c r="Z182" s="3"/>
      <c r="AA182" s="3"/>
      <c r="AB182" s="3"/>
    </row>
    <row r="183" spans="2:28" ht="15.75" customHeight="1" x14ac:dyDescent="0.25">
      <c r="B183" s="3"/>
      <c r="D183" s="4"/>
      <c r="E183" s="4"/>
      <c r="F183" s="4"/>
      <c r="G183" s="3"/>
      <c r="H183" s="77"/>
      <c r="I183" s="3"/>
      <c r="J183" s="3"/>
      <c r="K183" s="3"/>
      <c r="L183" s="3"/>
      <c r="M183" s="76"/>
      <c r="N183" s="76"/>
      <c r="O183" s="3"/>
      <c r="P183" s="3"/>
      <c r="Q183" s="3"/>
      <c r="R183" s="3"/>
      <c r="S183" s="3"/>
      <c r="T183" s="3"/>
      <c r="U183" s="3"/>
      <c r="V183" s="3"/>
      <c r="W183" s="3"/>
      <c r="X183" s="3"/>
      <c r="Y183" s="3"/>
      <c r="Z183" s="3"/>
      <c r="AA183" s="3"/>
      <c r="AB183" s="3"/>
    </row>
    <row r="184" spans="2:28" ht="15.75" customHeight="1" x14ac:dyDescent="0.25">
      <c r="B184" s="3"/>
      <c r="D184" s="4"/>
      <c r="E184" s="4"/>
      <c r="F184" s="4"/>
      <c r="G184" s="3"/>
      <c r="H184" s="77"/>
      <c r="I184" s="3"/>
      <c r="J184" s="3"/>
      <c r="K184" s="3"/>
      <c r="L184" s="3"/>
      <c r="M184" s="76"/>
      <c r="N184" s="76"/>
      <c r="O184" s="3"/>
      <c r="P184" s="3"/>
      <c r="Q184" s="3"/>
      <c r="R184" s="3"/>
      <c r="S184" s="3"/>
      <c r="T184" s="3"/>
      <c r="U184" s="3"/>
      <c r="V184" s="3"/>
      <c r="W184" s="3"/>
      <c r="X184" s="3"/>
      <c r="Y184" s="3"/>
      <c r="Z184" s="3"/>
      <c r="AA184" s="3"/>
      <c r="AB184" s="3"/>
    </row>
    <row r="185" spans="2:28" ht="15.75" customHeight="1" x14ac:dyDescent="0.25">
      <c r="B185" s="3"/>
      <c r="D185" s="4"/>
      <c r="E185" s="4"/>
      <c r="F185" s="4"/>
      <c r="G185" s="3"/>
      <c r="H185" s="77"/>
      <c r="I185" s="3"/>
      <c r="J185" s="3"/>
      <c r="K185" s="3"/>
      <c r="L185" s="3"/>
      <c r="M185" s="76"/>
      <c r="N185" s="76"/>
      <c r="O185" s="3"/>
      <c r="P185" s="3"/>
      <c r="Q185" s="3"/>
      <c r="R185" s="3"/>
      <c r="S185" s="3"/>
      <c r="T185" s="3"/>
      <c r="U185" s="3"/>
      <c r="V185" s="3"/>
      <c r="W185" s="3"/>
      <c r="X185" s="3"/>
      <c r="Y185" s="3"/>
      <c r="Z185" s="3"/>
      <c r="AA185" s="3"/>
      <c r="AB185" s="3"/>
    </row>
    <row r="186" spans="2:28" ht="15.75" customHeight="1" x14ac:dyDescent="0.25">
      <c r="B186" s="3"/>
      <c r="D186" s="4"/>
      <c r="E186" s="4"/>
      <c r="F186" s="4"/>
      <c r="G186" s="3"/>
      <c r="H186" s="77"/>
      <c r="I186" s="3"/>
      <c r="J186" s="3"/>
      <c r="K186" s="3"/>
      <c r="L186" s="3"/>
      <c r="M186" s="76"/>
      <c r="N186" s="76"/>
      <c r="O186" s="3"/>
      <c r="P186" s="3"/>
      <c r="Q186" s="3"/>
      <c r="R186" s="3"/>
      <c r="S186" s="3"/>
      <c r="T186" s="3"/>
      <c r="U186" s="3"/>
      <c r="V186" s="3"/>
      <c r="W186" s="3"/>
      <c r="X186" s="3"/>
      <c r="Y186" s="3"/>
      <c r="Z186" s="3"/>
      <c r="AA186" s="3"/>
      <c r="AB186" s="3"/>
    </row>
    <row r="187" spans="2:28" ht="15.75" customHeight="1" x14ac:dyDescent="0.25">
      <c r="B187" s="3"/>
      <c r="D187" s="4"/>
      <c r="E187" s="4"/>
      <c r="F187" s="4"/>
      <c r="G187" s="3"/>
      <c r="H187" s="77"/>
      <c r="I187" s="3"/>
      <c r="J187" s="3"/>
      <c r="K187" s="3"/>
      <c r="L187" s="3"/>
      <c r="M187" s="76"/>
      <c r="N187" s="76"/>
      <c r="O187" s="3"/>
      <c r="P187" s="3"/>
      <c r="Q187" s="3"/>
      <c r="R187" s="3"/>
      <c r="S187" s="3"/>
      <c r="T187" s="3"/>
      <c r="U187" s="3"/>
      <c r="V187" s="3"/>
      <c r="W187" s="3"/>
      <c r="X187" s="3"/>
      <c r="Y187" s="3"/>
      <c r="Z187" s="3"/>
      <c r="AA187" s="3"/>
      <c r="AB187" s="3"/>
    </row>
    <row r="188" spans="2:28" ht="15.75" customHeight="1" x14ac:dyDescent="0.25">
      <c r="B188" s="3"/>
      <c r="D188" s="4"/>
      <c r="E188" s="4"/>
      <c r="F188" s="4"/>
      <c r="G188" s="3"/>
      <c r="H188" s="77"/>
      <c r="I188" s="3"/>
      <c r="J188" s="3"/>
      <c r="K188" s="3"/>
      <c r="L188" s="3"/>
      <c r="M188" s="76"/>
      <c r="N188" s="76"/>
      <c r="O188" s="3"/>
      <c r="P188" s="3"/>
      <c r="Q188" s="3"/>
      <c r="R188" s="3"/>
      <c r="S188" s="3"/>
      <c r="T188" s="3"/>
      <c r="U188" s="3"/>
      <c r="V188" s="3"/>
      <c r="W188" s="3"/>
      <c r="X188" s="3"/>
      <c r="Y188" s="3"/>
      <c r="Z188" s="3"/>
      <c r="AA188" s="3"/>
      <c r="AB188" s="3"/>
    </row>
    <row r="189" spans="2:28" ht="15.75" customHeight="1" x14ac:dyDescent="0.25">
      <c r="B189" s="3"/>
      <c r="D189" s="4"/>
      <c r="E189" s="4"/>
      <c r="F189" s="4"/>
      <c r="G189" s="3"/>
      <c r="H189" s="77"/>
      <c r="I189" s="3"/>
      <c r="J189" s="3"/>
      <c r="K189" s="3"/>
      <c r="L189" s="3"/>
      <c r="M189" s="76"/>
      <c r="N189" s="76"/>
      <c r="O189" s="3"/>
      <c r="P189" s="3"/>
      <c r="Q189" s="3"/>
      <c r="R189" s="3"/>
      <c r="S189" s="3"/>
      <c r="T189" s="3"/>
      <c r="U189" s="3"/>
      <c r="V189" s="3"/>
      <c r="W189" s="3"/>
      <c r="X189" s="3"/>
      <c r="Y189" s="3"/>
      <c r="Z189" s="3"/>
      <c r="AA189" s="3"/>
      <c r="AB189" s="3"/>
    </row>
    <row r="190" spans="2:28" ht="15.75" customHeight="1" x14ac:dyDescent="0.25">
      <c r="B190" s="3"/>
      <c r="D190" s="4"/>
      <c r="E190" s="4"/>
      <c r="F190" s="4"/>
      <c r="G190" s="3"/>
      <c r="H190" s="77"/>
      <c r="I190" s="3"/>
      <c r="J190" s="3"/>
      <c r="K190" s="3"/>
      <c r="L190" s="3"/>
      <c r="M190" s="76"/>
      <c r="N190" s="76"/>
      <c r="O190" s="3"/>
      <c r="P190" s="3"/>
      <c r="Q190" s="3"/>
      <c r="R190" s="3"/>
      <c r="S190" s="3"/>
      <c r="T190" s="3"/>
      <c r="U190" s="3"/>
      <c r="V190" s="3"/>
      <c r="W190" s="3"/>
      <c r="X190" s="3"/>
      <c r="Y190" s="3"/>
      <c r="Z190" s="3"/>
      <c r="AA190" s="3"/>
      <c r="AB190" s="3"/>
    </row>
    <row r="191" spans="2:28" ht="15.75" customHeight="1" x14ac:dyDescent="0.25">
      <c r="B191" s="3"/>
      <c r="D191" s="4"/>
      <c r="E191" s="4"/>
      <c r="F191" s="4"/>
      <c r="G191" s="3"/>
      <c r="H191" s="77"/>
      <c r="I191" s="3"/>
      <c r="J191" s="3"/>
      <c r="K191" s="3"/>
      <c r="L191" s="3"/>
      <c r="M191" s="76"/>
      <c r="N191" s="76"/>
      <c r="O191" s="3"/>
      <c r="P191" s="3"/>
      <c r="Q191" s="3"/>
      <c r="R191" s="3"/>
      <c r="S191" s="3"/>
      <c r="T191" s="3"/>
      <c r="U191" s="3"/>
      <c r="V191" s="3"/>
      <c r="W191" s="3"/>
      <c r="X191" s="3"/>
      <c r="Y191" s="3"/>
      <c r="Z191" s="3"/>
      <c r="AA191" s="3"/>
      <c r="AB191" s="3"/>
    </row>
    <row r="192" spans="2:28" ht="15.75" customHeight="1" x14ac:dyDescent="0.25">
      <c r="B192" s="3"/>
      <c r="D192" s="4"/>
      <c r="E192" s="4"/>
      <c r="F192" s="4"/>
      <c r="G192" s="3"/>
      <c r="H192" s="77"/>
      <c r="I192" s="3"/>
      <c r="J192" s="3"/>
      <c r="K192" s="3"/>
      <c r="L192" s="3"/>
      <c r="M192" s="76"/>
      <c r="N192" s="76"/>
      <c r="O192" s="3"/>
      <c r="P192" s="3"/>
      <c r="Q192" s="3"/>
      <c r="R192" s="3"/>
      <c r="S192" s="3"/>
      <c r="T192" s="3"/>
      <c r="U192" s="3"/>
      <c r="V192" s="3"/>
      <c r="W192" s="3"/>
      <c r="X192" s="3"/>
      <c r="Y192" s="3"/>
      <c r="Z192" s="3"/>
      <c r="AA192" s="3"/>
      <c r="AB192" s="3"/>
    </row>
    <row r="193" spans="2:28" ht="15.75" customHeight="1" x14ac:dyDescent="0.25">
      <c r="B193" s="3"/>
      <c r="D193" s="4"/>
      <c r="E193" s="4"/>
      <c r="F193" s="4"/>
      <c r="G193" s="3"/>
      <c r="H193" s="77"/>
      <c r="I193" s="3"/>
      <c r="J193" s="3"/>
      <c r="K193" s="3"/>
      <c r="L193" s="3"/>
      <c r="M193" s="76"/>
      <c r="N193" s="76"/>
      <c r="O193" s="3"/>
      <c r="P193" s="3"/>
      <c r="Q193" s="3"/>
      <c r="R193" s="3"/>
      <c r="S193" s="3"/>
      <c r="T193" s="3"/>
      <c r="U193" s="3"/>
      <c r="V193" s="3"/>
      <c r="W193" s="3"/>
      <c r="X193" s="3"/>
      <c r="Y193" s="3"/>
      <c r="Z193" s="3"/>
      <c r="AA193" s="3"/>
      <c r="AB193" s="3"/>
    </row>
    <row r="194" spans="2:28" ht="15.75" customHeight="1" x14ac:dyDescent="0.25">
      <c r="B194" s="3"/>
      <c r="D194" s="4"/>
      <c r="E194" s="4"/>
      <c r="F194" s="4"/>
      <c r="G194" s="3"/>
      <c r="H194" s="77"/>
      <c r="I194" s="3"/>
      <c r="J194" s="3"/>
      <c r="K194" s="3"/>
      <c r="L194" s="3"/>
      <c r="M194" s="76"/>
      <c r="N194" s="76"/>
      <c r="O194" s="3"/>
      <c r="P194" s="3"/>
      <c r="Q194" s="3"/>
      <c r="R194" s="3"/>
      <c r="S194" s="3"/>
      <c r="T194" s="3"/>
      <c r="U194" s="3"/>
      <c r="V194" s="3"/>
      <c r="W194" s="3"/>
      <c r="X194" s="3"/>
      <c r="Y194" s="3"/>
      <c r="Z194" s="3"/>
      <c r="AA194" s="3"/>
      <c r="AB194" s="3"/>
    </row>
    <row r="195" spans="2:28" ht="15.75" customHeight="1" x14ac:dyDescent="0.25">
      <c r="B195" s="3"/>
      <c r="D195" s="4"/>
      <c r="E195" s="4"/>
      <c r="F195" s="4"/>
      <c r="G195" s="3"/>
      <c r="H195" s="77"/>
      <c r="I195" s="3"/>
      <c r="J195" s="3"/>
      <c r="K195" s="3"/>
      <c r="L195" s="3"/>
      <c r="M195" s="76"/>
      <c r="N195" s="76"/>
      <c r="O195" s="3"/>
      <c r="P195" s="3"/>
      <c r="Q195" s="3"/>
      <c r="R195" s="3"/>
      <c r="S195" s="3"/>
      <c r="T195" s="3"/>
      <c r="U195" s="3"/>
      <c r="V195" s="3"/>
      <c r="W195" s="3"/>
      <c r="X195" s="3"/>
      <c r="Y195" s="3"/>
      <c r="Z195" s="3"/>
      <c r="AA195" s="3"/>
      <c r="AB195" s="3"/>
    </row>
    <row r="196" spans="2:28" ht="15.75" customHeight="1" x14ac:dyDescent="0.25">
      <c r="B196" s="3"/>
      <c r="D196" s="4"/>
      <c r="E196" s="4"/>
      <c r="F196" s="4"/>
      <c r="G196" s="3"/>
      <c r="H196" s="77"/>
      <c r="I196" s="3"/>
      <c r="J196" s="3"/>
      <c r="K196" s="3"/>
      <c r="L196" s="3"/>
      <c r="M196" s="76"/>
      <c r="N196" s="76"/>
      <c r="O196" s="3"/>
      <c r="P196" s="3"/>
      <c r="Q196" s="3"/>
      <c r="R196" s="3"/>
      <c r="S196" s="3"/>
      <c r="T196" s="3"/>
      <c r="U196" s="3"/>
      <c r="V196" s="3"/>
      <c r="W196" s="3"/>
      <c r="X196" s="3"/>
      <c r="Y196" s="3"/>
      <c r="Z196" s="3"/>
      <c r="AA196" s="3"/>
      <c r="AB196" s="3"/>
    </row>
    <row r="197" spans="2:28" ht="15.75" customHeight="1" x14ac:dyDescent="0.25">
      <c r="B197" s="3"/>
      <c r="D197" s="4"/>
      <c r="E197" s="4"/>
      <c r="F197" s="4"/>
      <c r="G197" s="3"/>
      <c r="H197" s="77"/>
      <c r="I197" s="3"/>
      <c r="J197" s="3"/>
      <c r="K197" s="3"/>
      <c r="L197" s="3"/>
      <c r="M197" s="76"/>
      <c r="N197" s="76"/>
      <c r="O197" s="3"/>
      <c r="P197" s="3"/>
      <c r="Q197" s="3"/>
      <c r="R197" s="3"/>
      <c r="S197" s="3"/>
      <c r="T197" s="3"/>
      <c r="U197" s="3"/>
      <c r="V197" s="3"/>
      <c r="W197" s="3"/>
      <c r="X197" s="3"/>
      <c r="Y197" s="3"/>
      <c r="Z197" s="3"/>
      <c r="AA197" s="3"/>
      <c r="AB197" s="3"/>
    </row>
    <row r="198" spans="2:28" ht="15.75" customHeight="1" x14ac:dyDescent="0.25">
      <c r="B198" s="3"/>
      <c r="D198" s="4"/>
      <c r="E198" s="4"/>
      <c r="F198" s="4"/>
      <c r="G198" s="3"/>
      <c r="H198" s="77"/>
      <c r="I198" s="3"/>
      <c r="J198" s="3"/>
      <c r="K198" s="3"/>
      <c r="L198" s="3"/>
      <c r="M198" s="76"/>
      <c r="N198" s="76"/>
      <c r="O198" s="3"/>
      <c r="P198" s="3"/>
      <c r="Q198" s="3"/>
      <c r="R198" s="3"/>
      <c r="S198" s="3"/>
      <c r="T198" s="3"/>
      <c r="U198" s="3"/>
      <c r="V198" s="3"/>
      <c r="W198" s="3"/>
      <c r="X198" s="3"/>
      <c r="Y198" s="3"/>
      <c r="Z198" s="3"/>
      <c r="AA198" s="3"/>
      <c r="AB198" s="3"/>
    </row>
    <row r="199" spans="2:28" ht="15.75" customHeight="1" x14ac:dyDescent="0.25">
      <c r="B199" s="3"/>
      <c r="D199" s="4"/>
      <c r="E199" s="4"/>
      <c r="F199" s="4"/>
      <c r="G199" s="3"/>
      <c r="H199" s="77"/>
      <c r="I199" s="3"/>
      <c r="J199" s="3"/>
      <c r="K199" s="3"/>
      <c r="L199" s="3"/>
      <c r="M199" s="76"/>
      <c r="N199" s="76"/>
      <c r="O199" s="3"/>
      <c r="P199" s="3"/>
      <c r="Q199" s="3"/>
      <c r="R199" s="3"/>
      <c r="S199" s="3"/>
      <c r="T199" s="3"/>
      <c r="U199" s="3"/>
      <c r="V199" s="3"/>
      <c r="W199" s="3"/>
      <c r="X199" s="3"/>
      <c r="Y199" s="3"/>
      <c r="Z199" s="3"/>
      <c r="AA199" s="3"/>
      <c r="AB199" s="3"/>
    </row>
    <row r="200" spans="2:28" ht="15.75" customHeight="1" x14ac:dyDescent="0.25">
      <c r="B200" s="3"/>
      <c r="D200" s="4"/>
      <c r="E200" s="4"/>
      <c r="F200" s="4"/>
      <c r="G200" s="3"/>
      <c r="H200" s="77"/>
      <c r="I200" s="3"/>
      <c r="J200" s="3"/>
      <c r="K200" s="3"/>
      <c r="L200" s="3"/>
      <c r="M200" s="76"/>
      <c r="N200" s="76"/>
      <c r="O200" s="3"/>
      <c r="P200" s="3"/>
      <c r="Q200" s="3"/>
      <c r="R200" s="3"/>
      <c r="S200" s="3"/>
      <c r="T200" s="3"/>
      <c r="U200" s="3"/>
      <c r="V200" s="3"/>
      <c r="W200" s="3"/>
      <c r="X200" s="3"/>
      <c r="Y200" s="3"/>
      <c r="Z200" s="3"/>
      <c r="AA200" s="3"/>
      <c r="AB200" s="3"/>
    </row>
    <row r="201" spans="2:28" ht="15.75" customHeight="1" x14ac:dyDescent="0.25">
      <c r="B201" s="3"/>
      <c r="D201" s="4"/>
      <c r="E201" s="4"/>
      <c r="F201" s="4"/>
      <c r="G201" s="3"/>
      <c r="H201" s="77"/>
      <c r="I201" s="3"/>
      <c r="J201" s="3"/>
      <c r="K201" s="3"/>
      <c r="L201" s="3"/>
      <c r="M201" s="76"/>
      <c r="N201" s="76"/>
      <c r="O201" s="3"/>
      <c r="P201" s="3"/>
      <c r="Q201" s="3"/>
      <c r="R201" s="3"/>
      <c r="S201" s="3"/>
      <c r="T201" s="3"/>
      <c r="U201" s="3"/>
      <c r="V201" s="3"/>
      <c r="W201" s="3"/>
      <c r="X201" s="3"/>
      <c r="Y201" s="3"/>
      <c r="Z201" s="3"/>
      <c r="AA201" s="3"/>
      <c r="AB201" s="3"/>
    </row>
    <row r="202" spans="2:28" ht="15.75" customHeight="1" x14ac:dyDescent="0.25">
      <c r="B202" s="3"/>
      <c r="D202" s="4"/>
      <c r="E202" s="4"/>
      <c r="F202" s="4"/>
      <c r="G202" s="3"/>
      <c r="H202" s="77"/>
      <c r="I202" s="3"/>
      <c r="J202" s="3"/>
      <c r="K202" s="3"/>
      <c r="L202" s="3"/>
      <c r="M202" s="76"/>
      <c r="N202" s="76"/>
      <c r="O202" s="3"/>
      <c r="P202" s="3"/>
      <c r="Q202" s="3"/>
      <c r="R202" s="3"/>
      <c r="S202" s="3"/>
      <c r="T202" s="3"/>
      <c r="U202" s="3"/>
      <c r="V202" s="3"/>
      <c r="W202" s="3"/>
      <c r="X202" s="3"/>
      <c r="Y202" s="3"/>
      <c r="Z202" s="3"/>
      <c r="AA202" s="3"/>
      <c r="AB202" s="3"/>
    </row>
    <row r="203" spans="2:28" ht="15.75" customHeight="1" x14ac:dyDescent="0.25">
      <c r="B203" s="3"/>
      <c r="D203" s="4"/>
      <c r="E203" s="4"/>
      <c r="F203" s="4"/>
      <c r="G203" s="3"/>
      <c r="H203" s="77"/>
      <c r="I203" s="3"/>
      <c r="J203" s="3"/>
      <c r="K203" s="3"/>
      <c r="L203" s="3"/>
      <c r="M203" s="76"/>
      <c r="N203" s="76"/>
      <c r="O203" s="3"/>
      <c r="P203" s="3"/>
      <c r="Q203" s="3"/>
      <c r="R203" s="3"/>
      <c r="S203" s="3"/>
      <c r="T203" s="3"/>
      <c r="U203" s="3"/>
      <c r="V203" s="3"/>
      <c r="W203" s="3"/>
      <c r="X203" s="3"/>
      <c r="Y203" s="3"/>
      <c r="Z203" s="3"/>
      <c r="AA203" s="3"/>
      <c r="AB203" s="3"/>
    </row>
    <row r="204" spans="2:28" ht="15.75" customHeight="1" x14ac:dyDescent="0.25">
      <c r="B204" s="3"/>
      <c r="D204" s="4"/>
      <c r="E204" s="4"/>
      <c r="F204" s="4"/>
      <c r="G204" s="3"/>
      <c r="H204" s="77"/>
      <c r="I204" s="3"/>
      <c r="J204" s="3"/>
      <c r="K204" s="3"/>
      <c r="L204" s="3"/>
      <c r="M204" s="76"/>
      <c r="N204" s="76"/>
      <c r="O204" s="3"/>
      <c r="P204" s="3"/>
      <c r="Q204" s="3"/>
      <c r="R204" s="3"/>
      <c r="S204" s="3"/>
      <c r="T204" s="3"/>
      <c r="U204" s="3"/>
      <c r="V204" s="3"/>
      <c r="W204" s="3"/>
      <c r="X204" s="3"/>
      <c r="Y204" s="3"/>
      <c r="Z204" s="3"/>
      <c r="AA204" s="3"/>
      <c r="AB204" s="3"/>
    </row>
    <row r="205" spans="2:28" ht="15.75" customHeight="1" x14ac:dyDescent="0.25">
      <c r="B205" s="3"/>
      <c r="D205" s="4"/>
      <c r="E205" s="4"/>
      <c r="F205" s="4"/>
      <c r="G205" s="3"/>
      <c r="H205" s="77"/>
      <c r="I205" s="3"/>
      <c r="J205" s="3"/>
      <c r="K205" s="3"/>
      <c r="L205" s="3"/>
      <c r="M205" s="76"/>
      <c r="N205" s="76"/>
      <c r="O205" s="3"/>
      <c r="P205" s="3"/>
      <c r="Q205" s="3"/>
      <c r="R205" s="3"/>
      <c r="S205" s="3"/>
      <c r="T205" s="3"/>
      <c r="U205" s="3"/>
      <c r="V205" s="3"/>
      <c r="W205" s="3"/>
      <c r="X205" s="3"/>
      <c r="Y205" s="3"/>
      <c r="Z205" s="3"/>
      <c r="AA205" s="3"/>
      <c r="AB205" s="3"/>
    </row>
    <row r="206" spans="2:28" ht="15.75" customHeight="1" x14ac:dyDescent="0.25">
      <c r="B206" s="3"/>
      <c r="D206" s="4"/>
      <c r="E206" s="4"/>
      <c r="F206" s="4"/>
      <c r="G206" s="3"/>
      <c r="H206" s="77"/>
      <c r="I206" s="3"/>
      <c r="J206" s="3"/>
      <c r="K206" s="3"/>
      <c r="L206" s="3"/>
      <c r="M206" s="76"/>
      <c r="N206" s="76"/>
      <c r="O206" s="3"/>
      <c r="P206" s="3"/>
      <c r="Q206" s="3"/>
      <c r="R206" s="3"/>
      <c r="S206" s="3"/>
      <c r="T206" s="3"/>
      <c r="U206" s="3"/>
      <c r="V206" s="3"/>
      <c r="W206" s="3"/>
      <c r="X206" s="3"/>
      <c r="Y206" s="3"/>
      <c r="Z206" s="3"/>
      <c r="AA206" s="3"/>
      <c r="AB206" s="3"/>
    </row>
    <row r="207" spans="2:28" ht="15.75" customHeight="1" x14ac:dyDescent="0.25">
      <c r="B207" s="3"/>
      <c r="D207" s="4"/>
      <c r="E207" s="4"/>
      <c r="F207" s="4"/>
      <c r="G207" s="3"/>
      <c r="H207" s="77"/>
      <c r="I207" s="3"/>
      <c r="J207" s="3"/>
      <c r="K207" s="3"/>
      <c r="L207" s="3"/>
      <c r="M207" s="76"/>
      <c r="N207" s="76"/>
      <c r="O207" s="3"/>
      <c r="P207" s="3"/>
      <c r="Q207" s="3"/>
      <c r="R207" s="3"/>
      <c r="S207" s="3"/>
      <c r="T207" s="3"/>
      <c r="U207" s="3"/>
      <c r="V207" s="3"/>
      <c r="W207" s="3"/>
      <c r="X207" s="3"/>
      <c r="Y207" s="3"/>
      <c r="Z207" s="3"/>
      <c r="AA207" s="3"/>
      <c r="AB207" s="3"/>
    </row>
    <row r="208" spans="2:28" ht="15.75" customHeight="1" x14ac:dyDescent="0.25">
      <c r="B208" s="3"/>
      <c r="D208" s="4"/>
      <c r="E208" s="4"/>
      <c r="F208" s="4"/>
      <c r="G208" s="3"/>
      <c r="H208" s="77"/>
      <c r="I208" s="3"/>
      <c r="J208" s="3"/>
      <c r="K208" s="3"/>
      <c r="L208" s="3"/>
      <c r="M208" s="76"/>
      <c r="N208" s="76"/>
      <c r="O208" s="3"/>
      <c r="P208" s="3"/>
      <c r="Q208" s="3"/>
      <c r="R208" s="3"/>
      <c r="S208" s="3"/>
      <c r="T208" s="3"/>
      <c r="U208" s="3"/>
      <c r="V208" s="3"/>
      <c r="W208" s="3"/>
      <c r="X208" s="3"/>
      <c r="Y208" s="3"/>
      <c r="Z208" s="3"/>
      <c r="AA208" s="3"/>
      <c r="AB208" s="3"/>
    </row>
    <row r="209" spans="2:28" ht="15.75" customHeight="1" x14ac:dyDescent="0.25">
      <c r="B209" s="3"/>
      <c r="D209" s="4"/>
      <c r="E209" s="4"/>
      <c r="F209" s="4"/>
      <c r="G209" s="3"/>
      <c r="H209" s="77"/>
      <c r="I209" s="3"/>
      <c r="J209" s="3"/>
      <c r="K209" s="3"/>
      <c r="L209" s="3"/>
      <c r="M209" s="76"/>
      <c r="N209" s="76"/>
      <c r="O209" s="3"/>
      <c r="P209" s="3"/>
      <c r="Q209" s="3"/>
      <c r="R209" s="3"/>
      <c r="S209" s="3"/>
      <c r="T209" s="3"/>
      <c r="U209" s="3"/>
      <c r="V209" s="3"/>
      <c r="W209" s="3"/>
      <c r="X209" s="3"/>
      <c r="Y209" s="3"/>
      <c r="Z209" s="3"/>
      <c r="AA209" s="3"/>
      <c r="AB209" s="3"/>
    </row>
    <row r="210" spans="2:28" ht="15.75" customHeight="1" x14ac:dyDescent="0.25">
      <c r="B210" s="3"/>
      <c r="D210" s="4"/>
      <c r="E210" s="4"/>
      <c r="F210" s="4"/>
      <c r="G210" s="3"/>
      <c r="H210" s="77"/>
      <c r="I210" s="3"/>
      <c r="J210" s="3"/>
      <c r="K210" s="3"/>
      <c r="L210" s="3"/>
      <c r="M210" s="76"/>
      <c r="N210" s="76"/>
      <c r="O210" s="3"/>
      <c r="P210" s="3"/>
      <c r="Q210" s="3"/>
      <c r="R210" s="3"/>
      <c r="S210" s="3"/>
      <c r="T210" s="3"/>
      <c r="U210" s="3"/>
      <c r="V210" s="3"/>
      <c r="W210" s="3"/>
      <c r="X210" s="3"/>
      <c r="Y210" s="3"/>
      <c r="Z210" s="3"/>
      <c r="AA210" s="3"/>
      <c r="AB210" s="3"/>
    </row>
    <row r="211" spans="2:28" ht="15.75" customHeight="1" x14ac:dyDescent="0.25">
      <c r="B211" s="3"/>
      <c r="D211" s="4"/>
      <c r="E211" s="4"/>
      <c r="F211" s="4"/>
      <c r="G211" s="3"/>
      <c r="H211" s="77"/>
      <c r="I211" s="3"/>
      <c r="J211" s="3"/>
      <c r="K211" s="3"/>
      <c r="L211" s="3"/>
      <c r="M211" s="76"/>
      <c r="N211" s="76"/>
      <c r="O211" s="3"/>
      <c r="P211" s="3"/>
      <c r="Q211" s="3"/>
      <c r="R211" s="3"/>
      <c r="S211" s="3"/>
      <c r="T211" s="3"/>
      <c r="U211" s="3"/>
      <c r="V211" s="3"/>
      <c r="W211" s="3"/>
      <c r="X211" s="3"/>
      <c r="Y211" s="3"/>
      <c r="Z211" s="3"/>
      <c r="AA211" s="3"/>
      <c r="AB211" s="3"/>
    </row>
    <row r="212" spans="2:28" ht="15.75" customHeight="1" x14ac:dyDescent="0.25">
      <c r="B212" s="3"/>
      <c r="D212" s="4"/>
      <c r="E212" s="4"/>
      <c r="F212" s="4"/>
      <c r="G212" s="3"/>
      <c r="H212" s="77"/>
      <c r="I212" s="3"/>
      <c r="J212" s="3"/>
      <c r="K212" s="3"/>
      <c r="L212" s="3"/>
      <c r="M212" s="76"/>
      <c r="N212" s="76"/>
      <c r="O212" s="3"/>
      <c r="P212" s="3"/>
      <c r="Q212" s="3"/>
      <c r="R212" s="3"/>
      <c r="S212" s="3"/>
      <c r="T212" s="3"/>
      <c r="U212" s="3"/>
      <c r="V212" s="3"/>
      <c r="W212" s="3"/>
      <c r="X212" s="3"/>
      <c r="Y212" s="3"/>
      <c r="Z212" s="3"/>
      <c r="AA212" s="3"/>
      <c r="AB212" s="3"/>
    </row>
    <row r="213" spans="2:28" ht="15.75" customHeight="1" x14ac:dyDescent="0.25">
      <c r="B213" s="3"/>
      <c r="D213" s="4"/>
      <c r="E213" s="4"/>
      <c r="F213" s="4"/>
      <c r="G213" s="3"/>
      <c r="H213" s="77"/>
      <c r="I213" s="3"/>
      <c r="J213" s="3"/>
      <c r="K213" s="3"/>
      <c r="L213" s="3"/>
      <c r="M213" s="76"/>
      <c r="N213" s="76"/>
      <c r="O213" s="3"/>
      <c r="P213" s="3"/>
      <c r="Q213" s="3"/>
      <c r="R213" s="3"/>
      <c r="S213" s="3"/>
      <c r="T213" s="3"/>
      <c r="U213" s="3"/>
      <c r="V213" s="3"/>
      <c r="W213" s="3"/>
      <c r="X213" s="3"/>
      <c r="Y213" s="3"/>
      <c r="Z213" s="3"/>
      <c r="AA213" s="3"/>
      <c r="AB213" s="3"/>
    </row>
    <row r="214" spans="2:28" ht="15.75" customHeight="1" x14ac:dyDescent="0.25">
      <c r="B214" s="3"/>
      <c r="D214" s="4"/>
      <c r="E214" s="4"/>
      <c r="F214" s="4"/>
      <c r="G214" s="3"/>
      <c r="H214" s="77"/>
      <c r="I214" s="3"/>
      <c r="J214" s="3"/>
      <c r="K214" s="3"/>
      <c r="L214" s="3"/>
      <c r="M214" s="76"/>
      <c r="N214" s="76"/>
      <c r="O214" s="3"/>
      <c r="P214" s="3"/>
      <c r="Q214" s="3"/>
      <c r="R214" s="3"/>
      <c r="S214" s="3"/>
      <c r="T214" s="3"/>
      <c r="U214" s="3"/>
      <c r="V214" s="3"/>
      <c r="W214" s="3"/>
      <c r="X214" s="3"/>
      <c r="Y214" s="3"/>
      <c r="Z214" s="3"/>
      <c r="AA214" s="3"/>
      <c r="AB214" s="3"/>
    </row>
    <row r="215" spans="2:28" ht="15.75" customHeight="1" x14ac:dyDescent="0.25">
      <c r="B215" s="3"/>
      <c r="D215" s="4"/>
      <c r="E215" s="4"/>
      <c r="F215" s="4"/>
      <c r="G215" s="3"/>
      <c r="H215" s="77"/>
      <c r="I215" s="3"/>
      <c r="J215" s="3"/>
      <c r="K215" s="3"/>
      <c r="L215" s="3"/>
      <c r="M215" s="76"/>
      <c r="N215" s="76"/>
      <c r="O215" s="3"/>
      <c r="P215" s="3"/>
      <c r="Q215" s="3"/>
      <c r="R215" s="3"/>
      <c r="S215" s="3"/>
      <c r="T215" s="3"/>
      <c r="U215" s="3"/>
      <c r="V215" s="3"/>
      <c r="W215" s="3"/>
      <c r="X215" s="3"/>
      <c r="Y215" s="3"/>
      <c r="Z215" s="3"/>
      <c r="AA215" s="3"/>
      <c r="AB215" s="3"/>
    </row>
    <row r="216" spans="2:28" ht="15.75" customHeight="1" x14ac:dyDescent="0.25">
      <c r="B216" s="3"/>
      <c r="D216" s="4"/>
      <c r="E216" s="4"/>
      <c r="F216" s="4"/>
      <c r="G216" s="3"/>
      <c r="H216" s="77"/>
      <c r="I216" s="3"/>
      <c r="J216" s="3"/>
      <c r="K216" s="3"/>
      <c r="L216" s="3"/>
      <c r="M216" s="76"/>
      <c r="N216" s="76"/>
      <c r="O216" s="3"/>
      <c r="P216" s="3"/>
      <c r="Q216" s="3"/>
      <c r="R216" s="3"/>
      <c r="S216" s="3"/>
      <c r="T216" s="3"/>
      <c r="U216" s="3"/>
      <c r="V216" s="3"/>
      <c r="W216" s="3"/>
      <c r="X216" s="3"/>
      <c r="Y216" s="3"/>
      <c r="Z216" s="3"/>
      <c r="AA216" s="3"/>
      <c r="AB216" s="3"/>
    </row>
    <row r="217" spans="2:28" ht="15.75" customHeight="1" x14ac:dyDescent="0.25">
      <c r="B217" s="3"/>
      <c r="D217" s="4"/>
      <c r="E217" s="4"/>
      <c r="F217" s="4"/>
      <c r="G217" s="3"/>
      <c r="H217" s="77"/>
      <c r="I217" s="3"/>
      <c r="J217" s="3"/>
      <c r="K217" s="3"/>
      <c r="L217" s="3"/>
      <c r="M217" s="76"/>
      <c r="N217" s="76"/>
      <c r="O217" s="3"/>
      <c r="P217" s="3"/>
      <c r="Q217" s="3"/>
      <c r="R217" s="3"/>
      <c r="S217" s="3"/>
      <c r="T217" s="3"/>
      <c r="U217" s="3"/>
      <c r="V217" s="3"/>
      <c r="W217" s="3"/>
      <c r="X217" s="3"/>
      <c r="Y217" s="3"/>
      <c r="Z217" s="3"/>
      <c r="AA217" s="3"/>
      <c r="AB217" s="3"/>
    </row>
    <row r="218" spans="2:28" ht="15.75" customHeight="1" x14ac:dyDescent="0.25">
      <c r="B218" s="3"/>
      <c r="D218" s="4"/>
      <c r="E218" s="4"/>
      <c r="F218" s="4"/>
      <c r="G218" s="3"/>
      <c r="H218" s="77"/>
      <c r="I218" s="3"/>
      <c r="J218" s="3"/>
      <c r="K218" s="3"/>
      <c r="L218" s="3"/>
      <c r="M218" s="76"/>
      <c r="N218" s="76"/>
      <c r="O218" s="3"/>
      <c r="P218" s="3"/>
      <c r="Q218" s="3"/>
      <c r="R218" s="3"/>
      <c r="S218" s="3"/>
      <c r="T218" s="3"/>
      <c r="U218" s="3"/>
      <c r="V218" s="3"/>
      <c r="W218" s="3"/>
      <c r="X218" s="3"/>
      <c r="Y218" s="3"/>
      <c r="Z218" s="3"/>
      <c r="AA218" s="3"/>
      <c r="AB218" s="3"/>
    </row>
    <row r="219" spans="2:28" ht="15.75" customHeight="1" x14ac:dyDescent="0.25">
      <c r="B219" s="3"/>
      <c r="D219" s="4"/>
      <c r="E219" s="4"/>
      <c r="F219" s="4"/>
      <c r="G219" s="3"/>
      <c r="H219" s="77"/>
      <c r="I219" s="3"/>
      <c r="J219" s="3"/>
      <c r="K219" s="3"/>
      <c r="L219" s="3"/>
      <c r="M219" s="76"/>
      <c r="N219" s="76"/>
      <c r="O219" s="3"/>
      <c r="P219" s="3"/>
      <c r="Q219" s="3"/>
      <c r="R219" s="3"/>
      <c r="S219" s="3"/>
      <c r="T219" s="3"/>
      <c r="U219" s="3"/>
      <c r="V219" s="3"/>
      <c r="W219" s="3"/>
      <c r="X219" s="3"/>
      <c r="Y219" s="3"/>
      <c r="Z219" s="3"/>
      <c r="AA219" s="3"/>
      <c r="AB219" s="3"/>
    </row>
    <row r="220" spans="2:28" ht="15.75" customHeight="1" x14ac:dyDescent="0.25">
      <c r="B220" s="3"/>
      <c r="D220" s="4"/>
      <c r="E220" s="4"/>
      <c r="F220" s="4"/>
      <c r="G220" s="3"/>
      <c r="H220" s="77"/>
      <c r="I220" s="3"/>
      <c r="J220" s="3"/>
      <c r="K220" s="3"/>
      <c r="L220" s="3"/>
      <c r="M220" s="76"/>
      <c r="N220" s="76"/>
      <c r="O220" s="3"/>
      <c r="P220" s="3"/>
      <c r="Q220" s="3"/>
      <c r="R220" s="3"/>
      <c r="S220" s="3"/>
      <c r="T220" s="3"/>
      <c r="U220" s="3"/>
      <c r="V220" s="3"/>
      <c r="W220" s="3"/>
      <c r="X220" s="3"/>
      <c r="Y220" s="3"/>
      <c r="Z220" s="3"/>
      <c r="AA220" s="3"/>
      <c r="AB220" s="3"/>
    </row>
    <row r="221" spans="2:28" ht="15.75" customHeight="1" x14ac:dyDescent="0.25">
      <c r="B221" s="3"/>
      <c r="D221" s="4"/>
      <c r="E221" s="4"/>
      <c r="F221" s="4"/>
      <c r="G221" s="3"/>
      <c r="H221" s="77"/>
      <c r="I221" s="3"/>
      <c r="J221" s="3"/>
      <c r="K221" s="3"/>
      <c r="L221" s="3"/>
      <c r="M221" s="76"/>
      <c r="N221" s="76"/>
      <c r="O221" s="3"/>
      <c r="P221" s="3"/>
      <c r="Q221" s="3"/>
      <c r="R221" s="3"/>
      <c r="S221" s="3"/>
      <c r="T221" s="3"/>
      <c r="U221" s="3"/>
      <c r="V221" s="3"/>
      <c r="W221" s="3"/>
      <c r="X221" s="3"/>
      <c r="Y221" s="3"/>
      <c r="Z221" s="3"/>
      <c r="AA221" s="3"/>
      <c r="AB221" s="3"/>
    </row>
    <row r="222" spans="2:28" ht="15.75" customHeight="1" x14ac:dyDescent="0.25">
      <c r="B222" s="3"/>
      <c r="D222" s="4"/>
      <c r="E222" s="4"/>
      <c r="F222" s="4"/>
      <c r="G222" s="3"/>
      <c r="H222" s="77"/>
      <c r="I222" s="3"/>
      <c r="J222" s="3"/>
      <c r="K222" s="3"/>
      <c r="L222" s="3"/>
      <c r="M222" s="76"/>
      <c r="N222" s="76"/>
      <c r="O222" s="3"/>
      <c r="P222" s="3"/>
      <c r="Q222" s="3"/>
      <c r="R222" s="3"/>
      <c r="S222" s="3"/>
      <c r="T222" s="3"/>
      <c r="U222" s="3"/>
      <c r="V222" s="3"/>
      <c r="W222" s="3"/>
      <c r="X222" s="3"/>
      <c r="Y222" s="3"/>
      <c r="Z222" s="3"/>
      <c r="AA222" s="3"/>
      <c r="AB222" s="3"/>
    </row>
    <row r="223" spans="2:28" ht="15.75" customHeight="1" x14ac:dyDescent="0.25">
      <c r="B223" s="3"/>
      <c r="D223" s="4"/>
      <c r="E223" s="4"/>
      <c r="F223" s="4"/>
      <c r="G223" s="3"/>
      <c r="H223" s="77"/>
      <c r="I223" s="3"/>
      <c r="J223" s="3"/>
      <c r="K223" s="3"/>
      <c r="L223" s="3"/>
      <c r="M223" s="76"/>
      <c r="N223" s="76"/>
      <c r="O223" s="3"/>
      <c r="P223" s="3"/>
      <c r="Q223" s="3"/>
      <c r="R223" s="3"/>
      <c r="S223" s="3"/>
      <c r="T223" s="3"/>
      <c r="U223" s="3"/>
      <c r="V223" s="3"/>
      <c r="W223" s="3"/>
      <c r="X223" s="3"/>
      <c r="Y223" s="3"/>
      <c r="Z223" s="3"/>
      <c r="AA223" s="3"/>
      <c r="AB223" s="3"/>
    </row>
    <row r="224" spans="2:28" ht="15.75" customHeight="1" x14ac:dyDescent="0.25">
      <c r="B224" s="3"/>
      <c r="C224" s="4"/>
      <c r="D224" s="4"/>
      <c r="E224" s="4"/>
      <c r="F224" s="4"/>
      <c r="G224" s="3"/>
      <c r="H224" s="77"/>
      <c r="I224" s="3"/>
      <c r="J224" s="3"/>
      <c r="K224" s="3"/>
      <c r="L224" s="3"/>
      <c r="M224" s="76"/>
      <c r="N224" s="76"/>
      <c r="O224" s="3"/>
      <c r="P224" s="3"/>
      <c r="Q224" s="3"/>
      <c r="R224" s="3"/>
      <c r="S224" s="3"/>
      <c r="T224" s="3"/>
      <c r="U224" s="3"/>
      <c r="V224" s="3"/>
      <c r="W224" s="3"/>
      <c r="X224" s="3"/>
      <c r="Y224" s="3"/>
      <c r="Z224" s="3"/>
      <c r="AA224" s="3"/>
      <c r="AB224" s="3"/>
    </row>
    <row r="225" spans="2:28" ht="15.75" customHeight="1" x14ac:dyDescent="0.25">
      <c r="B225" s="3"/>
      <c r="C225" s="4"/>
      <c r="D225" s="4"/>
      <c r="E225" s="4"/>
      <c r="F225" s="4"/>
      <c r="G225" s="3"/>
      <c r="H225" s="77"/>
      <c r="I225" s="3"/>
      <c r="J225" s="3"/>
      <c r="K225" s="3"/>
      <c r="L225" s="3"/>
      <c r="M225" s="76"/>
      <c r="N225" s="76"/>
      <c r="O225" s="3"/>
      <c r="P225" s="3"/>
      <c r="Q225" s="3"/>
      <c r="R225" s="3"/>
      <c r="S225" s="3"/>
      <c r="T225" s="3"/>
      <c r="U225" s="3"/>
      <c r="V225" s="3"/>
      <c r="W225" s="3"/>
      <c r="X225" s="3"/>
      <c r="Y225" s="3"/>
      <c r="Z225" s="3"/>
      <c r="AA225" s="3"/>
      <c r="AB225" s="3"/>
    </row>
    <row r="226" spans="2:28" ht="15.75" customHeight="1" x14ac:dyDescent="0.25">
      <c r="B226" s="3"/>
      <c r="C226" s="4"/>
      <c r="D226" s="4"/>
      <c r="E226" s="4"/>
      <c r="F226" s="4"/>
      <c r="G226" s="3"/>
      <c r="H226" s="77"/>
      <c r="I226" s="3"/>
      <c r="J226" s="3"/>
      <c r="K226" s="3"/>
      <c r="L226" s="3"/>
      <c r="M226" s="76"/>
      <c r="N226" s="76"/>
      <c r="O226" s="3"/>
      <c r="P226" s="3"/>
      <c r="Q226" s="3"/>
      <c r="R226" s="3"/>
      <c r="S226" s="3"/>
      <c r="T226" s="3"/>
      <c r="U226" s="3"/>
      <c r="V226" s="3"/>
      <c r="W226" s="3"/>
      <c r="X226" s="3"/>
      <c r="Y226" s="3"/>
      <c r="Z226" s="3"/>
      <c r="AA226" s="3"/>
      <c r="AB226" s="3"/>
    </row>
    <row r="227" spans="2:28" ht="15.75" customHeight="1" x14ac:dyDescent="0.25">
      <c r="B227" s="3"/>
      <c r="C227" s="4"/>
      <c r="D227" s="4"/>
      <c r="E227" s="4"/>
      <c r="F227" s="4"/>
      <c r="G227" s="3"/>
      <c r="H227" s="77"/>
      <c r="I227" s="3"/>
      <c r="J227" s="3"/>
      <c r="K227" s="3"/>
      <c r="L227" s="3"/>
      <c r="M227" s="76"/>
      <c r="N227" s="76"/>
      <c r="O227" s="3"/>
      <c r="P227" s="3"/>
      <c r="Q227" s="3"/>
      <c r="R227" s="3"/>
      <c r="S227" s="3"/>
      <c r="T227" s="3"/>
      <c r="U227" s="3"/>
      <c r="V227" s="3"/>
      <c r="W227" s="3"/>
      <c r="X227" s="3"/>
      <c r="Y227" s="3"/>
      <c r="Z227" s="3"/>
      <c r="AA227" s="3"/>
      <c r="AB227" s="3"/>
    </row>
    <row r="228" spans="2:28" ht="15.75" customHeight="1" x14ac:dyDescent="0.25">
      <c r="B228" s="3"/>
      <c r="C228" s="4"/>
      <c r="D228" s="4"/>
      <c r="E228" s="4"/>
      <c r="F228" s="4"/>
      <c r="G228" s="3"/>
      <c r="H228" s="77"/>
      <c r="I228" s="3"/>
      <c r="J228" s="3"/>
      <c r="K228" s="3"/>
      <c r="L228" s="3"/>
      <c r="M228" s="76"/>
      <c r="N228" s="76"/>
      <c r="O228" s="3"/>
      <c r="P228" s="3"/>
      <c r="Q228" s="3"/>
      <c r="R228" s="3"/>
      <c r="S228" s="3"/>
      <c r="T228" s="3"/>
      <c r="U228" s="3"/>
      <c r="V228" s="3"/>
      <c r="W228" s="3"/>
      <c r="X228" s="3"/>
      <c r="Y228" s="3"/>
      <c r="Z228" s="3"/>
      <c r="AA228" s="3"/>
      <c r="AB228" s="3"/>
    </row>
    <row r="229" spans="2:28" ht="15.75" customHeight="1" x14ac:dyDescent="0.25">
      <c r="B229" s="3"/>
      <c r="C229" s="4"/>
      <c r="D229" s="4"/>
      <c r="E229" s="4"/>
      <c r="F229" s="4"/>
      <c r="G229" s="3"/>
      <c r="H229" s="77"/>
      <c r="I229" s="3"/>
      <c r="J229" s="3"/>
      <c r="K229" s="3"/>
      <c r="L229" s="3"/>
      <c r="M229" s="76"/>
      <c r="N229" s="76"/>
      <c r="O229" s="3"/>
      <c r="P229" s="3"/>
      <c r="Q229" s="3"/>
      <c r="R229" s="3"/>
      <c r="S229" s="3"/>
      <c r="T229" s="3"/>
      <c r="U229" s="3"/>
      <c r="V229" s="3"/>
      <c r="W229" s="3"/>
      <c r="X229" s="3"/>
      <c r="Y229" s="3"/>
      <c r="Z229" s="3"/>
      <c r="AA229" s="3"/>
      <c r="AB229" s="3"/>
    </row>
    <row r="230" spans="2:28" ht="15.75" customHeight="1" x14ac:dyDescent="0.25">
      <c r="B230" s="3"/>
      <c r="C230" s="4"/>
      <c r="D230" s="4"/>
      <c r="E230" s="4"/>
      <c r="F230" s="4"/>
      <c r="G230" s="3"/>
      <c r="H230" s="77"/>
      <c r="I230" s="3"/>
      <c r="J230" s="3"/>
      <c r="K230" s="3"/>
      <c r="L230" s="3"/>
      <c r="M230" s="76"/>
      <c r="N230" s="76"/>
      <c r="O230" s="3"/>
      <c r="P230" s="3"/>
      <c r="Q230" s="3"/>
      <c r="R230" s="3"/>
      <c r="S230" s="3"/>
      <c r="T230" s="3"/>
      <c r="U230" s="3"/>
      <c r="V230" s="3"/>
      <c r="W230" s="3"/>
      <c r="X230" s="3"/>
      <c r="Y230" s="3"/>
      <c r="Z230" s="3"/>
      <c r="AA230" s="3"/>
      <c r="AB230" s="3"/>
    </row>
    <row r="231" spans="2:28" ht="15.75" customHeight="1" x14ac:dyDescent="0.25">
      <c r="B231" s="3"/>
      <c r="C231" s="4"/>
      <c r="D231" s="4"/>
      <c r="E231" s="4"/>
      <c r="F231" s="4"/>
      <c r="G231" s="3"/>
      <c r="H231" s="77"/>
      <c r="I231" s="3"/>
      <c r="J231" s="3"/>
      <c r="K231" s="3"/>
      <c r="L231" s="3"/>
      <c r="M231" s="76"/>
      <c r="N231" s="76"/>
      <c r="O231" s="3"/>
      <c r="P231" s="3"/>
      <c r="Q231" s="3"/>
      <c r="R231" s="3"/>
      <c r="S231" s="3"/>
      <c r="T231" s="3"/>
      <c r="U231" s="3"/>
      <c r="V231" s="3"/>
      <c r="W231" s="3"/>
      <c r="X231" s="3"/>
      <c r="Y231" s="3"/>
      <c r="Z231" s="3"/>
      <c r="AA231" s="3"/>
      <c r="AB231" s="3"/>
    </row>
    <row r="232" spans="2:28" ht="15.75" customHeight="1" x14ac:dyDescent="0.25">
      <c r="B232" s="3"/>
      <c r="C232" s="4"/>
      <c r="D232" s="4"/>
      <c r="E232" s="4"/>
      <c r="F232" s="4"/>
      <c r="G232" s="3"/>
      <c r="H232" s="77"/>
      <c r="I232" s="3"/>
      <c r="J232" s="3"/>
      <c r="K232" s="3"/>
      <c r="L232" s="3"/>
      <c r="M232" s="76"/>
      <c r="N232" s="76"/>
      <c r="O232" s="3"/>
      <c r="P232" s="3"/>
      <c r="Q232" s="3"/>
      <c r="R232" s="3"/>
      <c r="S232" s="3"/>
      <c r="T232" s="3"/>
      <c r="U232" s="3"/>
      <c r="V232" s="3"/>
      <c r="W232" s="3"/>
      <c r="X232" s="3"/>
      <c r="Y232" s="3"/>
      <c r="Z232" s="3"/>
      <c r="AA232" s="3"/>
      <c r="AB232" s="3"/>
    </row>
    <row r="233" spans="2:28" ht="15.75" customHeight="1" x14ac:dyDescent="0.25">
      <c r="B233" s="3"/>
      <c r="C233" s="4"/>
      <c r="D233" s="4"/>
      <c r="E233" s="4"/>
      <c r="F233" s="4"/>
      <c r="G233" s="3"/>
      <c r="H233" s="77"/>
      <c r="I233" s="3"/>
      <c r="J233" s="3"/>
      <c r="K233" s="3"/>
      <c r="L233" s="3"/>
      <c r="M233" s="76"/>
      <c r="N233" s="76"/>
      <c r="O233" s="3"/>
      <c r="P233" s="3"/>
      <c r="Q233" s="3"/>
      <c r="R233" s="3"/>
      <c r="S233" s="3"/>
      <c r="T233" s="3"/>
      <c r="U233" s="3"/>
      <c r="V233" s="3"/>
      <c r="W233" s="3"/>
      <c r="X233" s="3"/>
      <c r="Y233" s="3"/>
      <c r="Z233" s="3"/>
      <c r="AA233" s="3"/>
      <c r="AB233" s="3"/>
    </row>
    <row r="234" spans="2:28" ht="15.75" customHeight="1" x14ac:dyDescent="0.25">
      <c r="B234" s="3"/>
      <c r="C234" s="4"/>
      <c r="D234" s="4"/>
      <c r="E234" s="4"/>
      <c r="F234" s="4"/>
      <c r="G234" s="3"/>
      <c r="H234" s="77"/>
      <c r="I234" s="3"/>
      <c r="J234" s="3"/>
      <c r="K234" s="3"/>
      <c r="L234" s="3"/>
      <c r="M234" s="76"/>
      <c r="N234" s="76"/>
      <c r="O234" s="3"/>
      <c r="P234" s="3"/>
      <c r="Q234" s="3"/>
      <c r="R234" s="3"/>
      <c r="S234" s="3"/>
      <c r="T234" s="3"/>
      <c r="U234" s="3"/>
      <c r="V234" s="3"/>
      <c r="W234" s="3"/>
      <c r="X234" s="3"/>
      <c r="Y234" s="3"/>
      <c r="Z234" s="3"/>
      <c r="AA234" s="3"/>
      <c r="AB234" s="3"/>
    </row>
    <row r="235" spans="2:28" ht="15.75" customHeight="1" x14ac:dyDescent="0.25">
      <c r="B235" s="3"/>
      <c r="C235" s="4"/>
      <c r="D235" s="4"/>
      <c r="E235" s="4"/>
      <c r="F235" s="4"/>
      <c r="G235" s="3"/>
      <c r="H235" s="77"/>
      <c r="I235" s="3"/>
      <c r="J235" s="3"/>
      <c r="K235" s="3"/>
      <c r="L235" s="3"/>
      <c r="M235" s="76"/>
      <c r="N235" s="76"/>
      <c r="O235" s="3"/>
      <c r="P235" s="3"/>
      <c r="Q235" s="3"/>
      <c r="R235" s="3"/>
      <c r="S235" s="3"/>
      <c r="T235" s="3"/>
      <c r="U235" s="3"/>
      <c r="V235" s="3"/>
      <c r="W235" s="3"/>
      <c r="X235" s="3"/>
      <c r="Y235" s="3"/>
      <c r="Z235" s="3"/>
      <c r="AA235" s="3"/>
      <c r="AB235" s="3"/>
    </row>
    <row r="236" spans="2:28" ht="15.75" customHeight="1" x14ac:dyDescent="0.25">
      <c r="B236" s="3"/>
      <c r="C236" s="4"/>
      <c r="D236" s="4"/>
      <c r="E236" s="4"/>
      <c r="F236" s="4"/>
      <c r="G236" s="3"/>
      <c r="H236" s="77"/>
      <c r="I236" s="3"/>
      <c r="J236" s="3"/>
      <c r="K236" s="3"/>
      <c r="L236" s="3"/>
      <c r="M236" s="76"/>
      <c r="N236" s="76"/>
      <c r="O236" s="3"/>
      <c r="P236" s="3"/>
      <c r="Q236" s="3"/>
      <c r="R236" s="3"/>
      <c r="S236" s="3"/>
      <c r="T236" s="3"/>
      <c r="U236" s="3"/>
      <c r="V236" s="3"/>
      <c r="W236" s="3"/>
      <c r="X236" s="3"/>
      <c r="Y236" s="3"/>
      <c r="Z236" s="3"/>
      <c r="AA236" s="3"/>
      <c r="AB236" s="3"/>
    </row>
    <row r="237" spans="2:28" ht="15.75" customHeight="1" x14ac:dyDescent="0.25">
      <c r="B237" s="3"/>
      <c r="C237" s="4"/>
      <c r="D237" s="4"/>
      <c r="E237" s="4"/>
      <c r="F237" s="4"/>
      <c r="G237" s="3"/>
      <c r="H237" s="77"/>
      <c r="I237" s="3"/>
      <c r="J237" s="3"/>
      <c r="K237" s="3"/>
      <c r="L237" s="3"/>
      <c r="M237" s="76"/>
      <c r="N237" s="76"/>
      <c r="O237" s="3"/>
      <c r="P237" s="3"/>
      <c r="Q237" s="3"/>
      <c r="R237" s="3"/>
      <c r="S237" s="3"/>
      <c r="T237" s="3"/>
      <c r="U237" s="3"/>
      <c r="V237" s="3"/>
      <c r="W237" s="3"/>
      <c r="X237" s="3"/>
      <c r="Y237" s="3"/>
      <c r="Z237" s="3"/>
      <c r="AA237" s="3"/>
      <c r="AB237" s="3"/>
    </row>
    <row r="238" spans="2:28" ht="15.75" customHeight="1" x14ac:dyDescent="0.25">
      <c r="B238" s="3"/>
      <c r="C238" s="4"/>
      <c r="D238" s="4"/>
      <c r="E238" s="4"/>
      <c r="F238" s="4"/>
      <c r="G238" s="3"/>
      <c r="H238" s="77"/>
      <c r="I238" s="3"/>
      <c r="J238" s="3"/>
      <c r="K238" s="3"/>
      <c r="L238" s="3"/>
      <c r="M238" s="76"/>
      <c r="N238" s="76"/>
      <c r="O238" s="3"/>
      <c r="P238" s="3"/>
      <c r="Q238" s="3"/>
      <c r="R238" s="3"/>
      <c r="S238" s="3"/>
      <c r="T238" s="3"/>
      <c r="U238" s="3"/>
      <c r="V238" s="3"/>
      <c r="W238" s="3"/>
      <c r="X238" s="3"/>
      <c r="Y238" s="3"/>
      <c r="Z238" s="3"/>
      <c r="AA238" s="3"/>
      <c r="AB238" s="3"/>
    </row>
    <row r="239" spans="2:28" ht="15.75" customHeight="1" x14ac:dyDescent="0.25">
      <c r="B239" s="3"/>
      <c r="C239" s="4"/>
      <c r="D239" s="4"/>
      <c r="E239" s="4"/>
      <c r="F239" s="4"/>
      <c r="G239" s="3"/>
      <c r="H239" s="77"/>
      <c r="I239" s="3"/>
      <c r="J239" s="3"/>
      <c r="K239" s="3"/>
      <c r="L239" s="3"/>
      <c r="M239" s="76"/>
      <c r="N239" s="76"/>
      <c r="O239" s="3"/>
      <c r="P239" s="3"/>
      <c r="Q239" s="3"/>
      <c r="R239" s="3"/>
      <c r="S239" s="3"/>
      <c r="T239" s="3"/>
      <c r="U239" s="3"/>
      <c r="V239" s="3"/>
      <c r="W239" s="3"/>
      <c r="X239" s="3"/>
      <c r="Y239" s="3"/>
      <c r="Z239" s="3"/>
      <c r="AA239" s="3"/>
      <c r="AB239" s="3"/>
    </row>
    <row r="240" spans="2:28" ht="15.75" customHeight="1" x14ac:dyDescent="0.25">
      <c r="H240" s="77"/>
      <c r="I240" s="3"/>
    </row>
    <row r="241" spans="8:9" ht="15.75" customHeight="1" x14ac:dyDescent="0.25">
      <c r="H241" s="77"/>
      <c r="I241" s="3"/>
    </row>
    <row r="242" spans="8:9" ht="15.75" customHeight="1" x14ac:dyDescent="0.25">
      <c r="H242" s="77"/>
      <c r="I242" s="3"/>
    </row>
    <row r="243" spans="8:9" ht="15.75" customHeight="1" x14ac:dyDescent="0.25">
      <c r="H243" s="77"/>
      <c r="I243" s="3"/>
    </row>
    <row r="244" spans="8:9" ht="15.75" customHeight="1" x14ac:dyDescent="0.25">
      <c r="H244" s="77"/>
      <c r="I244" s="3"/>
    </row>
    <row r="245" spans="8:9" ht="15.75" customHeight="1" x14ac:dyDescent="0.25">
      <c r="H245" s="77"/>
      <c r="I245" s="3"/>
    </row>
    <row r="246" spans="8:9" ht="15.75" customHeight="1" x14ac:dyDescent="0.25">
      <c r="H246" s="77"/>
      <c r="I246" s="3"/>
    </row>
    <row r="247" spans="8:9" ht="15.75" customHeight="1" x14ac:dyDescent="0.25">
      <c r="H247" s="77"/>
      <c r="I247" s="3"/>
    </row>
    <row r="248" spans="8:9" ht="15.75" customHeight="1" x14ac:dyDescent="0.25">
      <c r="H248" s="77"/>
      <c r="I248" s="3"/>
    </row>
    <row r="249" spans="8:9" ht="15.75" customHeight="1" x14ac:dyDescent="0.25">
      <c r="H249" s="77"/>
      <c r="I249" s="3"/>
    </row>
    <row r="250" spans="8:9" ht="15.75" customHeight="1" x14ac:dyDescent="0.25">
      <c r="H250" s="77"/>
      <c r="I250" s="3"/>
    </row>
    <row r="251" spans="8:9" ht="15.75" customHeight="1" x14ac:dyDescent="0.25">
      <c r="H251" s="77"/>
      <c r="I251" s="3"/>
    </row>
    <row r="252" spans="8:9" ht="15.75" customHeight="1" x14ac:dyDescent="0.25">
      <c r="H252" s="77"/>
      <c r="I252" s="3"/>
    </row>
    <row r="253" spans="8:9" x14ac:dyDescent="0.25">
      <c r="H253" s="77"/>
      <c r="I253" s="3"/>
    </row>
    <row r="254" spans="8:9" x14ac:dyDescent="0.25">
      <c r="H254" s="77"/>
      <c r="I254" s="3"/>
    </row>
    <row r="255" spans="8:9" x14ac:dyDescent="0.25">
      <c r="H255" s="77"/>
      <c r="I255" s="3"/>
    </row>
    <row r="256" spans="8:9" x14ac:dyDescent="0.25">
      <c r="H256" s="77"/>
      <c r="I256" s="3"/>
    </row>
    <row r="257" spans="8:9" x14ac:dyDescent="0.25">
      <c r="H257" s="77"/>
      <c r="I257" s="3"/>
    </row>
    <row r="258" spans="8:9" x14ac:dyDescent="0.25">
      <c r="H258" s="77"/>
      <c r="I258" s="3"/>
    </row>
    <row r="259" spans="8:9" x14ac:dyDescent="0.25">
      <c r="H259" s="77"/>
      <c r="I259" s="3"/>
    </row>
    <row r="260" spans="8:9" x14ac:dyDescent="0.25">
      <c r="H260" s="77"/>
      <c r="I260" s="3"/>
    </row>
    <row r="261" spans="8:9" x14ac:dyDescent="0.25">
      <c r="H261" s="77"/>
      <c r="I261" s="3"/>
    </row>
    <row r="262" spans="8:9" x14ac:dyDescent="0.25">
      <c r="H262" s="77"/>
      <c r="I262" s="3"/>
    </row>
    <row r="263" spans="8:9" x14ac:dyDescent="0.25">
      <c r="H263" s="77"/>
      <c r="I263" s="3"/>
    </row>
    <row r="264" spans="8:9" x14ac:dyDescent="0.25">
      <c r="H264" s="77"/>
      <c r="I264" s="3"/>
    </row>
    <row r="265" spans="8:9" x14ac:dyDescent="0.25">
      <c r="H265" s="77"/>
      <c r="I265" s="3"/>
    </row>
    <row r="266" spans="8:9" x14ac:dyDescent="0.25">
      <c r="H266" s="77"/>
      <c r="I266" s="3"/>
    </row>
    <row r="267" spans="8:9" x14ac:dyDescent="0.25">
      <c r="H267" s="77"/>
      <c r="I267" s="3"/>
    </row>
    <row r="268" spans="8:9" x14ac:dyDescent="0.25">
      <c r="H268" s="77"/>
      <c r="I268" s="3"/>
    </row>
    <row r="269" spans="8:9" x14ac:dyDescent="0.25">
      <c r="H269" s="77"/>
      <c r="I269" s="3"/>
    </row>
    <row r="270" spans="8:9" x14ac:dyDescent="0.25">
      <c r="H270" s="77"/>
      <c r="I270" s="3"/>
    </row>
    <row r="271" spans="8:9" x14ac:dyDescent="0.25">
      <c r="H271" s="77"/>
      <c r="I271" s="3"/>
    </row>
    <row r="272" spans="8:9" x14ac:dyDescent="0.25">
      <c r="H272" s="77"/>
      <c r="I272" s="3"/>
    </row>
    <row r="273" spans="8:9" x14ac:dyDescent="0.25">
      <c r="H273" s="77"/>
      <c r="I273" s="3"/>
    </row>
    <row r="274" spans="8:9" x14ac:dyDescent="0.25">
      <c r="H274" s="77"/>
      <c r="I274" s="3"/>
    </row>
    <row r="275" spans="8:9" x14ac:dyDescent="0.25">
      <c r="H275" s="77"/>
      <c r="I275" s="3"/>
    </row>
    <row r="276" spans="8:9" x14ac:dyDescent="0.25">
      <c r="H276" s="77"/>
      <c r="I276" s="3"/>
    </row>
    <row r="277" spans="8:9" x14ac:dyDescent="0.25">
      <c r="H277" s="77"/>
      <c r="I277" s="3"/>
    </row>
    <row r="278" spans="8:9" x14ac:dyDescent="0.25">
      <c r="H278" s="77"/>
      <c r="I278" s="3"/>
    </row>
    <row r="279" spans="8:9" x14ac:dyDescent="0.25">
      <c r="H279" s="77"/>
      <c r="I279" s="3"/>
    </row>
    <row r="280" spans="8:9" x14ac:dyDescent="0.25">
      <c r="H280" s="77"/>
      <c r="I280" s="3"/>
    </row>
    <row r="281" spans="8:9" x14ac:dyDescent="0.25">
      <c r="H281" s="77"/>
      <c r="I281" s="3"/>
    </row>
    <row r="282" spans="8:9" x14ac:dyDescent="0.25">
      <c r="H282" s="77"/>
      <c r="I282" s="3"/>
    </row>
    <row r="283" spans="8:9" x14ac:dyDescent="0.25">
      <c r="H283" s="77"/>
    </row>
    <row r="284" spans="8:9" x14ac:dyDescent="0.25">
      <c r="H284" s="77"/>
    </row>
    <row r="285" spans="8:9" x14ac:dyDescent="0.25">
      <c r="H285" s="77"/>
    </row>
    <row r="286" spans="8:9" x14ac:dyDescent="0.25">
      <c r="H286" s="77"/>
    </row>
    <row r="287" spans="8:9" x14ac:dyDescent="0.25">
      <c r="H287" s="77"/>
    </row>
    <row r="288" spans="8:9" x14ac:dyDescent="0.25">
      <c r="H288" s="77"/>
    </row>
    <row r="289" spans="8:8" x14ac:dyDescent="0.25">
      <c r="H289" s="77"/>
    </row>
    <row r="290" spans="8:8" x14ac:dyDescent="0.25">
      <c r="H290" s="77"/>
    </row>
    <row r="291" spans="8:8" x14ac:dyDescent="0.25">
      <c r="H291" s="77"/>
    </row>
    <row r="292" spans="8:8" x14ac:dyDescent="0.25">
      <c r="H292" s="77"/>
    </row>
    <row r="293" spans="8:8" x14ac:dyDescent="0.25">
      <c r="H293" s="77"/>
    </row>
    <row r="294" spans="8:8" x14ac:dyDescent="0.25">
      <c r="H294" s="77"/>
    </row>
    <row r="295" spans="8:8" x14ac:dyDescent="0.25">
      <c r="H295" s="77"/>
    </row>
    <row r="296" spans="8:8" x14ac:dyDescent="0.25">
      <c r="H296" s="77"/>
    </row>
    <row r="297" spans="8:8" x14ac:dyDescent="0.25">
      <c r="H297" s="77"/>
    </row>
    <row r="298" spans="8:8" x14ac:dyDescent="0.25">
      <c r="H298" s="77"/>
    </row>
    <row r="299" spans="8:8" x14ac:dyDescent="0.25">
      <c r="H299" s="77"/>
    </row>
    <row r="300" spans="8:8" x14ac:dyDescent="0.25">
      <c r="H300" s="77"/>
    </row>
    <row r="301" spans="8:8" x14ac:dyDescent="0.25">
      <c r="H301" s="77"/>
    </row>
    <row r="302" spans="8:8" x14ac:dyDescent="0.25">
      <c r="H302" s="76"/>
    </row>
    <row r="303" spans="8:8" x14ac:dyDescent="0.25">
      <c r="H303" s="76"/>
    </row>
    <row r="304" spans="8:8" x14ac:dyDescent="0.25">
      <c r="H304" s="76"/>
    </row>
    <row r="305" spans="8:8" x14ac:dyDescent="0.25">
      <c r="H305" s="76"/>
    </row>
    <row r="306" spans="8:8" x14ac:dyDescent="0.25">
      <c r="H306" s="76"/>
    </row>
    <row r="307" spans="8:8" x14ac:dyDescent="0.25">
      <c r="H307" s="76"/>
    </row>
    <row r="308" spans="8:8" x14ac:dyDescent="0.25">
      <c r="H308" s="76"/>
    </row>
    <row r="309" spans="8:8" x14ac:dyDescent="0.25">
      <c r="H309" s="76"/>
    </row>
    <row r="310" spans="8:8" x14ac:dyDescent="0.25">
      <c r="H310" s="76"/>
    </row>
    <row r="311" spans="8:8" x14ac:dyDescent="0.25">
      <c r="H311" s="76"/>
    </row>
    <row r="312" spans="8:8" x14ac:dyDescent="0.25">
      <c r="H312" s="76"/>
    </row>
    <row r="313" spans="8:8" x14ac:dyDescent="0.25">
      <c r="H313" s="76"/>
    </row>
    <row r="314" spans="8:8" x14ac:dyDescent="0.25">
      <c r="H314" s="76"/>
    </row>
    <row r="315" spans="8:8" x14ac:dyDescent="0.25">
      <c r="H315" s="76"/>
    </row>
    <row r="316" spans="8:8" x14ac:dyDescent="0.25">
      <c r="H316" s="76"/>
    </row>
    <row r="317" spans="8:8" x14ac:dyDescent="0.25">
      <c r="H317" s="76"/>
    </row>
    <row r="318" spans="8:8" x14ac:dyDescent="0.25">
      <c r="H318" s="76"/>
    </row>
    <row r="319" spans="8:8" x14ac:dyDescent="0.25">
      <c r="H319" s="76"/>
    </row>
    <row r="320" spans="8:8" x14ac:dyDescent="0.25">
      <c r="H320" s="76"/>
    </row>
    <row r="321" spans="8:8" x14ac:dyDescent="0.25">
      <c r="H321" s="76"/>
    </row>
    <row r="322" spans="8:8" x14ac:dyDescent="0.25">
      <c r="H322" s="76"/>
    </row>
    <row r="323" spans="8:8" x14ac:dyDescent="0.25">
      <c r="H323" s="76"/>
    </row>
    <row r="324" spans="8:8" x14ac:dyDescent="0.25">
      <c r="H324" s="76"/>
    </row>
    <row r="325" spans="8:8" x14ac:dyDescent="0.25">
      <c r="H325" s="76"/>
    </row>
    <row r="326" spans="8:8" x14ac:dyDescent="0.25">
      <c r="H326" s="76"/>
    </row>
    <row r="327" spans="8:8" x14ac:dyDescent="0.25">
      <c r="H327" s="76"/>
    </row>
    <row r="328" spans="8:8" x14ac:dyDescent="0.25">
      <c r="H328" s="76"/>
    </row>
    <row r="329" spans="8:8" x14ac:dyDescent="0.25">
      <c r="H329" s="76"/>
    </row>
    <row r="330" spans="8:8" x14ac:dyDescent="0.25">
      <c r="H330" s="76"/>
    </row>
    <row r="331" spans="8:8" x14ac:dyDescent="0.25">
      <c r="H331" s="76"/>
    </row>
    <row r="332" spans="8:8" x14ac:dyDescent="0.25">
      <c r="H332" s="76"/>
    </row>
    <row r="333" spans="8:8" x14ac:dyDescent="0.25">
      <c r="H333" s="76"/>
    </row>
    <row r="334" spans="8:8" x14ac:dyDescent="0.25">
      <c r="H334" s="76"/>
    </row>
    <row r="335" spans="8:8" x14ac:dyDescent="0.25">
      <c r="H335" s="76"/>
    </row>
    <row r="336" spans="8:8" x14ac:dyDescent="0.25">
      <c r="H336" s="76"/>
    </row>
    <row r="337" spans="8:8" x14ac:dyDescent="0.25">
      <c r="H337" s="76"/>
    </row>
    <row r="338" spans="8:8" x14ac:dyDescent="0.25">
      <c r="H338" s="76"/>
    </row>
    <row r="339" spans="8:8" x14ac:dyDescent="0.25">
      <c r="H339" s="76"/>
    </row>
    <row r="340" spans="8:8" x14ac:dyDescent="0.25">
      <c r="H340" s="76"/>
    </row>
    <row r="341" spans="8:8" x14ac:dyDescent="0.25">
      <c r="H341" s="76"/>
    </row>
    <row r="342" spans="8:8" x14ac:dyDescent="0.25">
      <c r="H342" s="76"/>
    </row>
    <row r="343" spans="8:8" x14ac:dyDescent="0.25">
      <c r="H343" s="76"/>
    </row>
    <row r="344" spans="8:8" x14ac:dyDescent="0.25">
      <c r="H344" s="76"/>
    </row>
    <row r="345" spans="8:8" x14ac:dyDescent="0.25">
      <c r="H345" s="76"/>
    </row>
    <row r="346" spans="8:8" x14ac:dyDescent="0.25">
      <c r="H346" s="76"/>
    </row>
    <row r="347" spans="8:8" x14ac:dyDescent="0.25">
      <c r="H347" s="76"/>
    </row>
    <row r="348" spans="8:8" x14ac:dyDescent="0.25">
      <c r="H348" s="76"/>
    </row>
    <row r="349" spans="8:8" x14ac:dyDescent="0.25">
      <c r="H349" s="76"/>
    </row>
    <row r="350" spans="8:8" x14ac:dyDescent="0.25">
      <c r="H350" s="76"/>
    </row>
    <row r="351" spans="8:8" x14ac:dyDescent="0.25">
      <c r="H351" s="76"/>
    </row>
    <row r="352" spans="8:8" x14ac:dyDescent="0.25">
      <c r="H352" s="76"/>
    </row>
    <row r="353" spans="8:8" x14ac:dyDescent="0.25">
      <c r="H353" s="76"/>
    </row>
    <row r="354" spans="8:8" x14ac:dyDescent="0.25">
      <c r="H354" s="76"/>
    </row>
    <row r="355" spans="8:8" x14ac:dyDescent="0.25">
      <c r="H355" s="76"/>
    </row>
    <row r="356" spans="8:8" x14ac:dyDescent="0.25">
      <c r="H356" s="76"/>
    </row>
    <row r="357" spans="8:8" x14ac:dyDescent="0.25">
      <c r="H357" s="76"/>
    </row>
    <row r="358" spans="8:8" x14ac:dyDescent="0.25">
      <c r="H358" s="76"/>
    </row>
    <row r="359" spans="8:8" x14ac:dyDescent="0.25">
      <c r="H359" s="76"/>
    </row>
    <row r="360" spans="8:8" x14ac:dyDescent="0.25">
      <c r="H360" s="76"/>
    </row>
    <row r="361" spans="8:8" x14ac:dyDescent="0.25">
      <c r="H361" s="76"/>
    </row>
    <row r="362" spans="8:8" x14ac:dyDescent="0.25">
      <c r="H362" s="76"/>
    </row>
    <row r="363" spans="8:8" x14ac:dyDescent="0.25">
      <c r="H363" s="76"/>
    </row>
    <row r="364" spans="8:8" x14ac:dyDescent="0.25">
      <c r="H364" s="76"/>
    </row>
    <row r="365" spans="8:8" x14ac:dyDescent="0.25">
      <c r="H365" s="76"/>
    </row>
    <row r="366" spans="8:8" x14ac:dyDescent="0.25">
      <c r="H366" s="76"/>
    </row>
    <row r="367" spans="8:8" x14ac:dyDescent="0.25">
      <c r="H367" s="76"/>
    </row>
    <row r="368" spans="8:8" x14ac:dyDescent="0.25">
      <c r="H368" s="76"/>
    </row>
    <row r="369" spans="8:8" x14ac:dyDescent="0.25">
      <c r="H369" s="76"/>
    </row>
    <row r="370" spans="8:8" x14ac:dyDescent="0.25">
      <c r="H370" s="76"/>
    </row>
    <row r="371" spans="8:8" x14ac:dyDescent="0.25">
      <c r="H371" s="76"/>
    </row>
    <row r="372" spans="8:8" x14ac:dyDescent="0.25">
      <c r="H372" s="76"/>
    </row>
    <row r="373" spans="8:8" x14ac:dyDescent="0.25">
      <c r="H373" s="76"/>
    </row>
    <row r="374" spans="8:8" x14ac:dyDescent="0.25">
      <c r="H374" s="76"/>
    </row>
    <row r="375" spans="8:8" x14ac:dyDescent="0.25">
      <c r="H375" s="76"/>
    </row>
    <row r="376" spans="8:8" x14ac:dyDescent="0.25">
      <c r="H376" s="76"/>
    </row>
    <row r="377" spans="8:8" x14ac:dyDescent="0.25">
      <c r="H377" s="76"/>
    </row>
    <row r="378" spans="8:8" x14ac:dyDescent="0.25">
      <c r="H378" s="76"/>
    </row>
    <row r="379" spans="8:8" x14ac:dyDescent="0.25">
      <c r="H379" s="76"/>
    </row>
    <row r="380" spans="8:8" x14ac:dyDescent="0.25">
      <c r="H380" s="76"/>
    </row>
    <row r="381" spans="8:8" x14ac:dyDescent="0.25">
      <c r="H381" s="76"/>
    </row>
    <row r="382" spans="8:8" x14ac:dyDescent="0.25">
      <c r="H382" s="76"/>
    </row>
    <row r="383" spans="8:8" x14ac:dyDescent="0.25">
      <c r="H383" s="76"/>
    </row>
    <row r="384" spans="8:8" x14ac:dyDescent="0.25">
      <c r="H384" s="76"/>
    </row>
    <row r="385" spans="8:8" x14ac:dyDescent="0.25">
      <c r="H385" s="76"/>
    </row>
    <row r="386" spans="8:8" x14ac:dyDescent="0.25">
      <c r="H386" s="76"/>
    </row>
    <row r="387" spans="8:8" x14ac:dyDescent="0.25">
      <c r="H387" s="76"/>
    </row>
    <row r="388" spans="8:8" x14ac:dyDescent="0.25">
      <c r="H388" s="76"/>
    </row>
    <row r="389" spans="8:8" x14ac:dyDescent="0.25">
      <c r="H389" s="76"/>
    </row>
    <row r="390" spans="8:8" x14ac:dyDescent="0.25">
      <c r="H390" s="76"/>
    </row>
    <row r="391" spans="8:8" x14ac:dyDescent="0.25">
      <c r="H391" s="76"/>
    </row>
    <row r="392" spans="8:8" x14ac:dyDescent="0.25">
      <c r="H392" s="76"/>
    </row>
    <row r="393" spans="8:8" x14ac:dyDescent="0.25">
      <c r="H393" s="76"/>
    </row>
    <row r="394" spans="8:8" x14ac:dyDescent="0.25">
      <c r="H394" s="76"/>
    </row>
    <row r="395" spans="8:8" x14ac:dyDescent="0.25">
      <c r="H395" s="76"/>
    </row>
    <row r="396" spans="8:8" x14ac:dyDescent="0.25">
      <c r="H396" s="76"/>
    </row>
    <row r="397" spans="8:8" x14ac:dyDescent="0.25">
      <c r="H397" s="76"/>
    </row>
    <row r="398" spans="8:8" x14ac:dyDescent="0.25">
      <c r="H398" s="76"/>
    </row>
    <row r="399" spans="8:8" x14ac:dyDescent="0.25">
      <c r="H399" s="76"/>
    </row>
    <row r="400" spans="8:8" x14ac:dyDescent="0.25">
      <c r="H400" s="76"/>
    </row>
    <row r="401" spans="8:8" x14ac:dyDescent="0.25">
      <c r="H401" s="76"/>
    </row>
    <row r="402" spans="8:8" x14ac:dyDescent="0.25">
      <c r="H402" s="76"/>
    </row>
    <row r="403" spans="8:8" x14ac:dyDescent="0.25">
      <c r="H403" s="76"/>
    </row>
    <row r="404" spans="8:8" x14ac:dyDescent="0.25">
      <c r="H404" s="76"/>
    </row>
    <row r="405" spans="8:8" x14ac:dyDescent="0.25">
      <c r="H405" s="76"/>
    </row>
    <row r="406" spans="8:8" x14ac:dyDescent="0.25">
      <c r="H406" s="76"/>
    </row>
    <row r="407" spans="8:8" x14ac:dyDescent="0.25">
      <c r="H407" s="76"/>
    </row>
    <row r="408" spans="8:8" x14ac:dyDescent="0.25">
      <c r="H408" s="76"/>
    </row>
    <row r="409" spans="8:8" x14ac:dyDescent="0.25">
      <c r="H409" s="76"/>
    </row>
    <row r="410" spans="8:8" x14ac:dyDescent="0.25">
      <c r="H410" s="76"/>
    </row>
    <row r="411" spans="8:8" x14ac:dyDescent="0.25">
      <c r="H411" s="76"/>
    </row>
    <row r="412" spans="8:8" x14ac:dyDescent="0.25">
      <c r="H412" s="76"/>
    </row>
    <row r="413" spans="8:8" x14ac:dyDescent="0.25">
      <c r="H413" s="76"/>
    </row>
    <row r="414" spans="8:8" x14ac:dyDescent="0.25">
      <c r="H414" s="76"/>
    </row>
    <row r="415" spans="8:8" x14ac:dyDescent="0.25">
      <c r="H415" s="76"/>
    </row>
    <row r="416" spans="8:8" x14ac:dyDescent="0.25">
      <c r="H416" s="76"/>
    </row>
    <row r="417" spans="8:8" x14ac:dyDescent="0.25">
      <c r="H417" s="76"/>
    </row>
    <row r="418" spans="8:8" x14ac:dyDescent="0.25">
      <c r="H418" s="76"/>
    </row>
    <row r="419" spans="8:8" x14ac:dyDescent="0.25">
      <c r="H419" s="76"/>
    </row>
    <row r="420" spans="8:8" x14ac:dyDescent="0.25">
      <c r="H420" s="76"/>
    </row>
    <row r="421" spans="8:8" x14ac:dyDescent="0.25">
      <c r="H421" s="76"/>
    </row>
    <row r="422" spans="8:8" x14ac:dyDescent="0.25">
      <c r="H422" s="76"/>
    </row>
    <row r="423" spans="8:8" x14ac:dyDescent="0.25">
      <c r="H423" s="76"/>
    </row>
    <row r="424" spans="8:8" x14ac:dyDescent="0.25">
      <c r="H424" s="76"/>
    </row>
    <row r="425" spans="8:8" x14ac:dyDescent="0.25">
      <c r="H425" s="76"/>
    </row>
    <row r="426" spans="8:8" x14ac:dyDescent="0.25">
      <c r="H426" s="76"/>
    </row>
    <row r="427" spans="8:8" x14ac:dyDescent="0.25">
      <c r="H427" s="76"/>
    </row>
    <row r="428" spans="8:8" x14ac:dyDescent="0.25">
      <c r="H428" s="76"/>
    </row>
    <row r="429" spans="8:8" x14ac:dyDescent="0.25">
      <c r="H429" s="76"/>
    </row>
    <row r="430" spans="8:8" x14ac:dyDescent="0.25">
      <c r="H430" s="76"/>
    </row>
    <row r="431" spans="8:8" x14ac:dyDescent="0.25">
      <c r="H431" s="76"/>
    </row>
    <row r="432" spans="8:8" x14ac:dyDescent="0.25">
      <c r="H432" s="76"/>
    </row>
    <row r="433" spans="8:8" x14ac:dyDescent="0.25">
      <c r="H433" s="76"/>
    </row>
    <row r="434" spans="8:8" x14ac:dyDescent="0.25">
      <c r="H434" s="76"/>
    </row>
    <row r="435" spans="8:8" x14ac:dyDescent="0.25">
      <c r="H435" s="76"/>
    </row>
    <row r="436" spans="8:8" x14ac:dyDescent="0.25">
      <c r="H436" s="76"/>
    </row>
    <row r="437" spans="8:8" x14ac:dyDescent="0.25">
      <c r="H437" s="76"/>
    </row>
    <row r="438" spans="8:8" x14ac:dyDescent="0.25">
      <c r="H438" s="76"/>
    </row>
    <row r="439" spans="8:8" x14ac:dyDescent="0.25">
      <c r="H439" s="76"/>
    </row>
    <row r="440" spans="8:8" x14ac:dyDescent="0.25">
      <c r="H440" s="76"/>
    </row>
    <row r="441" spans="8:8" x14ac:dyDescent="0.25">
      <c r="H441" s="76"/>
    </row>
    <row r="442" spans="8:8" x14ac:dyDescent="0.25">
      <c r="H442" s="76"/>
    </row>
    <row r="443" spans="8:8" x14ac:dyDescent="0.25">
      <c r="H443" s="76"/>
    </row>
    <row r="444" spans="8:8" x14ac:dyDescent="0.25">
      <c r="H444" s="76"/>
    </row>
    <row r="445" spans="8:8" x14ac:dyDescent="0.25">
      <c r="H445" s="76"/>
    </row>
    <row r="446" spans="8:8" x14ac:dyDescent="0.25">
      <c r="H446" s="76"/>
    </row>
    <row r="447" spans="8:8" x14ac:dyDescent="0.25">
      <c r="H447" s="76"/>
    </row>
    <row r="448" spans="8:8" x14ac:dyDescent="0.25">
      <c r="H448" s="76"/>
    </row>
    <row r="449" spans="8:8" x14ac:dyDescent="0.25">
      <c r="H449" s="76"/>
    </row>
    <row r="450" spans="8:8" x14ac:dyDescent="0.25">
      <c r="H450" s="76"/>
    </row>
    <row r="451" spans="8:8" x14ac:dyDescent="0.25">
      <c r="H451" s="76"/>
    </row>
    <row r="452" spans="8:8" x14ac:dyDescent="0.25">
      <c r="H452" s="76"/>
    </row>
    <row r="453" spans="8:8" x14ac:dyDescent="0.25">
      <c r="H453" s="76"/>
    </row>
    <row r="454" spans="8:8" x14ac:dyDescent="0.25">
      <c r="H454" s="76"/>
    </row>
    <row r="455" spans="8:8" x14ac:dyDescent="0.25">
      <c r="H455" s="76"/>
    </row>
    <row r="456" spans="8:8" x14ac:dyDescent="0.25">
      <c r="H456" s="76"/>
    </row>
    <row r="457" spans="8:8" x14ac:dyDescent="0.25">
      <c r="H457" s="76"/>
    </row>
    <row r="458" spans="8:8" x14ac:dyDescent="0.25">
      <c r="H458" s="76"/>
    </row>
    <row r="459" spans="8:8" x14ac:dyDescent="0.25">
      <c r="H459" s="76"/>
    </row>
    <row r="460" spans="8:8" x14ac:dyDescent="0.25">
      <c r="H460" s="76"/>
    </row>
    <row r="461" spans="8:8" x14ac:dyDescent="0.25">
      <c r="H461" s="76"/>
    </row>
    <row r="462" spans="8:8" x14ac:dyDescent="0.25">
      <c r="H462" s="76"/>
    </row>
    <row r="463" spans="8:8" x14ac:dyDescent="0.25">
      <c r="H463" s="76"/>
    </row>
    <row r="464" spans="8:8" x14ac:dyDescent="0.25">
      <c r="H464" s="76"/>
    </row>
    <row r="465" spans="8:8" x14ac:dyDescent="0.25">
      <c r="H465" s="76"/>
    </row>
    <row r="466" spans="8:8" x14ac:dyDescent="0.25">
      <c r="H466" s="76"/>
    </row>
    <row r="467" spans="8:8" x14ac:dyDescent="0.25">
      <c r="H467" s="76"/>
    </row>
    <row r="468" spans="8:8" x14ac:dyDescent="0.25">
      <c r="H468" s="76"/>
    </row>
    <row r="469" spans="8:8" x14ac:dyDescent="0.25">
      <c r="H469" s="76"/>
    </row>
    <row r="470" spans="8:8" x14ac:dyDescent="0.25">
      <c r="H470" s="76"/>
    </row>
    <row r="471" spans="8:8" x14ac:dyDescent="0.25">
      <c r="H471" s="76"/>
    </row>
    <row r="472" spans="8:8" x14ac:dyDescent="0.25">
      <c r="H472" s="76"/>
    </row>
    <row r="473" spans="8:8" x14ac:dyDescent="0.25">
      <c r="H473" s="76"/>
    </row>
    <row r="474" spans="8:8" x14ac:dyDescent="0.25">
      <c r="H474" s="76"/>
    </row>
    <row r="475" spans="8:8" x14ac:dyDescent="0.25">
      <c r="H475" s="76"/>
    </row>
    <row r="476" spans="8:8" x14ac:dyDescent="0.25">
      <c r="H476" s="76"/>
    </row>
    <row r="477" spans="8:8" x14ac:dyDescent="0.25">
      <c r="H477" s="76"/>
    </row>
    <row r="478" spans="8:8" x14ac:dyDescent="0.25">
      <c r="H478" s="76"/>
    </row>
    <row r="479" spans="8:8" x14ac:dyDescent="0.25">
      <c r="H479" s="76"/>
    </row>
    <row r="480" spans="8:8" x14ac:dyDescent="0.25">
      <c r="H480" s="76"/>
    </row>
    <row r="481" spans="8:8" x14ac:dyDescent="0.25">
      <c r="H481" s="76"/>
    </row>
    <row r="482" spans="8:8" x14ac:dyDescent="0.25">
      <c r="H482" s="76"/>
    </row>
    <row r="483" spans="8:8" x14ac:dyDescent="0.25">
      <c r="H483" s="76"/>
    </row>
    <row r="484" spans="8:8" x14ac:dyDescent="0.25">
      <c r="H484" s="76"/>
    </row>
    <row r="485" spans="8:8" x14ac:dyDescent="0.25">
      <c r="H485" s="76"/>
    </row>
    <row r="486" spans="8:8" x14ac:dyDescent="0.25">
      <c r="H486" s="76"/>
    </row>
    <row r="487" spans="8:8" x14ac:dyDescent="0.25">
      <c r="H487" s="76"/>
    </row>
    <row r="488" spans="8:8" x14ac:dyDescent="0.25">
      <c r="H488" s="76"/>
    </row>
    <row r="489" spans="8:8" x14ac:dyDescent="0.25">
      <c r="H489" s="76"/>
    </row>
    <row r="490" spans="8:8" x14ac:dyDescent="0.25">
      <c r="H490" s="76"/>
    </row>
    <row r="491" spans="8:8" x14ac:dyDescent="0.25">
      <c r="H491" s="76"/>
    </row>
    <row r="492" spans="8:8" x14ac:dyDescent="0.25">
      <c r="H492" s="76"/>
    </row>
    <row r="493" spans="8:8" x14ac:dyDescent="0.25">
      <c r="H493" s="76"/>
    </row>
    <row r="494" spans="8:8" x14ac:dyDescent="0.25">
      <c r="H494" s="76"/>
    </row>
    <row r="495" spans="8:8" x14ac:dyDescent="0.25">
      <c r="H495" s="76"/>
    </row>
    <row r="496" spans="8:8" x14ac:dyDescent="0.25">
      <c r="H496" s="76"/>
    </row>
    <row r="497" spans="8:8" x14ac:dyDescent="0.25">
      <c r="H497" s="76"/>
    </row>
    <row r="498" spans="8:8" x14ac:dyDescent="0.25">
      <c r="H498" s="76"/>
    </row>
    <row r="499" spans="8:8" x14ac:dyDescent="0.25">
      <c r="H499" s="76"/>
    </row>
    <row r="500" spans="8:8" x14ac:dyDescent="0.25">
      <c r="H500" s="76"/>
    </row>
    <row r="501" spans="8:8" x14ac:dyDescent="0.25">
      <c r="H501" s="76"/>
    </row>
    <row r="502" spans="8:8" x14ac:dyDescent="0.25">
      <c r="H502" s="76"/>
    </row>
    <row r="503" spans="8:8" x14ac:dyDescent="0.25">
      <c r="H503" s="76"/>
    </row>
    <row r="504" spans="8:8" x14ac:dyDescent="0.25">
      <c r="H504" s="76"/>
    </row>
    <row r="505" spans="8:8" x14ac:dyDescent="0.25">
      <c r="H505" s="76"/>
    </row>
    <row r="506" spans="8:8" x14ac:dyDescent="0.25">
      <c r="H506" s="76"/>
    </row>
    <row r="507" spans="8:8" x14ac:dyDescent="0.25">
      <c r="H507" s="76"/>
    </row>
    <row r="508" spans="8:8" x14ac:dyDescent="0.25">
      <c r="H508" s="76"/>
    </row>
    <row r="509" spans="8:8" x14ac:dyDescent="0.25">
      <c r="H509" s="76"/>
    </row>
    <row r="510" spans="8:8" x14ac:dyDescent="0.25">
      <c r="H510" s="76"/>
    </row>
    <row r="511" spans="8:8" x14ac:dyDescent="0.25">
      <c r="H511" s="76"/>
    </row>
    <row r="512" spans="8:8" x14ac:dyDescent="0.25">
      <c r="H512" s="76"/>
    </row>
    <row r="513" spans="8:8" x14ac:dyDescent="0.25">
      <c r="H513" s="76"/>
    </row>
    <row r="514" spans="8:8" x14ac:dyDescent="0.25">
      <c r="H514" s="76"/>
    </row>
    <row r="515" spans="8:8" x14ac:dyDescent="0.25">
      <c r="H515" s="76"/>
    </row>
    <row r="516" spans="8:8" x14ac:dyDescent="0.25">
      <c r="H516" s="76"/>
    </row>
    <row r="517" spans="8:8" x14ac:dyDescent="0.25">
      <c r="H517" s="76"/>
    </row>
    <row r="518" spans="8:8" x14ac:dyDescent="0.25">
      <c r="H518" s="76"/>
    </row>
    <row r="519" spans="8:8" x14ac:dyDescent="0.25">
      <c r="H519" s="76"/>
    </row>
    <row r="520" spans="8:8" x14ac:dyDescent="0.25">
      <c r="H520" s="76"/>
    </row>
    <row r="521" spans="8:8" x14ac:dyDescent="0.25">
      <c r="H521" s="76"/>
    </row>
    <row r="522" spans="8:8" x14ac:dyDescent="0.25">
      <c r="H522" s="76"/>
    </row>
    <row r="523" spans="8:8" x14ac:dyDescent="0.25">
      <c r="H523" s="76"/>
    </row>
    <row r="524" spans="8:8" x14ac:dyDescent="0.25">
      <c r="H524" s="76"/>
    </row>
    <row r="525" spans="8:8" x14ac:dyDescent="0.25">
      <c r="H525" s="76"/>
    </row>
    <row r="526" spans="8:8" x14ac:dyDescent="0.25">
      <c r="H526" s="76"/>
    </row>
    <row r="527" spans="8:8" x14ac:dyDescent="0.25">
      <c r="H527" s="76"/>
    </row>
    <row r="528" spans="8:8" x14ac:dyDescent="0.25">
      <c r="H528" s="76"/>
    </row>
    <row r="529" spans="8:8" x14ac:dyDescent="0.25">
      <c r="H529" s="76"/>
    </row>
    <row r="530" spans="8:8" x14ac:dyDescent="0.25">
      <c r="H530" s="76"/>
    </row>
    <row r="531" spans="8:8" x14ac:dyDescent="0.25">
      <c r="H531" s="76"/>
    </row>
    <row r="532" spans="8:8" x14ac:dyDescent="0.25">
      <c r="H532" s="76"/>
    </row>
    <row r="533" spans="8:8" x14ac:dyDescent="0.25">
      <c r="H533" s="76"/>
    </row>
    <row r="534" spans="8:8" x14ac:dyDescent="0.25">
      <c r="H534" s="76"/>
    </row>
    <row r="535" spans="8:8" x14ac:dyDescent="0.25">
      <c r="H535" s="76"/>
    </row>
    <row r="536" spans="8:8" x14ac:dyDescent="0.25">
      <c r="H536" s="76"/>
    </row>
    <row r="537" spans="8:8" x14ac:dyDescent="0.25">
      <c r="H537" s="76"/>
    </row>
    <row r="538" spans="8:8" x14ac:dyDescent="0.25">
      <c r="H538" s="76"/>
    </row>
    <row r="539" spans="8:8" x14ac:dyDescent="0.25">
      <c r="H539" s="76"/>
    </row>
    <row r="540" spans="8:8" x14ac:dyDescent="0.25">
      <c r="H540" s="76"/>
    </row>
    <row r="541" spans="8:8" x14ac:dyDescent="0.25">
      <c r="H541" s="76"/>
    </row>
    <row r="542" spans="8:8" x14ac:dyDescent="0.25">
      <c r="H542" s="76"/>
    </row>
    <row r="543" spans="8:8" x14ac:dyDescent="0.25">
      <c r="H543" s="76"/>
    </row>
    <row r="544" spans="8:8" x14ac:dyDescent="0.25">
      <c r="H544" s="76"/>
    </row>
    <row r="545" spans="8:8" x14ac:dyDescent="0.25">
      <c r="H545" s="76"/>
    </row>
    <row r="546" spans="8:8" x14ac:dyDescent="0.25">
      <c r="H546" s="76"/>
    </row>
    <row r="547" spans="8:8" x14ac:dyDescent="0.25">
      <c r="H547" s="76"/>
    </row>
    <row r="548" spans="8:8" x14ac:dyDescent="0.25">
      <c r="H548" s="76"/>
    </row>
    <row r="549" spans="8:8" x14ac:dyDescent="0.25">
      <c r="H549" s="76"/>
    </row>
    <row r="550" spans="8:8" x14ac:dyDescent="0.25">
      <c r="H550" s="76"/>
    </row>
    <row r="551" spans="8:8" x14ac:dyDescent="0.25">
      <c r="H551" s="76"/>
    </row>
    <row r="552" spans="8:8" x14ac:dyDescent="0.25">
      <c r="H552" s="76"/>
    </row>
    <row r="553" spans="8:8" x14ac:dyDescent="0.25">
      <c r="H553" s="76"/>
    </row>
    <row r="554" spans="8:8" x14ac:dyDescent="0.25">
      <c r="H554" s="76"/>
    </row>
    <row r="555" spans="8:8" x14ac:dyDescent="0.25">
      <c r="H555" s="76"/>
    </row>
    <row r="556" spans="8:8" x14ac:dyDescent="0.25">
      <c r="H556" s="76"/>
    </row>
    <row r="557" spans="8:8" x14ac:dyDescent="0.25">
      <c r="H557" s="76"/>
    </row>
    <row r="558" spans="8:8" x14ac:dyDescent="0.25">
      <c r="H558" s="76"/>
    </row>
    <row r="559" spans="8:8" x14ac:dyDescent="0.25">
      <c r="H559" s="76"/>
    </row>
    <row r="560" spans="8:8" x14ac:dyDescent="0.25">
      <c r="H560" s="76"/>
    </row>
    <row r="561" spans="8:8" x14ac:dyDescent="0.25">
      <c r="H561" s="76"/>
    </row>
    <row r="562" spans="8:8" x14ac:dyDescent="0.25">
      <c r="H562" s="76"/>
    </row>
    <row r="563" spans="8:8" x14ac:dyDescent="0.25">
      <c r="H563" s="76"/>
    </row>
    <row r="564" spans="8:8" x14ac:dyDescent="0.25">
      <c r="H564" s="76"/>
    </row>
    <row r="565" spans="8:8" x14ac:dyDescent="0.25">
      <c r="H565" s="76"/>
    </row>
    <row r="566" spans="8:8" x14ac:dyDescent="0.25">
      <c r="H566" s="76"/>
    </row>
    <row r="567" spans="8:8" x14ac:dyDescent="0.25">
      <c r="H567" s="76"/>
    </row>
    <row r="568" spans="8:8" x14ac:dyDescent="0.25">
      <c r="H568" s="76"/>
    </row>
    <row r="569" spans="8:8" x14ac:dyDescent="0.25">
      <c r="H569" s="76"/>
    </row>
    <row r="570" spans="8:8" x14ac:dyDescent="0.25">
      <c r="H570" s="76"/>
    </row>
    <row r="571" spans="8:8" x14ac:dyDescent="0.25">
      <c r="H571" s="76"/>
    </row>
    <row r="572" spans="8:8" x14ac:dyDescent="0.25">
      <c r="H572" s="76"/>
    </row>
    <row r="573" spans="8:8" x14ac:dyDescent="0.25">
      <c r="H573" s="76"/>
    </row>
    <row r="574" spans="8:8" x14ac:dyDescent="0.25">
      <c r="H574" s="76"/>
    </row>
    <row r="575" spans="8:8" x14ac:dyDescent="0.25">
      <c r="H575" s="76"/>
    </row>
    <row r="576" spans="8:8" x14ac:dyDescent="0.25">
      <c r="H576" s="76"/>
    </row>
    <row r="577" spans="8:8" x14ac:dyDescent="0.25">
      <c r="H577" s="76"/>
    </row>
    <row r="578" spans="8:8" x14ac:dyDescent="0.25">
      <c r="H578" s="76"/>
    </row>
    <row r="579" spans="8:8" x14ac:dyDescent="0.25">
      <c r="H579" s="76"/>
    </row>
    <row r="580" spans="8:8" x14ac:dyDescent="0.25">
      <c r="H580" s="76"/>
    </row>
    <row r="581" spans="8:8" x14ac:dyDescent="0.25">
      <c r="H581" s="76"/>
    </row>
    <row r="582" spans="8:8" x14ac:dyDescent="0.25">
      <c r="H582" s="76"/>
    </row>
    <row r="583" spans="8:8" x14ac:dyDescent="0.25">
      <c r="H583" s="76"/>
    </row>
    <row r="584" spans="8:8" x14ac:dyDescent="0.25">
      <c r="H584" s="76"/>
    </row>
    <row r="585" spans="8:8" x14ac:dyDescent="0.25">
      <c r="H585" s="76"/>
    </row>
    <row r="586" spans="8:8" x14ac:dyDescent="0.25">
      <c r="H586" s="76"/>
    </row>
    <row r="587" spans="8:8" x14ac:dyDescent="0.25">
      <c r="H587" s="76"/>
    </row>
    <row r="588" spans="8:8" x14ac:dyDescent="0.25">
      <c r="H588" s="76"/>
    </row>
    <row r="589" spans="8:8" x14ac:dyDescent="0.25">
      <c r="H589" s="76"/>
    </row>
    <row r="590" spans="8:8" x14ac:dyDescent="0.25">
      <c r="H590" s="76"/>
    </row>
    <row r="591" spans="8:8" x14ac:dyDescent="0.25">
      <c r="H591" s="76"/>
    </row>
    <row r="592" spans="8:8" x14ac:dyDescent="0.25">
      <c r="H592" s="76"/>
    </row>
    <row r="593" spans="8:8" x14ac:dyDescent="0.25">
      <c r="H593" s="76"/>
    </row>
    <row r="594" spans="8:8" x14ac:dyDescent="0.25">
      <c r="H594" s="76"/>
    </row>
    <row r="595" spans="8:8" x14ac:dyDescent="0.25">
      <c r="H595" s="76"/>
    </row>
    <row r="596" spans="8:8" x14ac:dyDescent="0.25">
      <c r="H596" s="76"/>
    </row>
    <row r="597" spans="8:8" x14ac:dyDescent="0.25">
      <c r="H597" s="76"/>
    </row>
    <row r="598" spans="8:8" x14ac:dyDescent="0.25">
      <c r="H598" s="76"/>
    </row>
    <row r="599" spans="8:8" x14ac:dyDescent="0.25">
      <c r="H599" s="76"/>
    </row>
    <row r="600" spans="8:8" x14ac:dyDescent="0.25">
      <c r="H600" s="76"/>
    </row>
    <row r="601" spans="8:8" x14ac:dyDescent="0.25">
      <c r="H601" s="76"/>
    </row>
    <row r="602" spans="8:8" x14ac:dyDescent="0.25">
      <c r="H602" s="76"/>
    </row>
    <row r="603" spans="8:8" x14ac:dyDescent="0.25">
      <c r="H603" s="76"/>
    </row>
    <row r="604" spans="8:8" x14ac:dyDescent="0.25">
      <c r="H604" s="76"/>
    </row>
    <row r="605" spans="8:8" x14ac:dyDescent="0.25">
      <c r="H605" s="76"/>
    </row>
    <row r="606" spans="8:8" x14ac:dyDescent="0.25">
      <c r="H606" s="76"/>
    </row>
    <row r="607" spans="8:8" x14ac:dyDescent="0.25">
      <c r="H607" s="76"/>
    </row>
    <row r="608" spans="8:8" x14ac:dyDescent="0.25">
      <c r="H608" s="76"/>
    </row>
    <row r="609" spans="8:8" x14ac:dyDescent="0.25">
      <c r="H609" s="76"/>
    </row>
    <row r="610" spans="8:8" x14ac:dyDescent="0.25">
      <c r="H610" s="76"/>
    </row>
    <row r="611" spans="8:8" x14ac:dyDescent="0.25">
      <c r="H611" s="76"/>
    </row>
    <row r="612" spans="8:8" x14ac:dyDescent="0.25">
      <c r="H612" s="76"/>
    </row>
    <row r="613" spans="8:8" x14ac:dyDescent="0.25">
      <c r="H613" s="76"/>
    </row>
    <row r="614" spans="8:8" x14ac:dyDescent="0.25">
      <c r="H614" s="76"/>
    </row>
    <row r="615" spans="8:8" x14ac:dyDescent="0.25">
      <c r="H615" s="76"/>
    </row>
    <row r="616" spans="8:8" x14ac:dyDescent="0.25">
      <c r="H616" s="76"/>
    </row>
    <row r="617" spans="8:8" x14ac:dyDescent="0.25">
      <c r="H617" s="76"/>
    </row>
    <row r="618" spans="8:8" x14ac:dyDescent="0.25">
      <c r="H618" s="76"/>
    </row>
    <row r="619" spans="8:8" x14ac:dyDescent="0.25">
      <c r="H619" s="76"/>
    </row>
    <row r="620" spans="8:8" x14ac:dyDescent="0.25">
      <c r="H620" s="76"/>
    </row>
    <row r="621" spans="8:8" x14ac:dyDescent="0.25">
      <c r="H621" s="76"/>
    </row>
    <row r="622" spans="8:8" x14ac:dyDescent="0.25">
      <c r="H622" s="76"/>
    </row>
    <row r="623" spans="8:8" x14ac:dyDescent="0.25">
      <c r="H623" s="76"/>
    </row>
    <row r="624" spans="8:8" x14ac:dyDescent="0.25">
      <c r="H624" s="76"/>
    </row>
    <row r="625" spans="8:8" x14ac:dyDescent="0.25">
      <c r="H625" s="76"/>
    </row>
    <row r="626" spans="8:8" x14ac:dyDescent="0.25">
      <c r="H626" s="76"/>
    </row>
    <row r="627" spans="8:8" x14ac:dyDescent="0.25">
      <c r="H627" s="76"/>
    </row>
    <row r="628" spans="8:8" x14ac:dyDescent="0.25">
      <c r="H628" s="76"/>
    </row>
    <row r="629" spans="8:8" x14ac:dyDescent="0.25">
      <c r="H629" s="76"/>
    </row>
    <row r="630" spans="8:8" x14ac:dyDescent="0.25">
      <c r="H630" s="76"/>
    </row>
    <row r="631" spans="8:8" x14ac:dyDescent="0.25">
      <c r="H631" s="76"/>
    </row>
    <row r="632" spans="8:8" x14ac:dyDescent="0.25">
      <c r="H632" s="76"/>
    </row>
    <row r="633" spans="8:8" x14ac:dyDescent="0.25">
      <c r="H633" s="76"/>
    </row>
    <row r="634" spans="8:8" x14ac:dyDescent="0.25">
      <c r="H634" s="76"/>
    </row>
    <row r="635" spans="8:8" x14ac:dyDescent="0.25">
      <c r="H635" s="76"/>
    </row>
    <row r="636" spans="8:8" x14ac:dyDescent="0.25">
      <c r="H636" s="76"/>
    </row>
    <row r="637" spans="8:8" x14ac:dyDescent="0.25">
      <c r="H637" s="76"/>
    </row>
    <row r="638" spans="8:8" x14ac:dyDescent="0.25">
      <c r="H638" s="76"/>
    </row>
    <row r="639" spans="8:8" x14ac:dyDescent="0.25">
      <c r="H639" s="76"/>
    </row>
    <row r="640" spans="8:8" x14ac:dyDescent="0.25">
      <c r="H640" s="76"/>
    </row>
    <row r="641" spans="8:8" x14ac:dyDescent="0.25">
      <c r="H641" s="76"/>
    </row>
    <row r="642" spans="8:8" x14ac:dyDescent="0.25">
      <c r="H642" s="76"/>
    </row>
    <row r="643" spans="8:8" x14ac:dyDescent="0.25">
      <c r="H643" s="76"/>
    </row>
    <row r="644" spans="8:8" x14ac:dyDescent="0.25">
      <c r="H644" s="76"/>
    </row>
    <row r="645" spans="8:8" x14ac:dyDescent="0.25">
      <c r="H645" s="76"/>
    </row>
    <row r="646" spans="8:8" x14ac:dyDescent="0.25">
      <c r="H646" s="76"/>
    </row>
    <row r="647" spans="8:8" x14ac:dyDescent="0.25">
      <c r="H647" s="76"/>
    </row>
    <row r="648" spans="8:8" x14ac:dyDescent="0.25">
      <c r="H648" s="76"/>
    </row>
    <row r="649" spans="8:8" x14ac:dyDescent="0.25">
      <c r="H649" s="76"/>
    </row>
    <row r="650" spans="8:8" x14ac:dyDescent="0.25">
      <c r="H650" s="76"/>
    </row>
    <row r="651" spans="8:8" x14ac:dyDescent="0.25">
      <c r="H651" s="76"/>
    </row>
    <row r="652" spans="8:8" x14ac:dyDescent="0.25">
      <c r="H652" s="76"/>
    </row>
    <row r="653" spans="8:8" x14ac:dyDescent="0.25">
      <c r="H653" s="76"/>
    </row>
    <row r="654" spans="8:8" x14ac:dyDescent="0.25">
      <c r="H654" s="76"/>
    </row>
    <row r="655" spans="8:8" x14ac:dyDescent="0.25">
      <c r="H655" s="76"/>
    </row>
    <row r="656" spans="8:8" x14ac:dyDescent="0.25">
      <c r="H656" s="76"/>
    </row>
    <row r="657" spans="8:8" x14ac:dyDescent="0.25">
      <c r="H657" s="76"/>
    </row>
    <row r="658" spans="8:8" x14ac:dyDescent="0.25">
      <c r="H658" s="76"/>
    </row>
    <row r="659" spans="8:8" x14ac:dyDescent="0.25">
      <c r="H659" s="76"/>
    </row>
    <row r="660" spans="8:8" x14ac:dyDescent="0.25">
      <c r="H660" s="76"/>
    </row>
    <row r="661" spans="8:8" x14ac:dyDescent="0.25">
      <c r="H661" s="76"/>
    </row>
    <row r="662" spans="8:8" x14ac:dyDescent="0.25">
      <c r="H662" s="76"/>
    </row>
    <row r="663" spans="8:8" x14ac:dyDescent="0.25">
      <c r="H663" s="76"/>
    </row>
    <row r="664" spans="8:8" x14ac:dyDescent="0.25">
      <c r="H664" s="76"/>
    </row>
    <row r="665" spans="8:8" x14ac:dyDescent="0.25">
      <c r="H665" s="76"/>
    </row>
    <row r="666" spans="8:8" x14ac:dyDescent="0.25">
      <c r="H666" s="76"/>
    </row>
    <row r="667" spans="8:8" x14ac:dyDescent="0.25">
      <c r="H667" s="76"/>
    </row>
    <row r="668" spans="8:8" x14ac:dyDescent="0.25">
      <c r="H668" s="76"/>
    </row>
    <row r="669" spans="8:8" x14ac:dyDescent="0.25">
      <c r="H669" s="76"/>
    </row>
    <row r="670" spans="8:8" x14ac:dyDescent="0.25">
      <c r="H670" s="76"/>
    </row>
    <row r="671" spans="8:8" x14ac:dyDescent="0.25">
      <c r="H671" s="76"/>
    </row>
    <row r="672" spans="8:8" x14ac:dyDescent="0.25">
      <c r="H672" s="76"/>
    </row>
    <row r="673" spans="8:8" x14ac:dyDescent="0.25">
      <c r="H673" s="76"/>
    </row>
    <row r="674" spans="8:8" x14ac:dyDescent="0.25">
      <c r="H674" s="76"/>
    </row>
    <row r="675" spans="8:8" x14ac:dyDescent="0.25">
      <c r="H675" s="76"/>
    </row>
    <row r="676" spans="8:8" x14ac:dyDescent="0.25">
      <c r="H676" s="76"/>
    </row>
    <row r="677" spans="8:8" x14ac:dyDescent="0.25">
      <c r="H677" s="76"/>
    </row>
    <row r="678" spans="8:8" x14ac:dyDescent="0.25">
      <c r="H678" s="76"/>
    </row>
    <row r="679" spans="8:8" x14ac:dyDescent="0.25">
      <c r="H679" s="76"/>
    </row>
    <row r="680" spans="8:8" x14ac:dyDescent="0.25">
      <c r="H680" s="76"/>
    </row>
    <row r="681" spans="8:8" x14ac:dyDescent="0.25">
      <c r="H681" s="76"/>
    </row>
    <row r="682" spans="8:8" x14ac:dyDescent="0.25">
      <c r="H682" s="76"/>
    </row>
    <row r="683" spans="8:8" x14ac:dyDescent="0.25">
      <c r="H683" s="76"/>
    </row>
    <row r="684" spans="8:8" x14ac:dyDescent="0.25">
      <c r="H684" s="76"/>
    </row>
    <row r="685" spans="8:8" x14ac:dyDescent="0.25">
      <c r="H685" s="76"/>
    </row>
    <row r="686" spans="8:8" x14ac:dyDescent="0.25">
      <c r="H686" s="76"/>
    </row>
    <row r="687" spans="8:8" x14ac:dyDescent="0.25">
      <c r="H687" s="76"/>
    </row>
    <row r="688" spans="8:8" x14ac:dyDescent="0.25">
      <c r="H688" s="76"/>
    </row>
    <row r="689" spans="8:8" x14ac:dyDescent="0.25">
      <c r="H689" s="76"/>
    </row>
    <row r="690" spans="8:8" x14ac:dyDescent="0.25">
      <c r="H690" s="76"/>
    </row>
    <row r="691" spans="8:8" x14ac:dyDescent="0.25">
      <c r="H691" s="76"/>
    </row>
    <row r="692" spans="8:8" x14ac:dyDescent="0.25">
      <c r="H692" s="76"/>
    </row>
    <row r="693" spans="8:8" x14ac:dyDescent="0.25">
      <c r="H693" s="76"/>
    </row>
    <row r="694" spans="8:8" x14ac:dyDescent="0.25">
      <c r="H694" s="76"/>
    </row>
    <row r="695" spans="8:8" x14ac:dyDescent="0.25">
      <c r="H695" s="76"/>
    </row>
    <row r="696" spans="8:8" x14ac:dyDescent="0.25">
      <c r="H696" s="76"/>
    </row>
    <row r="697" spans="8:8" x14ac:dyDescent="0.25">
      <c r="H697" s="76"/>
    </row>
    <row r="698" spans="8:8" x14ac:dyDescent="0.25">
      <c r="H698" s="76"/>
    </row>
    <row r="699" spans="8:8" x14ac:dyDescent="0.25">
      <c r="H699" s="76"/>
    </row>
    <row r="700" spans="8:8" x14ac:dyDescent="0.25">
      <c r="H700" s="76"/>
    </row>
    <row r="701" spans="8:8" x14ac:dyDescent="0.25">
      <c r="H701" s="76"/>
    </row>
    <row r="702" spans="8:8" x14ac:dyDescent="0.25">
      <c r="H702" s="76"/>
    </row>
    <row r="703" spans="8:8" x14ac:dyDescent="0.25">
      <c r="H703" s="76"/>
    </row>
    <row r="704" spans="8:8" x14ac:dyDescent="0.25">
      <c r="H704" s="76"/>
    </row>
    <row r="705" spans="8:8" x14ac:dyDescent="0.25">
      <c r="H705" s="76"/>
    </row>
    <row r="706" spans="8:8" x14ac:dyDescent="0.25">
      <c r="H706" s="76"/>
    </row>
    <row r="707" spans="8:8" x14ac:dyDescent="0.25">
      <c r="H707" s="76"/>
    </row>
    <row r="708" spans="8:8" x14ac:dyDescent="0.25">
      <c r="H708" s="76"/>
    </row>
    <row r="709" spans="8:8" x14ac:dyDescent="0.25">
      <c r="H709" s="76"/>
    </row>
    <row r="710" spans="8:8" x14ac:dyDescent="0.25">
      <c r="H710" s="76"/>
    </row>
    <row r="711" spans="8:8" x14ac:dyDescent="0.25">
      <c r="H711" s="76"/>
    </row>
    <row r="712" spans="8:8" x14ac:dyDescent="0.25">
      <c r="H712" s="76"/>
    </row>
    <row r="713" spans="8:8" x14ac:dyDescent="0.25">
      <c r="H713" s="76"/>
    </row>
    <row r="714" spans="8:8" x14ac:dyDescent="0.25">
      <c r="H714" s="76"/>
    </row>
    <row r="715" spans="8:8" x14ac:dyDescent="0.25">
      <c r="H715" s="76"/>
    </row>
    <row r="716" spans="8:8" x14ac:dyDescent="0.25">
      <c r="H716" s="76"/>
    </row>
    <row r="717" spans="8:8" x14ac:dyDescent="0.25">
      <c r="H717" s="76"/>
    </row>
    <row r="718" spans="8:8" x14ac:dyDescent="0.25">
      <c r="H718" s="76"/>
    </row>
    <row r="719" spans="8:8" x14ac:dyDescent="0.25">
      <c r="H719" s="76"/>
    </row>
    <row r="720" spans="8:8" x14ac:dyDescent="0.25">
      <c r="H720" s="76"/>
    </row>
    <row r="721" spans="8:8" x14ac:dyDescent="0.25">
      <c r="H721" s="76"/>
    </row>
    <row r="722" spans="8:8" x14ac:dyDescent="0.25">
      <c r="H722" s="76"/>
    </row>
    <row r="723" spans="8:8" x14ac:dyDescent="0.25">
      <c r="H723" s="76"/>
    </row>
    <row r="724" spans="8:8" x14ac:dyDescent="0.25">
      <c r="H724" s="76"/>
    </row>
    <row r="725" spans="8:8" x14ac:dyDescent="0.25">
      <c r="H725" s="76"/>
    </row>
    <row r="726" spans="8:8" x14ac:dyDescent="0.25">
      <c r="H726" s="76"/>
    </row>
    <row r="727" spans="8:8" x14ac:dyDescent="0.25">
      <c r="H727" s="76"/>
    </row>
    <row r="728" spans="8:8" x14ac:dyDescent="0.25">
      <c r="H728" s="76"/>
    </row>
    <row r="729" spans="8:8" x14ac:dyDescent="0.25">
      <c r="H729" s="76"/>
    </row>
    <row r="730" spans="8:8" x14ac:dyDescent="0.25">
      <c r="H730" s="76"/>
    </row>
    <row r="731" spans="8:8" x14ac:dyDescent="0.25">
      <c r="H731" s="76"/>
    </row>
    <row r="732" spans="8:8" x14ac:dyDescent="0.25">
      <c r="H732" s="76"/>
    </row>
    <row r="733" spans="8:8" x14ac:dyDescent="0.25">
      <c r="H733" s="76"/>
    </row>
    <row r="734" spans="8:8" x14ac:dyDescent="0.25">
      <c r="H734" s="76"/>
    </row>
    <row r="735" spans="8:8" x14ac:dyDescent="0.25">
      <c r="H735" s="76"/>
    </row>
    <row r="736" spans="8:8" x14ac:dyDescent="0.25">
      <c r="H736" s="76"/>
    </row>
    <row r="737" spans="8:8" x14ac:dyDescent="0.25">
      <c r="H737" s="76"/>
    </row>
    <row r="738" spans="8:8" x14ac:dyDescent="0.25">
      <c r="H738" s="76"/>
    </row>
    <row r="739" spans="8:8" x14ac:dyDescent="0.25">
      <c r="H739" s="76"/>
    </row>
    <row r="740" spans="8:8" x14ac:dyDescent="0.25">
      <c r="H740" s="76"/>
    </row>
    <row r="741" spans="8:8" x14ac:dyDescent="0.25">
      <c r="H741" s="76"/>
    </row>
    <row r="742" spans="8:8" x14ac:dyDescent="0.25">
      <c r="H742" s="76"/>
    </row>
    <row r="743" spans="8:8" x14ac:dyDescent="0.25">
      <c r="H743" s="76"/>
    </row>
    <row r="744" spans="8:8" x14ac:dyDescent="0.25">
      <c r="H744" s="76"/>
    </row>
    <row r="745" spans="8:8" x14ac:dyDescent="0.25">
      <c r="H745" s="76"/>
    </row>
    <row r="746" spans="8:8" x14ac:dyDescent="0.25">
      <c r="H746" s="76"/>
    </row>
    <row r="747" spans="8:8" x14ac:dyDescent="0.25">
      <c r="H747" s="76"/>
    </row>
    <row r="748" spans="8:8" x14ac:dyDescent="0.25">
      <c r="H748" s="76"/>
    </row>
    <row r="749" spans="8:8" x14ac:dyDescent="0.25">
      <c r="H749" s="76"/>
    </row>
    <row r="750" spans="8:8" x14ac:dyDescent="0.25">
      <c r="H750" s="76"/>
    </row>
    <row r="751" spans="8:8" x14ac:dyDescent="0.25">
      <c r="H751" s="76"/>
    </row>
    <row r="752" spans="8:8" x14ac:dyDescent="0.25">
      <c r="H752" s="76"/>
    </row>
    <row r="753" spans="8:8" x14ac:dyDescent="0.25">
      <c r="H753" s="76"/>
    </row>
    <row r="754" spans="8:8" x14ac:dyDescent="0.25">
      <c r="H754" s="76"/>
    </row>
    <row r="755" spans="8:8" x14ac:dyDescent="0.25">
      <c r="H755" s="76"/>
    </row>
    <row r="756" spans="8:8" x14ac:dyDescent="0.25">
      <c r="H756" s="76"/>
    </row>
    <row r="757" spans="8:8" x14ac:dyDescent="0.25">
      <c r="H757" s="76"/>
    </row>
    <row r="758" spans="8:8" x14ac:dyDescent="0.25">
      <c r="H758" s="76"/>
    </row>
    <row r="759" spans="8:8" x14ac:dyDescent="0.25">
      <c r="H759" s="76"/>
    </row>
    <row r="760" spans="8:8" x14ac:dyDescent="0.25">
      <c r="H760" s="76"/>
    </row>
    <row r="761" spans="8:8" x14ac:dyDescent="0.25">
      <c r="H761" s="76"/>
    </row>
    <row r="762" spans="8:8" x14ac:dyDescent="0.25">
      <c r="H762" s="76"/>
    </row>
    <row r="763" spans="8:8" x14ac:dyDescent="0.25">
      <c r="H763" s="76"/>
    </row>
    <row r="764" spans="8:8" x14ac:dyDescent="0.25">
      <c r="H764" s="76"/>
    </row>
    <row r="765" spans="8:8" x14ac:dyDescent="0.25">
      <c r="H765" s="76"/>
    </row>
    <row r="766" spans="8:8" x14ac:dyDescent="0.25">
      <c r="H766" s="76"/>
    </row>
    <row r="767" spans="8:8" x14ac:dyDescent="0.25">
      <c r="H767" s="76"/>
    </row>
    <row r="768" spans="8:8" x14ac:dyDescent="0.25">
      <c r="H768" s="76"/>
    </row>
    <row r="769" spans="8:8" x14ac:dyDescent="0.25">
      <c r="H769" s="76"/>
    </row>
    <row r="770" spans="8:8" x14ac:dyDescent="0.25">
      <c r="H770" s="76"/>
    </row>
    <row r="771" spans="8:8" x14ac:dyDescent="0.25">
      <c r="H771" s="76"/>
    </row>
    <row r="772" spans="8:8" x14ac:dyDescent="0.25">
      <c r="H772" s="76"/>
    </row>
    <row r="773" spans="8:8" x14ac:dyDescent="0.25">
      <c r="H773" s="76"/>
    </row>
    <row r="774" spans="8:8" x14ac:dyDescent="0.25">
      <c r="H774" s="76"/>
    </row>
    <row r="775" spans="8:8" x14ac:dyDescent="0.25">
      <c r="H775" s="76"/>
    </row>
    <row r="776" spans="8:8" x14ac:dyDescent="0.25">
      <c r="H776" s="76"/>
    </row>
    <row r="777" spans="8:8" x14ac:dyDescent="0.25">
      <c r="H777" s="76"/>
    </row>
    <row r="778" spans="8:8" x14ac:dyDescent="0.25">
      <c r="H778" s="76"/>
    </row>
    <row r="779" spans="8:8" x14ac:dyDescent="0.25">
      <c r="H779" s="76"/>
    </row>
    <row r="780" spans="8:8" x14ac:dyDescent="0.25">
      <c r="H780" s="76"/>
    </row>
    <row r="781" spans="8:8" x14ac:dyDescent="0.25">
      <c r="H781" s="76"/>
    </row>
    <row r="782" spans="8:8" x14ac:dyDescent="0.25">
      <c r="H782" s="76"/>
    </row>
    <row r="783" spans="8:8" x14ac:dyDescent="0.25">
      <c r="H783" s="76"/>
    </row>
    <row r="784" spans="8:8" x14ac:dyDescent="0.25">
      <c r="H784" s="76"/>
    </row>
    <row r="785" spans="8:8" x14ac:dyDescent="0.25">
      <c r="H785" s="76"/>
    </row>
    <row r="786" spans="8:8" x14ac:dyDescent="0.25">
      <c r="H786" s="76"/>
    </row>
    <row r="787" spans="8:8" x14ac:dyDescent="0.25">
      <c r="H787" s="76"/>
    </row>
    <row r="788" spans="8:8" x14ac:dyDescent="0.25">
      <c r="H788" s="76"/>
    </row>
    <row r="789" spans="8:8" x14ac:dyDescent="0.25">
      <c r="H789" s="76"/>
    </row>
    <row r="790" spans="8:8" x14ac:dyDescent="0.25">
      <c r="H790" s="76"/>
    </row>
    <row r="791" spans="8:8" x14ac:dyDescent="0.25">
      <c r="H791" s="76"/>
    </row>
    <row r="792" spans="8:8" x14ac:dyDescent="0.25">
      <c r="H792" s="76"/>
    </row>
    <row r="793" spans="8:8" x14ac:dyDescent="0.25">
      <c r="H793" s="76"/>
    </row>
    <row r="794" spans="8:8" x14ac:dyDescent="0.25">
      <c r="H794" s="76"/>
    </row>
    <row r="795" spans="8:8" x14ac:dyDescent="0.25">
      <c r="H795" s="76"/>
    </row>
    <row r="796" spans="8:8" x14ac:dyDescent="0.25">
      <c r="H796" s="76"/>
    </row>
    <row r="797" spans="8:8" x14ac:dyDescent="0.25">
      <c r="H797" s="76"/>
    </row>
    <row r="798" spans="8:8" x14ac:dyDescent="0.25">
      <c r="H798" s="76"/>
    </row>
    <row r="799" spans="8:8" x14ac:dyDescent="0.25">
      <c r="H799" s="76"/>
    </row>
    <row r="800" spans="8:8" x14ac:dyDescent="0.25">
      <c r="H800" s="76"/>
    </row>
    <row r="801" spans="8:8" x14ac:dyDescent="0.25">
      <c r="H801" s="76"/>
    </row>
    <row r="802" spans="8:8" x14ac:dyDescent="0.25">
      <c r="H802" s="76"/>
    </row>
    <row r="803" spans="8:8" x14ac:dyDescent="0.25">
      <c r="H803" s="76"/>
    </row>
    <row r="804" spans="8:8" x14ac:dyDescent="0.25">
      <c r="H804" s="76"/>
    </row>
    <row r="805" spans="8:8" x14ac:dyDescent="0.25">
      <c r="H805" s="76"/>
    </row>
    <row r="806" spans="8:8" x14ac:dyDescent="0.25">
      <c r="H806" s="76"/>
    </row>
    <row r="807" spans="8:8" x14ac:dyDescent="0.25">
      <c r="H807" s="76"/>
    </row>
    <row r="808" spans="8:8" x14ac:dyDescent="0.25">
      <c r="H808" s="76"/>
    </row>
    <row r="809" spans="8:8" x14ac:dyDescent="0.25">
      <c r="H809" s="76"/>
    </row>
    <row r="810" spans="8:8" x14ac:dyDescent="0.25">
      <c r="H810" s="76"/>
    </row>
    <row r="811" spans="8:8" x14ac:dyDescent="0.25">
      <c r="H811" s="76"/>
    </row>
    <row r="812" spans="8:8" x14ac:dyDescent="0.25">
      <c r="H812" s="76"/>
    </row>
    <row r="813" spans="8:8" x14ac:dyDescent="0.25">
      <c r="H813" s="76"/>
    </row>
    <row r="814" spans="8:8" x14ac:dyDescent="0.25">
      <c r="H814" s="76"/>
    </row>
    <row r="815" spans="8:8" x14ac:dyDescent="0.25">
      <c r="H815" s="76"/>
    </row>
    <row r="816" spans="8:8" x14ac:dyDescent="0.25">
      <c r="H816" s="76"/>
    </row>
    <row r="817" spans="8:8" x14ac:dyDescent="0.25">
      <c r="H817" s="76"/>
    </row>
    <row r="818" spans="8:8" x14ac:dyDescent="0.25">
      <c r="H818" s="76"/>
    </row>
    <row r="819" spans="8:8" x14ac:dyDescent="0.25">
      <c r="H819" s="76"/>
    </row>
    <row r="820" spans="8:8" x14ac:dyDescent="0.25">
      <c r="H820" s="76"/>
    </row>
    <row r="821" spans="8:8" x14ac:dyDescent="0.25">
      <c r="H821" s="76"/>
    </row>
    <row r="822" spans="8:8" x14ac:dyDescent="0.25">
      <c r="H822" s="76"/>
    </row>
    <row r="823" spans="8:8" x14ac:dyDescent="0.25">
      <c r="H823" s="76"/>
    </row>
    <row r="824" spans="8:8" x14ac:dyDescent="0.25">
      <c r="H824" s="76"/>
    </row>
    <row r="825" spans="8:8" x14ac:dyDescent="0.25">
      <c r="H825" s="76"/>
    </row>
    <row r="826" spans="8:8" x14ac:dyDescent="0.25">
      <c r="H826" s="76"/>
    </row>
    <row r="827" spans="8:8" x14ac:dyDescent="0.25">
      <c r="H827" s="76"/>
    </row>
    <row r="828" spans="8:8" x14ac:dyDescent="0.25">
      <c r="H828" s="76"/>
    </row>
    <row r="829" spans="8:8" x14ac:dyDescent="0.25">
      <c r="H829" s="76"/>
    </row>
    <row r="830" spans="8:8" x14ac:dyDescent="0.25">
      <c r="H830" s="76"/>
    </row>
    <row r="831" spans="8:8" x14ac:dyDescent="0.25">
      <c r="H831" s="76"/>
    </row>
    <row r="832" spans="8:8" x14ac:dyDescent="0.25">
      <c r="H832" s="76"/>
    </row>
    <row r="833" spans="8:8" x14ac:dyDescent="0.25">
      <c r="H833" s="76"/>
    </row>
    <row r="834" spans="8:8" x14ac:dyDescent="0.25">
      <c r="H834" s="76"/>
    </row>
    <row r="835" spans="8:8" x14ac:dyDescent="0.25">
      <c r="H835" s="76"/>
    </row>
    <row r="836" spans="8:8" x14ac:dyDescent="0.25">
      <c r="H836" s="76"/>
    </row>
    <row r="837" spans="8:8" x14ac:dyDescent="0.25">
      <c r="H837" s="76"/>
    </row>
    <row r="838" spans="8:8" x14ac:dyDescent="0.25">
      <c r="H838" s="76"/>
    </row>
    <row r="839" spans="8:8" x14ac:dyDescent="0.25">
      <c r="H839" s="76"/>
    </row>
    <row r="840" spans="8:8" x14ac:dyDescent="0.25">
      <c r="H840" s="76"/>
    </row>
    <row r="841" spans="8:8" x14ac:dyDescent="0.25">
      <c r="H841" s="76"/>
    </row>
    <row r="842" spans="8:8" x14ac:dyDescent="0.25">
      <c r="H842" s="76"/>
    </row>
    <row r="843" spans="8:8" x14ac:dyDescent="0.25">
      <c r="H843" s="76"/>
    </row>
    <row r="844" spans="8:8" x14ac:dyDescent="0.25">
      <c r="H844" s="76"/>
    </row>
    <row r="845" spans="8:8" x14ac:dyDescent="0.25">
      <c r="H845" s="76"/>
    </row>
    <row r="846" spans="8:8" x14ac:dyDescent="0.25">
      <c r="H846" s="76"/>
    </row>
    <row r="847" spans="8:8" x14ac:dyDescent="0.25">
      <c r="H847" s="76"/>
    </row>
    <row r="848" spans="8:8" x14ac:dyDescent="0.25">
      <c r="H848" s="76"/>
    </row>
    <row r="849" spans="8:8" x14ac:dyDescent="0.25">
      <c r="H849" s="76"/>
    </row>
    <row r="850" spans="8:8" x14ac:dyDescent="0.25">
      <c r="H850" s="76"/>
    </row>
    <row r="851" spans="8:8" x14ac:dyDescent="0.25">
      <c r="H851" s="76"/>
    </row>
    <row r="852" spans="8:8" x14ac:dyDescent="0.25">
      <c r="H852" s="76"/>
    </row>
    <row r="853" spans="8:8" x14ac:dyDescent="0.25">
      <c r="H853" s="76"/>
    </row>
    <row r="854" spans="8:8" x14ac:dyDescent="0.25">
      <c r="H854" s="76"/>
    </row>
    <row r="855" spans="8:8" x14ac:dyDescent="0.25">
      <c r="H855" s="76"/>
    </row>
    <row r="856" spans="8:8" x14ac:dyDescent="0.25">
      <c r="H856" s="76"/>
    </row>
    <row r="857" spans="8:8" x14ac:dyDescent="0.25">
      <c r="H857" s="76"/>
    </row>
    <row r="858" spans="8:8" x14ac:dyDescent="0.25">
      <c r="H858" s="76"/>
    </row>
    <row r="859" spans="8:8" x14ac:dyDescent="0.25">
      <c r="H859" s="76"/>
    </row>
    <row r="860" spans="8:8" x14ac:dyDescent="0.25">
      <c r="H860" s="76"/>
    </row>
    <row r="861" spans="8:8" x14ac:dyDescent="0.25">
      <c r="H861" s="76"/>
    </row>
    <row r="862" spans="8:8" x14ac:dyDescent="0.25">
      <c r="H862" s="76"/>
    </row>
    <row r="863" spans="8:8" x14ac:dyDescent="0.25">
      <c r="H863" s="76"/>
    </row>
    <row r="864" spans="8:8" x14ac:dyDescent="0.25">
      <c r="H864" s="76"/>
    </row>
    <row r="865" spans="8:8" x14ac:dyDescent="0.25">
      <c r="H865" s="76"/>
    </row>
    <row r="866" spans="8:8" x14ac:dyDescent="0.25">
      <c r="H866" s="76"/>
    </row>
    <row r="867" spans="8:8" x14ac:dyDescent="0.25">
      <c r="H867" s="76"/>
    </row>
    <row r="868" spans="8:8" x14ac:dyDescent="0.25">
      <c r="H868" s="76"/>
    </row>
    <row r="869" spans="8:8" x14ac:dyDescent="0.25">
      <c r="H869" s="76"/>
    </row>
    <row r="870" spans="8:8" x14ac:dyDescent="0.25">
      <c r="H870" s="76"/>
    </row>
    <row r="871" spans="8:8" x14ac:dyDescent="0.25">
      <c r="H871" s="76"/>
    </row>
    <row r="872" spans="8:8" x14ac:dyDescent="0.25">
      <c r="H872" s="76"/>
    </row>
    <row r="873" spans="8:8" x14ac:dyDescent="0.25">
      <c r="H873" s="76"/>
    </row>
    <row r="874" spans="8:8" x14ac:dyDescent="0.25">
      <c r="H874" s="76"/>
    </row>
    <row r="875" spans="8:8" x14ac:dyDescent="0.25">
      <c r="H875" s="76"/>
    </row>
    <row r="876" spans="8:8" x14ac:dyDescent="0.25">
      <c r="H876" s="76"/>
    </row>
    <row r="877" spans="8:8" x14ac:dyDescent="0.25">
      <c r="H877" s="76"/>
    </row>
    <row r="878" spans="8:8" x14ac:dyDescent="0.25">
      <c r="H878" s="76"/>
    </row>
    <row r="879" spans="8:8" x14ac:dyDescent="0.25">
      <c r="H879" s="76"/>
    </row>
    <row r="880" spans="8:8" x14ac:dyDescent="0.25">
      <c r="H880" s="76"/>
    </row>
    <row r="881" spans="8:8" x14ac:dyDescent="0.25">
      <c r="H881" s="76"/>
    </row>
    <row r="882" spans="8:8" x14ac:dyDescent="0.25">
      <c r="H882" s="76"/>
    </row>
    <row r="883" spans="8:8" x14ac:dyDescent="0.25">
      <c r="H883" s="76"/>
    </row>
    <row r="884" spans="8:8" x14ac:dyDescent="0.25">
      <c r="H884" s="76"/>
    </row>
    <row r="885" spans="8:8" x14ac:dyDescent="0.25">
      <c r="H885" s="76"/>
    </row>
    <row r="886" spans="8:8" x14ac:dyDescent="0.25">
      <c r="H886" s="76"/>
    </row>
    <row r="887" spans="8:8" x14ac:dyDescent="0.25">
      <c r="H887" s="76"/>
    </row>
    <row r="888" spans="8:8" x14ac:dyDescent="0.25">
      <c r="H888" s="76"/>
    </row>
    <row r="889" spans="8:8" x14ac:dyDescent="0.25">
      <c r="H889" s="76"/>
    </row>
    <row r="890" spans="8:8" x14ac:dyDescent="0.25">
      <c r="H890" s="76"/>
    </row>
    <row r="891" spans="8:8" x14ac:dyDescent="0.25">
      <c r="H891" s="76"/>
    </row>
    <row r="892" spans="8:8" x14ac:dyDescent="0.25">
      <c r="H892" s="76"/>
    </row>
    <row r="893" spans="8:8" x14ac:dyDescent="0.25">
      <c r="H893" s="76"/>
    </row>
    <row r="894" spans="8:8" x14ac:dyDescent="0.25">
      <c r="H894" s="76"/>
    </row>
    <row r="895" spans="8:8" x14ac:dyDescent="0.25">
      <c r="H895" s="76"/>
    </row>
    <row r="896" spans="8:8" x14ac:dyDescent="0.25">
      <c r="H896" s="76"/>
    </row>
    <row r="897" spans="8:8" x14ac:dyDescent="0.25">
      <c r="H897" s="76"/>
    </row>
    <row r="898" spans="8:8" x14ac:dyDescent="0.25">
      <c r="H898" s="76"/>
    </row>
    <row r="899" spans="8:8" x14ac:dyDescent="0.25">
      <c r="H899" s="76"/>
    </row>
    <row r="900" spans="8:8" x14ac:dyDescent="0.25">
      <c r="H900" s="76"/>
    </row>
    <row r="901" spans="8:8" x14ac:dyDescent="0.25">
      <c r="H901" s="76"/>
    </row>
    <row r="902" spans="8:8" x14ac:dyDescent="0.25">
      <c r="H902" s="76"/>
    </row>
    <row r="903" spans="8:8" x14ac:dyDescent="0.25">
      <c r="H903" s="76"/>
    </row>
    <row r="904" spans="8:8" x14ac:dyDescent="0.25">
      <c r="H904" s="76"/>
    </row>
    <row r="905" spans="8:8" x14ac:dyDescent="0.25">
      <c r="H905" s="76"/>
    </row>
    <row r="906" spans="8:8" x14ac:dyDescent="0.25">
      <c r="H906" s="76"/>
    </row>
    <row r="907" spans="8:8" x14ac:dyDescent="0.25">
      <c r="H907" s="76"/>
    </row>
    <row r="908" spans="8:8" x14ac:dyDescent="0.25">
      <c r="H908" s="76"/>
    </row>
    <row r="909" spans="8:8" x14ac:dyDescent="0.25">
      <c r="H909" s="76"/>
    </row>
    <row r="910" spans="8:8" x14ac:dyDescent="0.25">
      <c r="H910" s="76"/>
    </row>
    <row r="911" spans="8:8" x14ac:dyDescent="0.25">
      <c r="H911" s="76"/>
    </row>
    <row r="912" spans="8:8" x14ac:dyDescent="0.25">
      <c r="H912" s="76"/>
    </row>
    <row r="913" spans="8:8" x14ac:dyDescent="0.25">
      <c r="H913" s="76"/>
    </row>
    <row r="914" spans="8:8" x14ac:dyDescent="0.25">
      <c r="H914" s="76"/>
    </row>
    <row r="915" spans="8:8" x14ac:dyDescent="0.25">
      <c r="H915" s="76"/>
    </row>
    <row r="916" spans="8:8" x14ac:dyDescent="0.25">
      <c r="H916" s="76"/>
    </row>
    <row r="917" spans="8:8" x14ac:dyDescent="0.25">
      <c r="H917" s="76"/>
    </row>
    <row r="918" spans="8:8" x14ac:dyDescent="0.25">
      <c r="H918" s="76"/>
    </row>
    <row r="919" spans="8:8" x14ac:dyDescent="0.25">
      <c r="H919" s="76"/>
    </row>
    <row r="920" spans="8:8" x14ac:dyDescent="0.25">
      <c r="H920" s="76"/>
    </row>
    <row r="921" spans="8:8" x14ac:dyDescent="0.25">
      <c r="H921" s="76"/>
    </row>
    <row r="922" spans="8:8" x14ac:dyDescent="0.25">
      <c r="H922" s="76"/>
    </row>
    <row r="923" spans="8:8" x14ac:dyDescent="0.25">
      <c r="H923" s="76"/>
    </row>
    <row r="924" spans="8:8" x14ac:dyDescent="0.25">
      <c r="H924" s="76"/>
    </row>
    <row r="925" spans="8:8" x14ac:dyDescent="0.25">
      <c r="H925" s="76"/>
    </row>
    <row r="926" spans="8:8" x14ac:dyDescent="0.25">
      <c r="H926" s="76"/>
    </row>
    <row r="927" spans="8:8" x14ac:dyDescent="0.25">
      <c r="H927" s="76"/>
    </row>
    <row r="928" spans="8:8" x14ac:dyDescent="0.25">
      <c r="H928" s="76"/>
    </row>
    <row r="929" spans="8:8" x14ac:dyDescent="0.25">
      <c r="H929" s="76"/>
    </row>
    <row r="930" spans="8:8" x14ac:dyDescent="0.25">
      <c r="H930" s="76"/>
    </row>
    <row r="931" spans="8:8" x14ac:dyDescent="0.25">
      <c r="H931" s="76"/>
    </row>
    <row r="932" spans="8:8" x14ac:dyDescent="0.25">
      <c r="H932" s="76"/>
    </row>
    <row r="933" spans="8:8" x14ac:dyDescent="0.25">
      <c r="H933" s="76"/>
    </row>
    <row r="934" spans="8:8" x14ac:dyDescent="0.25">
      <c r="H934" s="76"/>
    </row>
    <row r="935" spans="8:8" x14ac:dyDescent="0.25">
      <c r="H935" s="76"/>
    </row>
    <row r="936" spans="8:8" x14ac:dyDescent="0.25">
      <c r="H936" s="76"/>
    </row>
    <row r="937" spans="8:8" x14ac:dyDescent="0.25">
      <c r="H937" s="76"/>
    </row>
    <row r="938" spans="8:8" x14ac:dyDescent="0.25">
      <c r="H938" s="76"/>
    </row>
    <row r="939" spans="8:8" x14ac:dyDescent="0.25">
      <c r="H939" s="76"/>
    </row>
    <row r="940" spans="8:8" x14ac:dyDescent="0.25">
      <c r="H940" s="76"/>
    </row>
    <row r="941" spans="8:8" x14ac:dyDescent="0.25">
      <c r="H941" s="76"/>
    </row>
    <row r="942" spans="8:8" x14ac:dyDescent="0.25">
      <c r="H942" s="76"/>
    </row>
    <row r="943" spans="8:8" x14ac:dyDescent="0.25">
      <c r="H943" s="76"/>
    </row>
    <row r="944" spans="8:8" x14ac:dyDescent="0.25">
      <c r="H944" s="76"/>
    </row>
    <row r="945" spans="8:8" x14ac:dyDescent="0.25">
      <c r="H945" s="76"/>
    </row>
    <row r="946" spans="8:8" x14ac:dyDescent="0.25">
      <c r="H946" s="76"/>
    </row>
    <row r="947" spans="8:8" x14ac:dyDescent="0.25">
      <c r="H947" s="76"/>
    </row>
    <row r="948" spans="8:8" x14ac:dyDescent="0.25">
      <c r="H948" s="76"/>
    </row>
    <row r="949" spans="8:8" x14ac:dyDescent="0.25">
      <c r="H949" s="76"/>
    </row>
    <row r="950" spans="8:8" x14ac:dyDescent="0.25">
      <c r="H950" s="76"/>
    </row>
    <row r="951" spans="8:8" x14ac:dyDescent="0.25">
      <c r="H951" s="76"/>
    </row>
    <row r="952" spans="8:8" x14ac:dyDescent="0.25">
      <c r="H952" s="76"/>
    </row>
    <row r="953" spans="8:8" x14ac:dyDescent="0.25">
      <c r="H953" s="76"/>
    </row>
    <row r="954" spans="8:8" x14ac:dyDescent="0.25">
      <c r="H954" s="76"/>
    </row>
    <row r="955" spans="8:8" x14ac:dyDescent="0.25">
      <c r="H955" s="76"/>
    </row>
    <row r="956" spans="8:8" x14ac:dyDescent="0.25">
      <c r="H956" s="76"/>
    </row>
    <row r="957" spans="8:8" x14ac:dyDescent="0.25">
      <c r="H957" s="76"/>
    </row>
    <row r="958" spans="8:8" x14ac:dyDescent="0.25">
      <c r="H958" s="76"/>
    </row>
    <row r="959" spans="8:8" x14ac:dyDescent="0.25">
      <c r="H959" s="76"/>
    </row>
    <row r="960" spans="8:8" x14ac:dyDescent="0.25">
      <c r="H960" s="76"/>
    </row>
    <row r="961" spans="8:8" x14ac:dyDescent="0.25">
      <c r="H961" s="76"/>
    </row>
    <row r="962" spans="8:8" x14ac:dyDescent="0.25">
      <c r="H962" s="76"/>
    </row>
    <row r="963" spans="8:8" x14ac:dyDescent="0.25">
      <c r="H963" s="76"/>
    </row>
    <row r="964" spans="8:8" x14ac:dyDescent="0.25">
      <c r="H964" s="76"/>
    </row>
    <row r="965" spans="8:8" x14ac:dyDescent="0.25">
      <c r="H965" s="76"/>
    </row>
    <row r="966" spans="8:8" x14ac:dyDescent="0.25">
      <c r="H966" s="76"/>
    </row>
    <row r="967" spans="8:8" x14ac:dyDescent="0.25">
      <c r="H967" s="76"/>
    </row>
    <row r="968" spans="8:8" x14ac:dyDescent="0.25">
      <c r="H968" s="76"/>
    </row>
    <row r="969" spans="8:8" x14ac:dyDescent="0.25">
      <c r="H969" s="76"/>
    </row>
    <row r="970" spans="8:8" x14ac:dyDescent="0.25">
      <c r="H970" s="76"/>
    </row>
    <row r="971" spans="8:8" x14ac:dyDescent="0.25">
      <c r="H971" s="76"/>
    </row>
    <row r="972" spans="8:8" x14ac:dyDescent="0.25">
      <c r="H972" s="76"/>
    </row>
    <row r="973" spans="8:8" x14ac:dyDescent="0.25">
      <c r="H973" s="76"/>
    </row>
    <row r="974" spans="8:8" x14ac:dyDescent="0.25">
      <c r="H974" s="76"/>
    </row>
    <row r="975" spans="8:8" x14ac:dyDescent="0.25">
      <c r="H975" s="76"/>
    </row>
    <row r="976" spans="8:8" x14ac:dyDescent="0.25">
      <c r="H976" s="76"/>
    </row>
    <row r="977" spans="8:8" x14ac:dyDescent="0.25">
      <c r="H977" s="76"/>
    </row>
    <row r="978" spans="8:8" x14ac:dyDescent="0.25">
      <c r="H978" s="76"/>
    </row>
    <row r="979" spans="8:8" x14ac:dyDescent="0.25">
      <c r="H979" s="76"/>
    </row>
    <row r="980" spans="8:8" x14ac:dyDescent="0.25">
      <c r="H980" s="76"/>
    </row>
    <row r="981" spans="8:8" x14ac:dyDescent="0.25">
      <c r="H981" s="76"/>
    </row>
    <row r="982" spans="8:8" x14ac:dyDescent="0.25">
      <c r="H982" s="76"/>
    </row>
    <row r="983" spans="8:8" x14ac:dyDescent="0.25">
      <c r="H983" s="76"/>
    </row>
    <row r="984" spans="8:8" x14ac:dyDescent="0.25">
      <c r="H984" s="76"/>
    </row>
    <row r="985" spans="8:8" x14ac:dyDescent="0.25">
      <c r="H985" s="76"/>
    </row>
    <row r="986" spans="8:8" x14ac:dyDescent="0.25">
      <c r="H986" s="76"/>
    </row>
    <row r="987" spans="8:8" x14ac:dyDescent="0.25">
      <c r="H987" s="76"/>
    </row>
    <row r="988" spans="8:8" x14ac:dyDescent="0.25">
      <c r="H988" s="76"/>
    </row>
    <row r="989" spans="8:8" x14ac:dyDescent="0.25">
      <c r="H989" s="76"/>
    </row>
    <row r="990" spans="8:8" x14ac:dyDescent="0.25">
      <c r="H990" s="76"/>
    </row>
    <row r="991" spans="8:8" x14ac:dyDescent="0.25">
      <c r="H991" s="76"/>
    </row>
    <row r="992" spans="8:8" x14ac:dyDescent="0.25">
      <c r="H992" s="76"/>
    </row>
    <row r="993" spans="8:8" x14ac:dyDescent="0.25">
      <c r="H993" s="76"/>
    </row>
    <row r="994" spans="8:8" x14ac:dyDescent="0.25">
      <c r="H994" s="76"/>
    </row>
    <row r="995" spans="8:8" x14ac:dyDescent="0.25">
      <c r="H995" s="76"/>
    </row>
    <row r="996" spans="8:8" x14ac:dyDescent="0.25">
      <c r="H996" s="76"/>
    </row>
    <row r="997" spans="8:8" x14ac:dyDescent="0.25">
      <c r="H997" s="76"/>
    </row>
    <row r="998" spans="8:8" x14ac:dyDescent="0.25">
      <c r="H998" s="76"/>
    </row>
    <row r="999" spans="8:8" x14ac:dyDescent="0.25">
      <c r="H999" s="76"/>
    </row>
    <row r="1000" spans="8:8" x14ac:dyDescent="0.25">
      <c r="H1000" s="76"/>
    </row>
    <row r="1001" spans="8:8" x14ac:dyDescent="0.25">
      <c r="H1001" s="76"/>
    </row>
    <row r="1002" spans="8:8" x14ac:dyDescent="0.25">
      <c r="H1002" s="76"/>
    </row>
    <row r="1003" spans="8:8" x14ac:dyDescent="0.25">
      <c r="H1003" s="76"/>
    </row>
    <row r="1004" spans="8:8" x14ac:dyDescent="0.25">
      <c r="H1004" s="76"/>
    </row>
    <row r="1005" spans="8:8" x14ac:dyDescent="0.25">
      <c r="H1005" s="76"/>
    </row>
    <row r="1006" spans="8:8" x14ac:dyDescent="0.25">
      <c r="H1006" s="76"/>
    </row>
    <row r="1007" spans="8:8" x14ac:dyDescent="0.25">
      <c r="H1007" s="76"/>
    </row>
    <row r="1008" spans="8:8" x14ac:dyDescent="0.25">
      <c r="H1008" s="76"/>
    </row>
    <row r="1009" spans="8:8" x14ac:dyDescent="0.25">
      <c r="H1009" s="76"/>
    </row>
    <row r="1010" spans="8:8" x14ac:dyDescent="0.25">
      <c r="H1010" s="76"/>
    </row>
    <row r="1011" spans="8:8" x14ac:dyDescent="0.25">
      <c r="H1011" s="76"/>
    </row>
    <row r="1012" spans="8:8" x14ac:dyDescent="0.25">
      <c r="H1012" s="76"/>
    </row>
    <row r="1013" spans="8:8" x14ac:dyDescent="0.25">
      <c r="H1013" s="76"/>
    </row>
    <row r="1014" spans="8:8" x14ac:dyDescent="0.25">
      <c r="H1014" s="76"/>
    </row>
    <row r="1015" spans="8:8" x14ac:dyDescent="0.25">
      <c r="H1015" s="76"/>
    </row>
    <row r="1016" spans="8:8" x14ac:dyDescent="0.25">
      <c r="H1016" s="76"/>
    </row>
    <row r="1017" spans="8:8" x14ac:dyDescent="0.25">
      <c r="H1017" s="76"/>
    </row>
    <row r="1018" spans="8:8" x14ac:dyDescent="0.25">
      <c r="H1018" s="76"/>
    </row>
    <row r="1019" spans="8:8" x14ac:dyDescent="0.25">
      <c r="H1019" s="76"/>
    </row>
  </sheetData>
  <autoFilter ref="H4:H77" xr:uid="{00000000-0009-0000-0000-000009000000}"/>
  <conditionalFormatting sqref="H302:H1019 H4">
    <cfRule type="containsText" dxfId="105" priority="101" operator="containsText" text="Pass">
      <formula>NOT(ISERROR(SEARCH("Pass",H4)))</formula>
    </cfRule>
  </conditionalFormatting>
  <conditionalFormatting sqref="J5:J6">
    <cfRule type="containsText" dxfId="104" priority="100" operator="containsText" text="High">
      <formula>NOT(ISERROR(SEARCH("High",J5)))</formula>
    </cfRule>
  </conditionalFormatting>
  <conditionalFormatting sqref="I13:I14">
    <cfRule type="containsText" dxfId="103" priority="98" operator="containsText" text="Fail">
      <formula>NOT(ISERROR(SEARCH("Fail",I13)))</formula>
    </cfRule>
    <cfRule type="containsText" dxfId="102" priority="99" operator="containsText" text="Pass">
      <formula>NOT(ISERROR(SEARCH("Pass",I13)))</formula>
    </cfRule>
  </conditionalFormatting>
  <conditionalFormatting sqref="H28 H30 H7:H15 H46:H47 H55 H53">
    <cfRule type="containsText" dxfId="101" priority="94" operator="containsText" text="Pass">
      <formula>NOT(ISERROR(SEARCH("Pass",H7)))</formula>
    </cfRule>
  </conditionalFormatting>
  <conditionalFormatting sqref="H30 H5:H15 H46:H47 H55 H53">
    <cfRule type="containsText" dxfId="100" priority="88" operator="containsText" text="Other">
      <formula>NOT(ISERROR(SEARCH("Other",H5)))</formula>
    </cfRule>
    <cfRule type="containsText" dxfId="99" priority="89" operator="containsText" text="Fail">
      <formula>NOT(ISERROR(SEARCH("Fail",H5)))</formula>
    </cfRule>
  </conditionalFormatting>
  <conditionalFormatting sqref="H17:H27">
    <cfRule type="containsText" dxfId="98" priority="85" operator="containsText" text="Other">
      <formula>NOT(ISERROR(SEARCH("Other",H17)))</formula>
    </cfRule>
    <cfRule type="containsText" dxfId="97" priority="86" operator="containsText" text="Fail">
      <formula>NOT(ISERROR(SEARCH("Fail",H17)))</formula>
    </cfRule>
  </conditionalFormatting>
  <conditionalFormatting sqref="H5:H6">
    <cfRule type="containsText" dxfId="96" priority="90" operator="containsText" text="Pass">
      <formula>NOT(ISERROR(SEARCH("Pass",H5)))</formula>
    </cfRule>
  </conditionalFormatting>
  <conditionalFormatting sqref="H16">
    <cfRule type="containsText" dxfId="95" priority="82" operator="containsText" text="Other">
      <formula>NOT(ISERROR(SEARCH("Other",H16)))</formula>
    </cfRule>
    <cfRule type="containsText" dxfId="94" priority="83" operator="containsText" text="Fail">
      <formula>NOT(ISERROR(SEARCH("Fail",H16)))</formula>
    </cfRule>
  </conditionalFormatting>
  <conditionalFormatting sqref="H17:H27">
    <cfRule type="containsText" dxfId="93" priority="87" operator="containsText" text="Pass">
      <formula>NOT(ISERROR(SEARCH("Pass",H17)))</formula>
    </cfRule>
  </conditionalFormatting>
  <conditionalFormatting sqref="H16">
    <cfRule type="containsText" dxfId="92" priority="84" operator="containsText" text="Pass">
      <formula>NOT(ISERROR(SEARCH("Pass",H16)))</formula>
    </cfRule>
  </conditionalFormatting>
  <conditionalFormatting sqref="H34 H36">
    <cfRule type="containsText" dxfId="91" priority="78" operator="containsText" text="Pass">
      <formula>NOT(ISERROR(SEARCH("Pass",H34)))</formula>
    </cfRule>
  </conditionalFormatting>
  <conditionalFormatting sqref="H37">
    <cfRule type="containsText" dxfId="90" priority="75" operator="containsText" text="Other">
      <formula>NOT(ISERROR(SEARCH("Other",H37)))</formula>
    </cfRule>
    <cfRule type="containsText" dxfId="89" priority="76" operator="containsText" text="Fail">
      <formula>NOT(ISERROR(SEARCH("Fail",H37)))</formula>
    </cfRule>
  </conditionalFormatting>
  <conditionalFormatting sqref="H37">
    <cfRule type="containsText" dxfId="88" priority="77" operator="containsText" text="Pass">
      <formula>NOT(ISERROR(SEARCH("Pass",H37)))</formula>
    </cfRule>
  </conditionalFormatting>
  <conditionalFormatting sqref="H35">
    <cfRule type="containsText" dxfId="87" priority="72" operator="containsText" text="Other">
      <formula>NOT(ISERROR(SEARCH("Other",H35)))</formula>
    </cfRule>
    <cfRule type="containsText" dxfId="86" priority="73" operator="containsText" text="Fail">
      <formula>NOT(ISERROR(SEARCH("Fail",H35)))</formula>
    </cfRule>
  </conditionalFormatting>
  <conditionalFormatting sqref="H35">
    <cfRule type="containsText" dxfId="85" priority="74" operator="containsText" text="Pass">
      <formula>NOT(ISERROR(SEARCH("Pass",H35)))</formula>
    </cfRule>
  </conditionalFormatting>
  <conditionalFormatting sqref="H38">
    <cfRule type="containsText" dxfId="84" priority="71" operator="containsText" text="Pass">
      <formula>NOT(ISERROR(SEARCH("Pass",H38)))</formula>
    </cfRule>
  </conditionalFormatting>
  <conditionalFormatting sqref="H39:H40">
    <cfRule type="containsText" dxfId="83" priority="68" operator="containsText" text="Other">
      <formula>NOT(ISERROR(SEARCH("Other",H39)))</formula>
    </cfRule>
    <cfRule type="containsText" dxfId="82" priority="69" operator="containsText" text="Fail">
      <formula>NOT(ISERROR(SEARCH("Fail",H39)))</formula>
    </cfRule>
  </conditionalFormatting>
  <conditionalFormatting sqref="H39:H40">
    <cfRule type="containsText" dxfId="81" priority="70" operator="containsText" text="Pass">
      <formula>NOT(ISERROR(SEARCH("Pass",H39)))</formula>
    </cfRule>
  </conditionalFormatting>
  <conditionalFormatting sqref="H41:H45">
    <cfRule type="containsText" dxfId="80" priority="65" operator="containsText" text="Other">
      <formula>NOT(ISERROR(SEARCH("Other",H41)))</formula>
    </cfRule>
    <cfRule type="containsText" dxfId="79" priority="66" operator="containsText" text="Fail">
      <formula>NOT(ISERROR(SEARCH("Fail",H41)))</formula>
    </cfRule>
  </conditionalFormatting>
  <conditionalFormatting sqref="H41:H45">
    <cfRule type="containsText" dxfId="78" priority="67" operator="containsText" text="Pass">
      <formula>NOT(ISERROR(SEARCH("Pass",H41)))</formula>
    </cfRule>
  </conditionalFormatting>
  <conditionalFormatting sqref="H31">
    <cfRule type="containsText" dxfId="77" priority="61" operator="containsText" text="Pass">
      <formula>NOT(ISERROR(SEARCH("Pass",H31)))</formula>
    </cfRule>
  </conditionalFormatting>
  <conditionalFormatting sqref="H32:H33">
    <cfRule type="containsText" dxfId="76" priority="58" operator="containsText" text="Other">
      <formula>NOT(ISERROR(SEARCH("Other",H32)))</formula>
    </cfRule>
    <cfRule type="containsText" dxfId="75" priority="59" operator="containsText" text="Fail">
      <formula>NOT(ISERROR(SEARCH("Fail",H32)))</formula>
    </cfRule>
  </conditionalFormatting>
  <conditionalFormatting sqref="H32:H33">
    <cfRule type="containsText" dxfId="74" priority="60" operator="containsText" text="Pass">
      <formula>NOT(ISERROR(SEARCH("Pass",H32)))</formula>
    </cfRule>
  </conditionalFormatting>
  <conditionalFormatting sqref="H48:H49">
    <cfRule type="containsText" dxfId="73" priority="55" operator="containsText" text="Other">
      <formula>NOT(ISERROR(SEARCH("Other",H48)))</formula>
    </cfRule>
    <cfRule type="containsText" dxfId="72" priority="56" operator="containsText" text="Fail">
      <formula>NOT(ISERROR(SEARCH("Fail",H48)))</formula>
    </cfRule>
  </conditionalFormatting>
  <conditionalFormatting sqref="H48:H49">
    <cfRule type="containsText" dxfId="71" priority="57" operator="containsText" text="Pass">
      <formula>NOT(ISERROR(SEARCH("Pass",H48)))</formula>
    </cfRule>
  </conditionalFormatting>
  <conditionalFormatting sqref="H29">
    <cfRule type="containsText" dxfId="70" priority="54" operator="containsText" text="Pass">
      <formula>NOT(ISERROR(SEARCH("Pass",H29)))</formula>
    </cfRule>
  </conditionalFormatting>
  <conditionalFormatting sqref="H29">
    <cfRule type="containsText" dxfId="69" priority="52" operator="containsText" text="Other">
      <formula>NOT(ISERROR(SEARCH("Other",H29)))</formula>
    </cfRule>
    <cfRule type="containsText" dxfId="68" priority="53" operator="containsText" text="Fail">
      <formula>NOT(ISERROR(SEARCH("Fail",H29)))</formula>
    </cfRule>
  </conditionalFormatting>
  <conditionalFormatting sqref="H50:H51">
    <cfRule type="containsText" dxfId="67" priority="49" operator="containsText" text="Other">
      <formula>NOT(ISERROR(SEARCH("Other",H50)))</formula>
    </cfRule>
    <cfRule type="containsText" dxfId="66" priority="50" operator="containsText" text="Fail">
      <formula>NOT(ISERROR(SEARCH("Fail",H50)))</formula>
    </cfRule>
  </conditionalFormatting>
  <conditionalFormatting sqref="H50:H51">
    <cfRule type="containsText" dxfId="65" priority="51" operator="containsText" text="Pass">
      <formula>NOT(ISERROR(SEARCH("Pass",H50)))</formula>
    </cfRule>
  </conditionalFormatting>
  <conditionalFormatting sqref="H52:H53">
    <cfRule type="containsText" dxfId="64" priority="46" operator="containsText" text="Other">
      <formula>NOT(ISERROR(SEARCH("Other",H52)))</formula>
    </cfRule>
    <cfRule type="containsText" dxfId="63" priority="47" operator="containsText" text="Fail">
      <formula>NOT(ISERROR(SEARCH("Fail",H52)))</formula>
    </cfRule>
  </conditionalFormatting>
  <conditionalFormatting sqref="H52:H53">
    <cfRule type="containsText" dxfId="62" priority="48" operator="containsText" text="Pass">
      <formula>NOT(ISERROR(SEARCH("Pass",H52)))</formula>
    </cfRule>
  </conditionalFormatting>
  <conditionalFormatting sqref="H56">
    <cfRule type="containsText" dxfId="61" priority="37" operator="containsText" text="Other">
      <formula>NOT(ISERROR(SEARCH("Other",H56)))</formula>
    </cfRule>
    <cfRule type="containsText" dxfId="60" priority="38" operator="containsText" text="Fail">
      <formula>NOT(ISERROR(SEARCH("Fail",H56)))</formula>
    </cfRule>
  </conditionalFormatting>
  <conditionalFormatting sqref="H56">
    <cfRule type="containsText" dxfId="59" priority="39" operator="containsText" text="Pass">
      <formula>NOT(ISERROR(SEARCH("Pass",H56)))</formula>
    </cfRule>
  </conditionalFormatting>
  <conditionalFormatting sqref="H56">
    <cfRule type="containsText" dxfId="58" priority="42" operator="containsText" text="Pass">
      <formula>NOT(ISERROR(SEARCH("Pass",H56)))</formula>
    </cfRule>
  </conditionalFormatting>
  <conditionalFormatting sqref="H56">
    <cfRule type="containsText" dxfId="57" priority="40" operator="containsText" text="Other">
      <formula>NOT(ISERROR(SEARCH("Other",H56)))</formula>
    </cfRule>
    <cfRule type="containsText" dxfId="56" priority="41" operator="containsText" text="Fail">
      <formula>NOT(ISERROR(SEARCH("Fail",H56)))</formula>
    </cfRule>
  </conditionalFormatting>
  <conditionalFormatting sqref="H75">
    <cfRule type="containsText" dxfId="55" priority="19" operator="containsText" text="Other">
      <formula>NOT(ISERROR(SEARCH("Other",H75)))</formula>
    </cfRule>
    <cfRule type="containsText" dxfId="54" priority="20" operator="containsText" text="Fail">
      <formula>NOT(ISERROR(SEARCH("Fail",H75)))</formula>
    </cfRule>
  </conditionalFormatting>
  <conditionalFormatting sqref="H75">
    <cfRule type="containsText" dxfId="53" priority="21" operator="containsText" text="Pass">
      <formula>NOT(ISERROR(SEARCH("Pass",H75)))</formula>
    </cfRule>
  </conditionalFormatting>
  <conditionalFormatting sqref="H63:H64">
    <cfRule type="containsText" dxfId="52" priority="33" operator="containsText" text="Pass">
      <formula>NOT(ISERROR(SEARCH("Pass",H63)))</formula>
    </cfRule>
  </conditionalFormatting>
  <conditionalFormatting sqref="H63:H64">
    <cfRule type="containsText" dxfId="51" priority="31" operator="containsText" text="Other">
      <formula>NOT(ISERROR(SEARCH("Other",H63)))</formula>
    </cfRule>
    <cfRule type="containsText" dxfId="50" priority="32" operator="containsText" text="Fail">
      <formula>NOT(ISERROR(SEARCH("Fail",H63)))</formula>
    </cfRule>
  </conditionalFormatting>
  <conditionalFormatting sqref="H60">
    <cfRule type="containsText" dxfId="49" priority="28" operator="containsText" text="Other">
      <formula>NOT(ISERROR(SEARCH("Other",H60)))</formula>
    </cfRule>
    <cfRule type="containsText" dxfId="48" priority="29" operator="containsText" text="Fail">
      <formula>NOT(ISERROR(SEARCH("Fail",H60)))</formula>
    </cfRule>
  </conditionalFormatting>
  <conditionalFormatting sqref="H60">
    <cfRule type="containsText" dxfId="47" priority="30" operator="containsText" text="Pass">
      <formula>NOT(ISERROR(SEARCH("Pass",H60)))</formula>
    </cfRule>
  </conditionalFormatting>
  <conditionalFormatting sqref="H61:H62">
    <cfRule type="containsText" dxfId="46" priority="25" operator="containsText" text="Other">
      <formula>NOT(ISERROR(SEARCH("Other",H61)))</formula>
    </cfRule>
    <cfRule type="containsText" dxfId="45" priority="26" operator="containsText" text="Fail">
      <formula>NOT(ISERROR(SEARCH("Fail",H61)))</formula>
    </cfRule>
  </conditionalFormatting>
  <conditionalFormatting sqref="H61:H62">
    <cfRule type="containsText" dxfId="44" priority="27" operator="containsText" text="Pass">
      <formula>NOT(ISERROR(SEARCH("Pass",H61)))</formula>
    </cfRule>
  </conditionalFormatting>
  <conditionalFormatting sqref="H65">
    <cfRule type="containsText" dxfId="43" priority="22" operator="containsText" text="Other">
      <formula>NOT(ISERROR(SEARCH("Other",H65)))</formula>
    </cfRule>
    <cfRule type="containsText" dxfId="42" priority="23" operator="containsText" text="Fail">
      <formula>NOT(ISERROR(SEARCH("Fail",H65)))</formula>
    </cfRule>
  </conditionalFormatting>
  <conditionalFormatting sqref="H65">
    <cfRule type="containsText" dxfId="41" priority="24" operator="containsText" text="Pass">
      <formula>NOT(ISERROR(SEARCH("Pass",H65)))</formula>
    </cfRule>
  </conditionalFormatting>
  <conditionalFormatting sqref="H58:H59">
    <cfRule type="containsText" dxfId="40" priority="16" operator="containsText" text="Other">
      <formula>NOT(ISERROR(SEARCH("Other",H58)))</formula>
    </cfRule>
    <cfRule type="containsText" dxfId="39" priority="17" operator="containsText" text="Fail">
      <formula>NOT(ISERROR(SEARCH("Fail",H58)))</formula>
    </cfRule>
  </conditionalFormatting>
  <conditionalFormatting sqref="H58:H59">
    <cfRule type="containsText" dxfId="38" priority="18" operator="containsText" text="Pass">
      <formula>NOT(ISERROR(SEARCH("Pass",H58)))</formula>
    </cfRule>
  </conditionalFormatting>
  <conditionalFormatting sqref="H57">
    <cfRule type="containsText" dxfId="37" priority="13" operator="containsText" text="Other">
      <formula>NOT(ISERROR(SEARCH("Other",H57)))</formula>
    </cfRule>
    <cfRule type="containsText" dxfId="36" priority="14" operator="containsText" text="Fail">
      <formula>NOT(ISERROR(SEARCH("Fail",H57)))</formula>
    </cfRule>
  </conditionalFormatting>
  <conditionalFormatting sqref="H57">
    <cfRule type="containsText" dxfId="35" priority="15" operator="containsText" text="Pass">
      <formula>NOT(ISERROR(SEARCH("Pass",H57)))</formula>
    </cfRule>
  </conditionalFormatting>
  <conditionalFormatting sqref="H77">
    <cfRule type="containsText" dxfId="34" priority="4" operator="containsText" text="Other">
      <formula>NOT(ISERROR(SEARCH("Other",H77)))</formula>
    </cfRule>
    <cfRule type="containsText" dxfId="33" priority="5" operator="containsText" text="Fail">
      <formula>NOT(ISERROR(SEARCH("Fail",H77)))</formula>
    </cfRule>
  </conditionalFormatting>
  <conditionalFormatting sqref="H77">
    <cfRule type="containsText" dxfId="32" priority="6" operator="containsText" text="Pass">
      <formula>NOT(ISERROR(SEARCH("Pass",H77)))</formula>
    </cfRule>
  </conditionalFormatting>
  <conditionalFormatting sqref="H67:H74">
    <cfRule type="containsText" dxfId="31" priority="3" operator="containsText" text="Pass">
      <formula>NOT(ISERROR(SEARCH("Pass",H67)))</formula>
    </cfRule>
  </conditionalFormatting>
  <conditionalFormatting sqref="H67:H74">
    <cfRule type="containsText" dxfId="30" priority="1" operator="containsText" text="Other">
      <formula>NOT(ISERROR(SEARCH("Other",H67)))</formula>
    </cfRule>
    <cfRule type="containsText" dxfId="29" priority="2" operator="containsText" text="Fail">
      <formula>NOT(ISERROR(SEARCH("Fail",H67)))</formula>
    </cfRule>
  </conditionalFormatting>
  <dataValidations count="3">
    <dataValidation type="list" allowBlank="1" showInputMessage="1" showErrorMessage="1" sqref="H28 H38 H36 H31 H34" xr:uid="{00000000-0002-0000-0900-000000000000}">
      <formula1>"Pass,Fail,Other"</formula1>
    </dataValidation>
    <dataValidation type="list" allowBlank="1" showInputMessage="1" showErrorMessage="1" sqref="J9:J35 J5:J6" xr:uid="{00000000-0002-0000-0900-000001000000}">
      <formula1>"High, Medium, Low"</formula1>
    </dataValidation>
    <dataValidation type="list" allowBlank="1" showInputMessage="1" showErrorMessage="1" sqref="H37 H35 H29:H30 H32:H33 H77 H5:H27 H39:H65 H67:H75" xr:uid="{00000000-0002-0000-0900-000002000000}">
      <formula1>"Pass,Fail,Remaining"</formula1>
    </dataValidation>
  </dataValidations>
  <hyperlinks>
    <hyperlink ref="E18" r:id="rId1" xr:uid="{00000000-0004-0000-0900-000000000000}"/>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973"/>
  <sheetViews>
    <sheetView topLeftCell="A13" workbookViewId="0">
      <selection activeCell="E12" sqref="E12"/>
    </sheetView>
  </sheetViews>
  <sheetFormatPr defaultColWidth="14.42578125" defaultRowHeight="15" x14ac:dyDescent="0.25"/>
  <cols>
    <col min="1" max="1" width="24.42578125" customWidth="1"/>
    <col min="2" max="2" width="31.5703125" customWidth="1"/>
    <col min="3" max="3" width="39.28515625" customWidth="1"/>
    <col min="4" max="4" width="18.28515625" customWidth="1"/>
    <col min="5" max="5" width="21.5703125" customWidth="1"/>
    <col min="6" max="7" width="22.28515625" customWidth="1"/>
    <col min="8" max="8" width="13" style="75" customWidth="1"/>
    <col min="9" max="9" width="19.140625" hidden="1" customWidth="1"/>
    <col min="10" max="11" width="12.85546875" hidden="1" customWidth="1"/>
    <col min="12" max="13" width="19.140625" hidden="1" customWidth="1"/>
    <col min="14" max="14" width="17.85546875" customWidth="1"/>
  </cols>
  <sheetData>
    <row r="1" spans="1:28" ht="19.5" customHeight="1" x14ac:dyDescent="0.25">
      <c r="A1" s="39" t="s">
        <v>38</v>
      </c>
      <c r="B1" s="40" t="s">
        <v>371</v>
      </c>
      <c r="D1" s="40"/>
      <c r="E1" s="40"/>
      <c r="F1" s="40"/>
      <c r="G1" s="41" t="s">
        <v>39</v>
      </c>
      <c r="H1" s="42">
        <v>19</v>
      </c>
      <c r="I1" s="43"/>
      <c r="J1" s="43"/>
      <c r="K1" s="43"/>
      <c r="L1" s="43"/>
      <c r="M1" s="43"/>
      <c r="N1" s="43"/>
      <c r="O1" s="43"/>
      <c r="P1" s="44"/>
      <c r="Q1" s="3"/>
      <c r="R1" s="3"/>
      <c r="S1" s="3"/>
      <c r="T1" s="3"/>
      <c r="U1" s="3"/>
      <c r="V1" s="3"/>
      <c r="W1" s="3"/>
      <c r="X1" s="3"/>
      <c r="Y1" s="3"/>
      <c r="Z1" s="3"/>
      <c r="AA1" s="3"/>
      <c r="AB1" s="3"/>
    </row>
    <row r="2" spans="1:28" ht="18" customHeight="1" x14ac:dyDescent="0.25">
      <c r="A2" s="45" t="s">
        <v>40</v>
      </c>
      <c r="B2" t="s">
        <v>435</v>
      </c>
      <c r="D2" s="46"/>
      <c r="G2" s="47" t="s">
        <v>42</v>
      </c>
      <c r="H2" s="48">
        <v>32</v>
      </c>
      <c r="I2" s="3"/>
      <c r="J2" s="3"/>
      <c r="K2" s="3"/>
      <c r="L2" s="3"/>
      <c r="M2" s="3"/>
      <c r="N2" s="3"/>
      <c r="O2" s="3"/>
      <c r="P2" s="49"/>
      <c r="Q2" s="3"/>
      <c r="R2" s="3"/>
      <c r="S2" s="3"/>
      <c r="T2" s="3"/>
      <c r="U2" s="3"/>
      <c r="V2" s="3"/>
      <c r="W2" s="3"/>
      <c r="X2" s="3"/>
      <c r="Y2" s="3"/>
      <c r="Z2" s="3"/>
      <c r="AA2" s="3"/>
      <c r="AB2" s="3"/>
    </row>
    <row r="3" spans="1:28" ht="19.5" customHeight="1" thickBot="1" x14ac:dyDescent="0.3">
      <c r="A3" s="50" t="s">
        <v>43</v>
      </c>
      <c r="B3" s="51"/>
      <c r="C3" s="52"/>
      <c r="D3" s="52"/>
      <c r="E3" s="52"/>
      <c r="F3" s="52"/>
      <c r="G3" s="53" t="s">
        <v>44</v>
      </c>
      <c r="H3" s="54">
        <v>66</v>
      </c>
      <c r="I3" s="55"/>
      <c r="J3" s="55"/>
      <c r="K3" s="55"/>
      <c r="L3" s="55"/>
      <c r="M3" s="55"/>
      <c r="N3" s="55"/>
      <c r="O3" s="55"/>
      <c r="P3" s="56"/>
      <c r="Q3" s="3"/>
      <c r="R3" s="3"/>
      <c r="S3" s="3"/>
      <c r="T3" s="3"/>
      <c r="U3" s="3"/>
      <c r="V3" s="3"/>
      <c r="W3" s="3"/>
      <c r="X3" s="3"/>
      <c r="Y3" s="3"/>
      <c r="Z3" s="3"/>
      <c r="AA3" s="3"/>
      <c r="AB3" s="3"/>
    </row>
    <row r="4" spans="1:28" ht="32.25" customHeight="1" x14ac:dyDescent="0.25">
      <c r="A4" s="57" t="s">
        <v>45</v>
      </c>
      <c r="B4" s="57" t="s">
        <v>46</v>
      </c>
      <c r="C4" s="58" t="s">
        <v>47</v>
      </c>
      <c r="D4" s="58" t="s">
        <v>48</v>
      </c>
      <c r="E4" s="58" t="s">
        <v>49</v>
      </c>
      <c r="F4" s="58" t="s">
        <v>50</v>
      </c>
      <c r="G4" s="57" t="s">
        <v>51</v>
      </c>
      <c r="H4" s="57" t="s">
        <v>52</v>
      </c>
      <c r="I4" s="58" t="s">
        <v>53</v>
      </c>
      <c r="J4" s="57" t="s">
        <v>54</v>
      </c>
      <c r="K4" s="58" t="s">
        <v>55</v>
      </c>
      <c r="L4" s="58" t="s">
        <v>56</v>
      </c>
      <c r="M4" s="58" t="s">
        <v>58</v>
      </c>
      <c r="N4" s="58" t="s">
        <v>59</v>
      </c>
      <c r="O4" s="58" t="s">
        <v>60</v>
      </c>
      <c r="P4" s="58" t="s">
        <v>61</v>
      </c>
      <c r="Q4" s="3"/>
      <c r="R4" s="3"/>
      <c r="S4" s="3"/>
      <c r="T4" s="3"/>
      <c r="U4" s="3"/>
      <c r="V4" s="3"/>
      <c r="W4" s="3"/>
      <c r="X4" s="3"/>
      <c r="Y4" s="3"/>
      <c r="Z4" s="3"/>
      <c r="AA4" s="3"/>
      <c r="AB4" s="3"/>
    </row>
    <row r="5" spans="1:28" ht="15.75" customHeight="1" x14ac:dyDescent="0.25">
      <c r="A5" s="66" t="s">
        <v>234</v>
      </c>
      <c r="B5" s="108" t="s">
        <v>469</v>
      </c>
      <c r="C5" s="17" t="s">
        <v>470</v>
      </c>
      <c r="D5" s="13"/>
      <c r="E5" s="13" t="s">
        <v>471</v>
      </c>
      <c r="F5" s="13"/>
      <c r="G5" s="13"/>
      <c r="H5" s="92" t="s">
        <v>64</v>
      </c>
      <c r="I5" s="15"/>
      <c r="J5" s="1"/>
      <c r="K5" s="1"/>
      <c r="L5" s="15"/>
      <c r="M5" s="15"/>
      <c r="N5" s="15"/>
      <c r="O5" s="13"/>
      <c r="P5" s="13"/>
      <c r="Q5" s="3"/>
      <c r="R5" s="3"/>
      <c r="S5" s="3"/>
      <c r="T5" s="3"/>
      <c r="U5" s="3"/>
      <c r="V5" s="3"/>
      <c r="W5" s="3"/>
      <c r="X5" s="3"/>
      <c r="Y5" s="3"/>
      <c r="Z5" s="3"/>
      <c r="AA5" s="3"/>
      <c r="AB5" s="3"/>
    </row>
    <row r="6" spans="1:28" ht="36.75" x14ac:dyDescent="0.25">
      <c r="A6" s="2"/>
      <c r="B6" s="18"/>
      <c r="C6" s="17" t="s">
        <v>472</v>
      </c>
      <c r="D6" s="13"/>
      <c r="E6" s="13"/>
      <c r="F6" s="13"/>
      <c r="G6" s="13"/>
      <c r="H6" s="92" t="s">
        <v>120</v>
      </c>
      <c r="I6" s="13"/>
      <c r="J6" s="13"/>
      <c r="K6" s="13"/>
      <c r="L6" s="13"/>
      <c r="M6" s="13"/>
      <c r="N6" s="13"/>
      <c r="O6" s="13"/>
      <c r="P6" s="13"/>
      <c r="Q6" s="3"/>
      <c r="R6" s="3"/>
      <c r="S6" s="3"/>
      <c r="T6" s="3"/>
      <c r="U6" s="3"/>
      <c r="V6" s="3"/>
      <c r="W6" s="3"/>
      <c r="X6" s="3"/>
      <c r="Y6" s="3"/>
      <c r="Z6" s="3"/>
      <c r="AA6" s="3"/>
      <c r="AB6" s="3"/>
    </row>
    <row r="7" spans="1:28" ht="15.75" customHeight="1" x14ac:dyDescent="0.25">
      <c r="A7" s="2"/>
      <c r="B7" s="18"/>
      <c r="C7" s="17" t="s">
        <v>473</v>
      </c>
      <c r="D7" s="13"/>
      <c r="E7" s="13"/>
      <c r="F7" s="13"/>
      <c r="G7" s="13"/>
      <c r="H7" s="92" t="s">
        <v>64</v>
      </c>
      <c r="I7" s="13"/>
      <c r="J7" s="13"/>
      <c r="K7" s="13"/>
      <c r="L7" s="13"/>
      <c r="M7" s="13"/>
      <c r="N7" s="13"/>
      <c r="O7" s="13"/>
      <c r="P7" s="13"/>
      <c r="Q7" s="3"/>
      <c r="R7" s="3"/>
      <c r="S7" s="3"/>
      <c r="T7" s="3"/>
      <c r="U7" s="3"/>
      <c r="V7" s="3"/>
      <c r="W7" s="3"/>
      <c r="X7" s="3"/>
      <c r="Y7" s="3"/>
      <c r="Z7" s="3"/>
      <c r="AA7" s="3"/>
      <c r="AB7" s="3"/>
    </row>
    <row r="8" spans="1:28" ht="15.75" customHeight="1" x14ac:dyDescent="0.25">
      <c r="A8" s="2"/>
      <c r="B8" s="18"/>
      <c r="C8" s="17" t="s">
        <v>474</v>
      </c>
      <c r="D8" s="13"/>
      <c r="E8" s="13"/>
      <c r="F8" s="13"/>
      <c r="G8" s="13"/>
      <c r="H8" s="92" t="s">
        <v>120</v>
      </c>
      <c r="I8" s="13"/>
      <c r="J8" s="13"/>
      <c r="K8" s="13"/>
      <c r="L8" s="13"/>
      <c r="M8" s="13"/>
      <c r="N8" s="13"/>
      <c r="O8" s="13"/>
      <c r="P8" s="13"/>
      <c r="Q8" s="3"/>
      <c r="R8" s="3"/>
      <c r="S8" s="3"/>
      <c r="T8" s="3"/>
      <c r="U8" s="3"/>
      <c r="V8" s="3"/>
      <c r="W8" s="3"/>
      <c r="X8" s="3"/>
      <c r="Y8" s="3"/>
      <c r="Z8" s="3"/>
      <c r="AA8" s="3"/>
      <c r="AB8" s="3"/>
    </row>
    <row r="9" spans="1:28" ht="24.75" x14ac:dyDescent="0.25">
      <c r="A9" s="2"/>
      <c r="B9" s="105" t="s">
        <v>475</v>
      </c>
      <c r="C9" s="17" t="s">
        <v>476</v>
      </c>
      <c r="D9" s="68"/>
      <c r="E9" s="13"/>
      <c r="F9" s="13"/>
      <c r="G9" s="13"/>
      <c r="H9" s="92" t="s">
        <v>77</v>
      </c>
      <c r="I9" s="13"/>
      <c r="J9" s="13"/>
      <c r="K9" s="13"/>
      <c r="L9" s="13"/>
      <c r="M9" s="13"/>
      <c r="N9" s="13"/>
      <c r="O9" s="13"/>
      <c r="P9" s="13"/>
      <c r="Q9" s="3"/>
      <c r="R9" s="3"/>
      <c r="S9" s="3"/>
      <c r="T9" s="3"/>
      <c r="U9" s="3"/>
      <c r="V9" s="3"/>
      <c r="W9" s="3"/>
      <c r="X9" s="3"/>
      <c r="Y9" s="3"/>
      <c r="Z9" s="3"/>
      <c r="AA9" s="3"/>
      <c r="AB9" s="3"/>
    </row>
    <row r="10" spans="1:28" ht="24.75" x14ac:dyDescent="0.25">
      <c r="A10" s="2"/>
      <c r="B10" s="105"/>
      <c r="C10" s="17" t="s">
        <v>477</v>
      </c>
      <c r="D10" s="68"/>
      <c r="E10" s="13"/>
      <c r="F10" s="13"/>
      <c r="G10" s="68" t="s">
        <v>478</v>
      </c>
      <c r="H10" s="92" t="s">
        <v>77</v>
      </c>
      <c r="I10" s="13"/>
      <c r="J10" s="13"/>
      <c r="K10" s="13"/>
      <c r="L10" s="13"/>
      <c r="M10" s="13"/>
      <c r="N10" s="13"/>
      <c r="O10" s="13"/>
      <c r="P10" s="13"/>
      <c r="Q10" s="3"/>
      <c r="R10" s="3"/>
      <c r="S10" s="3"/>
      <c r="T10" s="3"/>
      <c r="U10" s="3"/>
      <c r="V10" s="3"/>
      <c r="W10" s="3"/>
      <c r="X10" s="3"/>
      <c r="Y10" s="3"/>
      <c r="Z10" s="3"/>
      <c r="AA10" s="3"/>
      <c r="AB10" s="3"/>
    </row>
    <row r="11" spans="1:28" ht="15.75" customHeight="1" x14ac:dyDescent="0.25">
      <c r="A11" s="2"/>
      <c r="B11" s="105" t="s">
        <v>479</v>
      </c>
      <c r="C11" s="17" t="s">
        <v>480</v>
      </c>
      <c r="D11" s="68"/>
      <c r="E11" s="13"/>
      <c r="F11" s="13"/>
      <c r="G11" s="68"/>
      <c r="H11" s="92" t="s">
        <v>120</v>
      </c>
      <c r="I11" s="13"/>
      <c r="J11" s="13"/>
      <c r="K11" s="13"/>
      <c r="L11" s="13"/>
      <c r="M11" s="13"/>
      <c r="N11" s="13"/>
      <c r="O11" s="13"/>
      <c r="P11" s="13"/>
      <c r="Q11" s="3"/>
      <c r="R11" s="3"/>
      <c r="S11" s="3"/>
      <c r="T11" s="3"/>
      <c r="U11" s="3"/>
      <c r="V11" s="3"/>
      <c r="W11" s="3"/>
      <c r="X11" s="3"/>
      <c r="Y11" s="3"/>
      <c r="Z11" s="3"/>
      <c r="AA11" s="3"/>
      <c r="AB11" s="3"/>
    </row>
    <row r="12" spans="1:28" ht="15.75" customHeight="1" x14ac:dyDescent="0.25">
      <c r="A12" s="2"/>
      <c r="B12" s="105" t="s">
        <v>481</v>
      </c>
      <c r="C12" s="17" t="s">
        <v>482</v>
      </c>
      <c r="D12" s="68"/>
      <c r="E12" s="13"/>
      <c r="F12" s="13"/>
      <c r="G12" s="68" t="s">
        <v>370</v>
      </c>
      <c r="H12" s="92" t="s">
        <v>77</v>
      </c>
      <c r="I12" s="13"/>
      <c r="J12" s="13"/>
      <c r="K12" s="13"/>
      <c r="L12" s="13"/>
      <c r="M12" s="13"/>
      <c r="N12" s="13"/>
      <c r="O12" s="13"/>
      <c r="P12" s="13"/>
      <c r="Q12" s="3"/>
      <c r="R12" s="3"/>
      <c r="S12" s="3"/>
      <c r="T12" s="3"/>
      <c r="U12" s="3"/>
      <c r="V12" s="3"/>
      <c r="W12" s="3"/>
      <c r="X12" s="3"/>
      <c r="Y12" s="3"/>
      <c r="Z12" s="3"/>
      <c r="AA12" s="3"/>
      <c r="AB12" s="3"/>
    </row>
    <row r="13" spans="1:28" ht="15.75" customHeight="1" x14ac:dyDescent="0.25">
      <c r="A13" s="2"/>
      <c r="B13" s="105" t="s">
        <v>483</v>
      </c>
      <c r="C13" s="17" t="s">
        <v>484</v>
      </c>
      <c r="D13" s="68"/>
      <c r="E13" s="13"/>
      <c r="F13" s="13"/>
      <c r="G13" s="68"/>
      <c r="H13" s="92" t="s">
        <v>77</v>
      </c>
      <c r="I13" s="13"/>
      <c r="J13" s="13"/>
      <c r="K13" s="13"/>
      <c r="L13" s="13"/>
      <c r="M13" s="13"/>
      <c r="N13" s="13"/>
      <c r="O13" s="13"/>
      <c r="P13" s="13"/>
      <c r="Q13" s="3"/>
      <c r="R13" s="3"/>
      <c r="S13" s="3"/>
      <c r="T13" s="3"/>
      <c r="U13" s="3"/>
      <c r="V13" s="3"/>
      <c r="W13" s="3"/>
      <c r="X13" s="3"/>
      <c r="Y13" s="3"/>
      <c r="Z13" s="3"/>
      <c r="AA13" s="3"/>
      <c r="AB13" s="3"/>
    </row>
    <row r="14" spans="1:28" ht="24.75" x14ac:dyDescent="0.25">
      <c r="A14" s="2"/>
      <c r="B14" s="17"/>
      <c r="C14" s="17" t="s">
        <v>485</v>
      </c>
      <c r="D14" s="68"/>
      <c r="E14" s="13"/>
      <c r="F14" s="13"/>
      <c r="G14" s="68"/>
      <c r="H14" s="92" t="s">
        <v>64</v>
      </c>
      <c r="I14" s="13"/>
      <c r="J14" s="13"/>
      <c r="K14" s="13"/>
      <c r="L14" s="13"/>
      <c r="M14" s="13"/>
      <c r="N14" s="13"/>
      <c r="O14" s="13"/>
      <c r="P14" s="13"/>
      <c r="Q14" s="3"/>
      <c r="R14" s="3"/>
      <c r="S14" s="3"/>
      <c r="T14" s="3"/>
      <c r="U14" s="3"/>
      <c r="V14" s="3"/>
      <c r="W14" s="3"/>
      <c r="X14" s="3"/>
      <c r="Y14" s="3"/>
      <c r="Z14" s="3"/>
      <c r="AA14" s="3"/>
      <c r="AB14" s="3"/>
    </row>
    <row r="15" spans="1:28" ht="17.25" customHeight="1" x14ac:dyDescent="0.25">
      <c r="A15" s="2"/>
      <c r="B15" s="105"/>
      <c r="C15" s="17" t="s">
        <v>486</v>
      </c>
      <c r="D15" s="68"/>
      <c r="E15" s="13"/>
      <c r="F15" s="13"/>
      <c r="G15" s="68"/>
      <c r="H15" s="92" t="s">
        <v>77</v>
      </c>
      <c r="I15" s="13"/>
      <c r="J15" s="13"/>
      <c r="K15" s="13"/>
      <c r="L15" s="13"/>
      <c r="M15" s="13"/>
      <c r="N15" s="13"/>
      <c r="O15" s="13"/>
      <c r="P15" s="13"/>
      <c r="Q15" s="3"/>
      <c r="R15" s="3"/>
      <c r="S15" s="3"/>
      <c r="T15" s="3"/>
      <c r="U15" s="3"/>
      <c r="V15" s="3"/>
      <c r="W15" s="3"/>
      <c r="X15" s="3"/>
      <c r="Y15" s="3"/>
      <c r="Z15" s="3"/>
      <c r="AA15" s="3"/>
      <c r="AB15" s="3"/>
    </row>
    <row r="16" spans="1:28" ht="24.75" x14ac:dyDescent="0.25">
      <c r="A16" s="2"/>
      <c r="B16" s="105"/>
      <c r="C16" s="17" t="s">
        <v>487</v>
      </c>
      <c r="D16" s="68"/>
      <c r="E16" s="13"/>
      <c r="F16" s="13"/>
      <c r="G16" s="68"/>
      <c r="H16" s="92" t="s">
        <v>77</v>
      </c>
      <c r="I16" s="13"/>
      <c r="J16" s="13"/>
      <c r="K16" s="13"/>
      <c r="L16" s="13"/>
      <c r="M16" s="13"/>
      <c r="N16" s="13"/>
      <c r="O16" s="13"/>
      <c r="P16" s="13"/>
      <c r="Q16" s="3"/>
      <c r="R16" s="3"/>
      <c r="S16" s="3"/>
      <c r="T16" s="3"/>
      <c r="U16" s="3"/>
      <c r="V16" s="3"/>
      <c r="W16" s="3"/>
      <c r="X16" s="3"/>
      <c r="Y16" s="3"/>
      <c r="Z16" s="3"/>
      <c r="AA16" s="3"/>
      <c r="AB16" s="3"/>
    </row>
    <row r="17" spans="1:28" ht="15.75" customHeight="1" x14ac:dyDescent="0.25">
      <c r="A17" s="2"/>
      <c r="B17" s="105" t="s">
        <v>488</v>
      </c>
      <c r="C17" s="17" t="s">
        <v>489</v>
      </c>
      <c r="D17" s="68"/>
      <c r="E17" s="13"/>
      <c r="F17" s="13"/>
      <c r="G17" s="68"/>
      <c r="H17" s="92" t="s">
        <v>77</v>
      </c>
      <c r="I17" s="13"/>
      <c r="J17" s="13"/>
      <c r="K17" s="13"/>
      <c r="L17" s="13"/>
      <c r="M17" s="13"/>
      <c r="N17" s="13"/>
      <c r="O17" s="13"/>
      <c r="P17" s="13"/>
      <c r="Q17" s="3"/>
      <c r="R17" s="3"/>
      <c r="S17" s="3"/>
      <c r="T17" s="3"/>
      <c r="U17" s="3"/>
      <c r="V17" s="3"/>
      <c r="W17" s="3"/>
      <c r="X17" s="3"/>
      <c r="Y17" s="3"/>
      <c r="Z17" s="3"/>
      <c r="AA17" s="3"/>
      <c r="AB17" s="3"/>
    </row>
    <row r="18" spans="1:28" ht="24.75" x14ac:dyDescent="0.25">
      <c r="A18" s="2"/>
      <c r="B18" s="105"/>
      <c r="C18" s="17" t="s">
        <v>490</v>
      </c>
      <c r="D18" s="68"/>
      <c r="E18" s="13"/>
      <c r="F18" s="13"/>
      <c r="G18" s="68"/>
      <c r="H18" s="92" t="s">
        <v>77</v>
      </c>
      <c r="I18" s="13"/>
      <c r="J18" s="13"/>
      <c r="K18" s="13"/>
      <c r="L18" s="13"/>
      <c r="M18" s="13"/>
      <c r="N18" s="13"/>
      <c r="O18" s="13"/>
      <c r="P18" s="13"/>
      <c r="Q18" s="3"/>
      <c r="R18" s="3"/>
      <c r="S18" s="3"/>
      <c r="T18" s="3"/>
      <c r="U18" s="3"/>
      <c r="V18" s="3"/>
      <c r="W18" s="3"/>
      <c r="X18" s="3"/>
      <c r="Y18" s="3"/>
      <c r="Z18" s="3"/>
      <c r="AA18" s="3"/>
      <c r="AB18" s="3"/>
    </row>
    <row r="19" spans="1:28" ht="36.75" x14ac:dyDescent="0.25">
      <c r="A19" s="2"/>
      <c r="B19" s="105" t="s">
        <v>491</v>
      </c>
      <c r="C19" s="17" t="s">
        <v>492</v>
      </c>
      <c r="D19" s="68"/>
      <c r="E19" s="13"/>
      <c r="F19" s="13"/>
      <c r="G19" s="68"/>
      <c r="H19" s="92" t="s">
        <v>77</v>
      </c>
      <c r="I19" s="13"/>
      <c r="J19" s="13"/>
      <c r="K19" s="13"/>
      <c r="L19" s="13"/>
      <c r="M19" s="13"/>
      <c r="N19" s="13"/>
      <c r="O19" s="13"/>
      <c r="P19" s="13"/>
      <c r="Q19" s="3"/>
      <c r="R19" s="3"/>
      <c r="S19" s="3"/>
      <c r="T19" s="3"/>
      <c r="U19" s="3"/>
      <c r="V19" s="3"/>
      <c r="W19" s="3"/>
      <c r="X19" s="3"/>
      <c r="Y19" s="3"/>
      <c r="Z19" s="3"/>
      <c r="AA19" s="3"/>
      <c r="AB19" s="3"/>
    </row>
    <row r="20" spans="1:28" ht="24.75" x14ac:dyDescent="0.25">
      <c r="A20" s="2"/>
      <c r="B20" s="7"/>
      <c r="C20" s="68" t="s">
        <v>493</v>
      </c>
      <c r="D20" s="68"/>
      <c r="E20" s="13"/>
      <c r="F20" s="13"/>
      <c r="G20" s="17" t="s">
        <v>494</v>
      </c>
      <c r="H20" s="92" t="s">
        <v>77</v>
      </c>
      <c r="I20" s="13"/>
      <c r="J20" s="13"/>
      <c r="K20" s="13"/>
      <c r="L20" s="13"/>
      <c r="M20" s="13"/>
      <c r="N20" s="13"/>
      <c r="O20" s="13"/>
      <c r="P20" s="13"/>
      <c r="Q20" s="3"/>
      <c r="R20" s="3"/>
      <c r="S20" s="3"/>
      <c r="T20" s="3"/>
      <c r="U20" s="3"/>
      <c r="V20" s="3"/>
      <c r="W20" s="3"/>
      <c r="X20" s="3"/>
      <c r="Y20" s="3"/>
      <c r="Z20" s="3"/>
      <c r="AA20" s="3"/>
      <c r="AB20" s="3"/>
    </row>
    <row r="21" spans="1:28" ht="48.75" x14ac:dyDescent="0.25">
      <c r="A21" s="2"/>
      <c r="B21" s="105"/>
      <c r="C21" s="17" t="s">
        <v>495</v>
      </c>
      <c r="D21" s="17"/>
      <c r="E21" s="17"/>
      <c r="F21" s="17"/>
      <c r="G21" s="68"/>
      <c r="H21" s="92" t="s">
        <v>77</v>
      </c>
      <c r="I21" s="13"/>
      <c r="J21" s="13"/>
      <c r="K21" s="13"/>
      <c r="L21" s="13"/>
      <c r="M21" s="13"/>
      <c r="N21" s="13"/>
      <c r="O21" s="13"/>
      <c r="P21" s="13"/>
      <c r="Q21" s="3"/>
      <c r="R21" s="3"/>
      <c r="S21" s="3"/>
      <c r="T21" s="3"/>
      <c r="U21" s="3"/>
      <c r="V21" s="3"/>
      <c r="W21" s="3"/>
      <c r="X21" s="3"/>
      <c r="Y21" s="3"/>
      <c r="Z21" s="3"/>
      <c r="AA21" s="3"/>
      <c r="AB21" s="3"/>
    </row>
    <row r="22" spans="1:28" x14ac:dyDescent="0.25">
      <c r="A22" s="2"/>
      <c r="B22" s="105"/>
      <c r="C22" s="17"/>
      <c r="D22" s="13"/>
      <c r="E22" s="13"/>
      <c r="F22" s="13"/>
      <c r="G22" s="13"/>
      <c r="H22" s="92"/>
      <c r="I22" s="13"/>
      <c r="J22" s="13"/>
      <c r="K22" s="13"/>
      <c r="L22" s="13"/>
      <c r="M22" s="13"/>
      <c r="N22" s="13"/>
      <c r="O22" s="13"/>
      <c r="P22" s="13"/>
      <c r="Q22" s="3"/>
      <c r="R22" s="3"/>
      <c r="S22" s="3"/>
      <c r="T22" s="3"/>
      <c r="U22" s="3"/>
      <c r="V22" s="3"/>
      <c r="W22" s="3"/>
      <c r="X22" s="3"/>
      <c r="Y22" s="3"/>
      <c r="Z22" s="3"/>
      <c r="AA22" s="3"/>
      <c r="AB22" s="3"/>
    </row>
    <row r="23" spans="1:28" ht="15.75" customHeight="1" x14ac:dyDescent="0.25">
      <c r="A23" s="2"/>
      <c r="B23" s="108" t="s">
        <v>450</v>
      </c>
      <c r="C23" s="17" t="s">
        <v>451</v>
      </c>
      <c r="D23" s="13"/>
      <c r="E23" s="13"/>
      <c r="F23" s="13"/>
      <c r="G23" s="13"/>
      <c r="H23" s="92" t="s">
        <v>120</v>
      </c>
      <c r="I23" s="13"/>
      <c r="J23" s="13"/>
      <c r="K23" s="13"/>
      <c r="L23" s="13"/>
      <c r="M23" s="13"/>
      <c r="N23" s="13"/>
      <c r="O23" s="13"/>
      <c r="P23" s="13"/>
      <c r="Q23" s="3"/>
      <c r="R23" s="3"/>
      <c r="S23" s="3"/>
      <c r="T23" s="3"/>
      <c r="U23" s="3"/>
      <c r="V23" s="3"/>
      <c r="W23" s="3"/>
      <c r="X23" s="3"/>
      <c r="Y23" s="3"/>
      <c r="Z23" s="3"/>
      <c r="AA23" s="3"/>
      <c r="AB23" s="3"/>
    </row>
    <row r="24" spans="1:28" ht="15.75" customHeight="1" x14ac:dyDescent="0.25">
      <c r="A24" s="2"/>
      <c r="B24" s="108" t="s">
        <v>452</v>
      </c>
      <c r="C24" s="17" t="s">
        <v>436</v>
      </c>
      <c r="D24" s="17"/>
      <c r="E24" s="17"/>
      <c r="F24" s="17"/>
      <c r="G24" s="68"/>
      <c r="H24" s="92" t="s">
        <v>120</v>
      </c>
      <c r="I24" s="13"/>
      <c r="J24" s="68"/>
      <c r="K24" s="68"/>
      <c r="L24" s="13"/>
      <c r="M24" s="13"/>
      <c r="N24" s="13"/>
      <c r="O24" s="13"/>
      <c r="P24" s="13"/>
      <c r="Q24" s="3"/>
      <c r="R24" s="3"/>
      <c r="S24" s="3"/>
      <c r="T24" s="3"/>
      <c r="U24" s="3"/>
      <c r="V24" s="3"/>
      <c r="W24" s="3"/>
      <c r="X24" s="3"/>
      <c r="Y24" s="3"/>
      <c r="Z24" s="3"/>
      <c r="AA24" s="3"/>
      <c r="AB24" s="3"/>
    </row>
    <row r="25" spans="1:28" ht="15.75" customHeight="1" x14ac:dyDescent="0.25">
      <c r="A25" s="2"/>
      <c r="B25" s="108" t="s">
        <v>496</v>
      </c>
      <c r="C25" s="17" t="s">
        <v>436</v>
      </c>
      <c r="D25" s="109"/>
      <c r="E25" s="109"/>
      <c r="F25" s="109"/>
      <c r="G25" s="110"/>
      <c r="H25" s="92" t="s">
        <v>120</v>
      </c>
      <c r="I25" s="13"/>
      <c r="J25" s="110"/>
      <c r="K25" s="110"/>
      <c r="L25" s="13"/>
      <c r="M25" s="13"/>
      <c r="N25" s="13"/>
      <c r="O25" s="13"/>
      <c r="P25" s="13"/>
      <c r="Q25" s="3"/>
      <c r="R25" s="3"/>
      <c r="S25" s="3"/>
      <c r="T25" s="3"/>
      <c r="U25" s="3"/>
      <c r="V25" s="3"/>
      <c r="W25" s="3"/>
      <c r="X25" s="3"/>
      <c r="Y25" s="3"/>
      <c r="Z25" s="3"/>
      <c r="AA25" s="3"/>
      <c r="AB25" s="3"/>
    </row>
    <row r="26" spans="1:28" ht="15.75" customHeight="1" x14ac:dyDescent="0.25">
      <c r="A26" s="2"/>
      <c r="B26" s="108" t="s">
        <v>497</v>
      </c>
      <c r="C26" s="17" t="s">
        <v>447</v>
      </c>
      <c r="D26" s="17"/>
      <c r="E26" s="17"/>
      <c r="F26" s="17"/>
      <c r="G26" s="13"/>
      <c r="H26" s="92" t="s">
        <v>120</v>
      </c>
      <c r="I26" s="13"/>
      <c r="J26" s="13"/>
      <c r="K26" s="13"/>
      <c r="L26" s="13"/>
      <c r="M26" s="13"/>
      <c r="N26" s="13"/>
      <c r="O26" s="13"/>
      <c r="P26" s="13"/>
      <c r="Q26" s="3"/>
      <c r="R26" s="3"/>
      <c r="S26" s="3"/>
      <c r="T26" s="3"/>
      <c r="U26" s="3"/>
      <c r="V26" s="3"/>
      <c r="W26" s="3"/>
      <c r="X26" s="3"/>
      <c r="Y26" s="3"/>
      <c r="Z26" s="3"/>
      <c r="AA26" s="3"/>
      <c r="AB26" s="3"/>
    </row>
    <row r="27" spans="1:28" ht="15.75" customHeight="1" x14ac:dyDescent="0.25">
      <c r="A27" s="2"/>
      <c r="B27" s="68"/>
      <c r="C27" s="17" t="s">
        <v>448</v>
      </c>
      <c r="D27" s="17"/>
      <c r="E27" s="17"/>
      <c r="F27" s="17"/>
      <c r="G27" s="68"/>
      <c r="H27" s="92" t="s">
        <v>120</v>
      </c>
      <c r="I27" s="13"/>
      <c r="J27" s="68"/>
      <c r="K27" s="68"/>
      <c r="L27" s="13"/>
      <c r="M27" s="13"/>
      <c r="N27" s="13"/>
      <c r="O27" s="13"/>
      <c r="P27" s="13"/>
      <c r="Q27" s="3"/>
      <c r="R27" s="3"/>
      <c r="S27" s="3"/>
      <c r="T27" s="3"/>
      <c r="U27" s="3"/>
      <c r="V27" s="3"/>
      <c r="W27" s="3"/>
      <c r="X27" s="3"/>
      <c r="Y27" s="3"/>
      <c r="Z27" s="3"/>
      <c r="AA27" s="3"/>
      <c r="AB27" s="3"/>
    </row>
    <row r="28" spans="1:28" ht="15.75" customHeight="1" x14ac:dyDescent="0.25">
      <c r="A28" s="2"/>
      <c r="B28" s="68"/>
      <c r="C28" s="17" t="s">
        <v>498</v>
      </c>
      <c r="D28" s="17"/>
      <c r="E28" s="17"/>
      <c r="F28" s="17"/>
      <c r="G28" s="68"/>
      <c r="H28" s="92" t="s">
        <v>120</v>
      </c>
      <c r="I28" s="13"/>
      <c r="J28" s="68"/>
      <c r="K28" s="68"/>
      <c r="L28" s="13"/>
      <c r="M28" s="13"/>
      <c r="N28" s="13"/>
      <c r="O28" s="13"/>
      <c r="P28" s="13"/>
      <c r="Q28" s="3"/>
      <c r="R28" s="3"/>
      <c r="S28" s="3"/>
      <c r="T28" s="3"/>
      <c r="U28" s="3"/>
      <c r="V28" s="3"/>
      <c r="W28" s="3"/>
      <c r="X28" s="3"/>
      <c r="Y28" s="3"/>
      <c r="Z28" s="3"/>
      <c r="AA28" s="3"/>
      <c r="AB28" s="3"/>
    </row>
    <row r="29" spans="1:28" ht="15.75" customHeight="1" x14ac:dyDescent="0.25">
      <c r="A29" s="2"/>
      <c r="B29" s="108" t="s">
        <v>453</v>
      </c>
      <c r="C29" s="17" t="s">
        <v>370</v>
      </c>
      <c r="D29" s="17"/>
      <c r="E29" s="17"/>
      <c r="F29" s="17"/>
      <c r="G29" s="68" t="s">
        <v>499</v>
      </c>
      <c r="H29" s="92" t="s">
        <v>120</v>
      </c>
      <c r="I29" s="13"/>
      <c r="J29" s="68"/>
      <c r="K29" s="68"/>
      <c r="L29" s="13"/>
      <c r="M29" s="13"/>
      <c r="N29" s="13"/>
      <c r="O29" s="13"/>
      <c r="P29" s="13"/>
      <c r="Q29" s="3"/>
      <c r="R29" s="3"/>
      <c r="S29" s="3"/>
      <c r="T29" s="3"/>
      <c r="U29" s="3"/>
      <c r="V29" s="3"/>
      <c r="W29" s="3"/>
      <c r="X29" s="3"/>
      <c r="Y29" s="3"/>
      <c r="Z29" s="3"/>
      <c r="AA29" s="3"/>
      <c r="AB29" s="3"/>
    </row>
    <row r="30" spans="1:28" ht="15.75" customHeight="1" x14ac:dyDescent="0.25">
      <c r="A30" s="2"/>
      <c r="B30" s="111" t="s">
        <v>454</v>
      </c>
      <c r="C30" s="17"/>
      <c r="D30" s="17"/>
      <c r="E30" s="17"/>
      <c r="F30" s="17"/>
      <c r="G30" s="68"/>
      <c r="H30" s="92"/>
      <c r="I30" s="13"/>
      <c r="J30" s="68"/>
      <c r="K30" s="68"/>
      <c r="L30" s="13"/>
      <c r="M30" s="13"/>
      <c r="N30" s="13"/>
      <c r="O30" s="13"/>
      <c r="P30" s="13"/>
      <c r="Q30" s="3"/>
      <c r="R30" s="3"/>
      <c r="S30" s="3"/>
      <c r="T30" s="3"/>
      <c r="U30" s="3"/>
      <c r="V30" s="3"/>
      <c r="W30" s="3"/>
      <c r="X30" s="3"/>
      <c r="Y30" s="3"/>
      <c r="Z30" s="3"/>
      <c r="AA30" s="3"/>
      <c r="AB30" s="3"/>
    </row>
    <row r="31" spans="1:28" ht="15.75" customHeight="1" x14ac:dyDescent="0.25">
      <c r="A31" s="2"/>
      <c r="I31" s="13"/>
      <c r="J31" s="68"/>
      <c r="K31" s="68"/>
      <c r="L31" s="13"/>
      <c r="M31" s="13"/>
      <c r="R31" s="3"/>
      <c r="S31" s="3"/>
      <c r="T31" s="3"/>
      <c r="U31" s="3"/>
      <c r="V31" s="3"/>
      <c r="W31" s="3"/>
      <c r="X31" s="3"/>
      <c r="Y31" s="3"/>
      <c r="Z31" s="3"/>
      <c r="AA31" s="3"/>
      <c r="AB31" s="3"/>
    </row>
    <row r="32" spans="1:28" ht="15.75" customHeight="1" x14ac:dyDescent="0.25">
      <c r="A32" s="2"/>
      <c r="I32" s="13"/>
      <c r="J32" s="68"/>
      <c r="K32" s="68"/>
      <c r="L32" s="13"/>
      <c r="M32" s="13"/>
      <c r="R32" s="3"/>
      <c r="S32" s="3"/>
      <c r="T32" s="3"/>
      <c r="U32" s="3"/>
      <c r="V32" s="3"/>
      <c r="W32" s="3"/>
      <c r="X32" s="3"/>
      <c r="Y32" s="3"/>
      <c r="Z32" s="3"/>
      <c r="AA32" s="3"/>
      <c r="AB32" s="3"/>
    </row>
    <row r="33" spans="1:28" x14ac:dyDescent="0.25">
      <c r="A33" s="112"/>
      <c r="I33" s="13"/>
      <c r="J33" s="68"/>
      <c r="K33" s="68"/>
      <c r="L33" s="13"/>
      <c r="M33" s="13"/>
      <c r="R33" s="3"/>
      <c r="S33" s="3"/>
      <c r="T33" s="3"/>
      <c r="U33" s="3"/>
      <c r="V33" s="3"/>
      <c r="W33" s="3"/>
      <c r="X33" s="3"/>
      <c r="Y33" s="3"/>
      <c r="Z33" s="3"/>
      <c r="AA33" s="3"/>
      <c r="AB33" s="3"/>
    </row>
    <row r="34" spans="1:28" ht="15.75" customHeight="1" x14ac:dyDescent="0.25">
      <c r="A34" s="2"/>
      <c r="I34" s="13"/>
      <c r="J34" s="68"/>
      <c r="K34" s="68"/>
      <c r="L34" s="13"/>
      <c r="M34" s="13"/>
      <c r="R34" s="3"/>
      <c r="S34" s="3"/>
      <c r="T34" s="3"/>
      <c r="U34" s="3"/>
      <c r="V34" s="3"/>
      <c r="W34" s="3"/>
      <c r="X34" s="3"/>
      <c r="Y34" s="3"/>
      <c r="Z34" s="3"/>
      <c r="AA34" s="3"/>
      <c r="AB34" s="3"/>
    </row>
    <row r="35" spans="1:28" ht="15.75" customHeight="1" x14ac:dyDescent="0.25">
      <c r="A35" s="2"/>
      <c r="I35" s="13"/>
      <c r="J35" s="68"/>
      <c r="K35" s="68"/>
      <c r="L35" s="13"/>
      <c r="M35" s="13"/>
      <c r="R35" s="3"/>
      <c r="S35" s="3"/>
      <c r="T35" s="3"/>
      <c r="U35" s="3"/>
      <c r="V35" s="3"/>
      <c r="W35" s="3"/>
      <c r="X35" s="3"/>
      <c r="Y35" s="3"/>
      <c r="Z35" s="3"/>
      <c r="AA35" s="3"/>
      <c r="AB35" s="3"/>
    </row>
    <row r="36" spans="1:28" ht="15.75" customHeight="1" x14ac:dyDescent="0.25">
      <c r="A36" s="2"/>
      <c r="I36" s="13"/>
      <c r="J36" s="68"/>
      <c r="K36" s="68"/>
      <c r="L36" s="13"/>
      <c r="M36" s="13"/>
      <c r="R36" s="3"/>
      <c r="S36" s="3"/>
      <c r="T36" s="3"/>
      <c r="U36" s="3"/>
      <c r="V36" s="3"/>
      <c r="W36" s="3"/>
      <c r="X36" s="3"/>
      <c r="Y36" s="3"/>
      <c r="Z36" s="3"/>
      <c r="AA36" s="3"/>
      <c r="AB36" s="3"/>
    </row>
    <row r="37" spans="1:28" ht="15.75" customHeight="1" x14ac:dyDescent="0.25">
      <c r="A37" s="2"/>
      <c r="I37" s="13"/>
      <c r="J37" s="68"/>
      <c r="K37" s="68"/>
      <c r="L37" s="13"/>
      <c r="M37" s="13"/>
      <c r="R37" s="3"/>
      <c r="S37" s="3"/>
      <c r="T37" s="3"/>
      <c r="U37" s="3"/>
      <c r="V37" s="3"/>
      <c r="W37" s="3"/>
      <c r="X37" s="3"/>
      <c r="Y37" s="3"/>
      <c r="Z37" s="3"/>
      <c r="AA37" s="3"/>
      <c r="AB37" s="3"/>
    </row>
    <row r="38" spans="1:28" ht="15.75" customHeight="1" x14ac:dyDescent="0.25">
      <c r="B38" s="7"/>
      <c r="C38" s="6"/>
      <c r="D38" s="6"/>
      <c r="E38" s="6"/>
      <c r="F38" s="6"/>
      <c r="G38" s="6"/>
      <c r="H38" s="6"/>
      <c r="I38" s="3"/>
      <c r="J38" s="7"/>
      <c r="K38" s="7"/>
      <c r="L38" s="3"/>
      <c r="M38" s="3"/>
      <c r="N38" s="3"/>
      <c r="O38" s="3"/>
      <c r="P38" s="3"/>
      <c r="Q38" s="3"/>
      <c r="R38" s="3"/>
      <c r="S38" s="3"/>
      <c r="T38" s="3"/>
      <c r="U38" s="3"/>
      <c r="V38" s="3"/>
      <c r="W38" s="3"/>
      <c r="X38" s="3"/>
      <c r="Y38" s="3"/>
      <c r="Z38" s="3"/>
      <c r="AA38" s="3"/>
      <c r="AB38" s="3"/>
    </row>
    <row r="39" spans="1:28" ht="15.75" customHeight="1" x14ac:dyDescent="0.25">
      <c r="I39" s="3"/>
      <c r="J39" s="7"/>
      <c r="K39" s="7"/>
      <c r="L39" s="3"/>
      <c r="M39" s="3"/>
      <c r="N39" s="3"/>
      <c r="O39" s="3"/>
      <c r="P39" s="3"/>
      <c r="Q39" s="3"/>
      <c r="R39" s="3"/>
      <c r="S39" s="3"/>
      <c r="T39" s="3"/>
      <c r="U39" s="3"/>
      <c r="V39" s="3"/>
      <c r="W39" s="3"/>
      <c r="X39" s="3"/>
      <c r="Y39" s="3"/>
      <c r="Z39" s="3"/>
      <c r="AA39" s="3"/>
      <c r="AB39" s="3"/>
    </row>
    <row r="40" spans="1:28" ht="15.75" customHeight="1" x14ac:dyDescent="0.25">
      <c r="I40" s="3"/>
      <c r="J40" s="7"/>
      <c r="K40" s="7"/>
      <c r="L40" s="3"/>
      <c r="M40" s="3"/>
      <c r="N40" s="3"/>
      <c r="O40" s="3"/>
      <c r="P40" s="3"/>
      <c r="Q40" s="3"/>
      <c r="R40" s="3"/>
      <c r="S40" s="3"/>
      <c r="T40" s="3"/>
      <c r="U40" s="3"/>
      <c r="V40" s="3"/>
      <c r="W40" s="3"/>
      <c r="X40" s="3"/>
      <c r="Y40" s="3"/>
      <c r="Z40" s="3"/>
      <c r="AA40" s="3"/>
      <c r="AB40" s="3"/>
    </row>
    <row r="41" spans="1:28" ht="15.75" customHeight="1" x14ac:dyDescent="0.25">
      <c r="B41" s="7"/>
      <c r="C41" s="6"/>
      <c r="D41" s="6"/>
      <c r="E41" s="6"/>
      <c r="F41" s="6"/>
      <c r="G41" s="6"/>
      <c r="H41" s="6"/>
      <c r="I41" s="3"/>
      <c r="J41" s="7"/>
      <c r="K41" s="7"/>
      <c r="L41" s="3"/>
      <c r="M41" s="3"/>
      <c r="N41" s="3"/>
      <c r="O41" s="3"/>
      <c r="P41" s="3"/>
      <c r="Q41" s="3"/>
      <c r="R41" s="3"/>
      <c r="S41" s="3"/>
      <c r="T41" s="3"/>
      <c r="U41" s="3"/>
      <c r="V41" s="3"/>
      <c r="W41" s="3"/>
      <c r="X41" s="3"/>
      <c r="Y41" s="3"/>
      <c r="Z41" s="3"/>
      <c r="AA41" s="3"/>
      <c r="AB41" s="3"/>
    </row>
    <row r="42" spans="1:28" ht="15.75" customHeight="1" x14ac:dyDescent="0.25">
      <c r="B42" s="7"/>
      <c r="C42" s="6"/>
      <c r="D42" s="6"/>
      <c r="E42" s="6"/>
      <c r="F42" s="6"/>
      <c r="G42" s="6"/>
      <c r="H42" s="6"/>
      <c r="I42" s="3"/>
      <c r="J42" s="7"/>
      <c r="K42" s="7"/>
      <c r="L42" s="3"/>
      <c r="M42" s="3"/>
      <c r="N42" s="3"/>
      <c r="O42" s="3"/>
      <c r="P42" s="3"/>
      <c r="Q42" s="3"/>
      <c r="R42" s="3"/>
      <c r="S42" s="3"/>
      <c r="T42" s="3"/>
      <c r="U42" s="3"/>
      <c r="V42" s="3"/>
      <c r="W42" s="3"/>
      <c r="X42" s="3"/>
      <c r="Y42" s="3"/>
      <c r="Z42" s="3"/>
      <c r="AA42" s="3"/>
      <c r="AB42" s="3"/>
    </row>
    <row r="43" spans="1:28" ht="15.75" customHeight="1" x14ac:dyDescent="0.25">
      <c r="B43" s="7"/>
      <c r="C43" s="6"/>
      <c r="D43" s="6"/>
      <c r="E43" s="6"/>
      <c r="F43" s="6"/>
      <c r="G43" s="6"/>
      <c r="H43" s="6"/>
      <c r="I43" s="3"/>
      <c r="J43" s="7"/>
      <c r="K43" s="7"/>
      <c r="L43" s="3"/>
      <c r="M43" s="3"/>
      <c r="N43" s="3"/>
      <c r="O43" s="3"/>
      <c r="P43" s="3"/>
      <c r="Q43" s="3"/>
      <c r="R43" s="3"/>
      <c r="S43" s="3"/>
      <c r="T43" s="3"/>
      <c r="U43" s="3"/>
      <c r="V43" s="3"/>
      <c r="W43" s="3"/>
      <c r="X43" s="3"/>
      <c r="Y43" s="3"/>
      <c r="Z43" s="3"/>
      <c r="AA43" s="3"/>
      <c r="AB43" s="3"/>
    </row>
    <row r="44" spans="1:28" ht="15.75" customHeight="1" x14ac:dyDescent="0.25">
      <c r="B44" s="7"/>
      <c r="D44" s="6"/>
      <c r="E44" s="6"/>
      <c r="F44" s="6"/>
      <c r="G44" s="7"/>
      <c r="H44" s="77"/>
      <c r="I44" s="3"/>
      <c r="J44" s="7"/>
      <c r="K44" s="7"/>
      <c r="L44" s="3"/>
      <c r="M44" s="3"/>
      <c r="N44" s="3"/>
      <c r="O44" s="3"/>
      <c r="P44" s="3"/>
      <c r="Q44" s="3"/>
      <c r="R44" s="3"/>
      <c r="S44" s="3"/>
      <c r="T44" s="3"/>
      <c r="U44" s="3"/>
      <c r="V44" s="3"/>
      <c r="W44" s="3"/>
      <c r="X44" s="3"/>
      <c r="Y44" s="3"/>
      <c r="Z44" s="3"/>
      <c r="AA44" s="3"/>
      <c r="AB44" s="3"/>
    </row>
    <row r="45" spans="1:28" ht="15.75" customHeight="1" x14ac:dyDescent="0.25">
      <c r="B45" s="7"/>
      <c r="D45" s="6"/>
      <c r="E45" s="6"/>
      <c r="F45" s="6"/>
      <c r="G45" s="7"/>
      <c r="H45" s="77"/>
      <c r="I45" s="3"/>
      <c r="J45" s="7"/>
      <c r="K45" s="7"/>
      <c r="L45" s="3"/>
      <c r="M45" s="3"/>
      <c r="N45" s="3"/>
      <c r="O45" s="3"/>
      <c r="P45" s="3"/>
      <c r="Q45" s="3"/>
      <c r="R45" s="3"/>
      <c r="S45" s="3"/>
      <c r="T45" s="3"/>
      <c r="U45" s="3"/>
      <c r="V45" s="3"/>
      <c r="W45" s="3"/>
      <c r="X45" s="3"/>
      <c r="Y45" s="3"/>
      <c r="Z45" s="3"/>
      <c r="AA45" s="3"/>
      <c r="AB45" s="3"/>
    </row>
    <row r="46" spans="1:28" ht="15.75" customHeight="1" x14ac:dyDescent="0.25">
      <c r="B46" s="7"/>
      <c r="D46" s="6"/>
      <c r="E46" s="6"/>
      <c r="F46" s="6"/>
      <c r="G46" s="7"/>
      <c r="H46" s="77"/>
      <c r="I46" s="3"/>
      <c r="J46" s="7"/>
      <c r="K46" s="7"/>
      <c r="L46" s="3"/>
      <c r="M46" s="3"/>
      <c r="N46" s="3"/>
      <c r="O46" s="3"/>
      <c r="P46" s="3"/>
      <c r="Q46" s="3"/>
      <c r="R46" s="3"/>
      <c r="S46" s="3"/>
      <c r="T46" s="3"/>
      <c r="U46" s="3"/>
      <c r="V46" s="3"/>
      <c r="W46" s="3"/>
      <c r="X46" s="3"/>
      <c r="Y46" s="3"/>
      <c r="Z46" s="3"/>
      <c r="AA46" s="3"/>
      <c r="AB46" s="3"/>
    </row>
    <row r="47" spans="1:28" ht="15.75" customHeight="1" x14ac:dyDescent="0.25">
      <c r="B47" s="7"/>
      <c r="D47" s="6"/>
      <c r="E47" s="6"/>
      <c r="F47" s="6"/>
      <c r="G47" s="7"/>
      <c r="H47" s="77"/>
      <c r="I47" s="3"/>
      <c r="J47" s="7"/>
      <c r="K47" s="7"/>
      <c r="L47" s="3"/>
      <c r="M47" s="3"/>
      <c r="N47" s="3"/>
      <c r="O47" s="3"/>
      <c r="P47" s="3"/>
      <c r="Q47" s="3"/>
      <c r="R47" s="3"/>
      <c r="S47" s="3"/>
      <c r="T47" s="3"/>
      <c r="U47" s="3"/>
      <c r="V47" s="3"/>
      <c r="W47" s="3"/>
      <c r="X47" s="3"/>
      <c r="Y47" s="3"/>
      <c r="Z47" s="3"/>
      <c r="AA47" s="3"/>
      <c r="AB47" s="3"/>
    </row>
    <row r="48" spans="1:28" ht="15.75" customHeight="1" x14ac:dyDescent="0.25">
      <c r="B48" s="7"/>
      <c r="D48" s="6"/>
      <c r="E48" s="6"/>
      <c r="F48" s="6"/>
      <c r="G48" s="7"/>
      <c r="H48" s="77"/>
      <c r="I48" s="3"/>
      <c r="J48" s="7"/>
      <c r="K48" s="7"/>
      <c r="L48" s="3"/>
      <c r="M48" s="3"/>
      <c r="N48" s="3"/>
      <c r="O48" s="3"/>
      <c r="P48" s="3"/>
      <c r="Q48" s="3"/>
      <c r="R48" s="3"/>
      <c r="S48" s="3"/>
      <c r="T48" s="3"/>
      <c r="U48" s="3"/>
      <c r="V48" s="3"/>
      <c r="W48" s="3"/>
      <c r="X48" s="3"/>
      <c r="Y48" s="3"/>
      <c r="Z48" s="3"/>
      <c r="AA48" s="3"/>
      <c r="AB48" s="3"/>
    </row>
    <row r="49" spans="2:28" ht="15.75" customHeight="1" x14ac:dyDescent="0.25">
      <c r="B49" s="7"/>
      <c r="D49" s="6"/>
      <c r="E49" s="6"/>
      <c r="F49" s="6"/>
      <c r="G49" s="7"/>
      <c r="H49" s="77"/>
      <c r="I49" s="3"/>
      <c r="J49" s="7"/>
      <c r="K49" s="7"/>
      <c r="L49" s="3"/>
      <c r="M49" s="3"/>
      <c r="N49" s="3"/>
      <c r="O49" s="3"/>
      <c r="P49" s="3"/>
      <c r="Q49" s="3"/>
      <c r="R49" s="3"/>
      <c r="S49" s="3"/>
      <c r="T49" s="3"/>
      <c r="U49" s="3"/>
      <c r="V49" s="3"/>
      <c r="W49" s="3"/>
      <c r="X49" s="3"/>
      <c r="Y49" s="3"/>
      <c r="Z49" s="3"/>
      <c r="AA49" s="3"/>
      <c r="AB49" s="3"/>
    </row>
    <row r="50" spans="2:28" ht="15.75" customHeight="1" x14ac:dyDescent="0.25">
      <c r="B50" s="7"/>
      <c r="D50" s="6"/>
      <c r="E50" s="6"/>
      <c r="F50" s="6"/>
      <c r="G50" s="7"/>
      <c r="H50" s="77"/>
      <c r="I50" s="3"/>
      <c r="J50" s="7"/>
      <c r="K50" s="7"/>
      <c r="L50" s="3"/>
      <c r="M50" s="3"/>
      <c r="N50" s="3"/>
      <c r="O50" s="3"/>
      <c r="P50" s="3"/>
      <c r="Q50" s="3"/>
      <c r="R50" s="3"/>
      <c r="S50" s="3"/>
      <c r="T50" s="3"/>
      <c r="U50" s="3"/>
      <c r="V50" s="3"/>
      <c r="W50" s="3"/>
      <c r="X50" s="3"/>
      <c r="Y50" s="3"/>
      <c r="Z50" s="3"/>
      <c r="AA50" s="3"/>
      <c r="AB50" s="3"/>
    </row>
    <row r="51" spans="2:28" ht="15.75" customHeight="1" x14ac:dyDescent="0.25">
      <c r="B51" s="7"/>
      <c r="D51" s="6"/>
      <c r="E51" s="6"/>
      <c r="F51" s="6"/>
      <c r="G51" s="7"/>
      <c r="H51" s="77"/>
      <c r="I51" s="3"/>
      <c r="J51" s="7"/>
      <c r="K51" s="7"/>
      <c r="L51" s="3"/>
      <c r="M51" s="3"/>
      <c r="N51" s="3"/>
      <c r="O51" s="3"/>
      <c r="P51" s="3"/>
      <c r="Q51" s="3"/>
      <c r="R51" s="3"/>
      <c r="S51" s="3"/>
      <c r="T51" s="3"/>
      <c r="U51" s="3"/>
      <c r="V51" s="3"/>
      <c r="W51" s="3"/>
      <c r="X51" s="3"/>
      <c r="Y51" s="3"/>
      <c r="Z51" s="3"/>
      <c r="AA51" s="3"/>
      <c r="AB51" s="3"/>
    </row>
    <row r="52" spans="2:28" ht="15.75" customHeight="1" x14ac:dyDescent="0.25">
      <c r="B52" s="7"/>
      <c r="D52" s="6"/>
      <c r="E52" s="6"/>
      <c r="F52" s="6"/>
      <c r="G52" s="7"/>
      <c r="H52" s="77"/>
      <c r="I52" s="3"/>
      <c r="J52" s="7"/>
      <c r="K52" s="7"/>
      <c r="L52" s="3"/>
      <c r="M52" s="3"/>
      <c r="N52" s="3"/>
      <c r="O52" s="3"/>
      <c r="P52" s="3"/>
      <c r="Q52" s="3"/>
      <c r="R52" s="3"/>
      <c r="S52" s="3"/>
      <c r="T52" s="3"/>
      <c r="U52" s="3"/>
      <c r="V52" s="3"/>
      <c r="W52" s="3"/>
      <c r="X52" s="3"/>
      <c r="Y52" s="3"/>
      <c r="Z52" s="3"/>
      <c r="AA52" s="3"/>
      <c r="AB52" s="3"/>
    </row>
    <row r="53" spans="2:28" ht="15.75" customHeight="1" x14ac:dyDescent="0.25">
      <c r="B53" s="7"/>
      <c r="D53" s="6"/>
      <c r="E53" s="6"/>
      <c r="F53" s="6"/>
      <c r="G53" s="7"/>
      <c r="H53" s="77"/>
      <c r="I53" s="3"/>
      <c r="J53" s="7"/>
      <c r="K53" s="7"/>
      <c r="L53" s="3"/>
      <c r="M53" s="3"/>
      <c r="N53" s="3"/>
      <c r="O53" s="3"/>
      <c r="P53" s="3"/>
      <c r="Q53" s="3"/>
      <c r="R53" s="3"/>
      <c r="S53" s="3"/>
      <c r="T53" s="3"/>
      <c r="U53" s="3"/>
      <c r="V53" s="3"/>
      <c r="W53" s="3"/>
      <c r="X53" s="3"/>
      <c r="Y53" s="3"/>
      <c r="Z53" s="3"/>
      <c r="AA53" s="3"/>
      <c r="AB53" s="3"/>
    </row>
    <row r="54" spans="2:28" ht="15.75" customHeight="1" x14ac:dyDescent="0.25">
      <c r="B54" s="7"/>
      <c r="D54" s="6"/>
      <c r="E54" s="6"/>
      <c r="F54" s="6"/>
      <c r="G54" s="7"/>
      <c r="H54" s="77"/>
      <c r="I54" s="3"/>
      <c r="J54" s="7"/>
      <c r="K54" s="7"/>
      <c r="L54" s="3"/>
      <c r="M54" s="3"/>
      <c r="N54" s="3"/>
      <c r="O54" s="3"/>
      <c r="P54" s="3"/>
      <c r="Q54" s="3"/>
      <c r="R54" s="3"/>
      <c r="S54" s="3"/>
      <c r="T54" s="3"/>
      <c r="U54" s="3"/>
      <c r="V54" s="3"/>
      <c r="W54" s="3"/>
      <c r="X54" s="3"/>
      <c r="Y54" s="3"/>
      <c r="Z54" s="3"/>
      <c r="AA54" s="3"/>
      <c r="AB54" s="3"/>
    </row>
    <row r="55" spans="2:28" ht="15.75" customHeight="1" x14ac:dyDescent="0.25">
      <c r="B55" s="7"/>
      <c r="D55" s="6"/>
      <c r="E55" s="6"/>
      <c r="F55" s="6"/>
      <c r="G55" s="7"/>
      <c r="H55" s="77"/>
      <c r="I55" s="3"/>
      <c r="J55" s="7"/>
      <c r="K55" s="7"/>
      <c r="L55" s="3"/>
      <c r="M55" s="3"/>
      <c r="N55" s="3"/>
      <c r="O55" s="3"/>
      <c r="P55" s="3"/>
      <c r="Q55" s="3"/>
      <c r="R55" s="3"/>
      <c r="S55" s="3"/>
      <c r="T55" s="3"/>
      <c r="U55" s="3"/>
      <c r="V55" s="3"/>
      <c r="W55" s="3"/>
      <c r="X55" s="3"/>
      <c r="Y55" s="3"/>
      <c r="Z55" s="3"/>
      <c r="AA55" s="3"/>
      <c r="AB55" s="3"/>
    </row>
    <row r="56" spans="2:28" ht="15.75" customHeight="1" x14ac:dyDescent="0.25">
      <c r="B56" s="7"/>
      <c r="D56" s="6"/>
      <c r="E56" s="6"/>
      <c r="F56" s="6"/>
      <c r="G56" s="7"/>
      <c r="H56" s="77"/>
      <c r="I56" s="3"/>
      <c r="J56" s="7"/>
      <c r="K56" s="7"/>
      <c r="L56" s="3"/>
      <c r="M56" s="3"/>
      <c r="N56" s="3"/>
      <c r="O56" s="3"/>
      <c r="P56" s="3"/>
      <c r="Q56" s="3"/>
      <c r="R56" s="3"/>
      <c r="S56" s="3"/>
      <c r="T56" s="3"/>
      <c r="U56" s="3"/>
      <c r="V56" s="3"/>
      <c r="W56" s="3"/>
      <c r="X56" s="3"/>
      <c r="Y56" s="3"/>
      <c r="Z56" s="3"/>
      <c r="AA56" s="3"/>
      <c r="AB56" s="3"/>
    </row>
    <row r="57" spans="2:28" ht="15.75" customHeight="1" x14ac:dyDescent="0.25">
      <c r="B57" s="7"/>
      <c r="D57" s="6"/>
      <c r="E57" s="6"/>
      <c r="F57" s="6"/>
      <c r="G57" s="7"/>
      <c r="H57" s="77"/>
      <c r="I57" s="3"/>
      <c r="J57" s="7"/>
      <c r="K57" s="7"/>
      <c r="L57" s="3"/>
      <c r="M57" s="3"/>
      <c r="N57" s="3"/>
      <c r="O57" s="3"/>
      <c r="P57" s="3"/>
      <c r="Q57" s="3"/>
      <c r="R57" s="3"/>
      <c r="S57" s="3"/>
      <c r="T57" s="3"/>
      <c r="U57" s="3"/>
      <c r="V57" s="3"/>
      <c r="W57" s="3"/>
      <c r="X57" s="3"/>
      <c r="Y57" s="3"/>
      <c r="Z57" s="3"/>
      <c r="AA57" s="3"/>
      <c r="AB57" s="3"/>
    </row>
    <row r="58" spans="2:28" ht="15.75" customHeight="1" x14ac:dyDescent="0.25">
      <c r="B58" s="7"/>
      <c r="D58" s="6"/>
      <c r="E58" s="6"/>
      <c r="F58" s="6"/>
      <c r="G58" s="7"/>
      <c r="H58" s="77"/>
      <c r="I58" s="3"/>
      <c r="J58" s="7"/>
      <c r="K58" s="7"/>
      <c r="L58" s="3"/>
      <c r="M58" s="3"/>
      <c r="N58" s="3"/>
      <c r="O58" s="3"/>
      <c r="P58" s="3"/>
      <c r="Q58" s="3"/>
      <c r="R58" s="3"/>
      <c r="S58" s="3"/>
      <c r="T58" s="3"/>
      <c r="U58" s="3"/>
      <c r="V58" s="3"/>
      <c r="W58" s="3"/>
      <c r="X58" s="3"/>
      <c r="Y58" s="3"/>
      <c r="Z58" s="3"/>
      <c r="AA58" s="3"/>
      <c r="AB58" s="3"/>
    </row>
    <row r="59" spans="2:28" ht="15.75" customHeight="1" x14ac:dyDescent="0.25">
      <c r="B59" s="7"/>
      <c r="D59" s="6"/>
      <c r="E59" s="6"/>
      <c r="F59" s="6"/>
      <c r="G59" s="7"/>
      <c r="H59" s="77"/>
      <c r="I59" s="3"/>
      <c r="J59" s="7"/>
      <c r="K59" s="7"/>
      <c r="L59" s="3"/>
      <c r="M59" s="3"/>
      <c r="N59" s="3"/>
      <c r="O59" s="3"/>
      <c r="P59" s="3"/>
      <c r="Q59" s="3"/>
      <c r="R59" s="3"/>
      <c r="S59" s="3"/>
      <c r="T59" s="3"/>
      <c r="U59" s="3"/>
      <c r="V59" s="3"/>
      <c r="W59" s="3"/>
      <c r="X59" s="3"/>
      <c r="Y59" s="3"/>
      <c r="Z59" s="3"/>
      <c r="AA59" s="3"/>
      <c r="AB59" s="3"/>
    </row>
    <row r="60" spans="2:28" ht="15.75" customHeight="1" x14ac:dyDescent="0.25">
      <c r="B60" s="7"/>
      <c r="D60" s="6"/>
      <c r="E60" s="6"/>
      <c r="F60" s="6"/>
      <c r="G60" s="7"/>
      <c r="H60" s="77"/>
      <c r="I60" s="3"/>
      <c r="J60" s="7"/>
      <c r="K60" s="7"/>
      <c r="L60" s="3"/>
      <c r="M60" s="3"/>
      <c r="N60" s="3"/>
      <c r="O60" s="3"/>
      <c r="P60" s="3"/>
      <c r="Q60" s="3"/>
      <c r="R60" s="3"/>
      <c r="S60" s="3"/>
      <c r="T60" s="3"/>
      <c r="U60" s="3"/>
      <c r="V60" s="3"/>
      <c r="W60" s="3"/>
      <c r="X60" s="3"/>
      <c r="Y60" s="3"/>
      <c r="Z60" s="3"/>
      <c r="AA60" s="3"/>
      <c r="AB60" s="3"/>
    </row>
    <row r="61" spans="2:28" ht="15.75" customHeight="1" x14ac:dyDescent="0.25">
      <c r="B61" s="7"/>
      <c r="D61" s="6"/>
      <c r="E61" s="6"/>
      <c r="F61" s="6"/>
      <c r="G61" s="7"/>
      <c r="H61" s="77"/>
      <c r="I61" s="3"/>
      <c r="J61" s="7"/>
      <c r="K61" s="7"/>
      <c r="L61" s="3"/>
      <c r="M61" s="3"/>
      <c r="N61" s="3"/>
      <c r="O61" s="3"/>
      <c r="P61" s="3"/>
      <c r="Q61" s="3"/>
      <c r="R61" s="3"/>
      <c r="S61" s="3"/>
      <c r="T61" s="3"/>
      <c r="U61" s="3"/>
      <c r="V61" s="3"/>
      <c r="W61" s="3"/>
      <c r="X61" s="3"/>
      <c r="Y61" s="3"/>
      <c r="Z61" s="3"/>
      <c r="AA61" s="3"/>
      <c r="AB61" s="3"/>
    </row>
    <row r="62" spans="2:28" ht="15.75" customHeight="1" x14ac:dyDescent="0.25">
      <c r="B62" s="7"/>
      <c r="D62" s="6"/>
      <c r="E62" s="6"/>
      <c r="F62" s="6"/>
      <c r="G62" s="7"/>
      <c r="H62" s="77"/>
      <c r="I62" s="3"/>
      <c r="J62" s="7"/>
      <c r="K62" s="7"/>
      <c r="L62" s="3"/>
      <c r="M62" s="3"/>
      <c r="N62" s="3"/>
      <c r="O62" s="3"/>
      <c r="P62" s="3"/>
      <c r="Q62" s="3"/>
      <c r="R62" s="3"/>
      <c r="S62" s="3"/>
      <c r="T62" s="3"/>
      <c r="U62" s="3"/>
      <c r="V62" s="3"/>
      <c r="W62" s="3"/>
      <c r="X62" s="3"/>
      <c r="Y62" s="3"/>
      <c r="Z62" s="3"/>
      <c r="AA62" s="3"/>
      <c r="AB62" s="3"/>
    </row>
    <row r="63" spans="2:28" ht="15.75" customHeight="1" x14ac:dyDescent="0.25">
      <c r="B63" s="7"/>
      <c r="D63" s="6"/>
      <c r="E63" s="6"/>
      <c r="F63" s="6"/>
      <c r="G63" s="7"/>
      <c r="H63" s="77"/>
      <c r="I63" s="3"/>
      <c r="J63" s="7"/>
      <c r="K63" s="7"/>
      <c r="L63" s="3"/>
      <c r="M63" s="3"/>
      <c r="N63" s="3"/>
      <c r="O63" s="3"/>
      <c r="P63" s="3"/>
      <c r="Q63" s="3"/>
      <c r="R63" s="3"/>
      <c r="S63" s="3"/>
      <c r="T63" s="3"/>
      <c r="U63" s="3"/>
      <c r="V63" s="3"/>
      <c r="W63" s="3"/>
      <c r="X63" s="3"/>
      <c r="Y63" s="3"/>
      <c r="Z63" s="3"/>
      <c r="AA63" s="3"/>
      <c r="AB63" s="3"/>
    </row>
    <row r="64" spans="2:28" ht="15.75" customHeight="1" x14ac:dyDescent="0.25">
      <c r="B64" s="7"/>
      <c r="D64" s="6"/>
      <c r="E64" s="6"/>
      <c r="F64" s="6"/>
      <c r="G64" s="7"/>
      <c r="H64" s="77"/>
      <c r="I64" s="3"/>
      <c r="J64" s="7"/>
      <c r="K64" s="7"/>
      <c r="L64" s="3"/>
      <c r="M64" s="3"/>
      <c r="N64" s="3"/>
      <c r="O64" s="3"/>
      <c r="P64" s="3"/>
      <c r="Q64" s="3"/>
      <c r="R64" s="3"/>
      <c r="S64" s="3"/>
      <c r="T64" s="3"/>
      <c r="U64" s="3"/>
      <c r="V64" s="3"/>
      <c r="W64" s="3"/>
      <c r="X64" s="3"/>
      <c r="Y64" s="3"/>
      <c r="Z64" s="3"/>
      <c r="AA64" s="3"/>
      <c r="AB64" s="3"/>
    </row>
    <row r="65" spans="2:28" ht="15.75" customHeight="1" x14ac:dyDescent="0.25">
      <c r="B65" s="7"/>
      <c r="D65" s="6"/>
      <c r="E65" s="6"/>
      <c r="F65" s="6"/>
      <c r="G65" s="7"/>
      <c r="H65" s="77"/>
      <c r="I65" s="3"/>
      <c r="J65" s="7"/>
      <c r="K65" s="7"/>
      <c r="L65" s="3"/>
      <c r="M65" s="3"/>
      <c r="N65" s="3"/>
      <c r="O65" s="3"/>
      <c r="P65" s="3"/>
      <c r="Q65" s="3"/>
      <c r="R65" s="3"/>
      <c r="S65" s="3"/>
      <c r="T65" s="3"/>
      <c r="U65" s="3"/>
      <c r="V65" s="3"/>
      <c r="W65" s="3"/>
      <c r="X65" s="3"/>
      <c r="Y65" s="3"/>
      <c r="Z65" s="3"/>
      <c r="AA65" s="3"/>
      <c r="AB65" s="3"/>
    </row>
    <row r="66" spans="2:28" ht="15.75" customHeight="1" x14ac:dyDescent="0.25">
      <c r="B66" s="7"/>
      <c r="D66" s="6"/>
      <c r="E66" s="6"/>
      <c r="F66" s="6"/>
      <c r="G66" s="7"/>
      <c r="H66" s="77"/>
      <c r="I66" s="3"/>
      <c r="J66" s="7"/>
      <c r="K66" s="7"/>
      <c r="L66" s="3"/>
      <c r="M66" s="3"/>
      <c r="N66" s="3"/>
      <c r="O66" s="3"/>
      <c r="P66" s="3"/>
      <c r="Q66" s="3"/>
      <c r="R66" s="3"/>
      <c r="S66" s="3"/>
      <c r="T66" s="3"/>
      <c r="U66" s="3"/>
      <c r="V66" s="3"/>
      <c r="W66" s="3"/>
      <c r="X66" s="3"/>
      <c r="Y66" s="3"/>
      <c r="Z66" s="3"/>
      <c r="AA66" s="3"/>
      <c r="AB66" s="3"/>
    </row>
    <row r="67" spans="2:28" ht="15.75" customHeight="1" x14ac:dyDescent="0.25">
      <c r="B67" s="7"/>
      <c r="D67" s="6"/>
      <c r="E67" s="6"/>
      <c r="F67" s="6"/>
      <c r="G67" s="7"/>
      <c r="H67" s="77"/>
      <c r="I67" s="3"/>
      <c r="J67" s="7"/>
      <c r="K67" s="7"/>
      <c r="L67" s="3"/>
      <c r="M67" s="3"/>
      <c r="N67" s="3"/>
      <c r="O67" s="3"/>
      <c r="P67" s="3"/>
      <c r="Q67" s="3"/>
      <c r="R67" s="3"/>
      <c r="S67" s="3"/>
      <c r="T67" s="3"/>
      <c r="U67" s="3"/>
      <c r="V67" s="3"/>
      <c r="W67" s="3"/>
      <c r="X67" s="3"/>
      <c r="Y67" s="3"/>
      <c r="Z67" s="3"/>
      <c r="AA67" s="3"/>
      <c r="AB67" s="3"/>
    </row>
    <row r="68" spans="2:28" ht="15.75" customHeight="1" x14ac:dyDescent="0.25">
      <c r="B68" s="7"/>
      <c r="D68" s="6"/>
      <c r="E68" s="6"/>
      <c r="F68" s="6"/>
      <c r="G68" s="7"/>
      <c r="H68" s="77"/>
      <c r="I68" s="3"/>
      <c r="J68" s="7"/>
      <c r="K68" s="7"/>
      <c r="L68" s="3"/>
      <c r="M68" s="3"/>
      <c r="N68" s="3"/>
      <c r="O68" s="3"/>
      <c r="P68" s="3"/>
      <c r="Q68" s="3"/>
      <c r="R68" s="3"/>
      <c r="S68" s="3"/>
      <c r="T68" s="3"/>
      <c r="U68" s="3"/>
      <c r="V68" s="3"/>
      <c r="W68" s="3"/>
      <c r="X68" s="3"/>
      <c r="Y68" s="3"/>
      <c r="Z68" s="3"/>
      <c r="AA68" s="3"/>
      <c r="AB68" s="3"/>
    </row>
    <row r="69" spans="2:28" ht="15.75" customHeight="1" x14ac:dyDescent="0.25">
      <c r="B69" s="7"/>
      <c r="D69" s="6"/>
      <c r="E69" s="6"/>
      <c r="F69" s="6"/>
      <c r="G69" s="7"/>
      <c r="H69" s="77"/>
      <c r="I69" s="3"/>
      <c r="J69" s="7"/>
      <c r="K69" s="7"/>
      <c r="L69" s="3"/>
      <c r="M69" s="3"/>
      <c r="N69" s="3"/>
      <c r="O69" s="3"/>
      <c r="P69" s="3"/>
      <c r="Q69" s="3"/>
      <c r="R69" s="3"/>
      <c r="S69" s="3"/>
      <c r="T69" s="3"/>
      <c r="U69" s="3"/>
      <c r="V69" s="3"/>
      <c r="W69" s="3"/>
      <c r="X69" s="3"/>
      <c r="Y69" s="3"/>
      <c r="Z69" s="3"/>
      <c r="AA69" s="3"/>
      <c r="AB69" s="3"/>
    </row>
    <row r="70" spans="2:28" ht="15.75" customHeight="1" x14ac:dyDescent="0.25">
      <c r="B70" s="7"/>
      <c r="D70" s="6"/>
      <c r="E70" s="6"/>
      <c r="F70" s="6"/>
      <c r="G70" s="7"/>
      <c r="H70" s="77"/>
      <c r="I70" s="3"/>
      <c r="J70" s="7"/>
      <c r="K70" s="7"/>
      <c r="L70" s="3"/>
      <c r="M70" s="3"/>
      <c r="N70" s="3"/>
      <c r="O70" s="3"/>
      <c r="P70" s="3"/>
      <c r="Q70" s="3"/>
      <c r="R70" s="3"/>
      <c r="S70" s="3"/>
      <c r="T70" s="3"/>
      <c r="U70" s="3"/>
      <c r="V70" s="3"/>
      <c r="W70" s="3"/>
      <c r="X70" s="3"/>
      <c r="Y70" s="3"/>
      <c r="Z70" s="3"/>
      <c r="AA70" s="3"/>
      <c r="AB70" s="3"/>
    </row>
    <row r="71" spans="2:28" ht="15.75" customHeight="1" x14ac:dyDescent="0.25">
      <c r="B71" s="7"/>
      <c r="D71" s="6"/>
      <c r="E71" s="6"/>
      <c r="F71" s="6"/>
      <c r="G71" s="7"/>
      <c r="H71" s="77"/>
      <c r="I71" s="3"/>
      <c r="J71" s="7"/>
      <c r="K71" s="7"/>
      <c r="L71" s="3"/>
      <c r="M71" s="3"/>
      <c r="N71" s="3"/>
      <c r="O71" s="3"/>
      <c r="P71" s="3"/>
      <c r="Q71" s="3"/>
      <c r="R71" s="3"/>
      <c r="S71" s="3"/>
      <c r="T71" s="3"/>
      <c r="U71" s="3"/>
      <c r="V71" s="3"/>
      <c r="W71" s="3"/>
      <c r="X71" s="3"/>
      <c r="Y71" s="3"/>
      <c r="Z71" s="3"/>
      <c r="AA71" s="3"/>
      <c r="AB71" s="3"/>
    </row>
    <row r="72" spans="2:28" ht="15.75" customHeight="1" x14ac:dyDescent="0.25">
      <c r="B72" s="7"/>
      <c r="D72" s="6"/>
      <c r="E72" s="6"/>
      <c r="F72" s="6"/>
      <c r="G72" s="7"/>
      <c r="H72" s="77"/>
      <c r="I72" s="3"/>
      <c r="J72" s="7"/>
      <c r="K72" s="7"/>
      <c r="L72" s="3"/>
      <c r="M72" s="3"/>
      <c r="N72" s="3"/>
      <c r="O72" s="3"/>
      <c r="P72" s="3"/>
      <c r="Q72" s="3"/>
      <c r="R72" s="3"/>
      <c r="S72" s="3"/>
      <c r="T72" s="3"/>
      <c r="U72" s="3"/>
      <c r="V72" s="3"/>
      <c r="W72" s="3"/>
      <c r="X72" s="3"/>
      <c r="Y72" s="3"/>
      <c r="Z72" s="3"/>
      <c r="AA72" s="3"/>
      <c r="AB72" s="3"/>
    </row>
    <row r="73" spans="2:28" ht="15.75" customHeight="1" x14ac:dyDescent="0.25">
      <c r="B73" s="7"/>
      <c r="D73" s="6"/>
      <c r="E73" s="6"/>
      <c r="F73" s="6"/>
      <c r="G73" s="7"/>
      <c r="H73" s="77"/>
      <c r="I73" s="3"/>
      <c r="J73" s="7"/>
      <c r="K73" s="7"/>
      <c r="L73" s="3"/>
      <c r="M73" s="3"/>
      <c r="N73" s="3"/>
      <c r="O73" s="3"/>
      <c r="P73" s="3"/>
      <c r="Q73" s="3"/>
      <c r="R73" s="3"/>
      <c r="S73" s="3"/>
      <c r="T73" s="3"/>
      <c r="U73" s="3"/>
      <c r="V73" s="3"/>
      <c r="W73" s="3"/>
      <c r="X73" s="3"/>
      <c r="Y73" s="3"/>
      <c r="Z73" s="3"/>
      <c r="AA73" s="3"/>
      <c r="AB73" s="3"/>
    </row>
    <row r="74" spans="2:28" ht="15.75" customHeight="1" x14ac:dyDescent="0.25">
      <c r="B74" s="7"/>
      <c r="D74" s="6"/>
      <c r="E74" s="6"/>
      <c r="F74" s="6"/>
      <c r="G74" s="7"/>
      <c r="H74" s="77"/>
      <c r="I74" s="3"/>
      <c r="J74" s="7"/>
      <c r="K74" s="7"/>
      <c r="L74" s="3"/>
      <c r="M74" s="3"/>
      <c r="N74" s="3"/>
      <c r="O74" s="3"/>
      <c r="P74" s="3"/>
      <c r="Q74" s="3"/>
      <c r="R74" s="3"/>
      <c r="S74" s="3"/>
      <c r="T74" s="3"/>
      <c r="U74" s="3"/>
      <c r="V74" s="3"/>
      <c r="W74" s="3"/>
      <c r="X74" s="3"/>
      <c r="Y74" s="3"/>
      <c r="Z74" s="3"/>
      <c r="AA74" s="3"/>
      <c r="AB74" s="3"/>
    </row>
    <row r="75" spans="2:28" ht="15.75" customHeight="1" x14ac:dyDescent="0.25">
      <c r="B75" s="7"/>
      <c r="D75" s="6"/>
      <c r="E75" s="6"/>
      <c r="F75" s="6"/>
      <c r="G75" s="7"/>
      <c r="H75" s="77"/>
      <c r="I75" s="3"/>
      <c r="J75" s="7"/>
      <c r="K75" s="7"/>
      <c r="L75" s="3"/>
      <c r="M75" s="3"/>
      <c r="N75" s="3"/>
      <c r="O75" s="3"/>
      <c r="P75" s="3"/>
      <c r="Q75" s="3"/>
      <c r="R75" s="3"/>
      <c r="S75" s="3"/>
      <c r="T75" s="3"/>
      <c r="U75" s="3"/>
      <c r="V75" s="3"/>
      <c r="W75" s="3"/>
      <c r="X75" s="3"/>
      <c r="Y75" s="3"/>
      <c r="Z75" s="3"/>
      <c r="AA75" s="3"/>
      <c r="AB75" s="3"/>
    </row>
    <row r="76" spans="2:28" ht="15.75" customHeight="1" x14ac:dyDescent="0.25">
      <c r="B76" s="7"/>
      <c r="D76" s="6"/>
      <c r="E76" s="6"/>
      <c r="F76" s="6"/>
      <c r="G76" s="7"/>
      <c r="H76" s="77"/>
      <c r="I76" s="3"/>
      <c r="J76" s="7"/>
      <c r="K76" s="7"/>
      <c r="L76" s="3"/>
      <c r="M76" s="3"/>
      <c r="N76" s="3"/>
      <c r="O76" s="3"/>
      <c r="P76" s="3"/>
      <c r="Q76" s="3"/>
      <c r="R76" s="3"/>
      <c r="S76" s="3"/>
      <c r="T76" s="3"/>
      <c r="U76" s="3"/>
      <c r="V76" s="3"/>
      <c r="W76" s="3"/>
      <c r="X76" s="3"/>
      <c r="Y76" s="3"/>
      <c r="Z76" s="3"/>
      <c r="AA76" s="3"/>
      <c r="AB76" s="3"/>
    </row>
    <row r="77" spans="2:28" ht="15.75" customHeight="1" x14ac:dyDescent="0.25">
      <c r="B77" s="7"/>
      <c r="D77" s="6"/>
      <c r="E77" s="6"/>
      <c r="F77" s="6"/>
      <c r="G77" s="7"/>
      <c r="H77" s="77"/>
      <c r="I77" s="3"/>
      <c r="J77" s="7"/>
      <c r="K77" s="7"/>
      <c r="L77" s="3"/>
      <c r="M77" s="3"/>
      <c r="N77" s="3"/>
      <c r="O77" s="3"/>
      <c r="P77" s="3"/>
      <c r="Q77" s="3"/>
      <c r="R77" s="3"/>
      <c r="S77" s="3"/>
      <c r="T77" s="3"/>
      <c r="U77" s="3"/>
      <c r="V77" s="3"/>
      <c r="W77" s="3"/>
      <c r="X77" s="3"/>
      <c r="Y77" s="3"/>
      <c r="Z77" s="3"/>
      <c r="AA77" s="3"/>
      <c r="AB77" s="3"/>
    </row>
    <row r="78" spans="2:28" ht="15.75" customHeight="1" x14ac:dyDescent="0.25">
      <c r="B78" s="7"/>
      <c r="D78" s="6"/>
      <c r="E78" s="6"/>
      <c r="F78" s="6"/>
      <c r="G78" s="7"/>
      <c r="H78" s="77"/>
      <c r="I78" s="3"/>
      <c r="J78" s="7"/>
      <c r="K78" s="7"/>
      <c r="L78" s="3"/>
      <c r="M78" s="3"/>
      <c r="N78" s="3"/>
      <c r="O78" s="3"/>
      <c r="P78" s="3"/>
      <c r="Q78" s="3"/>
      <c r="R78" s="3"/>
      <c r="S78" s="3"/>
      <c r="T78" s="3"/>
      <c r="U78" s="3"/>
      <c r="V78" s="3"/>
      <c r="W78" s="3"/>
      <c r="X78" s="3"/>
      <c r="Y78" s="3"/>
      <c r="Z78" s="3"/>
      <c r="AA78" s="3"/>
      <c r="AB78" s="3"/>
    </row>
    <row r="79" spans="2:28" ht="15.75" customHeight="1" x14ac:dyDescent="0.25">
      <c r="B79" s="7"/>
      <c r="D79" s="6"/>
      <c r="E79" s="6"/>
      <c r="F79" s="6"/>
      <c r="G79" s="7"/>
      <c r="H79" s="77"/>
      <c r="I79" s="3"/>
      <c r="J79" s="7"/>
      <c r="K79" s="7"/>
      <c r="L79" s="3"/>
      <c r="M79" s="3"/>
      <c r="N79" s="3"/>
      <c r="O79" s="3"/>
      <c r="P79" s="3"/>
      <c r="Q79" s="3"/>
      <c r="R79" s="3"/>
      <c r="S79" s="3"/>
      <c r="T79" s="3"/>
      <c r="U79" s="3"/>
      <c r="V79" s="3"/>
      <c r="W79" s="3"/>
      <c r="X79" s="3"/>
      <c r="Y79" s="3"/>
      <c r="Z79" s="3"/>
      <c r="AA79" s="3"/>
      <c r="AB79" s="3"/>
    </row>
    <row r="80" spans="2:28" ht="15.75" customHeight="1" x14ac:dyDescent="0.25">
      <c r="B80" s="7"/>
      <c r="D80" s="6"/>
      <c r="E80" s="6"/>
      <c r="F80" s="6"/>
      <c r="G80" s="7"/>
      <c r="H80" s="77"/>
      <c r="I80" s="3"/>
      <c r="J80" s="7"/>
      <c r="K80" s="7"/>
      <c r="L80" s="3"/>
      <c r="M80" s="3"/>
      <c r="N80" s="3"/>
      <c r="O80" s="3"/>
      <c r="P80" s="3"/>
      <c r="Q80" s="3"/>
      <c r="R80" s="3"/>
      <c r="S80" s="3"/>
      <c r="T80" s="3"/>
      <c r="U80" s="3"/>
      <c r="V80" s="3"/>
      <c r="W80" s="3"/>
      <c r="X80" s="3"/>
      <c r="Y80" s="3"/>
      <c r="Z80" s="3"/>
      <c r="AA80" s="3"/>
      <c r="AB80" s="3"/>
    </row>
    <row r="81" spans="2:28" ht="15.75" customHeight="1" x14ac:dyDescent="0.25">
      <c r="B81" s="7"/>
      <c r="D81" s="6"/>
      <c r="E81" s="6"/>
      <c r="F81" s="6"/>
      <c r="G81" s="7"/>
      <c r="H81" s="77"/>
      <c r="I81" s="3"/>
      <c r="J81" s="7"/>
      <c r="K81" s="7"/>
      <c r="L81" s="3"/>
      <c r="M81" s="3"/>
      <c r="N81" s="3"/>
      <c r="O81" s="3"/>
      <c r="P81" s="3"/>
      <c r="Q81" s="3"/>
      <c r="R81" s="3"/>
      <c r="S81" s="3"/>
      <c r="T81" s="3"/>
      <c r="U81" s="3"/>
      <c r="V81" s="3"/>
      <c r="W81" s="3"/>
      <c r="X81" s="3"/>
      <c r="Y81" s="3"/>
      <c r="Z81" s="3"/>
      <c r="AA81" s="3"/>
      <c r="AB81" s="3"/>
    </row>
    <row r="82" spans="2:28" ht="15.75" customHeight="1" x14ac:dyDescent="0.25">
      <c r="B82" s="7"/>
      <c r="D82" s="6"/>
      <c r="E82" s="6"/>
      <c r="F82" s="6"/>
      <c r="G82" s="7"/>
      <c r="H82" s="77"/>
      <c r="I82" s="3"/>
      <c r="J82" s="7"/>
      <c r="K82" s="7"/>
      <c r="L82" s="3"/>
      <c r="M82" s="3"/>
      <c r="N82" s="3"/>
      <c r="O82" s="3"/>
      <c r="P82" s="3"/>
      <c r="Q82" s="3"/>
      <c r="R82" s="3"/>
      <c r="S82" s="3"/>
      <c r="T82" s="3"/>
      <c r="U82" s="3"/>
      <c r="V82" s="3"/>
      <c r="W82" s="3"/>
      <c r="X82" s="3"/>
      <c r="Y82" s="3"/>
      <c r="Z82" s="3"/>
      <c r="AA82" s="3"/>
      <c r="AB82" s="3"/>
    </row>
    <row r="83" spans="2:28" ht="15.75" customHeight="1" x14ac:dyDescent="0.25">
      <c r="B83" s="7"/>
      <c r="D83" s="6"/>
      <c r="E83" s="6"/>
      <c r="F83" s="6"/>
      <c r="G83" s="7"/>
      <c r="H83" s="77"/>
      <c r="I83" s="3"/>
      <c r="J83" s="7"/>
      <c r="K83" s="7"/>
      <c r="L83" s="3"/>
      <c r="M83" s="3"/>
      <c r="N83" s="3"/>
      <c r="O83" s="3"/>
      <c r="P83" s="3"/>
      <c r="Q83" s="3"/>
      <c r="R83" s="3"/>
      <c r="S83" s="3"/>
      <c r="T83" s="3"/>
      <c r="U83" s="3"/>
      <c r="V83" s="3"/>
      <c r="W83" s="3"/>
      <c r="X83" s="3"/>
      <c r="Y83" s="3"/>
      <c r="Z83" s="3"/>
      <c r="AA83" s="3"/>
      <c r="AB83" s="3"/>
    </row>
    <row r="84" spans="2:28" ht="15.75" customHeight="1" x14ac:dyDescent="0.25">
      <c r="B84" s="7"/>
      <c r="D84" s="6"/>
      <c r="E84" s="6"/>
      <c r="F84" s="6"/>
      <c r="G84" s="7"/>
      <c r="H84" s="77"/>
      <c r="I84" s="3"/>
      <c r="J84" s="7"/>
      <c r="K84" s="7"/>
      <c r="L84" s="3"/>
      <c r="M84" s="3"/>
      <c r="N84" s="3"/>
      <c r="O84" s="3"/>
      <c r="P84" s="3"/>
      <c r="Q84" s="3"/>
      <c r="R84" s="3"/>
      <c r="S84" s="3"/>
      <c r="T84" s="3"/>
      <c r="U84" s="3"/>
      <c r="V84" s="3"/>
      <c r="W84" s="3"/>
      <c r="X84" s="3"/>
      <c r="Y84" s="3"/>
      <c r="Z84" s="3"/>
      <c r="AA84" s="3"/>
      <c r="AB84" s="3"/>
    </row>
    <row r="85" spans="2:28" ht="15.75" customHeight="1" x14ac:dyDescent="0.25">
      <c r="B85" s="7"/>
      <c r="D85" s="6"/>
      <c r="E85" s="6"/>
      <c r="F85" s="6"/>
      <c r="G85" s="7"/>
      <c r="H85" s="77"/>
      <c r="I85" s="3"/>
      <c r="J85" s="7"/>
      <c r="K85" s="7"/>
      <c r="L85" s="3"/>
      <c r="M85" s="3"/>
      <c r="N85" s="3"/>
      <c r="O85" s="3"/>
      <c r="P85" s="3"/>
      <c r="Q85" s="3"/>
      <c r="R85" s="3"/>
      <c r="S85" s="3"/>
      <c r="T85" s="3"/>
      <c r="U85" s="3"/>
      <c r="V85" s="3"/>
      <c r="W85" s="3"/>
      <c r="X85" s="3"/>
      <c r="Y85" s="3"/>
      <c r="Z85" s="3"/>
      <c r="AA85" s="3"/>
      <c r="AB85" s="3"/>
    </row>
    <row r="86" spans="2:28" ht="15.75" customHeight="1" x14ac:dyDescent="0.25">
      <c r="B86" s="7"/>
      <c r="D86" s="6"/>
      <c r="E86" s="6"/>
      <c r="F86" s="6"/>
      <c r="G86" s="7"/>
      <c r="H86" s="77"/>
      <c r="I86" s="3"/>
      <c r="J86" s="7"/>
      <c r="K86" s="7"/>
      <c r="L86" s="3"/>
      <c r="M86" s="3"/>
      <c r="N86" s="3"/>
      <c r="O86" s="3"/>
      <c r="P86" s="3"/>
      <c r="Q86" s="3"/>
      <c r="R86" s="3"/>
      <c r="S86" s="3"/>
      <c r="T86" s="3"/>
      <c r="U86" s="3"/>
      <c r="V86" s="3"/>
      <c r="W86" s="3"/>
      <c r="X86" s="3"/>
      <c r="Y86" s="3"/>
      <c r="Z86" s="3"/>
      <c r="AA86" s="3"/>
      <c r="AB86" s="3"/>
    </row>
    <row r="87" spans="2:28" ht="15.75" customHeight="1" x14ac:dyDescent="0.25">
      <c r="B87" s="7"/>
      <c r="D87" s="6"/>
      <c r="E87" s="6"/>
      <c r="F87" s="6"/>
      <c r="G87" s="7"/>
      <c r="H87" s="77"/>
      <c r="I87" s="3"/>
      <c r="J87" s="7"/>
      <c r="K87" s="7"/>
      <c r="L87" s="3"/>
      <c r="M87" s="3"/>
      <c r="N87" s="3"/>
      <c r="O87" s="3"/>
      <c r="P87" s="3"/>
      <c r="Q87" s="3"/>
      <c r="R87" s="3"/>
      <c r="S87" s="3"/>
      <c r="T87" s="3"/>
      <c r="U87" s="3"/>
      <c r="V87" s="3"/>
      <c r="W87" s="3"/>
      <c r="X87" s="3"/>
      <c r="Y87" s="3"/>
      <c r="Z87" s="3"/>
      <c r="AA87" s="3"/>
      <c r="AB87" s="3"/>
    </row>
    <row r="88" spans="2:28" ht="15.75" customHeight="1" x14ac:dyDescent="0.25">
      <c r="B88" s="7"/>
      <c r="D88" s="6"/>
      <c r="E88" s="6"/>
      <c r="F88" s="6"/>
      <c r="G88" s="7"/>
      <c r="H88" s="77"/>
      <c r="I88" s="3"/>
      <c r="J88" s="7"/>
      <c r="K88" s="7"/>
      <c r="L88" s="3"/>
      <c r="M88" s="3"/>
      <c r="N88" s="3"/>
      <c r="O88" s="3"/>
      <c r="P88" s="3"/>
      <c r="Q88" s="3"/>
      <c r="R88" s="3"/>
      <c r="S88" s="3"/>
      <c r="T88" s="3"/>
      <c r="U88" s="3"/>
      <c r="V88" s="3"/>
      <c r="W88" s="3"/>
      <c r="X88" s="3"/>
      <c r="Y88" s="3"/>
      <c r="Z88" s="3"/>
      <c r="AA88" s="3"/>
      <c r="AB88" s="3"/>
    </row>
    <row r="89" spans="2:28" ht="15.75" customHeight="1" x14ac:dyDescent="0.25">
      <c r="B89" s="7"/>
      <c r="D89" s="6"/>
      <c r="E89" s="6"/>
      <c r="F89" s="6"/>
      <c r="G89" s="7"/>
      <c r="H89" s="77"/>
      <c r="I89" s="3"/>
      <c r="J89" s="7"/>
      <c r="K89" s="7"/>
      <c r="L89" s="3"/>
      <c r="M89" s="3"/>
      <c r="N89" s="3"/>
      <c r="O89" s="3"/>
      <c r="P89" s="3"/>
      <c r="Q89" s="3"/>
      <c r="R89" s="3"/>
      <c r="S89" s="3"/>
      <c r="T89" s="3"/>
      <c r="U89" s="3"/>
      <c r="V89" s="3"/>
      <c r="W89" s="3"/>
      <c r="X89" s="3"/>
      <c r="Y89" s="3"/>
      <c r="Z89" s="3"/>
      <c r="AA89" s="3"/>
      <c r="AB89" s="3"/>
    </row>
    <row r="90" spans="2:28" ht="15.75" customHeight="1" x14ac:dyDescent="0.25">
      <c r="B90" s="7"/>
      <c r="D90" s="6"/>
      <c r="E90" s="6"/>
      <c r="F90" s="6"/>
      <c r="G90" s="7"/>
      <c r="H90" s="77"/>
      <c r="I90" s="3"/>
      <c r="J90" s="7"/>
      <c r="K90" s="7"/>
      <c r="L90" s="3"/>
      <c r="M90" s="3"/>
      <c r="N90" s="3"/>
      <c r="O90" s="3"/>
      <c r="P90" s="3"/>
      <c r="Q90" s="3"/>
      <c r="R90" s="3"/>
      <c r="S90" s="3"/>
      <c r="T90" s="3"/>
      <c r="U90" s="3"/>
      <c r="V90" s="3"/>
      <c r="W90" s="3"/>
      <c r="X90" s="3"/>
      <c r="Y90" s="3"/>
      <c r="Z90" s="3"/>
      <c r="AA90" s="3"/>
      <c r="AB90" s="3"/>
    </row>
    <row r="91" spans="2:28" ht="15.75" customHeight="1" x14ac:dyDescent="0.25">
      <c r="B91" s="7"/>
      <c r="D91" s="6"/>
      <c r="E91" s="6"/>
      <c r="F91" s="6"/>
      <c r="G91" s="7"/>
      <c r="H91" s="77"/>
      <c r="I91" s="3"/>
      <c r="J91" s="7"/>
      <c r="K91" s="7"/>
      <c r="L91" s="3"/>
      <c r="M91" s="3"/>
      <c r="N91" s="3"/>
      <c r="O91" s="3"/>
      <c r="P91" s="3"/>
      <c r="Q91" s="3"/>
      <c r="R91" s="3"/>
      <c r="S91" s="3"/>
      <c r="T91" s="3"/>
      <c r="U91" s="3"/>
      <c r="V91" s="3"/>
      <c r="W91" s="3"/>
      <c r="X91" s="3"/>
      <c r="Y91" s="3"/>
      <c r="Z91" s="3"/>
      <c r="AA91" s="3"/>
      <c r="AB91" s="3"/>
    </row>
    <row r="92" spans="2:28" ht="15.75" customHeight="1" x14ac:dyDescent="0.25">
      <c r="B92" s="7"/>
      <c r="D92" s="6"/>
      <c r="E92" s="6"/>
      <c r="F92" s="6"/>
      <c r="G92" s="7"/>
      <c r="H92" s="77"/>
      <c r="I92" s="3"/>
      <c r="J92" s="7"/>
      <c r="K92" s="7"/>
      <c r="L92" s="3"/>
      <c r="M92" s="3"/>
      <c r="N92" s="3"/>
      <c r="O92" s="3"/>
      <c r="P92" s="3"/>
      <c r="Q92" s="3"/>
      <c r="R92" s="3"/>
      <c r="S92" s="3"/>
      <c r="T92" s="3"/>
      <c r="U92" s="3"/>
      <c r="V92" s="3"/>
      <c r="W92" s="3"/>
      <c r="X92" s="3"/>
      <c r="Y92" s="3"/>
      <c r="Z92" s="3"/>
      <c r="AA92" s="3"/>
      <c r="AB92" s="3"/>
    </row>
    <row r="93" spans="2:28" ht="15.75" customHeight="1" x14ac:dyDescent="0.25">
      <c r="B93" s="7"/>
      <c r="D93" s="6"/>
      <c r="E93" s="6"/>
      <c r="F93" s="6"/>
      <c r="G93" s="7"/>
      <c r="H93" s="77"/>
      <c r="I93" s="3"/>
      <c r="J93" s="7"/>
      <c r="K93" s="7"/>
      <c r="L93" s="3"/>
      <c r="M93" s="3"/>
      <c r="N93" s="3"/>
      <c r="O93" s="3"/>
      <c r="P93" s="3"/>
      <c r="Q93" s="3"/>
      <c r="R93" s="3"/>
      <c r="S93" s="3"/>
      <c r="T93" s="3"/>
      <c r="U93" s="3"/>
      <c r="V93" s="3"/>
      <c r="W93" s="3"/>
      <c r="X93" s="3"/>
      <c r="Y93" s="3"/>
      <c r="Z93" s="3"/>
      <c r="AA93" s="3"/>
      <c r="AB93" s="3"/>
    </row>
    <row r="94" spans="2:28" ht="15.75" customHeight="1" x14ac:dyDescent="0.25">
      <c r="B94" s="7"/>
      <c r="D94" s="6"/>
      <c r="E94" s="6"/>
      <c r="F94" s="6"/>
      <c r="G94" s="7"/>
      <c r="H94" s="77"/>
      <c r="I94" s="3"/>
      <c r="J94" s="7"/>
      <c r="K94" s="7"/>
      <c r="L94" s="3"/>
      <c r="M94" s="3"/>
      <c r="N94" s="3"/>
      <c r="O94" s="3"/>
      <c r="P94" s="3"/>
      <c r="Q94" s="3"/>
      <c r="R94" s="3"/>
      <c r="S94" s="3"/>
      <c r="T94" s="3"/>
      <c r="U94" s="3"/>
      <c r="V94" s="3"/>
      <c r="W94" s="3"/>
      <c r="X94" s="3"/>
      <c r="Y94" s="3"/>
      <c r="Z94" s="3"/>
      <c r="AA94" s="3"/>
      <c r="AB94" s="3"/>
    </row>
    <row r="95" spans="2:28" ht="15.75" customHeight="1" x14ac:dyDescent="0.25">
      <c r="B95" s="7"/>
      <c r="D95" s="6"/>
      <c r="E95" s="6"/>
      <c r="F95" s="6"/>
      <c r="G95" s="7"/>
      <c r="H95" s="77"/>
      <c r="I95" s="3"/>
      <c r="J95" s="7"/>
      <c r="K95" s="7"/>
      <c r="L95" s="3"/>
      <c r="M95" s="3"/>
      <c r="N95" s="3"/>
      <c r="O95" s="3"/>
      <c r="P95" s="3"/>
      <c r="Q95" s="3"/>
      <c r="R95" s="3"/>
      <c r="S95" s="3"/>
      <c r="T95" s="3"/>
      <c r="U95" s="3"/>
      <c r="V95" s="3"/>
      <c r="W95" s="3"/>
      <c r="X95" s="3"/>
      <c r="Y95" s="3"/>
      <c r="Z95" s="3"/>
      <c r="AA95" s="3"/>
      <c r="AB95" s="3"/>
    </row>
    <row r="96" spans="2:28" ht="15.75" customHeight="1" x14ac:dyDescent="0.25">
      <c r="B96" s="7"/>
      <c r="D96" s="6"/>
      <c r="E96" s="6"/>
      <c r="F96" s="6"/>
      <c r="G96" s="7"/>
      <c r="H96" s="77"/>
      <c r="I96" s="3"/>
      <c r="J96" s="7"/>
      <c r="K96" s="7"/>
      <c r="L96" s="3"/>
      <c r="M96" s="3"/>
      <c r="N96" s="3"/>
      <c r="O96" s="3"/>
      <c r="P96" s="3"/>
      <c r="Q96" s="3"/>
      <c r="R96" s="3"/>
      <c r="S96" s="3"/>
      <c r="T96" s="3"/>
      <c r="U96" s="3"/>
      <c r="V96" s="3"/>
      <c r="W96" s="3"/>
      <c r="X96" s="3"/>
      <c r="Y96" s="3"/>
      <c r="Z96" s="3"/>
      <c r="AA96" s="3"/>
      <c r="AB96" s="3"/>
    </row>
    <row r="97" spans="2:28" ht="15.75" customHeight="1" x14ac:dyDescent="0.25">
      <c r="B97" s="7"/>
      <c r="D97" s="6"/>
      <c r="E97" s="6"/>
      <c r="F97" s="6"/>
      <c r="G97" s="7"/>
      <c r="H97" s="77"/>
      <c r="I97" s="3"/>
      <c r="J97" s="7"/>
      <c r="K97" s="7"/>
      <c r="L97" s="3"/>
      <c r="M97" s="3"/>
      <c r="N97" s="3"/>
      <c r="O97" s="3"/>
      <c r="P97" s="3"/>
      <c r="Q97" s="3"/>
      <c r="R97" s="3"/>
      <c r="S97" s="3"/>
      <c r="T97" s="3"/>
      <c r="U97" s="3"/>
      <c r="V97" s="3"/>
      <c r="W97" s="3"/>
      <c r="X97" s="3"/>
      <c r="Y97" s="3"/>
      <c r="Z97" s="3"/>
      <c r="AA97" s="3"/>
      <c r="AB97" s="3"/>
    </row>
    <row r="98" spans="2:28" ht="15.75" customHeight="1" x14ac:dyDescent="0.25">
      <c r="B98" s="7"/>
      <c r="D98" s="6"/>
      <c r="E98" s="6"/>
      <c r="F98" s="6"/>
      <c r="G98" s="7"/>
      <c r="H98" s="77"/>
      <c r="I98" s="3"/>
      <c r="J98" s="7"/>
      <c r="K98" s="7"/>
      <c r="L98" s="3"/>
      <c r="M98" s="3"/>
      <c r="N98" s="3"/>
      <c r="O98" s="3"/>
      <c r="P98" s="3"/>
      <c r="Q98" s="3"/>
      <c r="R98" s="3"/>
      <c r="S98" s="3"/>
      <c r="T98" s="3"/>
      <c r="U98" s="3"/>
      <c r="V98" s="3"/>
      <c r="W98" s="3"/>
      <c r="X98" s="3"/>
      <c r="Y98" s="3"/>
      <c r="Z98" s="3"/>
      <c r="AA98" s="3"/>
      <c r="AB98" s="3"/>
    </row>
    <row r="99" spans="2:28" ht="15.75" customHeight="1" x14ac:dyDescent="0.25">
      <c r="B99" s="7"/>
      <c r="D99" s="6"/>
      <c r="E99" s="6"/>
      <c r="F99" s="6"/>
      <c r="G99" s="7"/>
      <c r="H99" s="77"/>
      <c r="I99" s="3"/>
      <c r="J99" s="7"/>
      <c r="K99" s="7"/>
      <c r="L99" s="3"/>
      <c r="M99" s="3"/>
      <c r="N99" s="3"/>
      <c r="O99" s="3"/>
      <c r="P99" s="3"/>
      <c r="Q99" s="3"/>
      <c r="R99" s="3"/>
      <c r="S99" s="3"/>
      <c r="T99" s="3"/>
      <c r="U99" s="3"/>
      <c r="V99" s="3"/>
      <c r="W99" s="3"/>
      <c r="X99" s="3"/>
      <c r="Y99" s="3"/>
      <c r="Z99" s="3"/>
      <c r="AA99" s="3"/>
      <c r="AB99" s="3"/>
    </row>
    <row r="100" spans="2:28" ht="15.75" customHeight="1" x14ac:dyDescent="0.25">
      <c r="B100" s="7"/>
      <c r="D100" s="6"/>
      <c r="E100" s="6"/>
      <c r="F100" s="6"/>
      <c r="G100" s="7"/>
      <c r="H100" s="77"/>
      <c r="I100" s="3"/>
      <c r="J100" s="7"/>
      <c r="K100" s="7"/>
      <c r="L100" s="3"/>
      <c r="M100" s="3"/>
      <c r="N100" s="3"/>
      <c r="O100" s="3"/>
      <c r="P100" s="3"/>
      <c r="Q100" s="3"/>
      <c r="R100" s="3"/>
      <c r="S100" s="3"/>
      <c r="T100" s="3"/>
      <c r="U100" s="3"/>
      <c r="V100" s="3"/>
      <c r="W100" s="3"/>
      <c r="X100" s="3"/>
      <c r="Y100" s="3"/>
      <c r="Z100" s="3"/>
      <c r="AA100" s="3"/>
      <c r="AB100" s="3"/>
    </row>
    <row r="101" spans="2:28" ht="15.75" customHeight="1" x14ac:dyDescent="0.25">
      <c r="B101" s="7"/>
      <c r="D101" s="6"/>
      <c r="E101" s="6"/>
      <c r="F101" s="6"/>
      <c r="G101" s="7"/>
      <c r="H101" s="77"/>
      <c r="I101" s="3"/>
      <c r="J101" s="7"/>
      <c r="K101" s="7"/>
      <c r="L101" s="3"/>
      <c r="M101" s="3"/>
      <c r="N101" s="3"/>
      <c r="O101" s="3"/>
      <c r="P101" s="3"/>
      <c r="Q101" s="3"/>
      <c r="R101" s="3"/>
      <c r="S101" s="3"/>
      <c r="T101" s="3"/>
      <c r="U101" s="3"/>
      <c r="V101" s="3"/>
      <c r="W101" s="3"/>
      <c r="X101" s="3"/>
      <c r="Y101" s="3"/>
      <c r="Z101" s="3"/>
      <c r="AA101" s="3"/>
      <c r="AB101" s="3"/>
    </row>
    <row r="102" spans="2:28" ht="15.75" customHeight="1" x14ac:dyDescent="0.25">
      <c r="B102" s="7"/>
      <c r="D102" s="6"/>
      <c r="E102" s="6"/>
      <c r="F102" s="6"/>
      <c r="G102" s="7"/>
      <c r="H102" s="77"/>
      <c r="I102" s="3"/>
      <c r="J102" s="7"/>
      <c r="K102" s="7"/>
      <c r="L102" s="3"/>
      <c r="M102" s="3"/>
      <c r="N102" s="3"/>
      <c r="O102" s="3"/>
      <c r="P102" s="3"/>
      <c r="Q102" s="3"/>
      <c r="R102" s="3"/>
      <c r="S102" s="3"/>
      <c r="T102" s="3"/>
      <c r="U102" s="3"/>
      <c r="V102" s="3"/>
      <c r="W102" s="3"/>
      <c r="X102" s="3"/>
      <c r="Y102" s="3"/>
      <c r="Z102" s="3"/>
      <c r="AA102" s="3"/>
      <c r="AB102" s="3"/>
    </row>
    <row r="103" spans="2:28" ht="15.75" customHeight="1" x14ac:dyDescent="0.25">
      <c r="B103" s="7"/>
      <c r="D103" s="6"/>
      <c r="E103" s="6"/>
      <c r="F103" s="6"/>
      <c r="G103" s="7"/>
      <c r="H103" s="77"/>
      <c r="I103" s="3"/>
      <c r="J103" s="7"/>
      <c r="K103" s="7"/>
      <c r="L103" s="3"/>
      <c r="M103" s="3"/>
      <c r="N103" s="3"/>
      <c r="O103" s="3"/>
      <c r="P103" s="3"/>
      <c r="Q103" s="3"/>
      <c r="R103" s="3"/>
      <c r="S103" s="3"/>
      <c r="T103" s="3"/>
      <c r="U103" s="3"/>
      <c r="V103" s="3"/>
      <c r="W103" s="3"/>
      <c r="X103" s="3"/>
      <c r="Y103" s="3"/>
      <c r="Z103" s="3"/>
      <c r="AA103" s="3"/>
      <c r="AB103" s="3"/>
    </row>
    <row r="104" spans="2:28" ht="15.75" customHeight="1" x14ac:dyDescent="0.25">
      <c r="B104" s="7"/>
      <c r="D104" s="6"/>
      <c r="E104" s="6"/>
      <c r="F104" s="6"/>
      <c r="G104" s="7"/>
      <c r="H104" s="77"/>
      <c r="I104" s="3"/>
      <c r="J104" s="7"/>
      <c r="K104" s="7"/>
      <c r="L104" s="3"/>
      <c r="M104" s="3"/>
      <c r="N104" s="3"/>
      <c r="O104" s="3"/>
      <c r="P104" s="3"/>
      <c r="Q104" s="3"/>
      <c r="R104" s="3"/>
      <c r="S104" s="3"/>
      <c r="T104" s="3"/>
      <c r="U104" s="3"/>
      <c r="V104" s="3"/>
      <c r="W104" s="3"/>
      <c r="X104" s="3"/>
      <c r="Y104" s="3"/>
      <c r="Z104" s="3"/>
      <c r="AA104" s="3"/>
      <c r="AB104" s="3"/>
    </row>
    <row r="105" spans="2:28" ht="15.75" customHeight="1" x14ac:dyDescent="0.25">
      <c r="B105" s="7"/>
      <c r="D105" s="6"/>
      <c r="E105" s="6"/>
      <c r="F105" s="6"/>
      <c r="G105" s="7"/>
      <c r="H105" s="77"/>
      <c r="I105" s="3"/>
      <c r="J105" s="7"/>
      <c r="K105" s="7"/>
      <c r="L105" s="3"/>
      <c r="M105" s="3"/>
      <c r="N105" s="3"/>
      <c r="O105" s="3"/>
      <c r="P105" s="3"/>
      <c r="Q105" s="3"/>
      <c r="R105" s="3"/>
      <c r="S105" s="3"/>
      <c r="T105" s="3"/>
      <c r="U105" s="3"/>
      <c r="V105" s="3"/>
      <c r="W105" s="3"/>
      <c r="X105" s="3"/>
      <c r="Y105" s="3"/>
      <c r="Z105" s="3"/>
      <c r="AA105" s="3"/>
      <c r="AB105" s="3"/>
    </row>
    <row r="106" spans="2:28" ht="15.75" customHeight="1" x14ac:dyDescent="0.25">
      <c r="B106" s="7"/>
      <c r="D106" s="6"/>
      <c r="E106" s="6"/>
      <c r="F106" s="6"/>
      <c r="G106" s="7"/>
      <c r="H106" s="77"/>
      <c r="I106" s="3"/>
      <c r="J106" s="7"/>
      <c r="K106" s="7"/>
      <c r="L106" s="3"/>
      <c r="M106" s="3"/>
      <c r="N106" s="3"/>
      <c r="O106" s="3"/>
      <c r="P106" s="3"/>
      <c r="Q106" s="3"/>
      <c r="R106" s="3"/>
      <c r="S106" s="3"/>
      <c r="T106" s="3"/>
      <c r="U106" s="3"/>
      <c r="V106" s="3"/>
      <c r="W106" s="3"/>
      <c r="X106" s="3"/>
      <c r="Y106" s="3"/>
      <c r="Z106" s="3"/>
      <c r="AA106" s="3"/>
      <c r="AB106" s="3"/>
    </row>
    <row r="107" spans="2:28" ht="15.75" customHeight="1" x14ac:dyDescent="0.25">
      <c r="B107" s="7"/>
      <c r="D107" s="6"/>
      <c r="E107" s="6"/>
      <c r="F107" s="6"/>
      <c r="G107" s="7"/>
      <c r="H107" s="77"/>
      <c r="I107" s="3"/>
      <c r="J107" s="7"/>
      <c r="K107" s="7"/>
      <c r="L107" s="3"/>
      <c r="M107" s="3"/>
      <c r="N107" s="3"/>
      <c r="O107" s="3"/>
      <c r="P107" s="3"/>
      <c r="Q107" s="3"/>
      <c r="R107" s="3"/>
      <c r="S107" s="3"/>
      <c r="T107" s="3"/>
      <c r="U107" s="3"/>
      <c r="V107" s="3"/>
      <c r="W107" s="3"/>
      <c r="X107" s="3"/>
      <c r="Y107" s="3"/>
      <c r="Z107" s="3"/>
      <c r="AA107" s="3"/>
      <c r="AB107" s="3"/>
    </row>
    <row r="108" spans="2:28" ht="15.75" customHeight="1" x14ac:dyDescent="0.25">
      <c r="B108" s="7"/>
      <c r="D108" s="6"/>
      <c r="E108" s="6"/>
      <c r="F108" s="6"/>
      <c r="G108" s="7"/>
      <c r="H108" s="77"/>
      <c r="I108" s="3"/>
      <c r="J108" s="7"/>
      <c r="K108" s="7"/>
      <c r="L108" s="3"/>
      <c r="M108" s="3"/>
      <c r="N108" s="3"/>
      <c r="O108" s="3"/>
      <c r="P108" s="3"/>
      <c r="Q108" s="3"/>
      <c r="R108" s="3"/>
      <c r="S108" s="3"/>
      <c r="T108" s="3"/>
      <c r="U108" s="3"/>
      <c r="V108" s="3"/>
      <c r="W108" s="3"/>
      <c r="X108" s="3"/>
      <c r="Y108" s="3"/>
      <c r="Z108" s="3"/>
      <c r="AA108" s="3"/>
      <c r="AB108" s="3"/>
    </row>
    <row r="109" spans="2:28" ht="15.75" customHeight="1" x14ac:dyDescent="0.25">
      <c r="B109" s="7"/>
      <c r="D109" s="6"/>
      <c r="E109" s="6"/>
      <c r="F109" s="6"/>
      <c r="G109" s="7"/>
      <c r="H109" s="77"/>
      <c r="I109" s="3"/>
      <c r="J109" s="7"/>
      <c r="K109" s="7"/>
      <c r="L109" s="3"/>
      <c r="M109" s="3"/>
      <c r="N109" s="3"/>
      <c r="O109" s="3"/>
      <c r="P109" s="3"/>
      <c r="Q109" s="3"/>
      <c r="R109" s="3"/>
      <c r="S109" s="3"/>
      <c r="T109" s="3"/>
      <c r="U109" s="3"/>
      <c r="V109" s="3"/>
      <c r="W109" s="3"/>
      <c r="X109" s="3"/>
      <c r="Y109" s="3"/>
      <c r="Z109" s="3"/>
      <c r="AA109" s="3"/>
      <c r="AB109" s="3"/>
    </row>
    <row r="110" spans="2:28" ht="15.75" customHeight="1" x14ac:dyDescent="0.25">
      <c r="B110" s="7"/>
      <c r="D110" s="6"/>
      <c r="E110" s="6"/>
      <c r="F110" s="6"/>
      <c r="G110" s="7"/>
      <c r="H110" s="77"/>
      <c r="I110" s="3"/>
      <c r="J110" s="7"/>
      <c r="K110" s="7"/>
      <c r="L110" s="3"/>
      <c r="M110" s="3"/>
      <c r="N110" s="3"/>
      <c r="O110" s="3"/>
      <c r="P110" s="3"/>
      <c r="Q110" s="3"/>
      <c r="R110" s="3"/>
      <c r="S110" s="3"/>
      <c r="T110" s="3"/>
      <c r="U110" s="3"/>
      <c r="V110" s="3"/>
      <c r="W110" s="3"/>
      <c r="X110" s="3"/>
      <c r="Y110" s="3"/>
      <c r="Z110" s="3"/>
      <c r="AA110" s="3"/>
      <c r="AB110" s="3"/>
    </row>
    <row r="111" spans="2:28" ht="15.75" customHeight="1" x14ac:dyDescent="0.25">
      <c r="B111" s="7"/>
      <c r="D111" s="6"/>
      <c r="E111" s="6"/>
      <c r="F111" s="6"/>
      <c r="G111" s="7"/>
      <c r="H111" s="77"/>
      <c r="I111" s="3"/>
      <c r="J111" s="7"/>
      <c r="K111" s="7"/>
      <c r="L111" s="3"/>
      <c r="M111" s="3"/>
      <c r="N111" s="3"/>
      <c r="O111" s="3"/>
      <c r="P111" s="3"/>
      <c r="Q111" s="3"/>
      <c r="R111" s="3"/>
      <c r="S111" s="3"/>
      <c r="T111" s="3"/>
      <c r="U111" s="3"/>
      <c r="V111" s="3"/>
      <c r="W111" s="3"/>
      <c r="X111" s="3"/>
      <c r="Y111" s="3"/>
      <c r="Z111" s="3"/>
      <c r="AA111" s="3"/>
      <c r="AB111" s="3"/>
    </row>
    <row r="112" spans="2:28" ht="15.75" customHeight="1" x14ac:dyDescent="0.25">
      <c r="B112" s="7"/>
      <c r="D112" s="6"/>
      <c r="E112" s="6"/>
      <c r="F112" s="6"/>
      <c r="G112" s="7"/>
      <c r="H112" s="77"/>
      <c r="I112" s="3"/>
      <c r="J112" s="7"/>
      <c r="K112" s="7"/>
      <c r="L112" s="3"/>
      <c r="M112" s="3"/>
      <c r="N112" s="3"/>
      <c r="O112" s="3"/>
      <c r="P112" s="3"/>
      <c r="Q112" s="3"/>
      <c r="R112" s="3"/>
      <c r="S112" s="3"/>
      <c r="T112" s="3"/>
      <c r="U112" s="3"/>
      <c r="V112" s="3"/>
      <c r="W112" s="3"/>
      <c r="X112" s="3"/>
      <c r="Y112" s="3"/>
      <c r="Z112" s="3"/>
      <c r="AA112" s="3"/>
      <c r="AB112" s="3"/>
    </row>
    <row r="113" spans="2:28" ht="15.75" customHeight="1" x14ac:dyDescent="0.25">
      <c r="B113" s="7"/>
      <c r="D113" s="6"/>
      <c r="E113" s="6"/>
      <c r="F113" s="6"/>
      <c r="G113" s="7"/>
      <c r="H113" s="77"/>
      <c r="I113" s="3"/>
      <c r="J113" s="7"/>
      <c r="K113" s="7"/>
      <c r="L113" s="3"/>
      <c r="M113" s="3"/>
      <c r="N113" s="3"/>
      <c r="O113" s="3"/>
      <c r="P113" s="3"/>
      <c r="Q113" s="3"/>
      <c r="R113" s="3"/>
      <c r="S113" s="3"/>
      <c r="T113" s="3"/>
      <c r="U113" s="3"/>
      <c r="V113" s="3"/>
      <c r="W113" s="3"/>
      <c r="X113" s="3"/>
      <c r="Y113" s="3"/>
      <c r="Z113" s="3"/>
      <c r="AA113" s="3"/>
      <c r="AB113" s="3"/>
    </row>
    <row r="114" spans="2:28" ht="15.75" customHeight="1" x14ac:dyDescent="0.25">
      <c r="B114" s="7"/>
      <c r="D114" s="6"/>
      <c r="E114" s="6"/>
      <c r="F114" s="6"/>
      <c r="G114" s="7"/>
      <c r="H114" s="77"/>
      <c r="I114" s="3"/>
      <c r="J114" s="7"/>
      <c r="K114" s="7"/>
      <c r="L114" s="3"/>
      <c r="M114" s="3"/>
      <c r="N114" s="3"/>
      <c r="O114" s="3"/>
      <c r="P114" s="3"/>
      <c r="Q114" s="3"/>
      <c r="R114" s="3"/>
      <c r="S114" s="3"/>
      <c r="T114" s="3"/>
      <c r="U114" s="3"/>
      <c r="V114" s="3"/>
      <c r="W114" s="3"/>
      <c r="X114" s="3"/>
      <c r="Y114" s="3"/>
      <c r="Z114" s="3"/>
      <c r="AA114" s="3"/>
      <c r="AB114" s="3"/>
    </row>
    <row r="115" spans="2:28" ht="15.75" customHeight="1" x14ac:dyDescent="0.25">
      <c r="B115" s="7"/>
      <c r="D115" s="6"/>
      <c r="E115" s="6"/>
      <c r="F115" s="6"/>
      <c r="G115" s="7"/>
      <c r="H115" s="77"/>
      <c r="I115" s="3"/>
      <c r="J115" s="7"/>
      <c r="K115" s="7"/>
      <c r="L115" s="3"/>
      <c r="M115" s="3"/>
      <c r="N115" s="3"/>
      <c r="O115" s="3"/>
      <c r="P115" s="3"/>
      <c r="Q115" s="3"/>
      <c r="R115" s="3"/>
      <c r="S115" s="3"/>
      <c r="T115" s="3"/>
      <c r="U115" s="3"/>
      <c r="V115" s="3"/>
      <c r="W115" s="3"/>
      <c r="X115" s="3"/>
      <c r="Y115" s="3"/>
      <c r="Z115" s="3"/>
      <c r="AA115" s="3"/>
      <c r="AB115" s="3"/>
    </row>
    <row r="116" spans="2:28" ht="15.75" customHeight="1" x14ac:dyDescent="0.25">
      <c r="B116" s="7"/>
      <c r="D116" s="6"/>
      <c r="E116" s="6"/>
      <c r="F116" s="6"/>
      <c r="G116" s="7"/>
      <c r="H116" s="77"/>
      <c r="I116" s="3"/>
      <c r="J116" s="7"/>
      <c r="K116" s="7"/>
      <c r="L116" s="3"/>
      <c r="M116" s="3"/>
      <c r="N116" s="3"/>
      <c r="O116" s="3"/>
      <c r="P116" s="3"/>
      <c r="Q116" s="3"/>
      <c r="R116" s="3"/>
      <c r="S116" s="3"/>
      <c r="T116" s="3"/>
      <c r="U116" s="3"/>
      <c r="V116" s="3"/>
      <c r="W116" s="3"/>
      <c r="X116" s="3"/>
      <c r="Y116" s="3"/>
      <c r="Z116" s="3"/>
      <c r="AA116" s="3"/>
      <c r="AB116" s="3"/>
    </row>
    <row r="117" spans="2:28" ht="15.75" customHeight="1" x14ac:dyDescent="0.25">
      <c r="B117" s="7"/>
      <c r="D117" s="6"/>
      <c r="E117" s="6"/>
      <c r="F117" s="6"/>
      <c r="G117" s="7"/>
      <c r="H117" s="77"/>
      <c r="I117" s="3"/>
      <c r="J117" s="7"/>
      <c r="K117" s="7"/>
      <c r="L117" s="3"/>
      <c r="M117" s="3"/>
      <c r="N117" s="3"/>
      <c r="O117" s="3"/>
      <c r="P117" s="3"/>
      <c r="Q117" s="3"/>
      <c r="R117" s="3"/>
      <c r="S117" s="3"/>
      <c r="T117" s="3"/>
      <c r="U117" s="3"/>
      <c r="V117" s="3"/>
      <c r="W117" s="3"/>
      <c r="X117" s="3"/>
      <c r="Y117" s="3"/>
      <c r="Z117" s="3"/>
      <c r="AA117" s="3"/>
      <c r="AB117" s="3"/>
    </row>
    <row r="118" spans="2:28" ht="15.75" customHeight="1" x14ac:dyDescent="0.25">
      <c r="B118" s="7"/>
      <c r="D118" s="6"/>
      <c r="E118" s="6"/>
      <c r="F118" s="6"/>
      <c r="G118" s="7"/>
      <c r="H118" s="77"/>
      <c r="I118" s="3"/>
      <c r="J118" s="7"/>
      <c r="K118" s="7"/>
      <c r="L118" s="3"/>
      <c r="M118" s="3"/>
      <c r="N118" s="3"/>
      <c r="O118" s="3"/>
      <c r="P118" s="3"/>
      <c r="Q118" s="3"/>
      <c r="R118" s="3"/>
      <c r="S118" s="3"/>
      <c r="T118" s="3"/>
      <c r="U118" s="3"/>
      <c r="V118" s="3"/>
      <c r="W118" s="3"/>
      <c r="X118" s="3"/>
      <c r="Y118" s="3"/>
      <c r="Z118" s="3"/>
      <c r="AA118" s="3"/>
      <c r="AB118" s="3"/>
    </row>
    <row r="119" spans="2:28" ht="15.75" customHeight="1" x14ac:dyDescent="0.25">
      <c r="B119" s="7"/>
      <c r="D119" s="6"/>
      <c r="E119" s="6"/>
      <c r="F119" s="6"/>
      <c r="G119" s="7"/>
      <c r="H119" s="77"/>
      <c r="I119" s="3"/>
      <c r="J119" s="7"/>
      <c r="K119" s="7"/>
      <c r="L119" s="3"/>
      <c r="M119" s="3"/>
      <c r="N119" s="3"/>
      <c r="O119" s="3"/>
      <c r="P119" s="3"/>
      <c r="Q119" s="3"/>
      <c r="R119" s="3"/>
      <c r="S119" s="3"/>
      <c r="T119" s="3"/>
      <c r="U119" s="3"/>
      <c r="V119" s="3"/>
      <c r="W119" s="3"/>
      <c r="X119" s="3"/>
      <c r="Y119" s="3"/>
      <c r="Z119" s="3"/>
      <c r="AA119" s="3"/>
      <c r="AB119" s="3"/>
    </row>
    <row r="120" spans="2:28" ht="15.75" customHeight="1" x14ac:dyDescent="0.25">
      <c r="B120" s="7"/>
      <c r="D120" s="6"/>
      <c r="E120" s="6"/>
      <c r="F120" s="6"/>
      <c r="G120" s="7"/>
      <c r="H120" s="77"/>
      <c r="I120" s="3"/>
      <c r="J120" s="7"/>
      <c r="K120" s="7"/>
      <c r="L120" s="3"/>
      <c r="M120" s="3"/>
      <c r="N120" s="3"/>
      <c r="O120" s="3"/>
      <c r="P120" s="3"/>
      <c r="Q120" s="3"/>
      <c r="R120" s="3"/>
      <c r="S120" s="3"/>
      <c r="T120" s="3"/>
      <c r="U120" s="3"/>
      <c r="V120" s="3"/>
      <c r="W120" s="3"/>
      <c r="X120" s="3"/>
      <c r="Y120" s="3"/>
      <c r="Z120" s="3"/>
      <c r="AA120" s="3"/>
      <c r="AB120" s="3"/>
    </row>
    <row r="121" spans="2:28" ht="15.75" customHeight="1" x14ac:dyDescent="0.25">
      <c r="B121" s="7"/>
      <c r="D121" s="6"/>
      <c r="E121" s="6"/>
      <c r="F121" s="6"/>
      <c r="G121" s="7"/>
      <c r="H121" s="77"/>
      <c r="I121" s="3"/>
      <c r="J121" s="7"/>
      <c r="K121" s="7"/>
      <c r="L121" s="3"/>
      <c r="M121" s="3"/>
      <c r="N121" s="3"/>
      <c r="O121" s="3"/>
      <c r="P121" s="3"/>
      <c r="Q121" s="3"/>
      <c r="R121" s="3"/>
      <c r="S121" s="3"/>
      <c r="T121" s="3"/>
      <c r="U121" s="3"/>
      <c r="V121" s="3"/>
      <c r="W121" s="3"/>
      <c r="X121" s="3"/>
      <c r="Y121" s="3"/>
      <c r="Z121" s="3"/>
      <c r="AA121" s="3"/>
      <c r="AB121" s="3"/>
    </row>
    <row r="122" spans="2:28" ht="15.75" customHeight="1" x14ac:dyDescent="0.25">
      <c r="B122" s="7"/>
      <c r="D122" s="6"/>
      <c r="E122" s="6"/>
      <c r="F122" s="6"/>
      <c r="G122" s="7"/>
      <c r="H122" s="77"/>
      <c r="I122" s="3"/>
      <c r="J122" s="7"/>
      <c r="K122" s="7"/>
      <c r="L122" s="3"/>
      <c r="M122" s="3"/>
      <c r="N122" s="3"/>
      <c r="O122" s="3"/>
      <c r="P122" s="3"/>
      <c r="Q122" s="3"/>
      <c r="R122" s="3"/>
      <c r="S122" s="3"/>
      <c r="T122" s="3"/>
      <c r="U122" s="3"/>
      <c r="V122" s="3"/>
      <c r="W122" s="3"/>
      <c r="X122" s="3"/>
      <c r="Y122" s="3"/>
      <c r="Z122" s="3"/>
      <c r="AA122" s="3"/>
      <c r="AB122" s="3"/>
    </row>
    <row r="123" spans="2:28" ht="15.75" customHeight="1" x14ac:dyDescent="0.25">
      <c r="B123" s="7"/>
      <c r="D123" s="6"/>
      <c r="E123" s="6"/>
      <c r="F123" s="6"/>
      <c r="G123" s="7"/>
      <c r="H123" s="77"/>
      <c r="I123" s="3"/>
      <c r="J123" s="7"/>
      <c r="K123" s="7"/>
      <c r="L123" s="3"/>
      <c r="M123" s="3"/>
      <c r="N123" s="3"/>
      <c r="O123" s="3"/>
      <c r="P123" s="3"/>
      <c r="Q123" s="3"/>
      <c r="R123" s="3"/>
      <c r="S123" s="3"/>
      <c r="T123" s="3"/>
      <c r="U123" s="3"/>
      <c r="V123" s="3"/>
      <c r="W123" s="3"/>
      <c r="X123" s="3"/>
      <c r="Y123" s="3"/>
      <c r="Z123" s="3"/>
      <c r="AA123" s="3"/>
      <c r="AB123" s="3"/>
    </row>
    <row r="124" spans="2:28" ht="15.75" customHeight="1" x14ac:dyDescent="0.25">
      <c r="B124" s="7"/>
      <c r="D124" s="6"/>
      <c r="E124" s="6"/>
      <c r="F124" s="6"/>
      <c r="G124" s="7"/>
      <c r="H124" s="77"/>
      <c r="I124" s="3"/>
      <c r="J124" s="7"/>
      <c r="K124" s="7"/>
      <c r="L124" s="3"/>
      <c r="M124" s="3"/>
      <c r="N124" s="3"/>
      <c r="O124" s="3"/>
      <c r="P124" s="3"/>
      <c r="Q124" s="3"/>
      <c r="R124" s="3"/>
      <c r="S124" s="3"/>
      <c r="T124" s="3"/>
      <c r="U124" s="3"/>
      <c r="V124" s="3"/>
      <c r="W124" s="3"/>
      <c r="X124" s="3"/>
      <c r="Y124" s="3"/>
      <c r="Z124" s="3"/>
      <c r="AA124" s="3"/>
      <c r="AB124" s="3"/>
    </row>
    <row r="125" spans="2:28" ht="15.75" customHeight="1" x14ac:dyDescent="0.25">
      <c r="B125" s="7"/>
      <c r="D125" s="6"/>
      <c r="E125" s="6"/>
      <c r="F125" s="6"/>
      <c r="G125" s="7"/>
      <c r="H125" s="77"/>
      <c r="I125" s="3"/>
      <c r="J125" s="7"/>
      <c r="K125" s="7"/>
      <c r="L125" s="3"/>
      <c r="M125" s="3"/>
      <c r="N125" s="3"/>
      <c r="O125" s="3"/>
      <c r="P125" s="3"/>
      <c r="Q125" s="3"/>
      <c r="R125" s="3"/>
      <c r="S125" s="3"/>
      <c r="T125" s="3"/>
      <c r="U125" s="3"/>
      <c r="V125" s="3"/>
      <c r="W125" s="3"/>
      <c r="X125" s="3"/>
      <c r="Y125" s="3"/>
      <c r="Z125" s="3"/>
      <c r="AA125" s="3"/>
      <c r="AB125" s="3"/>
    </row>
    <row r="126" spans="2:28" ht="15.75" customHeight="1" x14ac:dyDescent="0.25">
      <c r="B126" s="7"/>
      <c r="D126" s="6"/>
      <c r="E126" s="6"/>
      <c r="F126" s="6"/>
      <c r="G126" s="7"/>
      <c r="H126" s="77"/>
      <c r="I126" s="3"/>
      <c r="J126" s="7"/>
      <c r="K126" s="7"/>
      <c r="L126" s="3"/>
      <c r="M126" s="3"/>
      <c r="N126" s="3"/>
      <c r="O126" s="3"/>
      <c r="P126" s="3"/>
      <c r="Q126" s="3"/>
      <c r="R126" s="3"/>
      <c r="S126" s="3"/>
      <c r="T126" s="3"/>
      <c r="U126" s="3"/>
      <c r="V126" s="3"/>
      <c r="W126" s="3"/>
      <c r="X126" s="3"/>
      <c r="Y126" s="3"/>
      <c r="Z126" s="3"/>
      <c r="AA126" s="3"/>
      <c r="AB126" s="3"/>
    </row>
    <row r="127" spans="2:28" ht="15.75" customHeight="1" x14ac:dyDescent="0.25">
      <c r="B127" s="7"/>
      <c r="D127" s="6"/>
      <c r="E127" s="6"/>
      <c r="F127" s="6"/>
      <c r="G127" s="7"/>
      <c r="H127" s="77"/>
      <c r="I127" s="3"/>
      <c r="J127" s="7"/>
      <c r="K127" s="7"/>
      <c r="L127" s="3"/>
      <c r="M127" s="3"/>
      <c r="N127" s="3"/>
      <c r="O127" s="3"/>
      <c r="P127" s="3"/>
      <c r="Q127" s="3"/>
      <c r="R127" s="3"/>
      <c r="S127" s="3"/>
      <c r="T127" s="3"/>
      <c r="U127" s="3"/>
      <c r="V127" s="3"/>
      <c r="W127" s="3"/>
      <c r="X127" s="3"/>
      <c r="Y127" s="3"/>
      <c r="Z127" s="3"/>
      <c r="AA127" s="3"/>
      <c r="AB127" s="3"/>
    </row>
    <row r="128" spans="2:28" ht="15.75" customHeight="1" x14ac:dyDescent="0.25">
      <c r="B128" s="7"/>
      <c r="D128" s="6"/>
      <c r="E128" s="6"/>
      <c r="F128" s="6"/>
      <c r="G128" s="7"/>
      <c r="H128" s="77"/>
      <c r="I128" s="3"/>
      <c r="J128" s="7"/>
      <c r="K128" s="7"/>
      <c r="L128" s="3"/>
      <c r="M128" s="3"/>
      <c r="N128" s="3"/>
      <c r="O128" s="3"/>
      <c r="P128" s="3"/>
      <c r="Q128" s="3"/>
      <c r="R128" s="3"/>
      <c r="S128" s="3"/>
      <c r="T128" s="3"/>
      <c r="U128" s="3"/>
      <c r="V128" s="3"/>
      <c r="W128" s="3"/>
      <c r="X128" s="3"/>
      <c r="Y128" s="3"/>
      <c r="Z128" s="3"/>
      <c r="AA128" s="3"/>
      <c r="AB128" s="3"/>
    </row>
    <row r="129" spans="2:28" ht="15.75" customHeight="1" x14ac:dyDescent="0.25">
      <c r="B129" s="7"/>
      <c r="D129" s="6"/>
      <c r="E129" s="6"/>
      <c r="F129" s="6"/>
      <c r="G129" s="7"/>
      <c r="H129" s="77"/>
      <c r="I129" s="3"/>
      <c r="J129" s="7"/>
      <c r="K129" s="7"/>
      <c r="L129" s="3"/>
      <c r="M129" s="3"/>
      <c r="N129" s="3"/>
      <c r="O129" s="3"/>
      <c r="P129" s="3"/>
      <c r="Q129" s="3"/>
      <c r="R129" s="3"/>
      <c r="S129" s="3"/>
      <c r="T129" s="3"/>
      <c r="U129" s="3"/>
      <c r="V129" s="3"/>
      <c r="W129" s="3"/>
      <c r="X129" s="3"/>
      <c r="Y129" s="3"/>
      <c r="Z129" s="3"/>
      <c r="AA129" s="3"/>
      <c r="AB129" s="3"/>
    </row>
    <row r="130" spans="2:28" ht="15.75" customHeight="1" x14ac:dyDescent="0.25">
      <c r="B130" s="7"/>
      <c r="D130" s="6"/>
      <c r="E130" s="6"/>
      <c r="F130" s="6"/>
      <c r="G130" s="7"/>
      <c r="H130" s="77"/>
      <c r="I130" s="3"/>
      <c r="J130" s="7"/>
      <c r="K130" s="7"/>
      <c r="L130" s="3"/>
      <c r="M130" s="3"/>
      <c r="N130" s="3"/>
      <c r="O130" s="3"/>
      <c r="P130" s="3"/>
      <c r="Q130" s="3"/>
      <c r="R130" s="3"/>
      <c r="S130" s="3"/>
      <c r="T130" s="3"/>
      <c r="U130" s="3"/>
      <c r="V130" s="3"/>
      <c r="W130" s="3"/>
      <c r="X130" s="3"/>
      <c r="Y130" s="3"/>
      <c r="Z130" s="3"/>
      <c r="AA130" s="3"/>
      <c r="AB130" s="3"/>
    </row>
    <row r="131" spans="2:28" ht="15.75" customHeight="1" x14ac:dyDescent="0.25">
      <c r="B131" s="7"/>
      <c r="D131" s="6"/>
      <c r="E131" s="6"/>
      <c r="F131" s="6"/>
      <c r="G131" s="7"/>
      <c r="H131" s="77"/>
      <c r="I131" s="3"/>
      <c r="J131" s="7"/>
      <c r="K131" s="7"/>
      <c r="L131" s="3"/>
      <c r="M131" s="3"/>
      <c r="N131" s="3"/>
      <c r="O131" s="3"/>
      <c r="P131" s="3"/>
      <c r="Q131" s="3"/>
      <c r="R131" s="3"/>
      <c r="S131" s="3"/>
      <c r="T131" s="3"/>
      <c r="U131" s="3"/>
      <c r="V131" s="3"/>
      <c r="W131" s="3"/>
      <c r="X131" s="3"/>
      <c r="Y131" s="3"/>
      <c r="Z131" s="3"/>
      <c r="AA131" s="3"/>
      <c r="AB131" s="3"/>
    </row>
    <row r="132" spans="2:28" ht="15.75" customHeight="1" x14ac:dyDescent="0.25">
      <c r="B132" s="7"/>
      <c r="D132" s="6"/>
      <c r="E132" s="6"/>
      <c r="F132" s="6"/>
      <c r="G132" s="7"/>
      <c r="H132" s="77"/>
      <c r="I132" s="3"/>
      <c r="J132" s="7"/>
      <c r="K132" s="7"/>
      <c r="L132" s="3"/>
      <c r="M132" s="3"/>
      <c r="N132" s="3"/>
      <c r="O132" s="3"/>
      <c r="P132" s="3"/>
      <c r="Q132" s="3"/>
      <c r="R132" s="3"/>
      <c r="S132" s="3"/>
      <c r="T132" s="3"/>
      <c r="U132" s="3"/>
      <c r="V132" s="3"/>
      <c r="W132" s="3"/>
      <c r="X132" s="3"/>
      <c r="Y132" s="3"/>
      <c r="Z132" s="3"/>
      <c r="AA132" s="3"/>
      <c r="AB132" s="3"/>
    </row>
    <row r="133" spans="2:28" ht="15.75" customHeight="1" x14ac:dyDescent="0.25">
      <c r="B133" s="3"/>
      <c r="D133" s="4"/>
      <c r="E133" s="4"/>
      <c r="F133" s="4"/>
      <c r="G133" s="3"/>
      <c r="H133" s="77"/>
      <c r="I133" s="3"/>
      <c r="J133" s="3"/>
      <c r="K133" s="3"/>
      <c r="L133" s="3"/>
      <c r="M133" s="3"/>
      <c r="N133" s="3"/>
      <c r="O133" s="3"/>
      <c r="P133" s="3"/>
      <c r="Q133" s="3"/>
      <c r="R133" s="3"/>
      <c r="S133" s="3"/>
      <c r="T133" s="3"/>
      <c r="U133" s="3"/>
      <c r="V133" s="3"/>
      <c r="W133" s="3"/>
      <c r="X133" s="3"/>
      <c r="Y133" s="3"/>
      <c r="Z133" s="3"/>
      <c r="AA133" s="3"/>
      <c r="AB133" s="3"/>
    </row>
    <row r="134" spans="2:28" ht="15.75" customHeight="1" x14ac:dyDescent="0.25">
      <c r="B134" s="3"/>
      <c r="D134" s="4"/>
      <c r="E134" s="4"/>
      <c r="F134" s="4"/>
      <c r="G134" s="3"/>
      <c r="H134" s="77"/>
      <c r="I134" s="3"/>
      <c r="J134" s="3"/>
      <c r="K134" s="3"/>
      <c r="L134" s="3"/>
      <c r="M134" s="3"/>
      <c r="N134" s="3"/>
      <c r="O134" s="3"/>
      <c r="P134" s="3"/>
      <c r="Q134" s="3"/>
      <c r="R134" s="3"/>
      <c r="S134" s="3"/>
      <c r="T134" s="3"/>
      <c r="U134" s="3"/>
      <c r="V134" s="3"/>
      <c r="W134" s="3"/>
      <c r="X134" s="3"/>
      <c r="Y134" s="3"/>
      <c r="Z134" s="3"/>
      <c r="AA134" s="3"/>
      <c r="AB134" s="3"/>
    </row>
    <row r="135" spans="2:28" ht="15.75" customHeight="1" x14ac:dyDescent="0.25">
      <c r="B135" s="3"/>
      <c r="D135" s="4"/>
      <c r="E135" s="4"/>
      <c r="F135" s="4"/>
      <c r="G135" s="3"/>
      <c r="H135" s="77"/>
      <c r="I135" s="3"/>
      <c r="J135" s="3"/>
      <c r="K135" s="3"/>
      <c r="L135" s="3"/>
      <c r="M135" s="3"/>
      <c r="N135" s="3"/>
      <c r="O135" s="3"/>
      <c r="P135" s="3"/>
      <c r="Q135" s="3"/>
      <c r="R135" s="3"/>
      <c r="S135" s="3"/>
      <c r="T135" s="3"/>
      <c r="U135" s="3"/>
      <c r="V135" s="3"/>
      <c r="W135" s="3"/>
      <c r="X135" s="3"/>
      <c r="Y135" s="3"/>
      <c r="Z135" s="3"/>
      <c r="AA135" s="3"/>
      <c r="AB135" s="3"/>
    </row>
    <row r="136" spans="2:28" ht="15.75" customHeight="1" x14ac:dyDescent="0.25">
      <c r="B136" s="3"/>
      <c r="D136" s="4"/>
      <c r="E136" s="4"/>
      <c r="F136" s="4"/>
      <c r="G136" s="3"/>
      <c r="H136" s="77"/>
      <c r="I136" s="3"/>
      <c r="J136" s="3"/>
      <c r="K136" s="3"/>
      <c r="L136" s="3"/>
      <c r="M136" s="3"/>
      <c r="N136" s="3"/>
      <c r="O136" s="3"/>
      <c r="P136" s="3"/>
      <c r="Q136" s="3"/>
      <c r="R136" s="3"/>
      <c r="S136" s="3"/>
      <c r="T136" s="3"/>
      <c r="U136" s="3"/>
      <c r="V136" s="3"/>
      <c r="W136" s="3"/>
      <c r="X136" s="3"/>
      <c r="Y136" s="3"/>
      <c r="Z136" s="3"/>
      <c r="AA136" s="3"/>
      <c r="AB136" s="3"/>
    </row>
    <row r="137" spans="2:28" ht="15.75" customHeight="1" x14ac:dyDescent="0.25">
      <c r="B137" s="3"/>
      <c r="D137" s="4"/>
      <c r="E137" s="4"/>
      <c r="F137" s="4"/>
      <c r="G137" s="3"/>
      <c r="H137" s="77"/>
      <c r="I137" s="3"/>
      <c r="J137" s="3"/>
      <c r="K137" s="3"/>
      <c r="L137" s="3"/>
      <c r="M137" s="3"/>
      <c r="N137" s="3"/>
      <c r="O137" s="3"/>
      <c r="P137" s="3"/>
      <c r="Q137" s="3"/>
      <c r="R137" s="3"/>
      <c r="S137" s="3"/>
      <c r="T137" s="3"/>
      <c r="U137" s="3"/>
      <c r="V137" s="3"/>
      <c r="W137" s="3"/>
      <c r="X137" s="3"/>
      <c r="Y137" s="3"/>
      <c r="Z137" s="3"/>
      <c r="AA137" s="3"/>
      <c r="AB137" s="3"/>
    </row>
    <row r="138" spans="2:28" ht="15.75" customHeight="1" x14ac:dyDescent="0.25">
      <c r="B138" s="3"/>
      <c r="D138" s="4"/>
      <c r="E138" s="4"/>
      <c r="F138" s="4"/>
      <c r="G138" s="3"/>
      <c r="H138" s="77"/>
      <c r="I138" s="3"/>
      <c r="J138" s="3"/>
      <c r="K138" s="3"/>
      <c r="L138" s="3"/>
      <c r="M138" s="3"/>
      <c r="N138" s="3"/>
      <c r="O138" s="3"/>
      <c r="P138" s="3"/>
      <c r="Q138" s="3"/>
      <c r="R138" s="3"/>
      <c r="S138" s="3"/>
      <c r="T138" s="3"/>
      <c r="U138" s="3"/>
      <c r="V138" s="3"/>
      <c r="W138" s="3"/>
      <c r="X138" s="3"/>
      <c r="Y138" s="3"/>
      <c r="Z138" s="3"/>
      <c r="AA138" s="3"/>
      <c r="AB138" s="3"/>
    </row>
    <row r="139" spans="2:28" ht="15.75" customHeight="1" x14ac:dyDescent="0.25">
      <c r="B139" s="3"/>
      <c r="D139" s="4"/>
      <c r="E139" s="4"/>
      <c r="F139" s="4"/>
      <c r="G139" s="3"/>
      <c r="H139" s="77"/>
      <c r="I139" s="3"/>
      <c r="J139" s="3"/>
      <c r="K139" s="3"/>
      <c r="L139" s="3"/>
      <c r="M139" s="3"/>
      <c r="N139" s="3"/>
      <c r="O139" s="3"/>
      <c r="P139" s="3"/>
      <c r="Q139" s="3"/>
      <c r="R139" s="3"/>
      <c r="S139" s="3"/>
      <c r="T139" s="3"/>
      <c r="U139" s="3"/>
      <c r="V139" s="3"/>
      <c r="W139" s="3"/>
      <c r="X139" s="3"/>
      <c r="Y139" s="3"/>
      <c r="Z139" s="3"/>
      <c r="AA139" s="3"/>
      <c r="AB139" s="3"/>
    </row>
    <row r="140" spans="2:28" ht="15.75" customHeight="1" x14ac:dyDescent="0.25">
      <c r="B140" s="3"/>
      <c r="D140" s="4"/>
      <c r="E140" s="4"/>
      <c r="F140" s="4"/>
      <c r="G140" s="3"/>
      <c r="H140" s="77"/>
      <c r="I140" s="3"/>
      <c r="J140" s="3"/>
      <c r="K140" s="3"/>
      <c r="L140" s="3"/>
      <c r="M140" s="3"/>
      <c r="N140" s="3"/>
      <c r="O140" s="3"/>
      <c r="P140" s="3"/>
      <c r="Q140" s="3"/>
      <c r="R140" s="3"/>
      <c r="S140" s="3"/>
      <c r="T140" s="3"/>
      <c r="U140" s="3"/>
      <c r="V140" s="3"/>
      <c r="W140" s="3"/>
      <c r="X140" s="3"/>
      <c r="Y140" s="3"/>
      <c r="Z140" s="3"/>
      <c r="AA140" s="3"/>
      <c r="AB140" s="3"/>
    </row>
    <row r="141" spans="2:28" ht="15.75" customHeight="1" x14ac:dyDescent="0.25">
      <c r="B141" s="3"/>
      <c r="D141" s="4"/>
      <c r="E141" s="4"/>
      <c r="F141" s="4"/>
      <c r="G141" s="3"/>
      <c r="H141" s="77"/>
      <c r="I141" s="3"/>
      <c r="J141" s="3"/>
      <c r="K141" s="3"/>
      <c r="L141" s="3"/>
      <c r="M141" s="3"/>
      <c r="N141" s="3"/>
      <c r="O141" s="3"/>
      <c r="P141" s="3"/>
      <c r="Q141" s="3"/>
      <c r="R141" s="3"/>
      <c r="S141" s="3"/>
      <c r="T141" s="3"/>
      <c r="U141" s="3"/>
      <c r="V141" s="3"/>
      <c r="W141" s="3"/>
      <c r="X141" s="3"/>
      <c r="Y141" s="3"/>
      <c r="Z141" s="3"/>
      <c r="AA141" s="3"/>
      <c r="AB141" s="3"/>
    </row>
    <row r="142" spans="2:28" ht="15.75" customHeight="1" x14ac:dyDescent="0.25">
      <c r="B142" s="3"/>
      <c r="D142" s="4"/>
      <c r="E142" s="4"/>
      <c r="F142" s="4"/>
      <c r="G142" s="3"/>
      <c r="H142" s="77"/>
      <c r="I142" s="3"/>
      <c r="J142" s="3"/>
      <c r="K142" s="3"/>
      <c r="L142" s="3"/>
      <c r="M142" s="3"/>
      <c r="N142" s="3"/>
      <c r="O142" s="3"/>
      <c r="P142" s="3"/>
      <c r="Q142" s="3"/>
      <c r="R142" s="3"/>
      <c r="S142" s="3"/>
      <c r="T142" s="3"/>
      <c r="U142" s="3"/>
      <c r="V142" s="3"/>
      <c r="W142" s="3"/>
      <c r="X142" s="3"/>
      <c r="Y142" s="3"/>
      <c r="Z142" s="3"/>
      <c r="AA142" s="3"/>
      <c r="AB142" s="3"/>
    </row>
    <row r="143" spans="2:28" ht="15.75" customHeight="1" x14ac:dyDescent="0.25">
      <c r="B143" s="3"/>
      <c r="D143" s="4"/>
      <c r="E143" s="4"/>
      <c r="F143" s="4"/>
      <c r="G143" s="3"/>
      <c r="H143" s="77"/>
      <c r="I143" s="3"/>
      <c r="J143" s="3"/>
      <c r="K143" s="3"/>
      <c r="L143" s="3"/>
      <c r="M143" s="3"/>
      <c r="N143" s="3"/>
      <c r="O143" s="3"/>
      <c r="P143" s="3"/>
      <c r="Q143" s="3"/>
      <c r="R143" s="3"/>
      <c r="S143" s="3"/>
      <c r="T143" s="3"/>
      <c r="U143" s="3"/>
      <c r="V143" s="3"/>
      <c r="W143" s="3"/>
      <c r="X143" s="3"/>
      <c r="Y143" s="3"/>
      <c r="Z143" s="3"/>
      <c r="AA143" s="3"/>
      <c r="AB143" s="3"/>
    </row>
    <row r="144" spans="2:28" ht="15.75" customHeight="1" x14ac:dyDescent="0.25">
      <c r="B144" s="3"/>
      <c r="D144" s="4"/>
      <c r="E144" s="4"/>
      <c r="F144" s="4"/>
      <c r="G144" s="3"/>
      <c r="H144" s="77"/>
      <c r="I144" s="3"/>
      <c r="J144" s="3"/>
      <c r="K144" s="3"/>
      <c r="L144" s="3"/>
      <c r="M144" s="3"/>
      <c r="N144" s="3"/>
      <c r="O144" s="3"/>
      <c r="P144" s="3"/>
      <c r="Q144" s="3"/>
      <c r="R144" s="3"/>
      <c r="S144" s="3"/>
      <c r="T144" s="3"/>
      <c r="U144" s="3"/>
      <c r="V144" s="3"/>
      <c r="W144" s="3"/>
      <c r="X144" s="3"/>
      <c r="Y144" s="3"/>
      <c r="Z144" s="3"/>
      <c r="AA144" s="3"/>
      <c r="AB144" s="3"/>
    </row>
    <row r="145" spans="2:28" ht="15.75" customHeight="1" x14ac:dyDescent="0.25">
      <c r="B145" s="3"/>
      <c r="D145" s="4"/>
      <c r="E145" s="4"/>
      <c r="F145" s="4"/>
      <c r="G145" s="3"/>
      <c r="H145" s="77"/>
      <c r="I145" s="3"/>
      <c r="J145" s="3"/>
      <c r="K145" s="3"/>
      <c r="L145" s="3"/>
      <c r="M145" s="3"/>
      <c r="N145" s="3"/>
      <c r="O145" s="3"/>
      <c r="P145" s="3"/>
      <c r="Q145" s="3"/>
      <c r="R145" s="3"/>
      <c r="S145" s="3"/>
      <c r="T145" s="3"/>
      <c r="U145" s="3"/>
      <c r="V145" s="3"/>
      <c r="W145" s="3"/>
      <c r="X145" s="3"/>
      <c r="Y145" s="3"/>
      <c r="Z145" s="3"/>
      <c r="AA145" s="3"/>
      <c r="AB145" s="3"/>
    </row>
    <row r="146" spans="2:28" ht="15.75" customHeight="1" x14ac:dyDescent="0.25">
      <c r="B146" s="3"/>
      <c r="D146" s="4"/>
      <c r="E146" s="4"/>
      <c r="F146" s="4"/>
      <c r="G146" s="3"/>
      <c r="H146" s="77"/>
      <c r="I146" s="3"/>
      <c r="J146" s="3"/>
      <c r="K146" s="3"/>
      <c r="L146" s="3"/>
      <c r="M146" s="3"/>
      <c r="N146" s="3"/>
      <c r="O146" s="3"/>
      <c r="P146" s="3"/>
      <c r="Q146" s="3"/>
      <c r="R146" s="3"/>
      <c r="S146" s="3"/>
      <c r="T146" s="3"/>
      <c r="U146" s="3"/>
      <c r="V146" s="3"/>
      <c r="W146" s="3"/>
      <c r="X146" s="3"/>
      <c r="Y146" s="3"/>
      <c r="Z146" s="3"/>
      <c r="AA146" s="3"/>
      <c r="AB146" s="3"/>
    </row>
    <row r="147" spans="2:28" ht="15.75" customHeight="1" x14ac:dyDescent="0.25">
      <c r="B147" s="3"/>
      <c r="D147" s="4"/>
      <c r="E147" s="4"/>
      <c r="F147" s="4"/>
      <c r="G147" s="3"/>
      <c r="H147" s="77"/>
      <c r="I147" s="3"/>
      <c r="J147" s="3"/>
      <c r="K147" s="3"/>
      <c r="L147" s="3"/>
      <c r="M147" s="3"/>
      <c r="N147" s="3"/>
      <c r="O147" s="3"/>
      <c r="P147" s="3"/>
      <c r="Q147" s="3"/>
      <c r="R147" s="3"/>
      <c r="S147" s="3"/>
      <c r="T147" s="3"/>
      <c r="U147" s="3"/>
      <c r="V147" s="3"/>
      <c r="W147" s="3"/>
      <c r="X147" s="3"/>
      <c r="Y147" s="3"/>
      <c r="Z147" s="3"/>
      <c r="AA147" s="3"/>
      <c r="AB147" s="3"/>
    </row>
    <row r="148" spans="2:28" ht="15.75" customHeight="1" x14ac:dyDescent="0.25">
      <c r="B148" s="3"/>
      <c r="D148" s="4"/>
      <c r="E148" s="4"/>
      <c r="F148" s="4"/>
      <c r="G148" s="3"/>
      <c r="H148" s="77"/>
      <c r="I148" s="3"/>
      <c r="J148" s="3"/>
      <c r="K148" s="3"/>
      <c r="L148" s="3"/>
      <c r="M148" s="3"/>
      <c r="N148" s="3"/>
      <c r="O148" s="3"/>
      <c r="P148" s="3"/>
      <c r="Q148" s="3"/>
      <c r="R148" s="3"/>
      <c r="S148" s="3"/>
      <c r="T148" s="3"/>
      <c r="U148" s="3"/>
      <c r="V148" s="3"/>
      <c r="W148" s="3"/>
      <c r="X148" s="3"/>
      <c r="Y148" s="3"/>
      <c r="Z148" s="3"/>
      <c r="AA148" s="3"/>
      <c r="AB148" s="3"/>
    </row>
    <row r="149" spans="2:28" ht="15.75" customHeight="1" x14ac:dyDescent="0.25">
      <c r="B149" s="3"/>
      <c r="D149" s="4"/>
      <c r="E149" s="4"/>
      <c r="F149" s="4"/>
      <c r="G149" s="3"/>
      <c r="H149" s="77"/>
      <c r="I149" s="3"/>
      <c r="J149" s="3"/>
      <c r="K149" s="3"/>
      <c r="L149" s="3"/>
      <c r="M149" s="3"/>
      <c r="N149" s="3"/>
      <c r="O149" s="3"/>
      <c r="P149" s="3"/>
      <c r="Q149" s="3"/>
      <c r="R149" s="3"/>
      <c r="S149" s="3"/>
      <c r="T149" s="3"/>
      <c r="U149" s="3"/>
      <c r="V149" s="3"/>
      <c r="W149" s="3"/>
      <c r="X149" s="3"/>
      <c r="Y149" s="3"/>
      <c r="Z149" s="3"/>
      <c r="AA149" s="3"/>
      <c r="AB149" s="3"/>
    </row>
    <row r="150" spans="2:28" ht="15.75" customHeight="1" x14ac:dyDescent="0.25">
      <c r="B150" s="3"/>
      <c r="D150" s="4"/>
      <c r="E150" s="4"/>
      <c r="F150" s="4"/>
      <c r="G150" s="3"/>
      <c r="H150" s="77"/>
      <c r="I150" s="3"/>
      <c r="J150" s="3"/>
      <c r="K150" s="3"/>
      <c r="L150" s="3"/>
      <c r="M150" s="3"/>
      <c r="N150" s="3"/>
      <c r="O150" s="3"/>
      <c r="P150" s="3"/>
      <c r="Q150" s="3"/>
      <c r="R150" s="3"/>
      <c r="S150" s="3"/>
      <c r="T150" s="3"/>
      <c r="U150" s="3"/>
      <c r="V150" s="3"/>
      <c r="W150" s="3"/>
      <c r="X150" s="3"/>
      <c r="Y150" s="3"/>
      <c r="Z150" s="3"/>
      <c r="AA150" s="3"/>
      <c r="AB150" s="3"/>
    </row>
    <row r="151" spans="2:28" ht="15.75" customHeight="1" x14ac:dyDescent="0.25">
      <c r="B151" s="3"/>
      <c r="D151" s="4"/>
      <c r="E151" s="4"/>
      <c r="F151" s="4"/>
      <c r="G151" s="3"/>
      <c r="H151" s="77"/>
      <c r="I151" s="3"/>
      <c r="J151" s="3"/>
      <c r="K151" s="3"/>
      <c r="L151" s="3"/>
      <c r="M151" s="3"/>
      <c r="N151" s="3"/>
      <c r="O151" s="3"/>
      <c r="P151" s="3"/>
      <c r="Q151" s="3"/>
      <c r="R151" s="3"/>
      <c r="S151" s="3"/>
      <c r="T151" s="3"/>
      <c r="U151" s="3"/>
      <c r="V151" s="3"/>
      <c r="W151" s="3"/>
      <c r="X151" s="3"/>
      <c r="Y151" s="3"/>
      <c r="Z151" s="3"/>
      <c r="AA151" s="3"/>
      <c r="AB151" s="3"/>
    </row>
    <row r="152" spans="2:28" ht="15.75" customHeight="1" x14ac:dyDescent="0.25">
      <c r="B152" s="3"/>
      <c r="D152" s="4"/>
      <c r="E152" s="4"/>
      <c r="F152" s="4"/>
      <c r="G152" s="3"/>
      <c r="H152" s="77"/>
      <c r="I152" s="3"/>
      <c r="J152" s="3"/>
      <c r="K152" s="3"/>
      <c r="L152" s="3"/>
      <c r="M152" s="3"/>
      <c r="N152" s="3"/>
      <c r="O152" s="3"/>
      <c r="P152" s="3"/>
      <c r="Q152" s="3"/>
      <c r="R152" s="3"/>
      <c r="S152" s="3"/>
      <c r="T152" s="3"/>
      <c r="U152" s="3"/>
      <c r="V152" s="3"/>
      <c r="W152" s="3"/>
      <c r="X152" s="3"/>
      <c r="Y152" s="3"/>
      <c r="Z152" s="3"/>
      <c r="AA152" s="3"/>
      <c r="AB152" s="3"/>
    </row>
    <row r="153" spans="2:28" ht="15.75" customHeight="1" x14ac:dyDescent="0.25">
      <c r="B153" s="3"/>
      <c r="D153" s="4"/>
      <c r="E153" s="4"/>
      <c r="F153" s="4"/>
      <c r="G153" s="3"/>
      <c r="H153" s="77"/>
      <c r="I153" s="3"/>
      <c r="J153" s="3"/>
      <c r="K153" s="3"/>
      <c r="L153" s="3"/>
      <c r="M153" s="3"/>
      <c r="N153" s="3"/>
      <c r="O153" s="3"/>
      <c r="P153" s="3"/>
      <c r="Q153" s="3"/>
      <c r="R153" s="3"/>
      <c r="S153" s="3"/>
      <c r="T153" s="3"/>
      <c r="U153" s="3"/>
      <c r="V153" s="3"/>
      <c r="W153" s="3"/>
      <c r="X153" s="3"/>
      <c r="Y153" s="3"/>
      <c r="Z153" s="3"/>
      <c r="AA153" s="3"/>
      <c r="AB153" s="3"/>
    </row>
    <row r="154" spans="2:28" ht="15.75" customHeight="1" x14ac:dyDescent="0.25">
      <c r="B154" s="3"/>
      <c r="D154" s="4"/>
      <c r="E154" s="4"/>
      <c r="F154" s="4"/>
      <c r="G154" s="3"/>
      <c r="H154" s="77"/>
      <c r="I154" s="3"/>
      <c r="J154" s="3"/>
      <c r="K154" s="3"/>
      <c r="L154" s="3"/>
      <c r="M154" s="3"/>
      <c r="N154" s="3"/>
      <c r="O154" s="3"/>
      <c r="P154" s="3"/>
      <c r="Q154" s="3"/>
      <c r="R154" s="3"/>
      <c r="S154" s="3"/>
      <c r="T154" s="3"/>
      <c r="U154" s="3"/>
      <c r="V154" s="3"/>
      <c r="W154" s="3"/>
      <c r="X154" s="3"/>
      <c r="Y154" s="3"/>
      <c r="Z154" s="3"/>
      <c r="AA154" s="3"/>
      <c r="AB154" s="3"/>
    </row>
    <row r="155" spans="2:28" ht="15.75" customHeight="1" x14ac:dyDescent="0.25">
      <c r="B155" s="3"/>
      <c r="D155" s="4"/>
      <c r="E155" s="4"/>
      <c r="F155" s="4"/>
      <c r="G155" s="3"/>
      <c r="H155" s="77"/>
      <c r="I155" s="3"/>
      <c r="J155" s="3"/>
      <c r="K155" s="3"/>
      <c r="L155" s="3"/>
      <c r="M155" s="3"/>
      <c r="N155" s="3"/>
      <c r="O155" s="3"/>
      <c r="P155" s="3"/>
      <c r="Q155" s="3"/>
      <c r="R155" s="3"/>
      <c r="S155" s="3"/>
      <c r="T155" s="3"/>
      <c r="U155" s="3"/>
      <c r="V155" s="3"/>
      <c r="W155" s="3"/>
      <c r="X155" s="3"/>
      <c r="Y155" s="3"/>
      <c r="Z155" s="3"/>
      <c r="AA155" s="3"/>
      <c r="AB155" s="3"/>
    </row>
    <row r="156" spans="2:28" ht="15.75" customHeight="1" x14ac:dyDescent="0.25">
      <c r="B156" s="3"/>
      <c r="D156" s="4"/>
      <c r="E156" s="4"/>
      <c r="F156" s="4"/>
      <c r="G156" s="3"/>
      <c r="H156" s="77"/>
      <c r="I156" s="3"/>
      <c r="J156" s="3"/>
      <c r="K156" s="3"/>
      <c r="L156" s="3"/>
      <c r="M156" s="3"/>
      <c r="N156" s="3"/>
      <c r="O156" s="3"/>
      <c r="P156" s="3"/>
      <c r="Q156" s="3"/>
      <c r="R156" s="3"/>
      <c r="S156" s="3"/>
      <c r="T156" s="3"/>
      <c r="U156" s="3"/>
      <c r="V156" s="3"/>
      <c r="W156" s="3"/>
      <c r="X156" s="3"/>
      <c r="Y156" s="3"/>
      <c r="Z156" s="3"/>
      <c r="AA156" s="3"/>
      <c r="AB156" s="3"/>
    </row>
    <row r="157" spans="2:28" ht="15.75" customHeight="1" x14ac:dyDescent="0.25">
      <c r="B157" s="3"/>
      <c r="D157" s="4"/>
      <c r="E157" s="4"/>
      <c r="F157" s="4"/>
      <c r="G157" s="3"/>
      <c r="H157" s="77"/>
      <c r="I157" s="3"/>
      <c r="J157" s="3"/>
      <c r="K157" s="3"/>
      <c r="L157" s="3"/>
      <c r="M157" s="3"/>
      <c r="N157" s="3"/>
      <c r="O157" s="3"/>
      <c r="P157" s="3"/>
      <c r="Q157" s="3"/>
      <c r="R157" s="3"/>
      <c r="S157" s="3"/>
      <c r="T157" s="3"/>
      <c r="U157" s="3"/>
      <c r="V157" s="3"/>
      <c r="W157" s="3"/>
      <c r="X157" s="3"/>
      <c r="Y157" s="3"/>
      <c r="Z157" s="3"/>
      <c r="AA157" s="3"/>
      <c r="AB157" s="3"/>
    </row>
    <row r="158" spans="2:28" ht="15.75" customHeight="1" x14ac:dyDescent="0.25">
      <c r="B158" s="3"/>
      <c r="D158" s="4"/>
      <c r="E158" s="4"/>
      <c r="F158" s="4"/>
      <c r="G158" s="3"/>
      <c r="H158" s="77"/>
      <c r="I158" s="3"/>
      <c r="J158" s="3"/>
      <c r="K158" s="3"/>
      <c r="L158" s="3"/>
      <c r="M158" s="3"/>
      <c r="N158" s="3"/>
      <c r="O158" s="3"/>
      <c r="P158" s="3"/>
      <c r="Q158" s="3"/>
      <c r="R158" s="3"/>
      <c r="S158" s="3"/>
      <c r="T158" s="3"/>
      <c r="U158" s="3"/>
      <c r="V158" s="3"/>
      <c r="W158" s="3"/>
      <c r="X158" s="3"/>
      <c r="Y158" s="3"/>
      <c r="Z158" s="3"/>
      <c r="AA158" s="3"/>
      <c r="AB158" s="3"/>
    </row>
    <row r="159" spans="2:28" ht="15.75" customHeight="1" x14ac:dyDescent="0.25">
      <c r="B159" s="3"/>
      <c r="D159" s="4"/>
      <c r="E159" s="4"/>
      <c r="F159" s="4"/>
      <c r="G159" s="3"/>
      <c r="H159" s="77"/>
      <c r="I159" s="3"/>
      <c r="J159" s="3"/>
      <c r="K159" s="3"/>
      <c r="L159" s="3"/>
      <c r="M159" s="3"/>
      <c r="N159" s="3"/>
      <c r="O159" s="3"/>
      <c r="P159" s="3"/>
      <c r="Q159" s="3"/>
      <c r="R159" s="3"/>
      <c r="S159" s="3"/>
      <c r="T159" s="3"/>
      <c r="U159" s="3"/>
      <c r="V159" s="3"/>
      <c r="W159" s="3"/>
      <c r="X159" s="3"/>
      <c r="Y159" s="3"/>
      <c r="Z159" s="3"/>
      <c r="AA159" s="3"/>
      <c r="AB159" s="3"/>
    </row>
    <row r="160" spans="2:28" ht="15.75" customHeight="1" x14ac:dyDescent="0.25">
      <c r="B160" s="3"/>
      <c r="D160" s="4"/>
      <c r="E160" s="4"/>
      <c r="F160" s="4"/>
      <c r="G160" s="3"/>
      <c r="H160" s="77"/>
      <c r="I160" s="3"/>
      <c r="J160" s="3"/>
      <c r="K160" s="3"/>
      <c r="L160" s="3"/>
      <c r="M160" s="3"/>
      <c r="N160" s="3"/>
      <c r="O160" s="3"/>
      <c r="P160" s="3"/>
      <c r="Q160" s="3"/>
      <c r="R160" s="3"/>
      <c r="S160" s="3"/>
      <c r="T160" s="3"/>
      <c r="U160" s="3"/>
      <c r="V160" s="3"/>
      <c r="W160" s="3"/>
      <c r="X160" s="3"/>
      <c r="Y160" s="3"/>
      <c r="Z160" s="3"/>
      <c r="AA160" s="3"/>
      <c r="AB160" s="3"/>
    </row>
    <row r="161" spans="2:28" ht="15.75" customHeight="1" x14ac:dyDescent="0.25">
      <c r="B161" s="3"/>
      <c r="D161" s="4"/>
      <c r="E161" s="4"/>
      <c r="F161" s="4"/>
      <c r="G161" s="3"/>
      <c r="H161" s="77"/>
      <c r="I161" s="3"/>
      <c r="J161" s="3"/>
      <c r="K161" s="3"/>
      <c r="L161" s="3"/>
      <c r="M161" s="3"/>
      <c r="N161" s="3"/>
      <c r="O161" s="3"/>
      <c r="P161" s="3"/>
      <c r="Q161" s="3"/>
      <c r="R161" s="3"/>
      <c r="S161" s="3"/>
      <c r="T161" s="3"/>
      <c r="U161" s="3"/>
      <c r="V161" s="3"/>
      <c r="W161" s="3"/>
      <c r="X161" s="3"/>
      <c r="Y161" s="3"/>
      <c r="Z161" s="3"/>
      <c r="AA161" s="3"/>
      <c r="AB161" s="3"/>
    </row>
    <row r="162" spans="2:28" ht="15.75" customHeight="1" x14ac:dyDescent="0.25">
      <c r="B162" s="3"/>
      <c r="D162" s="4"/>
      <c r="E162" s="4"/>
      <c r="F162" s="4"/>
      <c r="G162" s="3"/>
      <c r="H162" s="77"/>
      <c r="I162" s="3"/>
      <c r="J162" s="3"/>
      <c r="K162" s="3"/>
      <c r="L162" s="3"/>
      <c r="M162" s="3"/>
      <c r="N162" s="3"/>
      <c r="O162" s="3"/>
      <c r="P162" s="3"/>
      <c r="Q162" s="3"/>
      <c r="R162" s="3"/>
      <c r="S162" s="3"/>
      <c r="T162" s="3"/>
      <c r="U162" s="3"/>
      <c r="V162" s="3"/>
      <c r="W162" s="3"/>
      <c r="X162" s="3"/>
      <c r="Y162" s="3"/>
      <c r="Z162" s="3"/>
      <c r="AA162" s="3"/>
      <c r="AB162" s="3"/>
    </row>
    <row r="163" spans="2:28" ht="15.75" customHeight="1" x14ac:dyDescent="0.25">
      <c r="B163" s="3"/>
      <c r="D163" s="4"/>
      <c r="E163" s="4"/>
      <c r="F163" s="4"/>
      <c r="G163" s="3"/>
      <c r="H163" s="77"/>
      <c r="I163" s="3"/>
      <c r="J163" s="3"/>
      <c r="K163" s="3"/>
      <c r="L163" s="3"/>
      <c r="M163" s="3"/>
      <c r="N163" s="3"/>
      <c r="O163" s="3"/>
      <c r="P163" s="3"/>
      <c r="Q163" s="3"/>
      <c r="R163" s="3"/>
      <c r="S163" s="3"/>
      <c r="T163" s="3"/>
      <c r="U163" s="3"/>
      <c r="V163" s="3"/>
      <c r="W163" s="3"/>
      <c r="X163" s="3"/>
      <c r="Y163" s="3"/>
      <c r="Z163" s="3"/>
      <c r="AA163" s="3"/>
      <c r="AB163" s="3"/>
    </row>
    <row r="164" spans="2:28" ht="15.75" customHeight="1" x14ac:dyDescent="0.25">
      <c r="B164" s="3"/>
      <c r="D164" s="4"/>
      <c r="E164" s="4"/>
      <c r="F164" s="4"/>
      <c r="G164" s="3"/>
      <c r="H164" s="77"/>
      <c r="I164" s="3"/>
      <c r="J164" s="3"/>
      <c r="K164" s="3"/>
      <c r="L164" s="3"/>
      <c r="M164" s="3"/>
      <c r="N164" s="3"/>
      <c r="O164" s="3"/>
      <c r="P164" s="3"/>
      <c r="Q164" s="3"/>
      <c r="R164" s="3"/>
      <c r="S164" s="3"/>
      <c r="T164" s="3"/>
      <c r="U164" s="3"/>
      <c r="V164" s="3"/>
      <c r="W164" s="3"/>
      <c r="X164" s="3"/>
      <c r="Y164" s="3"/>
      <c r="Z164" s="3"/>
      <c r="AA164" s="3"/>
      <c r="AB164" s="3"/>
    </row>
    <row r="165" spans="2:28" ht="15.75" customHeight="1" x14ac:dyDescent="0.25">
      <c r="B165" s="3"/>
      <c r="D165" s="4"/>
      <c r="E165" s="4"/>
      <c r="F165" s="4"/>
      <c r="G165" s="3"/>
      <c r="H165" s="77"/>
      <c r="I165" s="3"/>
      <c r="J165" s="3"/>
      <c r="K165" s="3"/>
      <c r="L165" s="3"/>
      <c r="M165" s="3"/>
      <c r="N165" s="3"/>
      <c r="O165" s="3"/>
      <c r="P165" s="3"/>
      <c r="Q165" s="3"/>
      <c r="R165" s="3"/>
      <c r="S165" s="3"/>
      <c r="T165" s="3"/>
      <c r="U165" s="3"/>
      <c r="V165" s="3"/>
      <c r="W165" s="3"/>
      <c r="X165" s="3"/>
      <c r="Y165" s="3"/>
      <c r="Z165" s="3"/>
      <c r="AA165" s="3"/>
      <c r="AB165" s="3"/>
    </row>
    <row r="166" spans="2:28" ht="15.75" customHeight="1" x14ac:dyDescent="0.25">
      <c r="B166" s="3"/>
      <c r="D166" s="4"/>
      <c r="E166" s="4"/>
      <c r="F166" s="4"/>
      <c r="G166" s="3"/>
      <c r="H166" s="77"/>
      <c r="I166" s="3"/>
      <c r="J166" s="3"/>
      <c r="K166" s="3"/>
      <c r="L166" s="3"/>
      <c r="M166" s="3"/>
      <c r="N166" s="3"/>
      <c r="O166" s="3"/>
      <c r="P166" s="3"/>
      <c r="Q166" s="3"/>
      <c r="R166" s="3"/>
      <c r="S166" s="3"/>
      <c r="T166" s="3"/>
      <c r="U166" s="3"/>
      <c r="V166" s="3"/>
      <c r="W166" s="3"/>
      <c r="X166" s="3"/>
      <c r="Y166" s="3"/>
      <c r="Z166" s="3"/>
      <c r="AA166" s="3"/>
      <c r="AB166" s="3"/>
    </row>
    <row r="167" spans="2:28" ht="15.75" customHeight="1" x14ac:dyDescent="0.25">
      <c r="B167" s="3"/>
      <c r="D167" s="4"/>
      <c r="E167" s="4"/>
      <c r="F167" s="4"/>
      <c r="G167" s="3"/>
      <c r="H167" s="77"/>
      <c r="I167" s="3"/>
      <c r="J167" s="3"/>
      <c r="K167" s="3"/>
      <c r="L167" s="3"/>
      <c r="M167" s="3"/>
      <c r="N167" s="3"/>
      <c r="O167" s="3"/>
      <c r="P167" s="3"/>
      <c r="Q167" s="3"/>
      <c r="R167" s="3"/>
      <c r="S167" s="3"/>
      <c r="T167" s="3"/>
      <c r="U167" s="3"/>
      <c r="V167" s="3"/>
      <c r="W167" s="3"/>
      <c r="X167" s="3"/>
      <c r="Y167" s="3"/>
      <c r="Z167" s="3"/>
      <c r="AA167" s="3"/>
      <c r="AB167" s="3"/>
    </row>
    <row r="168" spans="2:28" ht="15.75" customHeight="1" x14ac:dyDescent="0.25">
      <c r="B168" s="3"/>
      <c r="D168" s="4"/>
      <c r="E168" s="4"/>
      <c r="F168" s="4"/>
      <c r="G168" s="3"/>
      <c r="H168" s="77"/>
      <c r="I168" s="3"/>
      <c r="J168" s="3"/>
      <c r="K168" s="3"/>
      <c r="L168" s="3"/>
      <c r="M168" s="3"/>
      <c r="N168" s="3"/>
      <c r="O168" s="3"/>
      <c r="P168" s="3"/>
      <c r="Q168" s="3"/>
      <c r="R168" s="3"/>
      <c r="S168" s="3"/>
      <c r="T168" s="3"/>
      <c r="U168" s="3"/>
      <c r="V168" s="3"/>
      <c r="W168" s="3"/>
      <c r="X168" s="3"/>
      <c r="Y168" s="3"/>
      <c r="Z168" s="3"/>
      <c r="AA168" s="3"/>
      <c r="AB168" s="3"/>
    </row>
    <row r="169" spans="2:28" ht="15.75" customHeight="1" x14ac:dyDescent="0.25">
      <c r="B169" s="3"/>
      <c r="D169" s="4"/>
      <c r="E169" s="4"/>
      <c r="F169" s="4"/>
      <c r="G169" s="3"/>
      <c r="H169" s="77"/>
      <c r="I169" s="3"/>
      <c r="J169" s="3"/>
      <c r="K169" s="3"/>
      <c r="L169" s="3"/>
      <c r="M169" s="3"/>
      <c r="N169" s="3"/>
      <c r="O169" s="3"/>
      <c r="P169" s="3"/>
      <c r="Q169" s="3"/>
      <c r="R169" s="3"/>
      <c r="S169" s="3"/>
      <c r="T169" s="3"/>
      <c r="U169" s="3"/>
      <c r="V169" s="3"/>
      <c r="W169" s="3"/>
      <c r="X169" s="3"/>
      <c r="Y169" s="3"/>
      <c r="Z169" s="3"/>
      <c r="AA169" s="3"/>
      <c r="AB169" s="3"/>
    </row>
    <row r="170" spans="2:28" ht="15.75" customHeight="1" x14ac:dyDescent="0.25">
      <c r="B170" s="3"/>
      <c r="D170" s="4"/>
      <c r="E170" s="4"/>
      <c r="F170" s="4"/>
      <c r="G170" s="3"/>
      <c r="H170" s="77"/>
      <c r="I170" s="3"/>
      <c r="J170" s="3"/>
      <c r="K170" s="3"/>
      <c r="L170" s="3"/>
      <c r="M170" s="3"/>
      <c r="N170" s="3"/>
      <c r="O170" s="3"/>
      <c r="P170" s="3"/>
      <c r="Q170" s="3"/>
      <c r="R170" s="3"/>
      <c r="S170" s="3"/>
      <c r="T170" s="3"/>
      <c r="U170" s="3"/>
      <c r="V170" s="3"/>
      <c r="W170" s="3"/>
      <c r="X170" s="3"/>
      <c r="Y170" s="3"/>
      <c r="Z170" s="3"/>
      <c r="AA170" s="3"/>
      <c r="AB170" s="3"/>
    </row>
    <row r="171" spans="2:28" ht="15.75" customHeight="1" x14ac:dyDescent="0.25">
      <c r="B171" s="3"/>
      <c r="D171" s="4"/>
      <c r="E171" s="4"/>
      <c r="F171" s="4"/>
      <c r="G171" s="3"/>
      <c r="H171" s="77"/>
      <c r="I171" s="3"/>
      <c r="J171" s="3"/>
      <c r="K171" s="3"/>
      <c r="L171" s="3"/>
      <c r="M171" s="3"/>
      <c r="N171" s="3"/>
      <c r="O171" s="3"/>
      <c r="P171" s="3"/>
      <c r="Q171" s="3"/>
      <c r="R171" s="3"/>
      <c r="S171" s="3"/>
      <c r="T171" s="3"/>
      <c r="U171" s="3"/>
      <c r="V171" s="3"/>
      <c r="W171" s="3"/>
      <c r="X171" s="3"/>
      <c r="Y171" s="3"/>
      <c r="Z171" s="3"/>
      <c r="AA171" s="3"/>
      <c r="AB171" s="3"/>
    </row>
    <row r="172" spans="2:28" ht="15.75" customHeight="1" x14ac:dyDescent="0.25">
      <c r="B172" s="3"/>
      <c r="D172" s="4"/>
      <c r="E172" s="4"/>
      <c r="F172" s="4"/>
      <c r="G172" s="3"/>
      <c r="H172" s="77"/>
      <c r="I172" s="3"/>
      <c r="J172" s="3"/>
      <c r="K172" s="3"/>
      <c r="L172" s="3"/>
      <c r="M172" s="3"/>
      <c r="N172" s="3"/>
      <c r="O172" s="3"/>
      <c r="P172" s="3"/>
      <c r="Q172" s="3"/>
      <c r="R172" s="3"/>
      <c r="S172" s="3"/>
      <c r="T172" s="3"/>
      <c r="U172" s="3"/>
      <c r="V172" s="3"/>
      <c r="W172" s="3"/>
      <c r="X172" s="3"/>
      <c r="Y172" s="3"/>
      <c r="Z172" s="3"/>
      <c r="AA172" s="3"/>
      <c r="AB172" s="3"/>
    </row>
    <row r="173" spans="2:28" ht="15.75" customHeight="1" x14ac:dyDescent="0.25">
      <c r="B173" s="3"/>
      <c r="D173" s="4"/>
      <c r="E173" s="4"/>
      <c r="F173" s="4"/>
      <c r="G173" s="3"/>
      <c r="H173" s="77"/>
      <c r="I173" s="3"/>
      <c r="J173" s="3"/>
      <c r="K173" s="3"/>
      <c r="L173" s="3"/>
      <c r="M173" s="3"/>
      <c r="N173" s="3"/>
      <c r="O173" s="3"/>
      <c r="P173" s="3"/>
      <c r="Q173" s="3"/>
      <c r="R173" s="3"/>
      <c r="S173" s="3"/>
      <c r="T173" s="3"/>
      <c r="U173" s="3"/>
      <c r="V173" s="3"/>
      <c r="W173" s="3"/>
      <c r="X173" s="3"/>
      <c r="Y173" s="3"/>
      <c r="Z173" s="3"/>
      <c r="AA173" s="3"/>
      <c r="AB173" s="3"/>
    </row>
    <row r="174" spans="2:28" ht="15.75" customHeight="1" x14ac:dyDescent="0.25">
      <c r="B174" s="3"/>
      <c r="D174" s="4"/>
      <c r="E174" s="4"/>
      <c r="F174" s="4"/>
      <c r="G174" s="3"/>
      <c r="H174" s="77"/>
      <c r="I174" s="3"/>
      <c r="J174" s="3"/>
      <c r="K174" s="3"/>
      <c r="L174" s="3"/>
      <c r="M174" s="3"/>
      <c r="N174" s="3"/>
      <c r="O174" s="3"/>
      <c r="P174" s="3"/>
      <c r="Q174" s="3"/>
      <c r="R174" s="3"/>
      <c r="S174" s="3"/>
      <c r="T174" s="3"/>
      <c r="U174" s="3"/>
      <c r="V174" s="3"/>
      <c r="W174" s="3"/>
      <c r="X174" s="3"/>
      <c r="Y174" s="3"/>
      <c r="Z174" s="3"/>
      <c r="AA174" s="3"/>
      <c r="AB174" s="3"/>
    </row>
    <row r="175" spans="2:28" ht="15.75" customHeight="1" x14ac:dyDescent="0.25">
      <c r="B175" s="3"/>
      <c r="D175" s="4"/>
      <c r="E175" s="4"/>
      <c r="F175" s="4"/>
      <c r="G175" s="3"/>
      <c r="H175" s="77"/>
      <c r="I175" s="3"/>
      <c r="J175" s="3"/>
      <c r="K175" s="3"/>
      <c r="L175" s="3"/>
      <c r="M175" s="3"/>
      <c r="N175" s="3"/>
      <c r="O175" s="3"/>
      <c r="P175" s="3"/>
      <c r="Q175" s="3"/>
      <c r="R175" s="3"/>
      <c r="S175" s="3"/>
      <c r="T175" s="3"/>
      <c r="U175" s="3"/>
      <c r="V175" s="3"/>
      <c r="W175" s="3"/>
      <c r="X175" s="3"/>
      <c r="Y175" s="3"/>
      <c r="Z175" s="3"/>
      <c r="AA175" s="3"/>
      <c r="AB175" s="3"/>
    </row>
    <row r="176" spans="2:28" ht="15.75" customHeight="1" x14ac:dyDescent="0.25">
      <c r="B176" s="3"/>
      <c r="D176" s="4"/>
      <c r="E176" s="4"/>
      <c r="F176" s="4"/>
      <c r="G176" s="3"/>
      <c r="H176" s="77"/>
      <c r="I176" s="3"/>
      <c r="J176" s="3"/>
      <c r="K176" s="3"/>
      <c r="L176" s="3"/>
      <c r="M176" s="3"/>
      <c r="N176" s="3"/>
      <c r="O176" s="3"/>
      <c r="P176" s="3"/>
      <c r="Q176" s="3"/>
      <c r="R176" s="3"/>
      <c r="S176" s="3"/>
      <c r="T176" s="3"/>
      <c r="U176" s="3"/>
      <c r="V176" s="3"/>
      <c r="W176" s="3"/>
      <c r="X176" s="3"/>
      <c r="Y176" s="3"/>
      <c r="Z176" s="3"/>
      <c r="AA176" s="3"/>
      <c r="AB176" s="3"/>
    </row>
    <row r="177" spans="2:28" ht="15.75" customHeight="1" x14ac:dyDescent="0.25">
      <c r="B177" s="3"/>
      <c r="D177" s="4"/>
      <c r="E177" s="4"/>
      <c r="F177" s="4"/>
      <c r="G177" s="3"/>
      <c r="H177" s="77"/>
      <c r="I177" s="3"/>
      <c r="J177" s="3"/>
      <c r="K177" s="3"/>
      <c r="L177" s="3"/>
      <c r="M177" s="3"/>
      <c r="N177" s="3"/>
      <c r="O177" s="3"/>
      <c r="P177" s="3"/>
      <c r="Q177" s="3"/>
      <c r="R177" s="3"/>
      <c r="S177" s="3"/>
      <c r="T177" s="3"/>
      <c r="U177" s="3"/>
      <c r="V177" s="3"/>
      <c r="W177" s="3"/>
      <c r="X177" s="3"/>
      <c r="Y177" s="3"/>
      <c r="Z177" s="3"/>
      <c r="AA177" s="3"/>
      <c r="AB177" s="3"/>
    </row>
    <row r="178" spans="2:28" ht="15.75" customHeight="1" x14ac:dyDescent="0.25">
      <c r="B178" s="3"/>
      <c r="C178" s="4"/>
      <c r="D178" s="4"/>
      <c r="E178" s="4"/>
      <c r="F178" s="4"/>
      <c r="G178" s="3"/>
      <c r="H178" s="77"/>
      <c r="I178" s="3"/>
      <c r="J178" s="3"/>
      <c r="K178" s="3"/>
      <c r="L178" s="3"/>
      <c r="M178" s="3"/>
      <c r="N178" s="3"/>
      <c r="O178" s="3"/>
      <c r="P178" s="3"/>
      <c r="Q178" s="3"/>
      <c r="R178" s="3"/>
      <c r="S178" s="3"/>
      <c r="T178" s="3"/>
      <c r="U178" s="3"/>
      <c r="V178" s="3"/>
      <c r="W178" s="3"/>
      <c r="X178" s="3"/>
      <c r="Y178" s="3"/>
      <c r="Z178" s="3"/>
      <c r="AA178" s="3"/>
      <c r="AB178" s="3"/>
    </row>
    <row r="179" spans="2:28" ht="15.75" customHeight="1" x14ac:dyDescent="0.25">
      <c r="B179" s="3"/>
      <c r="C179" s="4"/>
      <c r="D179" s="4"/>
      <c r="E179" s="4"/>
      <c r="F179" s="4"/>
      <c r="G179" s="3"/>
      <c r="H179" s="77"/>
      <c r="I179" s="3"/>
      <c r="J179" s="3"/>
      <c r="K179" s="3"/>
      <c r="L179" s="3"/>
      <c r="M179" s="3"/>
      <c r="N179" s="3"/>
      <c r="O179" s="3"/>
      <c r="P179" s="3"/>
      <c r="Q179" s="3"/>
      <c r="R179" s="3"/>
      <c r="S179" s="3"/>
      <c r="T179" s="3"/>
      <c r="U179" s="3"/>
      <c r="V179" s="3"/>
      <c r="W179" s="3"/>
      <c r="X179" s="3"/>
      <c r="Y179" s="3"/>
      <c r="Z179" s="3"/>
      <c r="AA179" s="3"/>
      <c r="AB179" s="3"/>
    </row>
    <row r="180" spans="2:28" ht="15.75" customHeight="1" x14ac:dyDescent="0.25">
      <c r="B180" s="3"/>
      <c r="C180" s="4"/>
      <c r="D180" s="4"/>
      <c r="E180" s="4"/>
      <c r="F180" s="4"/>
      <c r="G180" s="3"/>
      <c r="H180" s="77"/>
      <c r="I180" s="3"/>
      <c r="J180" s="3"/>
      <c r="K180" s="3"/>
      <c r="L180" s="3"/>
      <c r="M180" s="3"/>
      <c r="N180" s="3"/>
      <c r="O180" s="3"/>
      <c r="P180" s="3"/>
      <c r="Q180" s="3"/>
      <c r="R180" s="3"/>
      <c r="S180" s="3"/>
      <c r="T180" s="3"/>
      <c r="U180" s="3"/>
      <c r="V180" s="3"/>
      <c r="W180" s="3"/>
      <c r="X180" s="3"/>
      <c r="Y180" s="3"/>
      <c r="Z180" s="3"/>
      <c r="AA180" s="3"/>
      <c r="AB180" s="3"/>
    </row>
    <row r="181" spans="2:28" ht="15.75" customHeight="1" x14ac:dyDescent="0.25">
      <c r="B181" s="3"/>
      <c r="C181" s="4"/>
      <c r="D181" s="4"/>
      <c r="E181" s="4"/>
      <c r="F181" s="4"/>
      <c r="G181" s="3"/>
      <c r="H181" s="77"/>
      <c r="I181" s="3"/>
      <c r="J181" s="3"/>
      <c r="K181" s="3"/>
      <c r="L181" s="3"/>
      <c r="M181" s="3"/>
      <c r="N181" s="3"/>
      <c r="O181" s="3"/>
      <c r="P181" s="3"/>
      <c r="Q181" s="3"/>
      <c r="R181" s="3"/>
      <c r="S181" s="3"/>
      <c r="T181" s="3"/>
      <c r="U181" s="3"/>
      <c r="V181" s="3"/>
      <c r="W181" s="3"/>
      <c r="X181" s="3"/>
      <c r="Y181" s="3"/>
      <c r="Z181" s="3"/>
      <c r="AA181" s="3"/>
      <c r="AB181" s="3"/>
    </row>
    <row r="182" spans="2:28" ht="15.75" customHeight="1" x14ac:dyDescent="0.25">
      <c r="B182" s="3"/>
      <c r="C182" s="4"/>
      <c r="D182" s="4"/>
      <c r="E182" s="4"/>
      <c r="F182" s="4"/>
      <c r="G182" s="3"/>
      <c r="H182" s="77"/>
      <c r="I182" s="3"/>
      <c r="J182" s="3"/>
      <c r="K182" s="3"/>
      <c r="L182" s="3"/>
      <c r="M182" s="3"/>
      <c r="N182" s="3"/>
      <c r="O182" s="3"/>
      <c r="P182" s="3"/>
      <c r="Q182" s="3"/>
      <c r="R182" s="3"/>
      <c r="S182" s="3"/>
      <c r="T182" s="3"/>
      <c r="U182" s="3"/>
      <c r="V182" s="3"/>
      <c r="W182" s="3"/>
      <c r="X182" s="3"/>
      <c r="Y182" s="3"/>
      <c r="Z182" s="3"/>
      <c r="AA182" s="3"/>
      <c r="AB182" s="3"/>
    </row>
    <row r="183" spans="2:28" ht="15.75" customHeight="1" x14ac:dyDescent="0.25">
      <c r="B183" s="3"/>
      <c r="C183" s="4"/>
      <c r="D183" s="4"/>
      <c r="E183" s="4"/>
      <c r="F183" s="4"/>
      <c r="G183" s="3"/>
      <c r="H183" s="77"/>
      <c r="I183" s="3"/>
      <c r="J183" s="3"/>
      <c r="K183" s="3"/>
      <c r="L183" s="3"/>
      <c r="M183" s="3"/>
      <c r="N183" s="3"/>
      <c r="O183" s="3"/>
      <c r="P183" s="3"/>
      <c r="Q183" s="3"/>
      <c r="R183" s="3"/>
      <c r="S183" s="3"/>
      <c r="T183" s="3"/>
      <c r="U183" s="3"/>
      <c r="V183" s="3"/>
      <c r="W183" s="3"/>
      <c r="X183" s="3"/>
      <c r="Y183" s="3"/>
      <c r="Z183" s="3"/>
      <c r="AA183" s="3"/>
      <c r="AB183" s="3"/>
    </row>
    <row r="184" spans="2:28" ht="15.75" customHeight="1" x14ac:dyDescent="0.25">
      <c r="B184" s="3"/>
      <c r="C184" s="4"/>
      <c r="D184" s="4"/>
      <c r="E184" s="4"/>
      <c r="F184" s="4"/>
      <c r="G184" s="3"/>
      <c r="H184" s="77"/>
      <c r="I184" s="3"/>
      <c r="J184" s="3"/>
      <c r="K184" s="3"/>
      <c r="L184" s="3"/>
      <c r="M184" s="3"/>
      <c r="N184" s="3"/>
      <c r="O184" s="3"/>
      <c r="P184" s="3"/>
      <c r="Q184" s="3"/>
      <c r="R184" s="3"/>
      <c r="S184" s="3"/>
      <c r="T184" s="3"/>
      <c r="U184" s="3"/>
      <c r="V184" s="3"/>
      <c r="W184" s="3"/>
      <c r="X184" s="3"/>
      <c r="Y184" s="3"/>
      <c r="Z184" s="3"/>
      <c r="AA184" s="3"/>
      <c r="AB184" s="3"/>
    </row>
    <row r="185" spans="2:28" ht="15.75" customHeight="1" x14ac:dyDescent="0.25">
      <c r="B185" s="3"/>
      <c r="C185" s="4"/>
      <c r="D185" s="4"/>
      <c r="E185" s="4"/>
      <c r="F185" s="4"/>
      <c r="G185" s="3"/>
      <c r="H185" s="77"/>
      <c r="I185" s="3"/>
      <c r="J185" s="3"/>
      <c r="K185" s="3"/>
      <c r="L185" s="3"/>
      <c r="M185" s="3"/>
      <c r="N185" s="3"/>
      <c r="O185" s="3"/>
      <c r="P185" s="3"/>
      <c r="Q185" s="3"/>
      <c r="R185" s="3"/>
      <c r="S185" s="3"/>
      <c r="T185" s="3"/>
      <c r="U185" s="3"/>
      <c r="V185" s="3"/>
      <c r="W185" s="3"/>
      <c r="X185" s="3"/>
      <c r="Y185" s="3"/>
      <c r="Z185" s="3"/>
      <c r="AA185" s="3"/>
      <c r="AB185" s="3"/>
    </row>
    <row r="186" spans="2:28" ht="15.75" customHeight="1" x14ac:dyDescent="0.25">
      <c r="B186" s="3"/>
      <c r="C186" s="4"/>
      <c r="D186" s="4"/>
      <c r="E186" s="4"/>
      <c r="F186" s="4"/>
      <c r="G186" s="3"/>
      <c r="H186" s="77"/>
      <c r="I186" s="3"/>
      <c r="J186" s="3"/>
      <c r="K186" s="3"/>
      <c r="L186" s="3"/>
      <c r="M186" s="3"/>
      <c r="N186" s="3"/>
      <c r="O186" s="3"/>
      <c r="P186" s="3"/>
      <c r="Q186" s="3"/>
      <c r="R186" s="3"/>
      <c r="S186" s="3"/>
      <c r="T186" s="3"/>
      <c r="U186" s="3"/>
      <c r="V186" s="3"/>
      <c r="W186" s="3"/>
      <c r="X186" s="3"/>
      <c r="Y186" s="3"/>
      <c r="Z186" s="3"/>
      <c r="AA186" s="3"/>
      <c r="AB186" s="3"/>
    </row>
    <row r="187" spans="2:28" ht="15.75" customHeight="1" x14ac:dyDescent="0.25">
      <c r="B187" s="3"/>
      <c r="C187" s="4"/>
      <c r="D187" s="4"/>
      <c r="E187" s="4"/>
      <c r="F187" s="4"/>
      <c r="G187" s="3"/>
      <c r="H187" s="77"/>
      <c r="I187" s="3"/>
      <c r="J187" s="3"/>
      <c r="K187" s="3"/>
      <c r="L187" s="3"/>
      <c r="M187" s="3"/>
      <c r="N187" s="3"/>
      <c r="O187" s="3"/>
      <c r="P187" s="3"/>
      <c r="Q187" s="3"/>
      <c r="R187" s="3"/>
      <c r="S187" s="3"/>
      <c r="T187" s="3"/>
      <c r="U187" s="3"/>
      <c r="V187" s="3"/>
      <c r="W187" s="3"/>
      <c r="X187" s="3"/>
      <c r="Y187" s="3"/>
      <c r="Z187" s="3"/>
      <c r="AA187" s="3"/>
      <c r="AB187" s="3"/>
    </row>
    <row r="188" spans="2:28" ht="15.75" customHeight="1" x14ac:dyDescent="0.25">
      <c r="B188" s="3"/>
      <c r="C188" s="4"/>
      <c r="D188" s="4"/>
      <c r="E188" s="4"/>
      <c r="F188" s="4"/>
      <c r="G188" s="3"/>
      <c r="H188" s="77"/>
      <c r="I188" s="3"/>
      <c r="J188" s="3"/>
      <c r="K188" s="3"/>
      <c r="L188" s="3"/>
      <c r="M188" s="3"/>
      <c r="N188" s="3"/>
      <c r="O188" s="3"/>
      <c r="P188" s="3"/>
      <c r="Q188" s="3"/>
      <c r="R188" s="3"/>
      <c r="S188" s="3"/>
      <c r="T188" s="3"/>
      <c r="U188" s="3"/>
      <c r="V188" s="3"/>
      <c r="W188" s="3"/>
      <c r="X188" s="3"/>
      <c r="Y188" s="3"/>
      <c r="Z188" s="3"/>
      <c r="AA188" s="3"/>
      <c r="AB188" s="3"/>
    </row>
    <row r="189" spans="2:28" ht="15.75" customHeight="1" x14ac:dyDescent="0.25">
      <c r="B189" s="3"/>
      <c r="C189" s="4"/>
      <c r="D189" s="4"/>
      <c r="E189" s="4"/>
      <c r="F189" s="4"/>
      <c r="G189" s="3"/>
      <c r="H189" s="77"/>
      <c r="I189" s="3"/>
      <c r="J189" s="3"/>
      <c r="K189" s="3"/>
      <c r="L189" s="3"/>
      <c r="M189" s="3"/>
      <c r="N189" s="3"/>
      <c r="O189" s="3"/>
      <c r="P189" s="3"/>
      <c r="Q189" s="3"/>
      <c r="R189" s="3"/>
      <c r="S189" s="3"/>
      <c r="T189" s="3"/>
      <c r="U189" s="3"/>
      <c r="V189" s="3"/>
      <c r="W189" s="3"/>
      <c r="X189" s="3"/>
      <c r="Y189" s="3"/>
      <c r="Z189" s="3"/>
      <c r="AA189" s="3"/>
      <c r="AB189" s="3"/>
    </row>
    <row r="190" spans="2:28" ht="15.75" customHeight="1" x14ac:dyDescent="0.25">
      <c r="B190" s="3"/>
      <c r="C190" s="4"/>
      <c r="D190" s="4"/>
      <c r="E190" s="4"/>
      <c r="F190" s="4"/>
      <c r="G190" s="3"/>
      <c r="H190" s="77"/>
      <c r="I190" s="3"/>
      <c r="J190" s="3"/>
      <c r="K190" s="3"/>
      <c r="L190" s="3"/>
      <c r="M190" s="3"/>
      <c r="N190" s="3"/>
      <c r="O190" s="3"/>
      <c r="P190" s="3"/>
      <c r="Q190" s="3"/>
      <c r="R190" s="3"/>
      <c r="S190" s="3"/>
      <c r="T190" s="3"/>
      <c r="U190" s="3"/>
      <c r="V190" s="3"/>
      <c r="W190" s="3"/>
      <c r="X190" s="3"/>
      <c r="Y190" s="3"/>
      <c r="Z190" s="3"/>
      <c r="AA190" s="3"/>
      <c r="AB190" s="3"/>
    </row>
    <row r="191" spans="2:28" ht="15.75" customHeight="1" x14ac:dyDescent="0.25">
      <c r="B191" s="3"/>
      <c r="C191" s="4"/>
      <c r="D191" s="4"/>
      <c r="E191" s="4"/>
      <c r="F191" s="4"/>
      <c r="G191" s="3"/>
      <c r="H191" s="77"/>
      <c r="I191" s="3"/>
      <c r="J191" s="3"/>
      <c r="K191" s="3"/>
      <c r="L191" s="3"/>
      <c r="M191" s="3"/>
      <c r="N191" s="3"/>
      <c r="O191" s="3"/>
      <c r="P191" s="3"/>
      <c r="Q191" s="3"/>
      <c r="R191" s="3"/>
      <c r="S191" s="3"/>
      <c r="T191" s="3"/>
      <c r="U191" s="3"/>
      <c r="V191" s="3"/>
      <c r="W191" s="3"/>
      <c r="X191" s="3"/>
      <c r="Y191" s="3"/>
      <c r="Z191" s="3"/>
      <c r="AA191" s="3"/>
      <c r="AB191" s="3"/>
    </row>
    <row r="192" spans="2:28" ht="15.75" customHeight="1" x14ac:dyDescent="0.25">
      <c r="B192" s="3"/>
      <c r="C192" s="4"/>
      <c r="D192" s="4"/>
      <c r="E192" s="4"/>
      <c r="F192" s="4"/>
      <c r="G192" s="3"/>
      <c r="H192" s="77"/>
      <c r="I192" s="3"/>
      <c r="J192" s="3"/>
      <c r="K192" s="3"/>
      <c r="L192" s="3"/>
      <c r="M192" s="3"/>
      <c r="N192" s="3"/>
      <c r="O192" s="3"/>
      <c r="P192" s="3"/>
      <c r="Q192" s="3"/>
      <c r="R192" s="3"/>
      <c r="S192" s="3"/>
      <c r="T192" s="3"/>
      <c r="U192" s="3"/>
      <c r="V192" s="3"/>
      <c r="W192" s="3"/>
      <c r="X192" s="3"/>
      <c r="Y192" s="3"/>
      <c r="Z192" s="3"/>
      <c r="AA192" s="3"/>
      <c r="AB192" s="3"/>
    </row>
    <row r="193" spans="2:28" ht="15.75" customHeight="1" x14ac:dyDescent="0.25">
      <c r="B193" s="3"/>
      <c r="C193" s="4"/>
      <c r="D193" s="4"/>
      <c r="E193" s="4"/>
      <c r="F193" s="4"/>
      <c r="G193" s="3"/>
      <c r="H193" s="77"/>
      <c r="I193" s="3"/>
      <c r="J193" s="3"/>
      <c r="K193" s="3"/>
      <c r="L193" s="3"/>
      <c r="M193" s="3"/>
      <c r="N193" s="3"/>
      <c r="O193" s="3"/>
      <c r="P193" s="3"/>
      <c r="Q193" s="3"/>
      <c r="R193" s="3"/>
      <c r="S193" s="3"/>
      <c r="T193" s="3"/>
      <c r="U193" s="3"/>
      <c r="V193" s="3"/>
      <c r="W193" s="3"/>
      <c r="X193" s="3"/>
      <c r="Y193" s="3"/>
      <c r="Z193" s="3"/>
      <c r="AA193" s="3"/>
      <c r="AB193" s="3"/>
    </row>
    <row r="194" spans="2:28" ht="15.75" customHeight="1" x14ac:dyDescent="0.25">
      <c r="H194" s="77"/>
      <c r="I194" s="3"/>
    </row>
    <row r="195" spans="2:28" ht="15.75" customHeight="1" x14ac:dyDescent="0.25">
      <c r="H195" s="77"/>
      <c r="I195" s="3"/>
    </row>
    <row r="196" spans="2:28" ht="15.75" customHeight="1" x14ac:dyDescent="0.25">
      <c r="H196" s="77"/>
      <c r="I196" s="3"/>
    </row>
    <row r="197" spans="2:28" ht="15.75" customHeight="1" x14ac:dyDescent="0.25">
      <c r="H197" s="77"/>
      <c r="I197" s="3"/>
    </row>
    <row r="198" spans="2:28" ht="15.75" customHeight="1" x14ac:dyDescent="0.25">
      <c r="H198" s="77"/>
      <c r="I198" s="3"/>
    </row>
    <row r="199" spans="2:28" ht="15.75" customHeight="1" x14ac:dyDescent="0.25">
      <c r="H199" s="77"/>
      <c r="I199" s="3"/>
    </row>
    <row r="200" spans="2:28" ht="15.75" customHeight="1" x14ac:dyDescent="0.25">
      <c r="H200" s="77"/>
      <c r="I200" s="3"/>
    </row>
    <row r="201" spans="2:28" ht="15.75" customHeight="1" x14ac:dyDescent="0.25">
      <c r="H201" s="77"/>
      <c r="I201" s="3"/>
    </row>
    <row r="202" spans="2:28" ht="15.75" customHeight="1" x14ac:dyDescent="0.25">
      <c r="H202" s="77"/>
      <c r="I202" s="3"/>
    </row>
    <row r="203" spans="2:28" x14ac:dyDescent="0.25">
      <c r="H203" s="77"/>
      <c r="I203" s="3"/>
    </row>
    <row r="204" spans="2:28" x14ac:dyDescent="0.25">
      <c r="H204" s="77"/>
      <c r="I204" s="3"/>
    </row>
    <row r="205" spans="2:28" x14ac:dyDescent="0.25">
      <c r="H205" s="77"/>
      <c r="I205" s="3"/>
    </row>
    <row r="206" spans="2:28" x14ac:dyDescent="0.25">
      <c r="H206" s="77"/>
      <c r="I206" s="3"/>
    </row>
    <row r="207" spans="2:28" x14ac:dyDescent="0.25">
      <c r="H207" s="77"/>
      <c r="I207" s="3"/>
    </row>
    <row r="208" spans="2:28" x14ac:dyDescent="0.25">
      <c r="H208" s="77"/>
      <c r="I208" s="3"/>
    </row>
    <row r="209" spans="8:9" x14ac:dyDescent="0.25">
      <c r="H209" s="77"/>
      <c r="I209" s="3"/>
    </row>
    <row r="210" spans="8:9" x14ac:dyDescent="0.25">
      <c r="H210" s="77"/>
      <c r="I210" s="3"/>
    </row>
    <row r="211" spans="8:9" x14ac:dyDescent="0.25">
      <c r="H211" s="77"/>
      <c r="I211" s="3"/>
    </row>
    <row r="212" spans="8:9" x14ac:dyDescent="0.25">
      <c r="H212" s="77"/>
      <c r="I212" s="3"/>
    </row>
    <row r="213" spans="8:9" x14ac:dyDescent="0.25">
      <c r="H213" s="77"/>
      <c r="I213" s="3"/>
    </row>
    <row r="214" spans="8:9" x14ac:dyDescent="0.25">
      <c r="H214" s="77"/>
      <c r="I214" s="3"/>
    </row>
    <row r="215" spans="8:9" x14ac:dyDescent="0.25">
      <c r="H215" s="77"/>
      <c r="I215" s="3"/>
    </row>
    <row r="216" spans="8:9" x14ac:dyDescent="0.25">
      <c r="H216" s="77"/>
      <c r="I216" s="3"/>
    </row>
    <row r="217" spans="8:9" x14ac:dyDescent="0.25">
      <c r="H217" s="77"/>
      <c r="I217" s="3"/>
    </row>
    <row r="218" spans="8:9" x14ac:dyDescent="0.25">
      <c r="H218" s="77"/>
      <c r="I218" s="3"/>
    </row>
    <row r="219" spans="8:9" x14ac:dyDescent="0.25">
      <c r="H219" s="77"/>
      <c r="I219" s="3"/>
    </row>
    <row r="220" spans="8:9" x14ac:dyDescent="0.25">
      <c r="H220" s="77"/>
      <c r="I220" s="3"/>
    </row>
    <row r="221" spans="8:9" x14ac:dyDescent="0.25">
      <c r="H221" s="77"/>
      <c r="I221" s="3"/>
    </row>
    <row r="222" spans="8:9" x14ac:dyDescent="0.25">
      <c r="H222" s="77"/>
      <c r="I222" s="3"/>
    </row>
    <row r="223" spans="8:9" x14ac:dyDescent="0.25">
      <c r="H223" s="77"/>
      <c r="I223" s="3"/>
    </row>
    <row r="224" spans="8:9" x14ac:dyDescent="0.25">
      <c r="H224" s="77"/>
      <c r="I224" s="3"/>
    </row>
    <row r="225" spans="8:9" x14ac:dyDescent="0.25">
      <c r="H225" s="77"/>
      <c r="I225" s="3"/>
    </row>
    <row r="226" spans="8:9" x14ac:dyDescent="0.25">
      <c r="H226" s="77"/>
      <c r="I226" s="3"/>
    </row>
    <row r="227" spans="8:9" x14ac:dyDescent="0.25">
      <c r="H227" s="77"/>
      <c r="I227" s="3"/>
    </row>
    <row r="228" spans="8:9" x14ac:dyDescent="0.25">
      <c r="H228" s="77"/>
      <c r="I228" s="3"/>
    </row>
    <row r="229" spans="8:9" x14ac:dyDescent="0.25">
      <c r="H229" s="77"/>
      <c r="I229" s="3"/>
    </row>
    <row r="230" spans="8:9" x14ac:dyDescent="0.25">
      <c r="H230" s="77"/>
      <c r="I230" s="3"/>
    </row>
    <row r="231" spans="8:9" x14ac:dyDescent="0.25">
      <c r="H231" s="77"/>
      <c r="I231" s="3"/>
    </row>
    <row r="232" spans="8:9" x14ac:dyDescent="0.25">
      <c r="H232" s="77"/>
      <c r="I232" s="3"/>
    </row>
    <row r="233" spans="8:9" x14ac:dyDescent="0.25">
      <c r="H233" s="77"/>
      <c r="I233" s="3"/>
    </row>
    <row r="234" spans="8:9" x14ac:dyDescent="0.25">
      <c r="H234" s="77"/>
      <c r="I234" s="3"/>
    </row>
    <row r="235" spans="8:9" x14ac:dyDescent="0.25">
      <c r="H235" s="77"/>
      <c r="I235" s="3"/>
    </row>
    <row r="236" spans="8:9" x14ac:dyDescent="0.25">
      <c r="H236" s="77"/>
      <c r="I236" s="3"/>
    </row>
    <row r="237" spans="8:9" x14ac:dyDescent="0.25">
      <c r="H237" s="77"/>
    </row>
    <row r="238" spans="8:9" x14ac:dyDescent="0.25">
      <c r="H238" s="77"/>
    </row>
    <row r="239" spans="8:9" x14ac:dyDescent="0.25">
      <c r="H239" s="77"/>
    </row>
    <row r="240" spans="8:9" x14ac:dyDescent="0.25">
      <c r="H240" s="77"/>
    </row>
    <row r="241" spans="8:8" x14ac:dyDescent="0.25">
      <c r="H241" s="77"/>
    </row>
    <row r="242" spans="8:8" x14ac:dyDescent="0.25">
      <c r="H242" s="77"/>
    </row>
    <row r="243" spans="8:8" x14ac:dyDescent="0.25">
      <c r="H243" s="77"/>
    </row>
    <row r="244" spans="8:8" x14ac:dyDescent="0.25">
      <c r="H244" s="77"/>
    </row>
    <row r="245" spans="8:8" x14ac:dyDescent="0.25">
      <c r="H245" s="77"/>
    </row>
    <row r="246" spans="8:8" x14ac:dyDescent="0.25">
      <c r="H246" s="77"/>
    </row>
    <row r="247" spans="8:8" x14ac:dyDescent="0.25">
      <c r="H247" s="77"/>
    </row>
    <row r="248" spans="8:8" x14ac:dyDescent="0.25">
      <c r="H248" s="77"/>
    </row>
    <row r="249" spans="8:8" x14ac:dyDescent="0.25">
      <c r="H249" s="77"/>
    </row>
    <row r="250" spans="8:8" x14ac:dyDescent="0.25">
      <c r="H250" s="77"/>
    </row>
    <row r="251" spans="8:8" x14ac:dyDescent="0.25">
      <c r="H251" s="77"/>
    </row>
    <row r="252" spans="8:8" x14ac:dyDescent="0.25">
      <c r="H252" s="77"/>
    </row>
    <row r="253" spans="8:8" x14ac:dyDescent="0.25">
      <c r="H253" s="77"/>
    </row>
    <row r="254" spans="8:8" x14ac:dyDescent="0.25">
      <c r="H254" s="77"/>
    </row>
    <row r="255" spans="8:8" x14ac:dyDescent="0.25">
      <c r="H255" s="77"/>
    </row>
    <row r="256" spans="8:8" x14ac:dyDescent="0.25">
      <c r="H256" s="76"/>
    </row>
    <row r="257" spans="8:8" x14ac:dyDescent="0.25">
      <c r="H257" s="76"/>
    </row>
    <row r="258" spans="8:8" x14ac:dyDescent="0.25">
      <c r="H258" s="76"/>
    </row>
    <row r="259" spans="8:8" x14ac:dyDescent="0.25">
      <c r="H259" s="76"/>
    </row>
    <row r="260" spans="8:8" x14ac:dyDescent="0.25">
      <c r="H260" s="76"/>
    </row>
    <row r="261" spans="8:8" x14ac:dyDescent="0.25">
      <c r="H261" s="76"/>
    </row>
    <row r="262" spans="8:8" x14ac:dyDescent="0.25">
      <c r="H262" s="76"/>
    </row>
    <row r="263" spans="8:8" x14ac:dyDescent="0.25">
      <c r="H263" s="76"/>
    </row>
    <row r="264" spans="8:8" x14ac:dyDescent="0.25">
      <c r="H264" s="76"/>
    </row>
    <row r="265" spans="8:8" x14ac:dyDescent="0.25">
      <c r="H265" s="76"/>
    </row>
    <row r="266" spans="8:8" x14ac:dyDescent="0.25">
      <c r="H266" s="76"/>
    </row>
    <row r="267" spans="8:8" x14ac:dyDescent="0.25">
      <c r="H267" s="76"/>
    </row>
    <row r="268" spans="8:8" x14ac:dyDescent="0.25">
      <c r="H268" s="76"/>
    </row>
    <row r="269" spans="8:8" x14ac:dyDescent="0.25">
      <c r="H269" s="76"/>
    </row>
    <row r="270" spans="8:8" x14ac:dyDescent="0.25">
      <c r="H270" s="76"/>
    </row>
    <row r="271" spans="8:8" x14ac:dyDescent="0.25">
      <c r="H271" s="76"/>
    </row>
    <row r="272" spans="8:8" x14ac:dyDescent="0.25">
      <c r="H272" s="76"/>
    </row>
    <row r="273" spans="8:8" x14ac:dyDescent="0.25">
      <c r="H273" s="76"/>
    </row>
    <row r="274" spans="8:8" x14ac:dyDescent="0.25">
      <c r="H274" s="76"/>
    </row>
    <row r="275" spans="8:8" x14ac:dyDescent="0.25">
      <c r="H275" s="76"/>
    </row>
    <row r="276" spans="8:8" x14ac:dyDescent="0.25">
      <c r="H276" s="76"/>
    </row>
    <row r="277" spans="8:8" x14ac:dyDescent="0.25">
      <c r="H277" s="76"/>
    </row>
    <row r="278" spans="8:8" x14ac:dyDescent="0.25">
      <c r="H278" s="76"/>
    </row>
    <row r="279" spans="8:8" x14ac:dyDescent="0.25">
      <c r="H279" s="76"/>
    </row>
    <row r="280" spans="8:8" x14ac:dyDescent="0.25">
      <c r="H280" s="76"/>
    </row>
    <row r="281" spans="8:8" x14ac:dyDescent="0.25">
      <c r="H281" s="76"/>
    </row>
    <row r="282" spans="8:8" x14ac:dyDescent="0.25">
      <c r="H282" s="76"/>
    </row>
    <row r="283" spans="8:8" x14ac:dyDescent="0.25">
      <c r="H283" s="76"/>
    </row>
    <row r="284" spans="8:8" x14ac:dyDescent="0.25">
      <c r="H284" s="76"/>
    </row>
    <row r="285" spans="8:8" x14ac:dyDescent="0.25">
      <c r="H285" s="76"/>
    </row>
    <row r="286" spans="8:8" x14ac:dyDescent="0.25">
      <c r="H286" s="76"/>
    </row>
    <row r="287" spans="8:8" x14ac:dyDescent="0.25">
      <c r="H287" s="76"/>
    </row>
    <row r="288" spans="8:8" x14ac:dyDescent="0.25">
      <c r="H288" s="76"/>
    </row>
    <row r="289" spans="8:8" x14ac:dyDescent="0.25">
      <c r="H289" s="76"/>
    </row>
    <row r="290" spans="8:8" x14ac:dyDescent="0.25">
      <c r="H290" s="76"/>
    </row>
    <row r="291" spans="8:8" x14ac:dyDescent="0.25">
      <c r="H291" s="76"/>
    </row>
    <row r="292" spans="8:8" x14ac:dyDescent="0.25">
      <c r="H292" s="76"/>
    </row>
    <row r="293" spans="8:8" x14ac:dyDescent="0.25">
      <c r="H293" s="76"/>
    </row>
    <row r="294" spans="8:8" x14ac:dyDescent="0.25">
      <c r="H294" s="76"/>
    </row>
    <row r="295" spans="8:8" x14ac:dyDescent="0.25">
      <c r="H295" s="76"/>
    </row>
    <row r="296" spans="8:8" x14ac:dyDescent="0.25">
      <c r="H296" s="76"/>
    </row>
    <row r="297" spans="8:8" x14ac:dyDescent="0.25">
      <c r="H297" s="76"/>
    </row>
    <row r="298" spans="8:8" x14ac:dyDescent="0.25">
      <c r="H298" s="76"/>
    </row>
    <row r="299" spans="8:8" x14ac:dyDescent="0.25">
      <c r="H299" s="76"/>
    </row>
    <row r="300" spans="8:8" x14ac:dyDescent="0.25">
      <c r="H300" s="76"/>
    </row>
    <row r="301" spans="8:8" x14ac:dyDescent="0.25">
      <c r="H301" s="76"/>
    </row>
    <row r="302" spans="8:8" x14ac:dyDescent="0.25">
      <c r="H302" s="76"/>
    </row>
    <row r="303" spans="8:8" x14ac:dyDescent="0.25">
      <c r="H303" s="76"/>
    </row>
    <row r="304" spans="8:8" x14ac:dyDescent="0.25">
      <c r="H304" s="76"/>
    </row>
    <row r="305" spans="8:8" x14ac:dyDescent="0.25">
      <c r="H305" s="76"/>
    </row>
    <row r="306" spans="8:8" x14ac:dyDescent="0.25">
      <c r="H306" s="76"/>
    </row>
    <row r="307" spans="8:8" x14ac:dyDescent="0.25">
      <c r="H307" s="76"/>
    </row>
    <row r="308" spans="8:8" x14ac:dyDescent="0.25">
      <c r="H308" s="76"/>
    </row>
    <row r="309" spans="8:8" x14ac:dyDescent="0.25">
      <c r="H309" s="76"/>
    </row>
    <row r="310" spans="8:8" x14ac:dyDescent="0.25">
      <c r="H310" s="76"/>
    </row>
    <row r="311" spans="8:8" x14ac:dyDescent="0.25">
      <c r="H311" s="76"/>
    </row>
    <row r="312" spans="8:8" x14ac:dyDescent="0.25">
      <c r="H312" s="76"/>
    </row>
    <row r="313" spans="8:8" x14ac:dyDescent="0.25">
      <c r="H313" s="76"/>
    </row>
    <row r="314" spans="8:8" x14ac:dyDescent="0.25">
      <c r="H314" s="76"/>
    </row>
    <row r="315" spans="8:8" x14ac:dyDescent="0.25">
      <c r="H315" s="76"/>
    </row>
    <row r="316" spans="8:8" x14ac:dyDescent="0.25">
      <c r="H316" s="76"/>
    </row>
    <row r="317" spans="8:8" x14ac:dyDescent="0.25">
      <c r="H317" s="76"/>
    </row>
    <row r="318" spans="8:8" x14ac:dyDescent="0.25">
      <c r="H318" s="76"/>
    </row>
    <row r="319" spans="8:8" x14ac:dyDescent="0.25">
      <c r="H319" s="76"/>
    </row>
    <row r="320" spans="8:8" x14ac:dyDescent="0.25">
      <c r="H320" s="76"/>
    </row>
    <row r="321" spans="8:8" x14ac:dyDescent="0.25">
      <c r="H321" s="76"/>
    </row>
    <row r="322" spans="8:8" x14ac:dyDescent="0.25">
      <c r="H322" s="76"/>
    </row>
    <row r="323" spans="8:8" x14ac:dyDescent="0.25">
      <c r="H323" s="76"/>
    </row>
    <row r="324" spans="8:8" x14ac:dyDescent="0.25">
      <c r="H324" s="76"/>
    </row>
    <row r="325" spans="8:8" x14ac:dyDescent="0.25">
      <c r="H325" s="76"/>
    </row>
    <row r="326" spans="8:8" x14ac:dyDescent="0.25">
      <c r="H326" s="76"/>
    </row>
    <row r="327" spans="8:8" x14ac:dyDescent="0.25">
      <c r="H327" s="76"/>
    </row>
    <row r="328" spans="8:8" x14ac:dyDescent="0.25">
      <c r="H328" s="76"/>
    </row>
    <row r="329" spans="8:8" x14ac:dyDescent="0.25">
      <c r="H329" s="76"/>
    </row>
    <row r="330" spans="8:8" x14ac:dyDescent="0.25">
      <c r="H330" s="76"/>
    </row>
    <row r="331" spans="8:8" x14ac:dyDescent="0.25">
      <c r="H331" s="76"/>
    </row>
    <row r="332" spans="8:8" x14ac:dyDescent="0.25">
      <c r="H332" s="76"/>
    </row>
    <row r="333" spans="8:8" x14ac:dyDescent="0.25">
      <c r="H333" s="76"/>
    </row>
    <row r="334" spans="8:8" x14ac:dyDescent="0.25">
      <c r="H334" s="76"/>
    </row>
    <row r="335" spans="8:8" x14ac:dyDescent="0.25">
      <c r="H335" s="76"/>
    </row>
    <row r="336" spans="8:8" x14ac:dyDescent="0.25">
      <c r="H336" s="76"/>
    </row>
    <row r="337" spans="8:8" x14ac:dyDescent="0.25">
      <c r="H337" s="76"/>
    </row>
    <row r="338" spans="8:8" x14ac:dyDescent="0.25">
      <c r="H338" s="76"/>
    </row>
    <row r="339" spans="8:8" x14ac:dyDescent="0.25">
      <c r="H339" s="76"/>
    </row>
    <row r="340" spans="8:8" x14ac:dyDescent="0.25">
      <c r="H340" s="76"/>
    </row>
    <row r="341" spans="8:8" x14ac:dyDescent="0.25">
      <c r="H341" s="76"/>
    </row>
    <row r="342" spans="8:8" x14ac:dyDescent="0.25">
      <c r="H342" s="76"/>
    </row>
    <row r="343" spans="8:8" x14ac:dyDescent="0.25">
      <c r="H343" s="76"/>
    </row>
    <row r="344" spans="8:8" x14ac:dyDescent="0.25">
      <c r="H344" s="76"/>
    </row>
    <row r="345" spans="8:8" x14ac:dyDescent="0.25">
      <c r="H345" s="76"/>
    </row>
    <row r="346" spans="8:8" x14ac:dyDescent="0.25">
      <c r="H346" s="76"/>
    </row>
    <row r="347" spans="8:8" x14ac:dyDescent="0.25">
      <c r="H347" s="76"/>
    </row>
    <row r="348" spans="8:8" x14ac:dyDescent="0.25">
      <c r="H348" s="76"/>
    </row>
    <row r="349" spans="8:8" x14ac:dyDescent="0.25">
      <c r="H349" s="76"/>
    </row>
    <row r="350" spans="8:8" x14ac:dyDescent="0.25">
      <c r="H350" s="76"/>
    </row>
    <row r="351" spans="8:8" x14ac:dyDescent="0.25">
      <c r="H351" s="76"/>
    </row>
    <row r="352" spans="8:8" x14ac:dyDescent="0.25">
      <c r="H352" s="76"/>
    </row>
    <row r="353" spans="8:8" x14ac:dyDescent="0.25">
      <c r="H353" s="76"/>
    </row>
    <row r="354" spans="8:8" x14ac:dyDescent="0.25">
      <c r="H354" s="76"/>
    </row>
    <row r="355" spans="8:8" x14ac:dyDescent="0.25">
      <c r="H355" s="76"/>
    </row>
    <row r="356" spans="8:8" x14ac:dyDescent="0.25">
      <c r="H356" s="76"/>
    </row>
    <row r="357" spans="8:8" x14ac:dyDescent="0.25">
      <c r="H357" s="76"/>
    </row>
    <row r="358" spans="8:8" x14ac:dyDescent="0.25">
      <c r="H358" s="76"/>
    </row>
    <row r="359" spans="8:8" x14ac:dyDescent="0.25">
      <c r="H359" s="76"/>
    </row>
    <row r="360" spans="8:8" x14ac:dyDescent="0.25">
      <c r="H360" s="76"/>
    </row>
    <row r="361" spans="8:8" x14ac:dyDescent="0.25">
      <c r="H361" s="76"/>
    </row>
    <row r="362" spans="8:8" x14ac:dyDescent="0.25">
      <c r="H362" s="76"/>
    </row>
    <row r="363" spans="8:8" x14ac:dyDescent="0.25">
      <c r="H363" s="76"/>
    </row>
    <row r="364" spans="8:8" x14ac:dyDescent="0.25">
      <c r="H364" s="76"/>
    </row>
    <row r="365" spans="8:8" x14ac:dyDescent="0.25">
      <c r="H365" s="76"/>
    </row>
    <row r="366" spans="8:8" x14ac:dyDescent="0.25">
      <c r="H366" s="76"/>
    </row>
    <row r="367" spans="8:8" x14ac:dyDescent="0.25">
      <c r="H367" s="76"/>
    </row>
    <row r="368" spans="8:8" x14ac:dyDescent="0.25">
      <c r="H368" s="76"/>
    </row>
    <row r="369" spans="8:8" x14ac:dyDescent="0.25">
      <c r="H369" s="76"/>
    </row>
    <row r="370" spans="8:8" x14ac:dyDescent="0.25">
      <c r="H370" s="76"/>
    </row>
    <row r="371" spans="8:8" x14ac:dyDescent="0.25">
      <c r="H371" s="76"/>
    </row>
    <row r="372" spans="8:8" x14ac:dyDescent="0.25">
      <c r="H372" s="76"/>
    </row>
    <row r="373" spans="8:8" x14ac:dyDescent="0.25">
      <c r="H373" s="76"/>
    </row>
    <row r="374" spans="8:8" x14ac:dyDescent="0.25">
      <c r="H374" s="76"/>
    </row>
    <row r="375" spans="8:8" x14ac:dyDescent="0.25">
      <c r="H375" s="76"/>
    </row>
    <row r="376" spans="8:8" x14ac:dyDescent="0.25">
      <c r="H376" s="76"/>
    </row>
    <row r="377" spans="8:8" x14ac:dyDescent="0.25">
      <c r="H377" s="76"/>
    </row>
    <row r="378" spans="8:8" x14ac:dyDescent="0.25">
      <c r="H378" s="76"/>
    </row>
    <row r="379" spans="8:8" x14ac:dyDescent="0.25">
      <c r="H379" s="76"/>
    </row>
    <row r="380" spans="8:8" x14ac:dyDescent="0.25">
      <c r="H380" s="76"/>
    </row>
    <row r="381" spans="8:8" x14ac:dyDescent="0.25">
      <c r="H381" s="76"/>
    </row>
    <row r="382" spans="8:8" x14ac:dyDescent="0.25">
      <c r="H382" s="76"/>
    </row>
    <row r="383" spans="8:8" x14ac:dyDescent="0.25">
      <c r="H383" s="76"/>
    </row>
    <row r="384" spans="8:8" x14ac:dyDescent="0.25">
      <c r="H384" s="76"/>
    </row>
    <row r="385" spans="8:8" x14ac:dyDescent="0.25">
      <c r="H385" s="76"/>
    </row>
    <row r="386" spans="8:8" x14ac:dyDescent="0.25">
      <c r="H386" s="76"/>
    </row>
    <row r="387" spans="8:8" x14ac:dyDescent="0.25">
      <c r="H387" s="76"/>
    </row>
    <row r="388" spans="8:8" x14ac:dyDescent="0.25">
      <c r="H388" s="76"/>
    </row>
    <row r="389" spans="8:8" x14ac:dyDescent="0.25">
      <c r="H389" s="76"/>
    </row>
    <row r="390" spans="8:8" x14ac:dyDescent="0.25">
      <c r="H390" s="76"/>
    </row>
    <row r="391" spans="8:8" x14ac:dyDescent="0.25">
      <c r="H391" s="76"/>
    </row>
    <row r="392" spans="8:8" x14ac:dyDescent="0.25">
      <c r="H392" s="76"/>
    </row>
    <row r="393" spans="8:8" x14ac:dyDescent="0.25">
      <c r="H393" s="76"/>
    </row>
    <row r="394" spans="8:8" x14ac:dyDescent="0.25">
      <c r="H394" s="76"/>
    </row>
    <row r="395" spans="8:8" x14ac:dyDescent="0.25">
      <c r="H395" s="76"/>
    </row>
    <row r="396" spans="8:8" x14ac:dyDescent="0.25">
      <c r="H396" s="76"/>
    </row>
    <row r="397" spans="8:8" x14ac:dyDescent="0.25">
      <c r="H397" s="76"/>
    </row>
    <row r="398" spans="8:8" x14ac:dyDescent="0.25">
      <c r="H398" s="76"/>
    </row>
    <row r="399" spans="8:8" x14ac:dyDescent="0.25">
      <c r="H399" s="76"/>
    </row>
    <row r="400" spans="8:8" x14ac:dyDescent="0.25">
      <c r="H400" s="76"/>
    </row>
    <row r="401" spans="8:8" x14ac:dyDescent="0.25">
      <c r="H401" s="76"/>
    </row>
    <row r="402" spans="8:8" x14ac:dyDescent="0.25">
      <c r="H402" s="76"/>
    </row>
    <row r="403" spans="8:8" x14ac:dyDescent="0.25">
      <c r="H403" s="76"/>
    </row>
    <row r="404" spans="8:8" x14ac:dyDescent="0.25">
      <c r="H404" s="76"/>
    </row>
    <row r="405" spans="8:8" x14ac:dyDescent="0.25">
      <c r="H405" s="76"/>
    </row>
    <row r="406" spans="8:8" x14ac:dyDescent="0.25">
      <c r="H406" s="76"/>
    </row>
    <row r="407" spans="8:8" x14ac:dyDescent="0.25">
      <c r="H407" s="76"/>
    </row>
    <row r="408" spans="8:8" x14ac:dyDescent="0.25">
      <c r="H408" s="76"/>
    </row>
    <row r="409" spans="8:8" x14ac:dyDescent="0.25">
      <c r="H409" s="76"/>
    </row>
    <row r="410" spans="8:8" x14ac:dyDescent="0.25">
      <c r="H410" s="76"/>
    </row>
    <row r="411" spans="8:8" x14ac:dyDescent="0.25">
      <c r="H411" s="76"/>
    </row>
    <row r="412" spans="8:8" x14ac:dyDescent="0.25">
      <c r="H412" s="76"/>
    </row>
    <row r="413" spans="8:8" x14ac:dyDescent="0.25">
      <c r="H413" s="76"/>
    </row>
    <row r="414" spans="8:8" x14ac:dyDescent="0.25">
      <c r="H414" s="76"/>
    </row>
    <row r="415" spans="8:8" x14ac:dyDescent="0.25">
      <c r="H415" s="76"/>
    </row>
    <row r="416" spans="8:8" x14ac:dyDescent="0.25">
      <c r="H416" s="76"/>
    </row>
    <row r="417" spans="8:8" x14ac:dyDescent="0.25">
      <c r="H417" s="76"/>
    </row>
    <row r="418" spans="8:8" x14ac:dyDescent="0.25">
      <c r="H418" s="76"/>
    </row>
    <row r="419" spans="8:8" x14ac:dyDescent="0.25">
      <c r="H419" s="76"/>
    </row>
    <row r="420" spans="8:8" x14ac:dyDescent="0.25">
      <c r="H420" s="76"/>
    </row>
    <row r="421" spans="8:8" x14ac:dyDescent="0.25">
      <c r="H421" s="76"/>
    </row>
    <row r="422" spans="8:8" x14ac:dyDescent="0.25">
      <c r="H422" s="76"/>
    </row>
    <row r="423" spans="8:8" x14ac:dyDescent="0.25">
      <c r="H423" s="76"/>
    </row>
    <row r="424" spans="8:8" x14ac:dyDescent="0.25">
      <c r="H424" s="76"/>
    </row>
    <row r="425" spans="8:8" x14ac:dyDescent="0.25">
      <c r="H425" s="76"/>
    </row>
    <row r="426" spans="8:8" x14ac:dyDescent="0.25">
      <c r="H426" s="76"/>
    </row>
    <row r="427" spans="8:8" x14ac:dyDescent="0.25">
      <c r="H427" s="76"/>
    </row>
    <row r="428" spans="8:8" x14ac:dyDescent="0.25">
      <c r="H428" s="76"/>
    </row>
    <row r="429" spans="8:8" x14ac:dyDescent="0.25">
      <c r="H429" s="76"/>
    </row>
    <row r="430" spans="8:8" x14ac:dyDescent="0.25">
      <c r="H430" s="76"/>
    </row>
    <row r="431" spans="8:8" x14ac:dyDescent="0.25">
      <c r="H431" s="76"/>
    </row>
    <row r="432" spans="8:8" x14ac:dyDescent="0.25">
      <c r="H432" s="76"/>
    </row>
    <row r="433" spans="8:8" x14ac:dyDescent="0.25">
      <c r="H433" s="76"/>
    </row>
    <row r="434" spans="8:8" x14ac:dyDescent="0.25">
      <c r="H434" s="76"/>
    </row>
    <row r="435" spans="8:8" x14ac:dyDescent="0.25">
      <c r="H435" s="76"/>
    </row>
    <row r="436" spans="8:8" x14ac:dyDescent="0.25">
      <c r="H436" s="76"/>
    </row>
    <row r="437" spans="8:8" x14ac:dyDescent="0.25">
      <c r="H437" s="76"/>
    </row>
    <row r="438" spans="8:8" x14ac:dyDescent="0.25">
      <c r="H438" s="76"/>
    </row>
    <row r="439" spans="8:8" x14ac:dyDescent="0.25">
      <c r="H439" s="76"/>
    </row>
    <row r="440" spans="8:8" x14ac:dyDescent="0.25">
      <c r="H440" s="76"/>
    </row>
    <row r="441" spans="8:8" x14ac:dyDescent="0.25">
      <c r="H441" s="76"/>
    </row>
    <row r="442" spans="8:8" x14ac:dyDescent="0.25">
      <c r="H442" s="76"/>
    </row>
    <row r="443" spans="8:8" x14ac:dyDescent="0.25">
      <c r="H443" s="76"/>
    </row>
    <row r="444" spans="8:8" x14ac:dyDescent="0.25">
      <c r="H444" s="76"/>
    </row>
    <row r="445" spans="8:8" x14ac:dyDescent="0.25">
      <c r="H445" s="76"/>
    </row>
    <row r="446" spans="8:8" x14ac:dyDescent="0.25">
      <c r="H446" s="76"/>
    </row>
    <row r="447" spans="8:8" x14ac:dyDescent="0.25">
      <c r="H447" s="76"/>
    </row>
    <row r="448" spans="8:8" x14ac:dyDescent="0.25">
      <c r="H448" s="76"/>
    </row>
    <row r="449" spans="8:8" x14ac:dyDescent="0.25">
      <c r="H449" s="76"/>
    </row>
    <row r="450" spans="8:8" x14ac:dyDescent="0.25">
      <c r="H450" s="76"/>
    </row>
    <row r="451" spans="8:8" x14ac:dyDescent="0.25">
      <c r="H451" s="76"/>
    </row>
    <row r="452" spans="8:8" x14ac:dyDescent="0.25">
      <c r="H452" s="76"/>
    </row>
    <row r="453" spans="8:8" x14ac:dyDescent="0.25">
      <c r="H453" s="76"/>
    </row>
    <row r="454" spans="8:8" x14ac:dyDescent="0.25">
      <c r="H454" s="76"/>
    </row>
    <row r="455" spans="8:8" x14ac:dyDescent="0.25">
      <c r="H455" s="76"/>
    </row>
    <row r="456" spans="8:8" x14ac:dyDescent="0.25">
      <c r="H456" s="76"/>
    </row>
    <row r="457" spans="8:8" x14ac:dyDescent="0.25">
      <c r="H457" s="76"/>
    </row>
    <row r="458" spans="8:8" x14ac:dyDescent="0.25">
      <c r="H458" s="76"/>
    </row>
    <row r="459" spans="8:8" x14ac:dyDescent="0.25">
      <c r="H459" s="76"/>
    </row>
    <row r="460" spans="8:8" x14ac:dyDescent="0.25">
      <c r="H460" s="76"/>
    </row>
    <row r="461" spans="8:8" x14ac:dyDescent="0.25">
      <c r="H461" s="76"/>
    </row>
    <row r="462" spans="8:8" x14ac:dyDescent="0.25">
      <c r="H462" s="76"/>
    </row>
    <row r="463" spans="8:8" x14ac:dyDescent="0.25">
      <c r="H463" s="76"/>
    </row>
    <row r="464" spans="8:8" x14ac:dyDescent="0.25">
      <c r="H464" s="76"/>
    </row>
    <row r="465" spans="8:8" x14ac:dyDescent="0.25">
      <c r="H465" s="76"/>
    </row>
    <row r="466" spans="8:8" x14ac:dyDescent="0.25">
      <c r="H466" s="76"/>
    </row>
    <row r="467" spans="8:8" x14ac:dyDescent="0.25">
      <c r="H467" s="76"/>
    </row>
    <row r="468" spans="8:8" x14ac:dyDescent="0.25">
      <c r="H468" s="76"/>
    </row>
    <row r="469" spans="8:8" x14ac:dyDescent="0.25">
      <c r="H469" s="76"/>
    </row>
    <row r="470" spans="8:8" x14ac:dyDescent="0.25">
      <c r="H470" s="76"/>
    </row>
    <row r="471" spans="8:8" x14ac:dyDescent="0.25">
      <c r="H471" s="76"/>
    </row>
    <row r="472" spans="8:8" x14ac:dyDescent="0.25">
      <c r="H472" s="76"/>
    </row>
    <row r="473" spans="8:8" x14ac:dyDescent="0.25">
      <c r="H473" s="76"/>
    </row>
    <row r="474" spans="8:8" x14ac:dyDescent="0.25">
      <c r="H474" s="76"/>
    </row>
    <row r="475" spans="8:8" x14ac:dyDescent="0.25">
      <c r="H475" s="76"/>
    </row>
    <row r="476" spans="8:8" x14ac:dyDescent="0.25">
      <c r="H476" s="76"/>
    </row>
    <row r="477" spans="8:8" x14ac:dyDescent="0.25">
      <c r="H477" s="76"/>
    </row>
    <row r="478" spans="8:8" x14ac:dyDescent="0.25">
      <c r="H478" s="76"/>
    </row>
    <row r="479" spans="8:8" x14ac:dyDescent="0.25">
      <c r="H479" s="76"/>
    </row>
    <row r="480" spans="8:8" x14ac:dyDescent="0.25">
      <c r="H480" s="76"/>
    </row>
    <row r="481" spans="8:8" x14ac:dyDescent="0.25">
      <c r="H481" s="76"/>
    </row>
    <row r="482" spans="8:8" x14ac:dyDescent="0.25">
      <c r="H482" s="76"/>
    </row>
    <row r="483" spans="8:8" x14ac:dyDescent="0.25">
      <c r="H483" s="76"/>
    </row>
    <row r="484" spans="8:8" x14ac:dyDescent="0.25">
      <c r="H484" s="76"/>
    </row>
    <row r="485" spans="8:8" x14ac:dyDescent="0.25">
      <c r="H485" s="76"/>
    </row>
    <row r="486" spans="8:8" x14ac:dyDescent="0.25">
      <c r="H486" s="76"/>
    </row>
    <row r="487" spans="8:8" x14ac:dyDescent="0.25">
      <c r="H487" s="76"/>
    </row>
    <row r="488" spans="8:8" x14ac:dyDescent="0.25">
      <c r="H488" s="76"/>
    </row>
    <row r="489" spans="8:8" x14ac:dyDescent="0.25">
      <c r="H489" s="76"/>
    </row>
    <row r="490" spans="8:8" x14ac:dyDescent="0.25">
      <c r="H490" s="76"/>
    </row>
    <row r="491" spans="8:8" x14ac:dyDescent="0.25">
      <c r="H491" s="76"/>
    </row>
    <row r="492" spans="8:8" x14ac:dyDescent="0.25">
      <c r="H492" s="76"/>
    </row>
    <row r="493" spans="8:8" x14ac:dyDescent="0.25">
      <c r="H493" s="76"/>
    </row>
    <row r="494" spans="8:8" x14ac:dyDescent="0.25">
      <c r="H494" s="76"/>
    </row>
    <row r="495" spans="8:8" x14ac:dyDescent="0.25">
      <c r="H495" s="76"/>
    </row>
    <row r="496" spans="8:8" x14ac:dyDescent="0.25">
      <c r="H496" s="76"/>
    </row>
    <row r="497" spans="8:8" x14ac:dyDescent="0.25">
      <c r="H497" s="76"/>
    </row>
    <row r="498" spans="8:8" x14ac:dyDescent="0.25">
      <c r="H498" s="76"/>
    </row>
    <row r="499" spans="8:8" x14ac:dyDescent="0.25">
      <c r="H499" s="76"/>
    </row>
    <row r="500" spans="8:8" x14ac:dyDescent="0.25">
      <c r="H500" s="76"/>
    </row>
    <row r="501" spans="8:8" x14ac:dyDescent="0.25">
      <c r="H501" s="76"/>
    </row>
    <row r="502" spans="8:8" x14ac:dyDescent="0.25">
      <c r="H502" s="76"/>
    </row>
    <row r="503" spans="8:8" x14ac:dyDescent="0.25">
      <c r="H503" s="76"/>
    </row>
    <row r="504" spans="8:8" x14ac:dyDescent="0.25">
      <c r="H504" s="76"/>
    </row>
    <row r="505" spans="8:8" x14ac:dyDescent="0.25">
      <c r="H505" s="76"/>
    </row>
    <row r="506" spans="8:8" x14ac:dyDescent="0.25">
      <c r="H506" s="76"/>
    </row>
    <row r="507" spans="8:8" x14ac:dyDescent="0.25">
      <c r="H507" s="76"/>
    </row>
    <row r="508" spans="8:8" x14ac:dyDescent="0.25">
      <c r="H508" s="76"/>
    </row>
    <row r="509" spans="8:8" x14ac:dyDescent="0.25">
      <c r="H509" s="76"/>
    </row>
    <row r="510" spans="8:8" x14ac:dyDescent="0.25">
      <c r="H510" s="76"/>
    </row>
    <row r="511" spans="8:8" x14ac:dyDescent="0.25">
      <c r="H511" s="76"/>
    </row>
    <row r="512" spans="8:8" x14ac:dyDescent="0.25">
      <c r="H512" s="76"/>
    </row>
    <row r="513" spans="8:8" x14ac:dyDescent="0.25">
      <c r="H513" s="76"/>
    </row>
    <row r="514" spans="8:8" x14ac:dyDescent="0.25">
      <c r="H514" s="76"/>
    </row>
    <row r="515" spans="8:8" x14ac:dyDescent="0.25">
      <c r="H515" s="76"/>
    </row>
    <row r="516" spans="8:8" x14ac:dyDescent="0.25">
      <c r="H516" s="76"/>
    </row>
    <row r="517" spans="8:8" x14ac:dyDescent="0.25">
      <c r="H517" s="76"/>
    </row>
    <row r="518" spans="8:8" x14ac:dyDescent="0.25">
      <c r="H518" s="76"/>
    </row>
    <row r="519" spans="8:8" x14ac:dyDescent="0.25">
      <c r="H519" s="76"/>
    </row>
    <row r="520" spans="8:8" x14ac:dyDescent="0.25">
      <c r="H520" s="76"/>
    </row>
    <row r="521" spans="8:8" x14ac:dyDescent="0.25">
      <c r="H521" s="76"/>
    </row>
    <row r="522" spans="8:8" x14ac:dyDescent="0.25">
      <c r="H522" s="76"/>
    </row>
    <row r="523" spans="8:8" x14ac:dyDescent="0.25">
      <c r="H523" s="76"/>
    </row>
    <row r="524" spans="8:8" x14ac:dyDescent="0.25">
      <c r="H524" s="76"/>
    </row>
    <row r="525" spans="8:8" x14ac:dyDescent="0.25">
      <c r="H525" s="76"/>
    </row>
    <row r="526" spans="8:8" x14ac:dyDescent="0.25">
      <c r="H526" s="76"/>
    </row>
    <row r="527" spans="8:8" x14ac:dyDescent="0.25">
      <c r="H527" s="76"/>
    </row>
    <row r="528" spans="8:8" x14ac:dyDescent="0.25">
      <c r="H528" s="76"/>
    </row>
    <row r="529" spans="8:8" x14ac:dyDescent="0.25">
      <c r="H529" s="76"/>
    </row>
    <row r="530" spans="8:8" x14ac:dyDescent="0.25">
      <c r="H530" s="76"/>
    </row>
    <row r="531" spans="8:8" x14ac:dyDescent="0.25">
      <c r="H531" s="76"/>
    </row>
    <row r="532" spans="8:8" x14ac:dyDescent="0.25">
      <c r="H532" s="76"/>
    </row>
    <row r="533" spans="8:8" x14ac:dyDescent="0.25">
      <c r="H533" s="76"/>
    </row>
    <row r="534" spans="8:8" x14ac:dyDescent="0.25">
      <c r="H534" s="76"/>
    </row>
    <row r="535" spans="8:8" x14ac:dyDescent="0.25">
      <c r="H535" s="76"/>
    </row>
    <row r="536" spans="8:8" x14ac:dyDescent="0.25">
      <c r="H536" s="76"/>
    </row>
    <row r="537" spans="8:8" x14ac:dyDescent="0.25">
      <c r="H537" s="76"/>
    </row>
    <row r="538" spans="8:8" x14ac:dyDescent="0.25">
      <c r="H538" s="76"/>
    </row>
    <row r="539" spans="8:8" x14ac:dyDescent="0.25">
      <c r="H539" s="76"/>
    </row>
    <row r="540" spans="8:8" x14ac:dyDescent="0.25">
      <c r="H540" s="76"/>
    </row>
    <row r="541" spans="8:8" x14ac:dyDescent="0.25">
      <c r="H541" s="76"/>
    </row>
    <row r="542" spans="8:8" x14ac:dyDescent="0.25">
      <c r="H542" s="76"/>
    </row>
    <row r="543" spans="8:8" x14ac:dyDescent="0.25">
      <c r="H543" s="76"/>
    </row>
    <row r="544" spans="8:8" x14ac:dyDescent="0.25">
      <c r="H544" s="76"/>
    </row>
    <row r="545" spans="8:8" x14ac:dyDescent="0.25">
      <c r="H545" s="76"/>
    </row>
    <row r="546" spans="8:8" x14ac:dyDescent="0.25">
      <c r="H546" s="76"/>
    </row>
    <row r="547" spans="8:8" x14ac:dyDescent="0.25">
      <c r="H547" s="76"/>
    </row>
    <row r="548" spans="8:8" x14ac:dyDescent="0.25">
      <c r="H548" s="76"/>
    </row>
    <row r="549" spans="8:8" x14ac:dyDescent="0.25">
      <c r="H549" s="76"/>
    </row>
    <row r="550" spans="8:8" x14ac:dyDescent="0.25">
      <c r="H550" s="76"/>
    </row>
    <row r="551" spans="8:8" x14ac:dyDescent="0.25">
      <c r="H551" s="76"/>
    </row>
    <row r="552" spans="8:8" x14ac:dyDescent="0.25">
      <c r="H552" s="76"/>
    </row>
    <row r="553" spans="8:8" x14ac:dyDescent="0.25">
      <c r="H553" s="76"/>
    </row>
    <row r="554" spans="8:8" x14ac:dyDescent="0.25">
      <c r="H554" s="76"/>
    </row>
    <row r="555" spans="8:8" x14ac:dyDescent="0.25">
      <c r="H555" s="76"/>
    </row>
    <row r="556" spans="8:8" x14ac:dyDescent="0.25">
      <c r="H556" s="76"/>
    </row>
    <row r="557" spans="8:8" x14ac:dyDescent="0.25">
      <c r="H557" s="76"/>
    </row>
    <row r="558" spans="8:8" x14ac:dyDescent="0.25">
      <c r="H558" s="76"/>
    </row>
    <row r="559" spans="8:8" x14ac:dyDescent="0.25">
      <c r="H559" s="76"/>
    </row>
    <row r="560" spans="8:8" x14ac:dyDescent="0.25">
      <c r="H560" s="76"/>
    </row>
    <row r="561" spans="8:8" x14ac:dyDescent="0.25">
      <c r="H561" s="76"/>
    </row>
    <row r="562" spans="8:8" x14ac:dyDescent="0.25">
      <c r="H562" s="76"/>
    </row>
    <row r="563" spans="8:8" x14ac:dyDescent="0.25">
      <c r="H563" s="76"/>
    </row>
    <row r="564" spans="8:8" x14ac:dyDescent="0.25">
      <c r="H564" s="76"/>
    </row>
    <row r="565" spans="8:8" x14ac:dyDescent="0.25">
      <c r="H565" s="76"/>
    </row>
    <row r="566" spans="8:8" x14ac:dyDescent="0.25">
      <c r="H566" s="76"/>
    </row>
    <row r="567" spans="8:8" x14ac:dyDescent="0.25">
      <c r="H567" s="76"/>
    </row>
    <row r="568" spans="8:8" x14ac:dyDescent="0.25">
      <c r="H568" s="76"/>
    </row>
    <row r="569" spans="8:8" x14ac:dyDescent="0.25">
      <c r="H569" s="76"/>
    </row>
    <row r="570" spans="8:8" x14ac:dyDescent="0.25">
      <c r="H570" s="76"/>
    </row>
    <row r="571" spans="8:8" x14ac:dyDescent="0.25">
      <c r="H571" s="76"/>
    </row>
    <row r="572" spans="8:8" x14ac:dyDescent="0.25">
      <c r="H572" s="76"/>
    </row>
    <row r="573" spans="8:8" x14ac:dyDescent="0.25">
      <c r="H573" s="76"/>
    </row>
    <row r="574" spans="8:8" x14ac:dyDescent="0.25">
      <c r="H574" s="76"/>
    </row>
    <row r="575" spans="8:8" x14ac:dyDescent="0.25">
      <c r="H575" s="76"/>
    </row>
    <row r="576" spans="8:8" x14ac:dyDescent="0.25">
      <c r="H576" s="76"/>
    </row>
    <row r="577" spans="8:8" x14ac:dyDescent="0.25">
      <c r="H577" s="76"/>
    </row>
    <row r="578" spans="8:8" x14ac:dyDescent="0.25">
      <c r="H578" s="76"/>
    </row>
    <row r="579" spans="8:8" x14ac:dyDescent="0.25">
      <c r="H579" s="76"/>
    </row>
    <row r="580" spans="8:8" x14ac:dyDescent="0.25">
      <c r="H580" s="76"/>
    </row>
    <row r="581" spans="8:8" x14ac:dyDescent="0.25">
      <c r="H581" s="76"/>
    </row>
    <row r="582" spans="8:8" x14ac:dyDescent="0.25">
      <c r="H582" s="76"/>
    </row>
    <row r="583" spans="8:8" x14ac:dyDescent="0.25">
      <c r="H583" s="76"/>
    </row>
    <row r="584" spans="8:8" x14ac:dyDescent="0.25">
      <c r="H584" s="76"/>
    </row>
    <row r="585" spans="8:8" x14ac:dyDescent="0.25">
      <c r="H585" s="76"/>
    </row>
    <row r="586" spans="8:8" x14ac:dyDescent="0.25">
      <c r="H586" s="76"/>
    </row>
    <row r="587" spans="8:8" x14ac:dyDescent="0.25">
      <c r="H587" s="76"/>
    </row>
    <row r="588" spans="8:8" x14ac:dyDescent="0.25">
      <c r="H588" s="76"/>
    </row>
    <row r="589" spans="8:8" x14ac:dyDescent="0.25">
      <c r="H589" s="76"/>
    </row>
    <row r="590" spans="8:8" x14ac:dyDescent="0.25">
      <c r="H590" s="76"/>
    </row>
    <row r="591" spans="8:8" x14ac:dyDescent="0.25">
      <c r="H591" s="76"/>
    </row>
    <row r="592" spans="8:8" x14ac:dyDescent="0.25">
      <c r="H592" s="76"/>
    </row>
    <row r="593" spans="8:8" x14ac:dyDescent="0.25">
      <c r="H593" s="76"/>
    </row>
    <row r="594" spans="8:8" x14ac:dyDescent="0.25">
      <c r="H594" s="76"/>
    </row>
    <row r="595" spans="8:8" x14ac:dyDescent="0.25">
      <c r="H595" s="76"/>
    </row>
    <row r="596" spans="8:8" x14ac:dyDescent="0.25">
      <c r="H596" s="76"/>
    </row>
    <row r="597" spans="8:8" x14ac:dyDescent="0.25">
      <c r="H597" s="76"/>
    </row>
    <row r="598" spans="8:8" x14ac:dyDescent="0.25">
      <c r="H598" s="76"/>
    </row>
    <row r="599" spans="8:8" x14ac:dyDescent="0.25">
      <c r="H599" s="76"/>
    </row>
    <row r="600" spans="8:8" x14ac:dyDescent="0.25">
      <c r="H600" s="76"/>
    </row>
    <row r="601" spans="8:8" x14ac:dyDescent="0.25">
      <c r="H601" s="76"/>
    </row>
    <row r="602" spans="8:8" x14ac:dyDescent="0.25">
      <c r="H602" s="76"/>
    </row>
    <row r="603" spans="8:8" x14ac:dyDescent="0.25">
      <c r="H603" s="76"/>
    </row>
    <row r="604" spans="8:8" x14ac:dyDescent="0.25">
      <c r="H604" s="76"/>
    </row>
    <row r="605" spans="8:8" x14ac:dyDescent="0.25">
      <c r="H605" s="76"/>
    </row>
    <row r="606" spans="8:8" x14ac:dyDescent="0.25">
      <c r="H606" s="76"/>
    </row>
    <row r="607" spans="8:8" x14ac:dyDescent="0.25">
      <c r="H607" s="76"/>
    </row>
    <row r="608" spans="8:8" x14ac:dyDescent="0.25">
      <c r="H608" s="76"/>
    </row>
    <row r="609" spans="8:8" x14ac:dyDescent="0.25">
      <c r="H609" s="76"/>
    </row>
    <row r="610" spans="8:8" x14ac:dyDescent="0.25">
      <c r="H610" s="76"/>
    </row>
    <row r="611" spans="8:8" x14ac:dyDescent="0.25">
      <c r="H611" s="76"/>
    </row>
    <row r="612" spans="8:8" x14ac:dyDescent="0.25">
      <c r="H612" s="76"/>
    </row>
    <row r="613" spans="8:8" x14ac:dyDescent="0.25">
      <c r="H613" s="76"/>
    </row>
    <row r="614" spans="8:8" x14ac:dyDescent="0.25">
      <c r="H614" s="76"/>
    </row>
    <row r="615" spans="8:8" x14ac:dyDescent="0.25">
      <c r="H615" s="76"/>
    </row>
    <row r="616" spans="8:8" x14ac:dyDescent="0.25">
      <c r="H616" s="76"/>
    </row>
    <row r="617" spans="8:8" x14ac:dyDescent="0.25">
      <c r="H617" s="76"/>
    </row>
    <row r="618" spans="8:8" x14ac:dyDescent="0.25">
      <c r="H618" s="76"/>
    </row>
    <row r="619" spans="8:8" x14ac:dyDescent="0.25">
      <c r="H619" s="76"/>
    </row>
    <row r="620" spans="8:8" x14ac:dyDescent="0.25">
      <c r="H620" s="76"/>
    </row>
    <row r="621" spans="8:8" x14ac:dyDescent="0.25">
      <c r="H621" s="76"/>
    </row>
    <row r="622" spans="8:8" x14ac:dyDescent="0.25">
      <c r="H622" s="76"/>
    </row>
    <row r="623" spans="8:8" x14ac:dyDescent="0.25">
      <c r="H623" s="76"/>
    </row>
    <row r="624" spans="8:8" x14ac:dyDescent="0.25">
      <c r="H624" s="76"/>
    </row>
    <row r="625" spans="8:8" x14ac:dyDescent="0.25">
      <c r="H625" s="76"/>
    </row>
    <row r="626" spans="8:8" x14ac:dyDescent="0.25">
      <c r="H626" s="76"/>
    </row>
    <row r="627" spans="8:8" x14ac:dyDescent="0.25">
      <c r="H627" s="76"/>
    </row>
    <row r="628" spans="8:8" x14ac:dyDescent="0.25">
      <c r="H628" s="76"/>
    </row>
    <row r="629" spans="8:8" x14ac:dyDescent="0.25">
      <c r="H629" s="76"/>
    </row>
    <row r="630" spans="8:8" x14ac:dyDescent="0.25">
      <c r="H630" s="76"/>
    </row>
    <row r="631" spans="8:8" x14ac:dyDescent="0.25">
      <c r="H631" s="76"/>
    </row>
    <row r="632" spans="8:8" x14ac:dyDescent="0.25">
      <c r="H632" s="76"/>
    </row>
    <row r="633" spans="8:8" x14ac:dyDescent="0.25">
      <c r="H633" s="76"/>
    </row>
    <row r="634" spans="8:8" x14ac:dyDescent="0.25">
      <c r="H634" s="76"/>
    </row>
    <row r="635" spans="8:8" x14ac:dyDescent="0.25">
      <c r="H635" s="76"/>
    </row>
    <row r="636" spans="8:8" x14ac:dyDescent="0.25">
      <c r="H636" s="76"/>
    </row>
    <row r="637" spans="8:8" x14ac:dyDescent="0.25">
      <c r="H637" s="76"/>
    </row>
    <row r="638" spans="8:8" x14ac:dyDescent="0.25">
      <c r="H638" s="76"/>
    </row>
    <row r="639" spans="8:8" x14ac:dyDescent="0.25">
      <c r="H639" s="76"/>
    </row>
    <row r="640" spans="8:8" x14ac:dyDescent="0.25">
      <c r="H640" s="76"/>
    </row>
    <row r="641" spans="8:8" x14ac:dyDescent="0.25">
      <c r="H641" s="76"/>
    </row>
    <row r="642" spans="8:8" x14ac:dyDescent="0.25">
      <c r="H642" s="76"/>
    </row>
    <row r="643" spans="8:8" x14ac:dyDescent="0.25">
      <c r="H643" s="76"/>
    </row>
    <row r="644" spans="8:8" x14ac:dyDescent="0.25">
      <c r="H644" s="76"/>
    </row>
    <row r="645" spans="8:8" x14ac:dyDescent="0.25">
      <c r="H645" s="76"/>
    </row>
    <row r="646" spans="8:8" x14ac:dyDescent="0.25">
      <c r="H646" s="76"/>
    </row>
    <row r="647" spans="8:8" x14ac:dyDescent="0.25">
      <c r="H647" s="76"/>
    </row>
    <row r="648" spans="8:8" x14ac:dyDescent="0.25">
      <c r="H648" s="76"/>
    </row>
    <row r="649" spans="8:8" x14ac:dyDescent="0.25">
      <c r="H649" s="76"/>
    </row>
    <row r="650" spans="8:8" x14ac:dyDescent="0.25">
      <c r="H650" s="76"/>
    </row>
    <row r="651" spans="8:8" x14ac:dyDescent="0.25">
      <c r="H651" s="76"/>
    </row>
    <row r="652" spans="8:8" x14ac:dyDescent="0.25">
      <c r="H652" s="76"/>
    </row>
    <row r="653" spans="8:8" x14ac:dyDescent="0.25">
      <c r="H653" s="76"/>
    </row>
    <row r="654" spans="8:8" x14ac:dyDescent="0.25">
      <c r="H654" s="76"/>
    </row>
    <row r="655" spans="8:8" x14ac:dyDescent="0.25">
      <c r="H655" s="76"/>
    </row>
    <row r="656" spans="8:8" x14ac:dyDescent="0.25">
      <c r="H656" s="76"/>
    </row>
    <row r="657" spans="8:8" x14ac:dyDescent="0.25">
      <c r="H657" s="76"/>
    </row>
    <row r="658" spans="8:8" x14ac:dyDescent="0.25">
      <c r="H658" s="76"/>
    </row>
    <row r="659" spans="8:8" x14ac:dyDescent="0.25">
      <c r="H659" s="76"/>
    </row>
    <row r="660" spans="8:8" x14ac:dyDescent="0.25">
      <c r="H660" s="76"/>
    </row>
    <row r="661" spans="8:8" x14ac:dyDescent="0.25">
      <c r="H661" s="76"/>
    </row>
    <row r="662" spans="8:8" x14ac:dyDescent="0.25">
      <c r="H662" s="76"/>
    </row>
    <row r="663" spans="8:8" x14ac:dyDescent="0.25">
      <c r="H663" s="76"/>
    </row>
    <row r="664" spans="8:8" x14ac:dyDescent="0.25">
      <c r="H664" s="76"/>
    </row>
    <row r="665" spans="8:8" x14ac:dyDescent="0.25">
      <c r="H665" s="76"/>
    </row>
    <row r="666" spans="8:8" x14ac:dyDescent="0.25">
      <c r="H666" s="76"/>
    </row>
    <row r="667" spans="8:8" x14ac:dyDescent="0.25">
      <c r="H667" s="76"/>
    </row>
    <row r="668" spans="8:8" x14ac:dyDescent="0.25">
      <c r="H668" s="76"/>
    </row>
    <row r="669" spans="8:8" x14ac:dyDescent="0.25">
      <c r="H669" s="76"/>
    </row>
    <row r="670" spans="8:8" x14ac:dyDescent="0.25">
      <c r="H670" s="76"/>
    </row>
    <row r="671" spans="8:8" x14ac:dyDescent="0.25">
      <c r="H671" s="76"/>
    </row>
    <row r="672" spans="8:8" x14ac:dyDescent="0.25">
      <c r="H672" s="76"/>
    </row>
    <row r="673" spans="8:8" x14ac:dyDescent="0.25">
      <c r="H673" s="76"/>
    </row>
    <row r="674" spans="8:8" x14ac:dyDescent="0.25">
      <c r="H674" s="76"/>
    </row>
    <row r="675" spans="8:8" x14ac:dyDescent="0.25">
      <c r="H675" s="76"/>
    </row>
    <row r="676" spans="8:8" x14ac:dyDescent="0.25">
      <c r="H676" s="76"/>
    </row>
    <row r="677" spans="8:8" x14ac:dyDescent="0.25">
      <c r="H677" s="76"/>
    </row>
    <row r="678" spans="8:8" x14ac:dyDescent="0.25">
      <c r="H678" s="76"/>
    </row>
    <row r="679" spans="8:8" x14ac:dyDescent="0.25">
      <c r="H679" s="76"/>
    </row>
    <row r="680" spans="8:8" x14ac:dyDescent="0.25">
      <c r="H680" s="76"/>
    </row>
    <row r="681" spans="8:8" x14ac:dyDescent="0.25">
      <c r="H681" s="76"/>
    </row>
    <row r="682" spans="8:8" x14ac:dyDescent="0.25">
      <c r="H682" s="76"/>
    </row>
    <row r="683" spans="8:8" x14ac:dyDescent="0.25">
      <c r="H683" s="76"/>
    </row>
    <row r="684" spans="8:8" x14ac:dyDescent="0.25">
      <c r="H684" s="76"/>
    </row>
    <row r="685" spans="8:8" x14ac:dyDescent="0.25">
      <c r="H685" s="76"/>
    </row>
    <row r="686" spans="8:8" x14ac:dyDescent="0.25">
      <c r="H686" s="76"/>
    </row>
    <row r="687" spans="8:8" x14ac:dyDescent="0.25">
      <c r="H687" s="76"/>
    </row>
    <row r="688" spans="8:8" x14ac:dyDescent="0.25">
      <c r="H688" s="76"/>
    </row>
    <row r="689" spans="8:8" x14ac:dyDescent="0.25">
      <c r="H689" s="76"/>
    </row>
    <row r="690" spans="8:8" x14ac:dyDescent="0.25">
      <c r="H690" s="76"/>
    </row>
    <row r="691" spans="8:8" x14ac:dyDescent="0.25">
      <c r="H691" s="76"/>
    </row>
    <row r="692" spans="8:8" x14ac:dyDescent="0.25">
      <c r="H692" s="76"/>
    </row>
    <row r="693" spans="8:8" x14ac:dyDescent="0.25">
      <c r="H693" s="76"/>
    </row>
    <row r="694" spans="8:8" x14ac:dyDescent="0.25">
      <c r="H694" s="76"/>
    </row>
    <row r="695" spans="8:8" x14ac:dyDescent="0.25">
      <c r="H695" s="76"/>
    </row>
    <row r="696" spans="8:8" x14ac:dyDescent="0.25">
      <c r="H696" s="76"/>
    </row>
    <row r="697" spans="8:8" x14ac:dyDescent="0.25">
      <c r="H697" s="76"/>
    </row>
    <row r="698" spans="8:8" x14ac:dyDescent="0.25">
      <c r="H698" s="76"/>
    </row>
    <row r="699" spans="8:8" x14ac:dyDescent="0.25">
      <c r="H699" s="76"/>
    </row>
    <row r="700" spans="8:8" x14ac:dyDescent="0.25">
      <c r="H700" s="76"/>
    </row>
    <row r="701" spans="8:8" x14ac:dyDescent="0.25">
      <c r="H701" s="76"/>
    </row>
    <row r="702" spans="8:8" x14ac:dyDescent="0.25">
      <c r="H702" s="76"/>
    </row>
    <row r="703" spans="8:8" x14ac:dyDescent="0.25">
      <c r="H703" s="76"/>
    </row>
    <row r="704" spans="8:8" x14ac:dyDescent="0.25">
      <c r="H704" s="76"/>
    </row>
    <row r="705" spans="8:8" x14ac:dyDescent="0.25">
      <c r="H705" s="76"/>
    </row>
    <row r="706" spans="8:8" x14ac:dyDescent="0.25">
      <c r="H706" s="76"/>
    </row>
    <row r="707" spans="8:8" x14ac:dyDescent="0.25">
      <c r="H707" s="76"/>
    </row>
    <row r="708" spans="8:8" x14ac:dyDescent="0.25">
      <c r="H708" s="76"/>
    </row>
    <row r="709" spans="8:8" x14ac:dyDescent="0.25">
      <c r="H709" s="76"/>
    </row>
    <row r="710" spans="8:8" x14ac:dyDescent="0.25">
      <c r="H710" s="76"/>
    </row>
    <row r="711" spans="8:8" x14ac:dyDescent="0.25">
      <c r="H711" s="76"/>
    </row>
    <row r="712" spans="8:8" x14ac:dyDescent="0.25">
      <c r="H712" s="76"/>
    </row>
    <row r="713" spans="8:8" x14ac:dyDescent="0.25">
      <c r="H713" s="76"/>
    </row>
    <row r="714" spans="8:8" x14ac:dyDescent="0.25">
      <c r="H714" s="76"/>
    </row>
    <row r="715" spans="8:8" x14ac:dyDescent="0.25">
      <c r="H715" s="76"/>
    </row>
    <row r="716" spans="8:8" x14ac:dyDescent="0.25">
      <c r="H716" s="76"/>
    </row>
    <row r="717" spans="8:8" x14ac:dyDescent="0.25">
      <c r="H717" s="76"/>
    </row>
    <row r="718" spans="8:8" x14ac:dyDescent="0.25">
      <c r="H718" s="76"/>
    </row>
    <row r="719" spans="8:8" x14ac:dyDescent="0.25">
      <c r="H719" s="76"/>
    </row>
    <row r="720" spans="8:8" x14ac:dyDescent="0.25">
      <c r="H720" s="76"/>
    </row>
    <row r="721" spans="8:8" x14ac:dyDescent="0.25">
      <c r="H721" s="76"/>
    </row>
    <row r="722" spans="8:8" x14ac:dyDescent="0.25">
      <c r="H722" s="76"/>
    </row>
    <row r="723" spans="8:8" x14ac:dyDescent="0.25">
      <c r="H723" s="76"/>
    </row>
    <row r="724" spans="8:8" x14ac:dyDescent="0.25">
      <c r="H724" s="76"/>
    </row>
    <row r="725" spans="8:8" x14ac:dyDescent="0.25">
      <c r="H725" s="76"/>
    </row>
    <row r="726" spans="8:8" x14ac:dyDescent="0.25">
      <c r="H726" s="76"/>
    </row>
    <row r="727" spans="8:8" x14ac:dyDescent="0.25">
      <c r="H727" s="76"/>
    </row>
    <row r="728" spans="8:8" x14ac:dyDescent="0.25">
      <c r="H728" s="76"/>
    </row>
    <row r="729" spans="8:8" x14ac:dyDescent="0.25">
      <c r="H729" s="76"/>
    </row>
    <row r="730" spans="8:8" x14ac:dyDescent="0.25">
      <c r="H730" s="76"/>
    </row>
    <row r="731" spans="8:8" x14ac:dyDescent="0.25">
      <c r="H731" s="76"/>
    </row>
    <row r="732" spans="8:8" x14ac:dyDescent="0.25">
      <c r="H732" s="76"/>
    </row>
    <row r="733" spans="8:8" x14ac:dyDescent="0.25">
      <c r="H733" s="76"/>
    </row>
    <row r="734" spans="8:8" x14ac:dyDescent="0.25">
      <c r="H734" s="76"/>
    </row>
    <row r="735" spans="8:8" x14ac:dyDescent="0.25">
      <c r="H735" s="76"/>
    </row>
    <row r="736" spans="8:8" x14ac:dyDescent="0.25">
      <c r="H736" s="76"/>
    </row>
    <row r="737" spans="8:8" x14ac:dyDescent="0.25">
      <c r="H737" s="76"/>
    </row>
    <row r="738" spans="8:8" x14ac:dyDescent="0.25">
      <c r="H738" s="76"/>
    </row>
    <row r="739" spans="8:8" x14ac:dyDescent="0.25">
      <c r="H739" s="76"/>
    </row>
    <row r="740" spans="8:8" x14ac:dyDescent="0.25">
      <c r="H740" s="76"/>
    </row>
    <row r="741" spans="8:8" x14ac:dyDescent="0.25">
      <c r="H741" s="76"/>
    </row>
    <row r="742" spans="8:8" x14ac:dyDescent="0.25">
      <c r="H742" s="76"/>
    </row>
    <row r="743" spans="8:8" x14ac:dyDescent="0.25">
      <c r="H743" s="76"/>
    </row>
    <row r="744" spans="8:8" x14ac:dyDescent="0.25">
      <c r="H744" s="76"/>
    </row>
    <row r="745" spans="8:8" x14ac:dyDescent="0.25">
      <c r="H745" s="76"/>
    </row>
    <row r="746" spans="8:8" x14ac:dyDescent="0.25">
      <c r="H746" s="76"/>
    </row>
    <row r="747" spans="8:8" x14ac:dyDescent="0.25">
      <c r="H747" s="76"/>
    </row>
    <row r="748" spans="8:8" x14ac:dyDescent="0.25">
      <c r="H748" s="76"/>
    </row>
    <row r="749" spans="8:8" x14ac:dyDescent="0.25">
      <c r="H749" s="76"/>
    </row>
    <row r="750" spans="8:8" x14ac:dyDescent="0.25">
      <c r="H750" s="76"/>
    </row>
    <row r="751" spans="8:8" x14ac:dyDescent="0.25">
      <c r="H751" s="76"/>
    </row>
    <row r="752" spans="8:8" x14ac:dyDescent="0.25">
      <c r="H752" s="76"/>
    </row>
    <row r="753" spans="8:8" x14ac:dyDescent="0.25">
      <c r="H753" s="76"/>
    </row>
    <row r="754" spans="8:8" x14ac:dyDescent="0.25">
      <c r="H754" s="76"/>
    </row>
    <row r="755" spans="8:8" x14ac:dyDescent="0.25">
      <c r="H755" s="76"/>
    </row>
    <row r="756" spans="8:8" x14ac:dyDescent="0.25">
      <c r="H756" s="76"/>
    </row>
    <row r="757" spans="8:8" x14ac:dyDescent="0.25">
      <c r="H757" s="76"/>
    </row>
    <row r="758" spans="8:8" x14ac:dyDescent="0.25">
      <c r="H758" s="76"/>
    </row>
    <row r="759" spans="8:8" x14ac:dyDescent="0.25">
      <c r="H759" s="76"/>
    </row>
    <row r="760" spans="8:8" x14ac:dyDescent="0.25">
      <c r="H760" s="76"/>
    </row>
    <row r="761" spans="8:8" x14ac:dyDescent="0.25">
      <c r="H761" s="76"/>
    </row>
    <row r="762" spans="8:8" x14ac:dyDescent="0.25">
      <c r="H762" s="76"/>
    </row>
    <row r="763" spans="8:8" x14ac:dyDescent="0.25">
      <c r="H763" s="76"/>
    </row>
    <row r="764" spans="8:8" x14ac:dyDescent="0.25">
      <c r="H764" s="76"/>
    </row>
    <row r="765" spans="8:8" x14ac:dyDescent="0.25">
      <c r="H765" s="76"/>
    </row>
    <row r="766" spans="8:8" x14ac:dyDescent="0.25">
      <c r="H766" s="76"/>
    </row>
    <row r="767" spans="8:8" x14ac:dyDescent="0.25">
      <c r="H767" s="76"/>
    </row>
    <row r="768" spans="8:8" x14ac:dyDescent="0.25">
      <c r="H768" s="76"/>
    </row>
    <row r="769" spans="8:8" x14ac:dyDescent="0.25">
      <c r="H769" s="76"/>
    </row>
    <row r="770" spans="8:8" x14ac:dyDescent="0.25">
      <c r="H770" s="76"/>
    </row>
    <row r="771" spans="8:8" x14ac:dyDescent="0.25">
      <c r="H771" s="76"/>
    </row>
    <row r="772" spans="8:8" x14ac:dyDescent="0.25">
      <c r="H772" s="76"/>
    </row>
    <row r="773" spans="8:8" x14ac:dyDescent="0.25">
      <c r="H773" s="76"/>
    </row>
    <row r="774" spans="8:8" x14ac:dyDescent="0.25">
      <c r="H774" s="76"/>
    </row>
    <row r="775" spans="8:8" x14ac:dyDescent="0.25">
      <c r="H775" s="76"/>
    </row>
    <row r="776" spans="8:8" x14ac:dyDescent="0.25">
      <c r="H776" s="76"/>
    </row>
    <row r="777" spans="8:8" x14ac:dyDescent="0.25">
      <c r="H777" s="76"/>
    </row>
    <row r="778" spans="8:8" x14ac:dyDescent="0.25">
      <c r="H778" s="76"/>
    </row>
    <row r="779" spans="8:8" x14ac:dyDescent="0.25">
      <c r="H779" s="76"/>
    </row>
    <row r="780" spans="8:8" x14ac:dyDescent="0.25">
      <c r="H780" s="76"/>
    </row>
    <row r="781" spans="8:8" x14ac:dyDescent="0.25">
      <c r="H781" s="76"/>
    </row>
    <row r="782" spans="8:8" x14ac:dyDescent="0.25">
      <c r="H782" s="76"/>
    </row>
    <row r="783" spans="8:8" x14ac:dyDescent="0.25">
      <c r="H783" s="76"/>
    </row>
    <row r="784" spans="8:8" x14ac:dyDescent="0.25">
      <c r="H784" s="76"/>
    </row>
    <row r="785" spans="8:8" x14ac:dyDescent="0.25">
      <c r="H785" s="76"/>
    </row>
    <row r="786" spans="8:8" x14ac:dyDescent="0.25">
      <c r="H786" s="76"/>
    </row>
    <row r="787" spans="8:8" x14ac:dyDescent="0.25">
      <c r="H787" s="76"/>
    </row>
    <row r="788" spans="8:8" x14ac:dyDescent="0.25">
      <c r="H788" s="76"/>
    </row>
    <row r="789" spans="8:8" x14ac:dyDescent="0.25">
      <c r="H789" s="76"/>
    </row>
    <row r="790" spans="8:8" x14ac:dyDescent="0.25">
      <c r="H790" s="76"/>
    </row>
    <row r="791" spans="8:8" x14ac:dyDescent="0.25">
      <c r="H791" s="76"/>
    </row>
    <row r="792" spans="8:8" x14ac:dyDescent="0.25">
      <c r="H792" s="76"/>
    </row>
    <row r="793" spans="8:8" x14ac:dyDescent="0.25">
      <c r="H793" s="76"/>
    </row>
    <row r="794" spans="8:8" x14ac:dyDescent="0.25">
      <c r="H794" s="76"/>
    </row>
    <row r="795" spans="8:8" x14ac:dyDescent="0.25">
      <c r="H795" s="76"/>
    </row>
    <row r="796" spans="8:8" x14ac:dyDescent="0.25">
      <c r="H796" s="76"/>
    </row>
    <row r="797" spans="8:8" x14ac:dyDescent="0.25">
      <c r="H797" s="76"/>
    </row>
    <row r="798" spans="8:8" x14ac:dyDescent="0.25">
      <c r="H798" s="76"/>
    </row>
    <row r="799" spans="8:8" x14ac:dyDescent="0.25">
      <c r="H799" s="76"/>
    </row>
    <row r="800" spans="8:8" x14ac:dyDescent="0.25">
      <c r="H800" s="76"/>
    </row>
    <row r="801" spans="8:8" x14ac:dyDescent="0.25">
      <c r="H801" s="76"/>
    </row>
    <row r="802" spans="8:8" x14ac:dyDescent="0.25">
      <c r="H802" s="76"/>
    </row>
    <row r="803" spans="8:8" x14ac:dyDescent="0.25">
      <c r="H803" s="76"/>
    </row>
    <row r="804" spans="8:8" x14ac:dyDescent="0.25">
      <c r="H804" s="76"/>
    </row>
    <row r="805" spans="8:8" x14ac:dyDescent="0.25">
      <c r="H805" s="76"/>
    </row>
    <row r="806" spans="8:8" x14ac:dyDescent="0.25">
      <c r="H806" s="76"/>
    </row>
    <row r="807" spans="8:8" x14ac:dyDescent="0.25">
      <c r="H807" s="76"/>
    </row>
    <row r="808" spans="8:8" x14ac:dyDescent="0.25">
      <c r="H808" s="76"/>
    </row>
    <row r="809" spans="8:8" x14ac:dyDescent="0.25">
      <c r="H809" s="76"/>
    </row>
    <row r="810" spans="8:8" x14ac:dyDescent="0.25">
      <c r="H810" s="76"/>
    </row>
    <row r="811" spans="8:8" x14ac:dyDescent="0.25">
      <c r="H811" s="76"/>
    </row>
    <row r="812" spans="8:8" x14ac:dyDescent="0.25">
      <c r="H812" s="76"/>
    </row>
    <row r="813" spans="8:8" x14ac:dyDescent="0.25">
      <c r="H813" s="76"/>
    </row>
    <row r="814" spans="8:8" x14ac:dyDescent="0.25">
      <c r="H814" s="76"/>
    </row>
    <row r="815" spans="8:8" x14ac:dyDescent="0.25">
      <c r="H815" s="76"/>
    </row>
    <row r="816" spans="8:8" x14ac:dyDescent="0.25">
      <c r="H816" s="76"/>
    </row>
    <row r="817" spans="8:8" x14ac:dyDescent="0.25">
      <c r="H817" s="76"/>
    </row>
    <row r="818" spans="8:8" x14ac:dyDescent="0.25">
      <c r="H818" s="76"/>
    </row>
    <row r="819" spans="8:8" x14ac:dyDescent="0.25">
      <c r="H819" s="76"/>
    </row>
    <row r="820" spans="8:8" x14ac:dyDescent="0.25">
      <c r="H820" s="76"/>
    </row>
    <row r="821" spans="8:8" x14ac:dyDescent="0.25">
      <c r="H821" s="76"/>
    </row>
    <row r="822" spans="8:8" x14ac:dyDescent="0.25">
      <c r="H822" s="76"/>
    </row>
    <row r="823" spans="8:8" x14ac:dyDescent="0.25">
      <c r="H823" s="76"/>
    </row>
    <row r="824" spans="8:8" x14ac:dyDescent="0.25">
      <c r="H824" s="76"/>
    </row>
    <row r="825" spans="8:8" x14ac:dyDescent="0.25">
      <c r="H825" s="76"/>
    </row>
    <row r="826" spans="8:8" x14ac:dyDescent="0.25">
      <c r="H826" s="76"/>
    </row>
    <row r="827" spans="8:8" x14ac:dyDescent="0.25">
      <c r="H827" s="76"/>
    </row>
    <row r="828" spans="8:8" x14ac:dyDescent="0.25">
      <c r="H828" s="76"/>
    </row>
    <row r="829" spans="8:8" x14ac:dyDescent="0.25">
      <c r="H829" s="76"/>
    </row>
    <row r="830" spans="8:8" x14ac:dyDescent="0.25">
      <c r="H830" s="76"/>
    </row>
    <row r="831" spans="8:8" x14ac:dyDescent="0.25">
      <c r="H831" s="76"/>
    </row>
    <row r="832" spans="8:8" x14ac:dyDescent="0.25">
      <c r="H832" s="76"/>
    </row>
    <row r="833" spans="8:8" x14ac:dyDescent="0.25">
      <c r="H833" s="76"/>
    </row>
    <row r="834" spans="8:8" x14ac:dyDescent="0.25">
      <c r="H834" s="76"/>
    </row>
    <row r="835" spans="8:8" x14ac:dyDescent="0.25">
      <c r="H835" s="76"/>
    </row>
    <row r="836" spans="8:8" x14ac:dyDescent="0.25">
      <c r="H836" s="76"/>
    </row>
    <row r="837" spans="8:8" x14ac:dyDescent="0.25">
      <c r="H837" s="76"/>
    </row>
    <row r="838" spans="8:8" x14ac:dyDescent="0.25">
      <c r="H838" s="76"/>
    </row>
    <row r="839" spans="8:8" x14ac:dyDescent="0.25">
      <c r="H839" s="76"/>
    </row>
    <row r="840" spans="8:8" x14ac:dyDescent="0.25">
      <c r="H840" s="76"/>
    </row>
    <row r="841" spans="8:8" x14ac:dyDescent="0.25">
      <c r="H841" s="76"/>
    </row>
    <row r="842" spans="8:8" x14ac:dyDescent="0.25">
      <c r="H842" s="76"/>
    </row>
    <row r="843" spans="8:8" x14ac:dyDescent="0.25">
      <c r="H843" s="76"/>
    </row>
    <row r="844" spans="8:8" x14ac:dyDescent="0.25">
      <c r="H844" s="76"/>
    </row>
    <row r="845" spans="8:8" x14ac:dyDescent="0.25">
      <c r="H845" s="76"/>
    </row>
    <row r="846" spans="8:8" x14ac:dyDescent="0.25">
      <c r="H846" s="76"/>
    </row>
    <row r="847" spans="8:8" x14ac:dyDescent="0.25">
      <c r="H847" s="76"/>
    </row>
    <row r="848" spans="8:8" x14ac:dyDescent="0.25">
      <c r="H848" s="76"/>
    </row>
    <row r="849" spans="8:8" x14ac:dyDescent="0.25">
      <c r="H849" s="76"/>
    </row>
    <row r="850" spans="8:8" x14ac:dyDescent="0.25">
      <c r="H850" s="76"/>
    </row>
    <row r="851" spans="8:8" x14ac:dyDescent="0.25">
      <c r="H851" s="76"/>
    </row>
    <row r="852" spans="8:8" x14ac:dyDescent="0.25">
      <c r="H852" s="76"/>
    </row>
    <row r="853" spans="8:8" x14ac:dyDescent="0.25">
      <c r="H853" s="76"/>
    </row>
    <row r="854" spans="8:8" x14ac:dyDescent="0.25">
      <c r="H854" s="76"/>
    </row>
    <row r="855" spans="8:8" x14ac:dyDescent="0.25">
      <c r="H855" s="76"/>
    </row>
    <row r="856" spans="8:8" x14ac:dyDescent="0.25">
      <c r="H856" s="76"/>
    </row>
    <row r="857" spans="8:8" x14ac:dyDescent="0.25">
      <c r="H857" s="76"/>
    </row>
    <row r="858" spans="8:8" x14ac:dyDescent="0.25">
      <c r="H858" s="76"/>
    </row>
    <row r="859" spans="8:8" x14ac:dyDescent="0.25">
      <c r="H859" s="76"/>
    </row>
    <row r="860" spans="8:8" x14ac:dyDescent="0.25">
      <c r="H860" s="76"/>
    </row>
    <row r="861" spans="8:8" x14ac:dyDescent="0.25">
      <c r="H861" s="76"/>
    </row>
    <row r="862" spans="8:8" x14ac:dyDescent="0.25">
      <c r="H862" s="76"/>
    </row>
    <row r="863" spans="8:8" x14ac:dyDescent="0.25">
      <c r="H863" s="76"/>
    </row>
    <row r="864" spans="8:8" x14ac:dyDescent="0.25">
      <c r="H864" s="76"/>
    </row>
    <row r="865" spans="8:8" x14ac:dyDescent="0.25">
      <c r="H865" s="76"/>
    </row>
    <row r="866" spans="8:8" x14ac:dyDescent="0.25">
      <c r="H866" s="76"/>
    </row>
    <row r="867" spans="8:8" x14ac:dyDescent="0.25">
      <c r="H867" s="76"/>
    </row>
    <row r="868" spans="8:8" x14ac:dyDescent="0.25">
      <c r="H868" s="76"/>
    </row>
    <row r="869" spans="8:8" x14ac:dyDescent="0.25">
      <c r="H869" s="76"/>
    </row>
    <row r="870" spans="8:8" x14ac:dyDescent="0.25">
      <c r="H870" s="76"/>
    </row>
    <row r="871" spans="8:8" x14ac:dyDescent="0.25">
      <c r="H871" s="76"/>
    </row>
    <row r="872" spans="8:8" x14ac:dyDescent="0.25">
      <c r="H872" s="76"/>
    </row>
    <row r="873" spans="8:8" x14ac:dyDescent="0.25">
      <c r="H873" s="76"/>
    </row>
    <row r="874" spans="8:8" x14ac:dyDescent="0.25">
      <c r="H874" s="76"/>
    </row>
    <row r="875" spans="8:8" x14ac:dyDescent="0.25">
      <c r="H875" s="76"/>
    </row>
    <row r="876" spans="8:8" x14ac:dyDescent="0.25">
      <c r="H876" s="76"/>
    </row>
    <row r="877" spans="8:8" x14ac:dyDescent="0.25">
      <c r="H877" s="76"/>
    </row>
    <row r="878" spans="8:8" x14ac:dyDescent="0.25">
      <c r="H878" s="76"/>
    </row>
    <row r="879" spans="8:8" x14ac:dyDescent="0.25">
      <c r="H879" s="76"/>
    </row>
    <row r="880" spans="8:8" x14ac:dyDescent="0.25">
      <c r="H880" s="76"/>
    </row>
    <row r="881" spans="8:8" x14ac:dyDescent="0.25">
      <c r="H881" s="76"/>
    </row>
    <row r="882" spans="8:8" x14ac:dyDescent="0.25">
      <c r="H882" s="76"/>
    </row>
    <row r="883" spans="8:8" x14ac:dyDescent="0.25">
      <c r="H883" s="76"/>
    </row>
    <row r="884" spans="8:8" x14ac:dyDescent="0.25">
      <c r="H884" s="76"/>
    </row>
    <row r="885" spans="8:8" x14ac:dyDescent="0.25">
      <c r="H885" s="76"/>
    </row>
    <row r="886" spans="8:8" x14ac:dyDescent="0.25">
      <c r="H886" s="76"/>
    </row>
    <row r="887" spans="8:8" x14ac:dyDescent="0.25">
      <c r="H887" s="76"/>
    </row>
    <row r="888" spans="8:8" x14ac:dyDescent="0.25">
      <c r="H888" s="76"/>
    </row>
    <row r="889" spans="8:8" x14ac:dyDescent="0.25">
      <c r="H889" s="76"/>
    </row>
    <row r="890" spans="8:8" x14ac:dyDescent="0.25">
      <c r="H890" s="76"/>
    </row>
    <row r="891" spans="8:8" x14ac:dyDescent="0.25">
      <c r="H891" s="76"/>
    </row>
    <row r="892" spans="8:8" x14ac:dyDescent="0.25">
      <c r="H892" s="76"/>
    </row>
    <row r="893" spans="8:8" x14ac:dyDescent="0.25">
      <c r="H893" s="76"/>
    </row>
    <row r="894" spans="8:8" x14ac:dyDescent="0.25">
      <c r="H894" s="76"/>
    </row>
    <row r="895" spans="8:8" x14ac:dyDescent="0.25">
      <c r="H895" s="76"/>
    </row>
    <row r="896" spans="8:8" x14ac:dyDescent="0.25">
      <c r="H896" s="76"/>
    </row>
    <row r="897" spans="8:8" x14ac:dyDescent="0.25">
      <c r="H897" s="76"/>
    </row>
    <row r="898" spans="8:8" x14ac:dyDescent="0.25">
      <c r="H898" s="76"/>
    </row>
    <row r="899" spans="8:8" x14ac:dyDescent="0.25">
      <c r="H899" s="76"/>
    </row>
    <row r="900" spans="8:8" x14ac:dyDescent="0.25">
      <c r="H900" s="76"/>
    </row>
    <row r="901" spans="8:8" x14ac:dyDescent="0.25">
      <c r="H901" s="76"/>
    </row>
    <row r="902" spans="8:8" x14ac:dyDescent="0.25">
      <c r="H902" s="76"/>
    </row>
    <row r="903" spans="8:8" x14ac:dyDescent="0.25">
      <c r="H903" s="76"/>
    </row>
    <row r="904" spans="8:8" x14ac:dyDescent="0.25">
      <c r="H904" s="76"/>
    </row>
    <row r="905" spans="8:8" x14ac:dyDescent="0.25">
      <c r="H905" s="76"/>
    </row>
    <row r="906" spans="8:8" x14ac:dyDescent="0.25">
      <c r="H906" s="76"/>
    </row>
    <row r="907" spans="8:8" x14ac:dyDescent="0.25">
      <c r="H907" s="76"/>
    </row>
    <row r="908" spans="8:8" x14ac:dyDescent="0.25">
      <c r="H908" s="76"/>
    </row>
    <row r="909" spans="8:8" x14ac:dyDescent="0.25">
      <c r="H909" s="76"/>
    </row>
    <row r="910" spans="8:8" x14ac:dyDescent="0.25">
      <c r="H910" s="76"/>
    </row>
    <row r="911" spans="8:8" x14ac:dyDescent="0.25">
      <c r="H911" s="76"/>
    </row>
    <row r="912" spans="8:8" x14ac:dyDescent="0.25">
      <c r="H912" s="76"/>
    </row>
    <row r="913" spans="8:8" x14ac:dyDescent="0.25">
      <c r="H913" s="76"/>
    </row>
    <row r="914" spans="8:8" x14ac:dyDescent="0.25">
      <c r="H914" s="76"/>
    </row>
    <row r="915" spans="8:8" x14ac:dyDescent="0.25">
      <c r="H915" s="76"/>
    </row>
    <row r="916" spans="8:8" x14ac:dyDescent="0.25">
      <c r="H916" s="76"/>
    </row>
    <row r="917" spans="8:8" x14ac:dyDescent="0.25">
      <c r="H917" s="76"/>
    </row>
    <row r="918" spans="8:8" x14ac:dyDescent="0.25">
      <c r="H918" s="76"/>
    </row>
    <row r="919" spans="8:8" x14ac:dyDescent="0.25">
      <c r="H919" s="76"/>
    </row>
    <row r="920" spans="8:8" x14ac:dyDescent="0.25">
      <c r="H920" s="76"/>
    </row>
    <row r="921" spans="8:8" x14ac:dyDescent="0.25">
      <c r="H921" s="76"/>
    </row>
    <row r="922" spans="8:8" x14ac:dyDescent="0.25">
      <c r="H922" s="76"/>
    </row>
    <row r="923" spans="8:8" x14ac:dyDescent="0.25">
      <c r="H923" s="76"/>
    </row>
    <row r="924" spans="8:8" x14ac:dyDescent="0.25">
      <c r="H924" s="76"/>
    </row>
    <row r="925" spans="8:8" x14ac:dyDescent="0.25">
      <c r="H925" s="76"/>
    </row>
    <row r="926" spans="8:8" x14ac:dyDescent="0.25">
      <c r="H926" s="76"/>
    </row>
    <row r="927" spans="8:8" x14ac:dyDescent="0.25">
      <c r="H927" s="76"/>
    </row>
    <row r="928" spans="8:8" x14ac:dyDescent="0.25">
      <c r="H928" s="76"/>
    </row>
    <row r="929" spans="8:8" x14ac:dyDescent="0.25">
      <c r="H929" s="76"/>
    </row>
    <row r="930" spans="8:8" x14ac:dyDescent="0.25">
      <c r="H930" s="76"/>
    </row>
    <row r="931" spans="8:8" x14ac:dyDescent="0.25">
      <c r="H931" s="76"/>
    </row>
    <row r="932" spans="8:8" x14ac:dyDescent="0.25">
      <c r="H932" s="76"/>
    </row>
    <row r="933" spans="8:8" x14ac:dyDescent="0.25">
      <c r="H933" s="76"/>
    </row>
    <row r="934" spans="8:8" x14ac:dyDescent="0.25">
      <c r="H934" s="76"/>
    </row>
    <row r="935" spans="8:8" x14ac:dyDescent="0.25">
      <c r="H935" s="76"/>
    </row>
    <row r="936" spans="8:8" x14ac:dyDescent="0.25">
      <c r="H936" s="76"/>
    </row>
    <row r="937" spans="8:8" x14ac:dyDescent="0.25">
      <c r="H937" s="76"/>
    </row>
    <row r="938" spans="8:8" x14ac:dyDescent="0.25">
      <c r="H938" s="76"/>
    </row>
    <row r="939" spans="8:8" x14ac:dyDescent="0.25">
      <c r="H939" s="76"/>
    </row>
    <row r="940" spans="8:8" x14ac:dyDescent="0.25">
      <c r="H940" s="76"/>
    </row>
    <row r="941" spans="8:8" x14ac:dyDescent="0.25">
      <c r="H941" s="76"/>
    </row>
    <row r="942" spans="8:8" x14ac:dyDescent="0.25">
      <c r="H942" s="76"/>
    </row>
    <row r="943" spans="8:8" x14ac:dyDescent="0.25">
      <c r="H943" s="76"/>
    </row>
    <row r="944" spans="8:8" x14ac:dyDescent="0.25">
      <c r="H944" s="76"/>
    </row>
    <row r="945" spans="8:8" x14ac:dyDescent="0.25">
      <c r="H945" s="76"/>
    </row>
    <row r="946" spans="8:8" x14ac:dyDescent="0.25">
      <c r="H946" s="76"/>
    </row>
    <row r="947" spans="8:8" x14ac:dyDescent="0.25">
      <c r="H947" s="76"/>
    </row>
    <row r="948" spans="8:8" x14ac:dyDescent="0.25">
      <c r="H948" s="76"/>
    </row>
    <row r="949" spans="8:8" x14ac:dyDescent="0.25">
      <c r="H949" s="76"/>
    </row>
    <row r="950" spans="8:8" x14ac:dyDescent="0.25">
      <c r="H950" s="76"/>
    </row>
    <row r="951" spans="8:8" x14ac:dyDescent="0.25">
      <c r="H951" s="76"/>
    </row>
    <row r="952" spans="8:8" x14ac:dyDescent="0.25">
      <c r="H952" s="76"/>
    </row>
    <row r="953" spans="8:8" x14ac:dyDescent="0.25">
      <c r="H953" s="76"/>
    </row>
    <row r="954" spans="8:8" x14ac:dyDescent="0.25">
      <c r="H954" s="76"/>
    </row>
    <row r="955" spans="8:8" x14ac:dyDescent="0.25">
      <c r="H955" s="76"/>
    </row>
    <row r="956" spans="8:8" x14ac:dyDescent="0.25">
      <c r="H956" s="76"/>
    </row>
    <row r="957" spans="8:8" x14ac:dyDescent="0.25">
      <c r="H957" s="76"/>
    </row>
    <row r="958" spans="8:8" x14ac:dyDescent="0.25">
      <c r="H958" s="76"/>
    </row>
    <row r="959" spans="8:8" x14ac:dyDescent="0.25">
      <c r="H959" s="76"/>
    </row>
    <row r="960" spans="8:8" x14ac:dyDescent="0.25">
      <c r="H960" s="76"/>
    </row>
    <row r="961" spans="8:8" x14ac:dyDescent="0.25">
      <c r="H961" s="76"/>
    </row>
    <row r="962" spans="8:8" x14ac:dyDescent="0.25">
      <c r="H962" s="76"/>
    </row>
    <row r="963" spans="8:8" x14ac:dyDescent="0.25">
      <c r="H963" s="76"/>
    </row>
    <row r="964" spans="8:8" x14ac:dyDescent="0.25">
      <c r="H964" s="76"/>
    </row>
    <row r="965" spans="8:8" x14ac:dyDescent="0.25">
      <c r="H965" s="76"/>
    </row>
    <row r="966" spans="8:8" x14ac:dyDescent="0.25">
      <c r="H966" s="76"/>
    </row>
    <row r="967" spans="8:8" x14ac:dyDescent="0.25">
      <c r="H967" s="76"/>
    </row>
    <row r="968" spans="8:8" x14ac:dyDescent="0.25">
      <c r="H968" s="76"/>
    </row>
    <row r="969" spans="8:8" x14ac:dyDescent="0.25">
      <c r="H969" s="76"/>
    </row>
    <row r="970" spans="8:8" x14ac:dyDescent="0.25">
      <c r="H970" s="76"/>
    </row>
    <row r="971" spans="8:8" x14ac:dyDescent="0.25">
      <c r="H971" s="76"/>
    </row>
    <row r="972" spans="8:8" x14ac:dyDescent="0.25">
      <c r="H972" s="76"/>
    </row>
    <row r="973" spans="8:8" x14ac:dyDescent="0.25">
      <c r="H973" s="76"/>
    </row>
  </sheetData>
  <autoFilter ref="H4:H37" xr:uid="{00000000-0009-0000-0000-00000A000000}"/>
  <conditionalFormatting sqref="H256:H973 H4">
    <cfRule type="containsText" dxfId="28" priority="80" operator="containsText" text="Pass">
      <formula>NOT(ISERROR(SEARCH("Pass",H4)))</formula>
    </cfRule>
  </conditionalFormatting>
  <conditionalFormatting sqref="J5:K5">
    <cfRule type="containsText" dxfId="27" priority="79" operator="containsText" text="High">
      <formula>NOT(ISERROR(SEARCH("High",J5)))</formula>
    </cfRule>
  </conditionalFormatting>
  <conditionalFormatting sqref="H12:H20 H5:H10 H22:H24">
    <cfRule type="containsText" dxfId="26" priority="76" operator="containsText" text="Pass">
      <formula>NOT(ISERROR(SEARCH("Pass",H5)))</formula>
    </cfRule>
  </conditionalFormatting>
  <conditionalFormatting sqref="H12:H20 H5:H10 H22:H24">
    <cfRule type="containsText" dxfId="25" priority="73" operator="containsText" text="Other">
      <formula>NOT(ISERROR(SEARCH("Other",H5)))</formula>
    </cfRule>
    <cfRule type="containsText" dxfId="24" priority="74" operator="containsText" text="Fail">
      <formula>NOT(ISERROR(SEARCH("Fail",H5)))</formula>
    </cfRule>
  </conditionalFormatting>
  <conditionalFormatting sqref="H26">
    <cfRule type="containsText" dxfId="23" priority="34" operator="containsText" text="Other">
      <formula>NOT(ISERROR(SEARCH("Other",H26)))</formula>
    </cfRule>
    <cfRule type="containsText" dxfId="22" priority="35" operator="containsText" text="Fail">
      <formula>NOT(ISERROR(SEARCH("Fail",H26)))</formula>
    </cfRule>
  </conditionalFormatting>
  <conditionalFormatting sqref="H26">
    <cfRule type="containsText" dxfId="21" priority="36" operator="containsText" text="Pass">
      <formula>NOT(ISERROR(SEARCH("Pass",H26)))</formula>
    </cfRule>
  </conditionalFormatting>
  <conditionalFormatting sqref="H27:H28">
    <cfRule type="containsText" dxfId="20" priority="19" operator="containsText" text="Other">
      <formula>NOT(ISERROR(SEARCH("Other",H27)))</formula>
    </cfRule>
    <cfRule type="containsText" dxfId="19" priority="20" operator="containsText" text="Fail">
      <formula>NOT(ISERROR(SEARCH("Fail",H27)))</formula>
    </cfRule>
  </conditionalFormatting>
  <conditionalFormatting sqref="H27:H28">
    <cfRule type="containsText" dxfId="18" priority="21" operator="containsText" text="Pass">
      <formula>NOT(ISERROR(SEARCH("Pass",H27)))</formula>
    </cfRule>
  </conditionalFormatting>
  <conditionalFormatting sqref="H29">
    <cfRule type="containsText" dxfId="17" priority="16" operator="containsText" text="Other">
      <formula>NOT(ISERROR(SEARCH("Other",H29)))</formula>
    </cfRule>
    <cfRule type="containsText" dxfId="16" priority="17" operator="containsText" text="Fail">
      <formula>NOT(ISERROR(SEARCH("Fail",H29)))</formula>
    </cfRule>
  </conditionalFormatting>
  <conditionalFormatting sqref="H29">
    <cfRule type="containsText" dxfId="15" priority="18" operator="containsText" text="Pass">
      <formula>NOT(ISERROR(SEARCH("Pass",H29)))</formula>
    </cfRule>
  </conditionalFormatting>
  <conditionalFormatting sqref="H25">
    <cfRule type="containsText" dxfId="14" priority="13" operator="containsText" text="Other">
      <formula>NOT(ISERROR(SEARCH("Other",H25)))</formula>
    </cfRule>
    <cfRule type="containsText" dxfId="13" priority="14" operator="containsText" text="Fail">
      <formula>NOT(ISERROR(SEARCH("Fail",H25)))</formula>
    </cfRule>
  </conditionalFormatting>
  <conditionalFormatting sqref="H25">
    <cfRule type="containsText" dxfId="12" priority="15" operator="containsText" text="Pass">
      <formula>NOT(ISERROR(SEARCH("Pass",H25)))</formula>
    </cfRule>
  </conditionalFormatting>
  <conditionalFormatting sqref="H11">
    <cfRule type="containsText" dxfId="11" priority="12" operator="containsText" text="Pass">
      <formula>NOT(ISERROR(SEARCH("Pass",H11)))</formula>
    </cfRule>
  </conditionalFormatting>
  <conditionalFormatting sqref="H11">
    <cfRule type="containsText" dxfId="10" priority="10" operator="containsText" text="Other">
      <formula>NOT(ISERROR(SEARCH("Other",H11)))</formula>
    </cfRule>
    <cfRule type="containsText" dxfId="9" priority="11" operator="containsText" text="Fail">
      <formula>NOT(ISERROR(SEARCH("Fail",H11)))</formula>
    </cfRule>
  </conditionalFormatting>
  <conditionalFormatting sqref="H19:H20">
    <cfRule type="containsText" dxfId="8" priority="7" operator="containsText" text="Other">
      <formula>NOT(ISERROR(SEARCH("Other",H19)))</formula>
    </cfRule>
    <cfRule type="containsText" dxfId="7" priority="8" operator="containsText" text="Fail">
      <formula>NOT(ISERROR(SEARCH("Fail",H19)))</formula>
    </cfRule>
  </conditionalFormatting>
  <conditionalFormatting sqref="H19:H20">
    <cfRule type="containsText" dxfId="6" priority="9" operator="containsText" text="Pass">
      <formula>NOT(ISERROR(SEARCH("Pass",H19)))</formula>
    </cfRule>
  </conditionalFormatting>
  <conditionalFormatting sqref="H21">
    <cfRule type="containsText" dxfId="5" priority="1" operator="containsText" text="Other">
      <formula>NOT(ISERROR(SEARCH("Other",H21)))</formula>
    </cfRule>
    <cfRule type="containsText" dxfId="4" priority="2" operator="containsText" text="Fail">
      <formula>NOT(ISERROR(SEARCH("Fail",H21)))</formula>
    </cfRule>
  </conditionalFormatting>
  <conditionalFormatting sqref="H21">
    <cfRule type="containsText" dxfId="3" priority="3" operator="containsText" text="Pass">
      <formula>NOT(ISERROR(SEARCH("Pass",H21)))</formula>
    </cfRule>
  </conditionalFormatting>
  <conditionalFormatting sqref="H21">
    <cfRule type="containsText" dxfId="2" priority="6" operator="containsText" text="Pass">
      <formula>NOT(ISERROR(SEARCH("Pass",H21)))</formula>
    </cfRule>
  </conditionalFormatting>
  <conditionalFormatting sqref="H21">
    <cfRule type="containsText" dxfId="1" priority="4" operator="containsText" text="Other">
      <formula>NOT(ISERROR(SEARCH("Other",H21)))</formula>
    </cfRule>
    <cfRule type="containsText" dxfId="0" priority="5" operator="containsText" text="Fail">
      <formula>NOT(ISERROR(SEARCH("Fail",H21)))</formula>
    </cfRule>
  </conditionalFormatting>
  <dataValidations count="2">
    <dataValidation type="list" allowBlank="1" showInputMessage="1" showErrorMessage="1" sqref="H5:H29" xr:uid="{00000000-0002-0000-0A00-000000000000}">
      <formula1>"Pass,Fail,Remaining"</formula1>
    </dataValidation>
    <dataValidation type="list" allowBlank="1" showInputMessage="1" showErrorMessage="1" sqref="J5:K5" xr:uid="{00000000-0002-0000-0A00-000001000000}">
      <formula1>"High, Medium, Low"</formula1>
    </dataValidation>
  </dataValidations>
  <pageMargins left="0.7" right="0.7" top="0.75" bottom="0.75" header="0.3" footer="0.3"/>
  <pageSetup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1"/>
  <sheetViews>
    <sheetView workbookViewId="0">
      <selection activeCell="C10" sqref="C10"/>
    </sheetView>
  </sheetViews>
  <sheetFormatPr defaultRowHeight="15" x14ac:dyDescent="0.25"/>
  <cols>
    <col min="1" max="1" width="22.140625" customWidth="1"/>
    <col min="2" max="2" width="15.5703125" customWidth="1"/>
    <col min="3" max="3" width="15.42578125" customWidth="1"/>
    <col min="4" max="4" width="21.5703125" customWidth="1"/>
    <col min="5" max="5" width="19.7109375" customWidth="1"/>
  </cols>
  <sheetData>
    <row r="1" spans="1:5" ht="22.5" customHeight="1" x14ac:dyDescent="0.25">
      <c r="A1" s="191" t="s">
        <v>500</v>
      </c>
      <c r="B1" s="192"/>
      <c r="C1" s="192"/>
      <c r="D1" s="192"/>
      <c r="E1" s="193"/>
    </row>
    <row r="2" spans="1:5" ht="15.75" x14ac:dyDescent="0.25">
      <c r="A2" s="22" t="s">
        <v>501</v>
      </c>
      <c r="B2" s="23" t="s">
        <v>502</v>
      </c>
      <c r="C2" s="24" t="s">
        <v>503</v>
      </c>
      <c r="D2" s="24" t="s">
        <v>504</v>
      </c>
      <c r="E2" s="23" t="s">
        <v>505</v>
      </c>
    </row>
    <row r="3" spans="1:5" ht="15.75" x14ac:dyDescent="0.25">
      <c r="A3" s="31" t="s">
        <v>29</v>
      </c>
      <c r="B3" s="26">
        <v>2</v>
      </c>
      <c r="C3" s="27">
        <v>9</v>
      </c>
      <c r="D3" s="27">
        <v>0</v>
      </c>
      <c r="E3" s="26">
        <f>B3+C3+D3</f>
        <v>11</v>
      </c>
    </row>
    <row r="4" spans="1:5" ht="15.75" x14ac:dyDescent="0.25">
      <c r="A4" s="31" t="s">
        <v>30</v>
      </c>
      <c r="B4" s="26">
        <v>8</v>
      </c>
      <c r="C4" s="27">
        <v>12</v>
      </c>
      <c r="D4" s="27">
        <v>2</v>
      </c>
      <c r="E4" s="26">
        <f t="shared" ref="E4:E10" si="0">B4+C4+D4</f>
        <v>22</v>
      </c>
    </row>
    <row r="5" spans="1:5" ht="15.75" x14ac:dyDescent="0.25">
      <c r="A5" s="31" t="s">
        <v>31</v>
      </c>
      <c r="B5" s="26">
        <v>2</v>
      </c>
      <c r="C5" s="27">
        <v>6</v>
      </c>
      <c r="D5" s="27">
        <v>1</v>
      </c>
      <c r="E5" s="26">
        <f t="shared" si="0"/>
        <v>9</v>
      </c>
    </row>
    <row r="6" spans="1:5" ht="18" x14ac:dyDescent="0.4">
      <c r="A6" s="31" t="s">
        <v>32</v>
      </c>
      <c r="B6" s="25">
        <v>8</v>
      </c>
      <c r="C6" s="27">
        <v>6</v>
      </c>
      <c r="D6" s="27">
        <v>12</v>
      </c>
      <c r="E6" s="26">
        <f t="shared" si="0"/>
        <v>26</v>
      </c>
    </row>
    <row r="7" spans="1:5" ht="18" x14ac:dyDescent="0.4">
      <c r="A7" s="31" t="s">
        <v>33</v>
      </c>
      <c r="B7" s="25">
        <v>7</v>
      </c>
      <c r="C7" s="27">
        <v>8</v>
      </c>
      <c r="D7" s="27">
        <v>4</v>
      </c>
      <c r="E7" s="26">
        <f t="shared" si="0"/>
        <v>19</v>
      </c>
    </row>
    <row r="8" spans="1:5" ht="15.75" x14ac:dyDescent="0.25">
      <c r="A8" s="31" t="s">
        <v>34</v>
      </c>
      <c r="B8" s="26">
        <v>9</v>
      </c>
      <c r="C8" s="27">
        <v>28</v>
      </c>
      <c r="D8" s="27">
        <v>3</v>
      </c>
      <c r="E8" s="26">
        <f t="shared" si="0"/>
        <v>40</v>
      </c>
    </row>
    <row r="9" spans="1:5" ht="15.75" x14ac:dyDescent="0.25">
      <c r="A9" s="31" t="s">
        <v>506</v>
      </c>
      <c r="B9" s="26">
        <v>0</v>
      </c>
      <c r="C9" s="27">
        <f>[1]Login!H29</f>
        <v>0</v>
      </c>
      <c r="D9" s="27">
        <v>0</v>
      </c>
      <c r="E9" s="26">
        <f t="shared" si="0"/>
        <v>0</v>
      </c>
    </row>
    <row r="10" spans="1:5" ht="18" x14ac:dyDescent="0.4">
      <c r="A10" s="31" t="s">
        <v>35</v>
      </c>
      <c r="B10" s="25">
        <v>19</v>
      </c>
      <c r="C10" s="27">
        <v>31</v>
      </c>
      <c r="D10" s="27">
        <v>11</v>
      </c>
      <c r="E10" s="26">
        <f t="shared" si="0"/>
        <v>61</v>
      </c>
    </row>
    <row r="11" spans="1:5" ht="18" x14ac:dyDescent="0.4">
      <c r="A11" s="29" t="s">
        <v>507</v>
      </c>
      <c r="B11" s="25">
        <f>SUM(B3:B10)</f>
        <v>55</v>
      </c>
      <c r="C11" s="28">
        <f>SUM(C3:C10)</f>
        <v>100</v>
      </c>
      <c r="D11" s="28">
        <f>SUM(D3:D10)</f>
        <v>33</v>
      </c>
      <c r="E11" s="102">
        <f>SUM(E3:E10)</f>
        <v>188</v>
      </c>
    </row>
  </sheetData>
  <mergeCells count="1">
    <mergeCell ref="A1:E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8407-67E8-4061-874B-4F0876D97553}">
  <dimension ref="B2:G12"/>
  <sheetViews>
    <sheetView tabSelected="1" topLeftCell="A3" workbookViewId="0">
      <selection activeCell="M3" sqref="M3"/>
    </sheetView>
  </sheetViews>
  <sheetFormatPr defaultRowHeight="15" x14ac:dyDescent="0.25"/>
  <cols>
    <col min="2" max="2" width="14" bestFit="1" customWidth="1"/>
    <col min="5" max="5" width="14.5703125" customWidth="1"/>
    <col min="6" max="6" width="16.5703125" customWidth="1"/>
    <col min="7" max="7" width="20.140625" customWidth="1"/>
  </cols>
  <sheetData>
    <row r="2" spans="2:7" ht="25.5" customHeight="1" x14ac:dyDescent="0.25">
      <c r="B2" s="194" t="s">
        <v>500</v>
      </c>
      <c r="C2" s="194"/>
      <c r="D2" s="194"/>
      <c r="E2" s="194"/>
      <c r="F2" s="194"/>
      <c r="G2" s="194"/>
    </row>
    <row r="3" spans="2:7" ht="63" x14ac:dyDescent="0.25">
      <c r="B3" s="178" t="s">
        <v>501</v>
      </c>
      <c r="C3" s="179" t="s">
        <v>502</v>
      </c>
      <c r="D3" s="180" t="s">
        <v>503</v>
      </c>
      <c r="E3" s="180" t="s">
        <v>508</v>
      </c>
      <c r="F3" s="180" t="s">
        <v>509</v>
      </c>
      <c r="G3" s="179" t="s">
        <v>505</v>
      </c>
    </row>
    <row r="4" spans="2:7" ht="15.75" x14ac:dyDescent="0.25">
      <c r="B4" s="181" t="s">
        <v>29</v>
      </c>
      <c r="C4" s="182">
        <v>8</v>
      </c>
      <c r="D4" s="183">
        <v>4</v>
      </c>
      <c r="E4" s="184">
        <v>6</v>
      </c>
      <c r="F4" s="183">
        <v>0</v>
      </c>
      <c r="G4" s="182">
        <f>C4+D4+F4</f>
        <v>12</v>
      </c>
    </row>
    <row r="5" spans="2:7" ht="15.75" x14ac:dyDescent="0.25">
      <c r="B5" s="181" t="s">
        <v>30</v>
      </c>
      <c r="C5" s="182">
        <v>17</v>
      </c>
      <c r="D5" s="183">
        <v>2</v>
      </c>
      <c r="E5" s="184">
        <v>9</v>
      </c>
      <c r="F5" s="183">
        <v>2</v>
      </c>
      <c r="G5" s="182">
        <f t="shared" ref="G5:G11" si="0">C5+D5+F5</f>
        <v>21</v>
      </c>
    </row>
    <row r="6" spans="2:7" ht="15.75" x14ac:dyDescent="0.25">
      <c r="B6" s="181" t="s">
        <v>31</v>
      </c>
      <c r="C6" s="182">
        <v>10</v>
      </c>
      <c r="D6" s="183">
        <v>1</v>
      </c>
      <c r="E6" s="184">
        <v>10</v>
      </c>
      <c r="F6" s="183">
        <v>1</v>
      </c>
      <c r="G6" s="182">
        <f t="shared" si="0"/>
        <v>12</v>
      </c>
    </row>
    <row r="7" spans="2:7" ht="18" x14ac:dyDescent="0.4">
      <c r="B7" s="181" t="s">
        <v>32</v>
      </c>
      <c r="C7" s="185">
        <v>16</v>
      </c>
      <c r="D7" s="183">
        <v>1</v>
      </c>
      <c r="E7" s="184">
        <v>7</v>
      </c>
      <c r="F7" s="183">
        <v>12</v>
      </c>
      <c r="G7" s="182">
        <f t="shared" si="0"/>
        <v>29</v>
      </c>
    </row>
    <row r="8" spans="2:7" ht="18" x14ac:dyDescent="0.4">
      <c r="B8" s="181" t="s">
        <v>33</v>
      </c>
      <c r="C8" s="185">
        <v>19</v>
      </c>
      <c r="D8" s="183">
        <v>1</v>
      </c>
      <c r="E8" s="184">
        <v>11</v>
      </c>
      <c r="F8" s="183">
        <v>4</v>
      </c>
      <c r="G8" s="182">
        <f t="shared" si="0"/>
        <v>24</v>
      </c>
    </row>
    <row r="9" spans="2:7" ht="15.75" x14ac:dyDescent="0.25">
      <c r="B9" s="181" t="s">
        <v>34</v>
      </c>
      <c r="C9" s="182">
        <v>37</v>
      </c>
      <c r="D9" s="183">
        <v>5</v>
      </c>
      <c r="E9" s="184">
        <v>31</v>
      </c>
      <c r="F9" s="183">
        <v>3</v>
      </c>
      <c r="G9" s="182">
        <f t="shared" si="0"/>
        <v>45</v>
      </c>
    </row>
    <row r="10" spans="2:7" ht="15.75" x14ac:dyDescent="0.25">
      <c r="B10" s="181" t="s">
        <v>506</v>
      </c>
      <c r="C10" s="182">
        <v>0</v>
      </c>
      <c r="D10" s="183">
        <f>[1]Login!I30</f>
        <v>0</v>
      </c>
      <c r="E10" s="184">
        <v>0</v>
      </c>
      <c r="F10" s="183">
        <v>0</v>
      </c>
      <c r="G10" s="182">
        <f t="shared" si="0"/>
        <v>0</v>
      </c>
    </row>
    <row r="11" spans="2:7" ht="18" x14ac:dyDescent="0.4">
      <c r="B11" s="181" t="s">
        <v>35</v>
      </c>
      <c r="C11" s="185">
        <v>52</v>
      </c>
      <c r="D11" s="183">
        <v>2</v>
      </c>
      <c r="E11" s="184">
        <v>28</v>
      </c>
      <c r="F11" s="183">
        <v>18</v>
      </c>
      <c r="G11" s="182">
        <f t="shared" si="0"/>
        <v>72</v>
      </c>
    </row>
    <row r="12" spans="2:7" ht="18" x14ac:dyDescent="0.4">
      <c r="B12" s="186" t="s">
        <v>507</v>
      </c>
      <c r="C12" s="185">
        <f>SUM(C4:C11)</f>
        <v>159</v>
      </c>
      <c r="D12" s="187">
        <f>SUM(D4:D11)</f>
        <v>16</v>
      </c>
      <c r="E12" s="188">
        <f>SUM(E4:E11)</f>
        <v>102</v>
      </c>
      <c r="F12" s="189">
        <f>SUM(F4:F11)</f>
        <v>40</v>
      </c>
      <c r="G12" s="190">
        <f>SUM(G4:G11)</f>
        <v>215</v>
      </c>
    </row>
  </sheetData>
  <mergeCells count="1">
    <mergeCell ref="B2:G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12"/>
  <sheetViews>
    <sheetView workbookViewId="0">
      <selection activeCell="B10" sqref="B10"/>
    </sheetView>
  </sheetViews>
  <sheetFormatPr defaultRowHeight="15" x14ac:dyDescent="0.25"/>
  <cols>
    <col min="1" max="1" width="6.85546875" style="75" bestFit="1" customWidth="1"/>
    <col min="2" max="2" width="30.85546875" bestFit="1" customWidth="1"/>
    <col min="3" max="3" width="29.7109375" bestFit="1" customWidth="1"/>
  </cols>
  <sheetData>
    <row r="2" spans="1:3" x14ac:dyDescent="0.25">
      <c r="A2" s="32" t="s">
        <v>26</v>
      </c>
      <c r="B2" s="33" t="s">
        <v>27</v>
      </c>
      <c r="C2" s="33" t="s">
        <v>28</v>
      </c>
    </row>
    <row r="3" spans="1:3" x14ac:dyDescent="0.25">
      <c r="A3" s="97">
        <v>1</v>
      </c>
      <c r="B3" s="98" t="s">
        <v>29</v>
      </c>
      <c r="C3" s="99" t="str">
        <f>HYPERLINK("#'Sign In'!A1", "Sign In")</f>
        <v>Sign In</v>
      </c>
    </row>
    <row r="4" spans="1:3" x14ac:dyDescent="0.25">
      <c r="A4" s="97">
        <v>2</v>
      </c>
      <c r="B4" s="98" t="s">
        <v>30</v>
      </c>
      <c r="C4" s="99" t="str">
        <f>HYPERLINK("#'Sign up'!A1", "Sign up")</f>
        <v>Sign up</v>
      </c>
    </row>
    <row r="5" spans="1:3" x14ac:dyDescent="0.25">
      <c r="A5" s="97">
        <v>3</v>
      </c>
      <c r="B5" s="98" t="s">
        <v>31</v>
      </c>
      <c r="C5" s="99" t="str">
        <f>HYPERLINK("#'Home Page'!A1", "Home Page")</f>
        <v>Home Page</v>
      </c>
    </row>
    <row r="6" spans="1:3" x14ac:dyDescent="0.25">
      <c r="A6" s="97">
        <v>4</v>
      </c>
      <c r="B6" s="98" t="s">
        <v>32</v>
      </c>
      <c r="C6" s="99" t="str">
        <f>HYPERLINK("#'Explore Skill'!A1", "Explore Skill")</f>
        <v>Explore Skill</v>
      </c>
    </row>
    <row r="7" spans="1:3" x14ac:dyDescent="0.25">
      <c r="A7" s="97">
        <v>5</v>
      </c>
      <c r="B7" s="98" t="s">
        <v>33</v>
      </c>
      <c r="C7" s="99" t="str">
        <f>HYPERLINK("#'Your Resources'!A1", "Your Resources")</f>
        <v>Your Resources</v>
      </c>
    </row>
    <row r="8" spans="1:3" x14ac:dyDescent="0.25">
      <c r="A8" s="97">
        <v>6</v>
      </c>
      <c r="B8" s="114" t="s">
        <v>34</v>
      </c>
      <c r="C8" s="99" t="str">
        <f>HYPERLINK("#'Shop'!A1", "Shop")</f>
        <v>Shop</v>
      </c>
    </row>
    <row r="9" spans="1:3" x14ac:dyDescent="0.25">
      <c r="A9" s="97">
        <v>7</v>
      </c>
      <c r="B9" s="114" t="s">
        <v>35</v>
      </c>
      <c r="C9" s="99" t="str">
        <f>HYPERLINK("#'Profile'!A1", "Profile")</f>
        <v>Profile</v>
      </c>
    </row>
    <row r="10" spans="1:3" x14ac:dyDescent="0.25">
      <c r="A10" s="30">
        <v>8</v>
      </c>
      <c r="B10" s="31" t="s">
        <v>36</v>
      </c>
      <c r="C10" s="65" t="str">
        <f>HYPERLINK("#'Leader Board'!A1", "Leader Board")</f>
        <v>Leader Board</v>
      </c>
    </row>
    <row r="12" spans="1:3" x14ac:dyDescent="0.25">
      <c r="A12" s="121">
        <v>1</v>
      </c>
      <c r="B12" s="122" t="s">
        <v>37</v>
      </c>
      <c r="C12" s="123" t="str">
        <f>HYPERLINK("#'Bug Summary Report'!A1", "Bug Summary Report")</f>
        <v>Bug Summary Report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C996"/>
  <sheetViews>
    <sheetView workbookViewId="0">
      <selection activeCell="H11" sqref="H11:H16"/>
    </sheetView>
  </sheetViews>
  <sheetFormatPr defaultColWidth="14.42578125" defaultRowHeight="15" x14ac:dyDescent="0.25"/>
  <cols>
    <col min="1" max="1" width="23.42578125" bestFit="1" customWidth="1"/>
    <col min="2" max="2" width="23.42578125" customWidth="1"/>
    <col min="3" max="3" width="36.85546875" bestFit="1" customWidth="1"/>
    <col min="4" max="4" width="10" customWidth="1"/>
    <col min="5" max="5" width="10.140625" customWidth="1"/>
    <col min="6" max="6" width="15.28515625" customWidth="1"/>
    <col min="7" max="7" width="24.85546875" customWidth="1"/>
    <col min="8" max="8" width="13" customWidth="1"/>
    <col min="9" max="9" width="19.140625" hidden="1" customWidth="1"/>
    <col min="10" max="10" width="12.85546875" hidden="1" customWidth="1"/>
    <col min="11" max="11" width="12.85546875" customWidth="1"/>
    <col min="12" max="13" width="16.140625" hidden="1" customWidth="1"/>
    <col min="14" max="14" width="19.140625" style="75" customWidth="1"/>
    <col min="15" max="15" width="17.85546875" customWidth="1"/>
  </cols>
  <sheetData>
    <row r="1" spans="1:29" x14ac:dyDescent="0.25">
      <c r="A1" s="39" t="s">
        <v>38</v>
      </c>
      <c r="B1" s="40" t="s">
        <v>6</v>
      </c>
      <c r="C1" s="40"/>
      <c r="D1" s="40"/>
      <c r="E1" s="40"/>
      <c r="F1" s="40"/>
      <c r="G1" s="41" t="s">
        <v>39</v>
      </c>
      <c r="H1" s="42">
        <v>8</v>
      </c>
      <c r="I1" s="43"/>
      <c r="J1" s="43"/>
      <c r="K1" s="43"/>
      <c r="L1" s="43"/>
      <c r="M1" s="43"/>
      <c r="N1" s="124"/>
      <c r="O1" s="43"/>
      <c r="P1" s="43"/>
      <c r="Q1" s="44"/>
      <c r="R1" s="3"/>
      <c r="S1" s="3"/>
      <c r="T1" s="3"/>
      <c r="U1" s="3"/>
      <c r="V1" s="3"/>
      <c r="W1" s="3"/>
      <c r="X1" s="3"/>
      <c r="Y1" s="3"/>
      <c r="Z1" s="3"/>
      <c r="AA1" s="3"/>
      <c r="AB1" s="3"/>
      <c r="AC1" s="3"/>
    </row>
    <row r="2" spans="1:29" x14ac:dyDescent="0.25">
      <c r="A2" s="45" t="s">
        <v>40</v>
      </c>
      <c r="B2" t="s">
        <v>41</v>
      </c>
      <c r="D2" s="46"/>
      <c r="G2" s="47" t="s">
        <v>42</v>
      </c>
      <c r="H2" s="48">
        <v>4</v>
      </c>
      <c r="I2" s="3"/>
      <c r="J2" s="3"/>
      <c r="K2" s="3"/>
      <c r="L2" s="3"/>
      <c r="M2" s="3"/>
      <c r="N2" s="76"/>
      <c r="O2" s="3"/>
      <c r="P2" s="3"/>
      <c r="Q2" s="49"/>
      <c r="R2" s="3"/>
      <c r="S2" s="3"/>
      <c r="T2" s="3"/>
      <c r="U2" s="3"/>
      <c r="V2" s="3"/>
      <c r="W2" s="3"/>
      <c r="X2" s="3"/>
      <c r="Y2" s="3"/>
      <c r="Z2" s="3"/>
      <c r="AA2" s="3"/>
      <c r="AB2" s="3"/>
      <c r="AC2" s="3"/>
    </row>
    <row r="3" spans="1:29" ht="22.5" customHeight="1" thickBot="1" x14ac:dyDescent="0.3">
      <c r="A3" s="50" t="s">
        <v>43</v>
      </c>
      <c r="B3" s="51"/>
      <c r="C3" s="52"/>
      <c r="D3" s="52"/>
      <c r="E3" s="52"/>
      <c r="F3" s="52"/>
      <c r="G3" s="53" t="s">
        <v>44</v>
      </c>
      <c r="H3" s="54">
        <f>SUM(H1:H2)</f>
        <v>12</v>
      </c>
      <c r="I3" s="55"/>
      <c r="J3" s="55"/>
      <c r="K3" s="55"/>
      <c r="L3" s="55"/>
      <c r="M3" s="55"/>
      <c r="N3" s="125"/>
      <c r="O3" s="55"/>
      <c r="P3" s="55"/>
      <c r="Q3" s="56"/>
      <c r="R3" s="3"/>
      <c r="S3" s="3"/>
      <c r="T3" s="3"/>
      <c r="U3" s="3"/>
      <c r="V3" s="3"/>
      <c r="W3" s="3"/>
      <c r="X3" s="3"/>
      <c r="Y3" s="3"/>
      <c r="Z3" s="3"/>
      <c r="AA3" s="3"/>
      <c r="AB3" s="3"/>
      <c r="AC3" s="3"/>
    </row>
    <row r="4" spans="1:29" ht="45" x14ac:dyDescent="0.25">
      <c r="A4" s="57" t="s">
        <v>45</v>
      </c>
      <c r="B4" s="57" t="s">
        <v>46</v>
      </c>
      <c r="C4" s="58" t="s">
        <v>47</v>
      </c>
      <c r="D4" s="58" t="s">
        <v>48</v>
      </c>
      <c r="E4" s="58" t="s">
        <v>49</v>
      </c>
      <c r="F4" s="58" t="s">
        <v>50</v>
      </c>
      <c r="G4" s="57" t="s">
        <v>51</v>
      </c>
      <c r="H4" s="57" t="s">
        <v>52</v>
      </c>
      <c r="I4" s="58" t="s">
        <v>53</v>
      </c>
      <c r="J4" s="57" t="s">
        <v>54</v>
      </c>
      <c r="K4" s="58" t="s">
        <v>55</v>
      </c>
      <c r="L4" s="58" t="s">
        <v>56</v>
      </c>
      <c r="M4" s="58" t="s">
        <v>57</v>
      </c>
      <c r="N4" s="58" t="s">
        <v>58</v>
      </c>
      <c r="O4" s="58" t="s">
        <v>59</v>
      </c>
      <c r="P4" s="58" t="s">
        <v>60</v>
      </c>
      <c r="Q4" s="58" t="s">
        <v>61</v>
      </c>
      <c r="R4" s="3"/>
      <c r="S4" s="3"/>
      <c r="T4" s="3"/>
      <c r="U4" s="3"/>
      <c r="V4" s="3"/>
      <c r="W4" s="3"/>
      <c r="X4" s="3"/>
      <c r="Y4" s="3"/>
      <c r="Z4" s="3"/>
      <c r="AA4" s="3"/>
      <c r="AB4" s="3"/>
      <c r="AC4" s="3"/>
    </row>
    <row r="5" spans="1:29" ht="30" hidden="1" x14ac:dyDescent="0.25">
      <c r="A5" s="66" t="s">
        <v>6</v>
      </c>
      <c r="B5" s="14" t="s">
        <v>62</v>
      </c>
      <c r="C5" s="17" t="s">
        <v>63</v>
      </c>
      <c r="D5" s="16"/>
      <c r="E5" s="16"/>
      <c r="F5" s="16"/>
      <c r="G5" s="15"/>
      <c r="H5" s="92" t="s">
        <v>64</v>
      </c>
      <c r="I5" s="15"/>
      <c r="J5" s="1"/>
      <c r="K5" s="1"/>
      <c r="L5" s="1"/>
      <c r="M5" s="1"/>
      <c r="N5" s="15" t="s">
        <v>65</v>
      </c>
      <c r="O5" s="132" t="s">
        <v>66</v>
      </c>
      <c r="P5" s="13"/>
      <c r="Q5" s="13"/>
      <c r="R5" s="3"/>
      <c r="S5" s="3"/>
      <c r="T5" s="3"/>
      <c r="U5" s="3"/>
      <c r="V5" s="3"/>
      <c r="W5" s="3"/>
      <c r="X5" s="3"/>
      <c r="Y5" s="3"/>
      <c r="Z5" s="3"/>
      <c r="AA5" s="3"/>
      <c r="AB5" s="3"/>
      <c r="AC5" s="3"/>
    </row>
    <row r="6" spans="1:29" ht="30" hidden="1" x14ac:dyDescent="0.25">
      <c r="A6" s="66"/>
      <c r="B6" s="2"/>
      <c r="C6" s="17" t="s">
        <v>67</v>
      </c>
      <c r="D6" s="17"/>
      <c r="E6" s="17"/>
      <c r="F6" s="18"/>
      <c r="G6" s="2"/>
      <c r="H6" s="92" t="s">
        <v>64</v>
      </c>
      <c r="I6" s="12"/>
      <c r="J6" s="12"/>
      <c r="K6" s="12"/>
      <c r="L6" s="12"/>
      <c r="M6" s="12"/>
      <c r="N6" s="74" t="s">
        <v>65</v>
      </c>
      <c r="O6" s="132" t="s">
        <v>66</v>
      </c>
      <c r="P6" s="13"/>
      <c r="Q6" s="13"/>
      <c r="R6" s="3"/>
      <c r="S6" s="3"/>
      <c r="T6" s="3"/>
      <c r="U6" s="3"/>
      <c r="V6" s="3"/>
      <c r="W6" s="3"/>
      <c r="X6" s="3"/>
      <c r="Y6" s="3"/>
      <c r="Z6" s="3"/>
      <c r="AA6" s="3"/>
      <c r="AB6" s="3"/>
      <c r="AC6" s="3"/>
    </row>
    <row r="7" spans="1:29" ht="24.75" hidden="1" x14ac:dyDescent="0.25">
      <c r="A7" s="66"/>
      <c r="B7" s="2"/>
      <c r="C7" s="17" t="s">
        <v>68</v>
      </c>
      <c r="D7" s="17"/>
      <c r="E7" s="17"/>
      <c r="F7" s="17"/>
      <c r="G7" s="17"/>
      <c r="H7" s="92" t="s">
        <v>64</v>
      </c>
      <c r="I7" s="12"/>
      <c r="J7" s="12"/>
      <c r="K7" s="12"/>
      <c r="L7" s="12"/>
      <c r="M7" s="12"/>
      <c r="N7" s="74"/>
      <c r="O7" s="12"/>
      <c r="P7" s="13"/>
      <c r="Q7" s="13"/>
      <c r="R7" s="3"/>
      <c r="S7" s="3"/>
      <c r="T7" s="3"/>
      <c r="U7" s="3"/>
      <c r="V7" s="3"/>
      <c r="W7" s="3"/>
      <c r="X7" s="3"/>
      <c r="Y7" s="3"/>
      <c r="Z7" s="3"/>
      <c r="AA7" s="3"/>
      <c r="AB7" s="3"/>
      <c r="AC7" s="3"/>
    </row>
    <row r="8" spans="1:29" ht="30" hidden="1" x14ac:dyDescent="0.25">
      <c r="A8" s="66"/>
      <c r="B8" s="19"/>
      <c r="C8" s="17" t="s">
        <v>69</v>
      </c>
      <c r="D8" s="17"/>
      <c r="E8" s="17"/>
      <c r="F8" s="17"/>
      <c r="G8" s="17"/>
      <c r="H8" s="92" t="s">
        <v>64</v>
      </c>
      <c r="I8" s="12"/>
      <c r="J8" s="1"/>
      <c r="K8" s="1"/>
      <c r="L8" s="1"/>
      <c r="M8" s="1"/>
      <c r="N8" s="74" t="s">
        <v>65</v>
      </c>
      <c r="O8" s="132" t="s">
        <v>66</v>
      </c>
      <c r="P8" s="13"/>
      <c r="Q8" s="13"/>
      <c r="R8" s="3"/>
      <c r="S8" s="3"/>
      <c r="T8" s="3"/>
      <c r="U8" s="3"/>
      <c r="V8" s="3"/>
      <c r="W8" s="3"/>
      <c r="X8" s="3"/>
      <c r="Y8" s="3"/>
      <c r="Z8" s="3"/>
      <c r="AA8" s="3"/>
      <c r="AB8" s="3"/>
      <c r="AC8" s="3"/>
    </row>
    <row r="9" spans="1:29" ht="48.75" hidden="1" x14ac:dyDescent="0.25">
      <c r="A9" s="66"/>
      <c r="B9" s="19"/>
      <c r="C9" s="17" t="s">
        <v>70</v>
      </c>
      <c r="D9" s="17"/>
      <c r="E9" s="17"/>
      <c r="F9" s="17"/>
      <c r="G9" s="17" t="s">
        <v>71</v>
      </c>
      <c r="H9" s="92" t="s">
        <v>64</v>
      </c>
      <c r="I9" s="12"/>
      <c r="J9" s="1"/>
      <c r="K9" s="1"/>
      <c r="L9" s="1"/>
      <c r="M9" s="1"/>
      <c r="N9" s="87" t="s">
        <v>72</v>
      </c>
      <c r="O9" s="132" t="s">
        <v>66</v>
      </c>
      <c r="P9" s="13"/>
      <c r="Q9" s="13"/>
      <c r="R9" s="3"/>
      <c r="S9" s="3"/>
      <c r="T9" s="3"/>
      <c r="U9" s="3"/>
      <c r="V9" s="3"/>
      <c r="W9" s="3"/>
      <c r="X9" s="3"/>
      <c r="Y9" s="3"/>
      <c r="Z9" s="3"/>
      <c r="AA9" s="3"/>
      <c r="AB9" s="3"/>
      <c r="AC9" s="3"/>
    </row>
    <row r="10" spans="1:29" ht="24.75" hidden="1" x14ac:dyDescent="0.25">
      <c r="A10" s="66"/>
      <c r="B10" s="19"/>
      <c r="C10" s="17" t="s">
        <v>73</v>
      </c>
      <c r="D10" s="17"/>
      <c r="E10" s="17"/>
      <c r="F10" s="17"/>
      <c r="G10" s="17"/>
      <c r="H10" s="92" t="s">
        <v>64</v>
      </c>
      <c r="I10" s="12"/>
      <c r="J10" s="1"/>
      <c r="K10" s="1"/>
      <c r="L10" s="1"/>
      <c r="M10" s="1"/>
      <c r="N10" s="74" t="s">
        <v>65</v>
      </c>
      <c r="O10" s="12"/>
      <c r="P10" s="13"/>
      <c r="Q10" s="13"/>
      <c r="R10" s="3"/>
      <c r="S10" s="3"/>
      <c r="T10" s="3"/>
      <c r="U10" s="3"/>
      <c r="V10" s="3"/>
      <c r="W10" s="3"/>
      <c r="X10" s="3"/>
      <c r="Y10" s="3"/>
      <c r="Z10" s="3"/>
      <c r="AA10" s="3"/>
      <c r="AB10" s="3"/>
      <c r="AC10" s="3"/>
    </row>
    <row r="11" spans="1:29" ht="132.75" x14ac:dyDescent="0.25">
      <c r="A11" s="66"/>
      <c r="B11" s="19"/>
      <c r="C11" s="17" t="s">
        <v>74</v>
      </c>
      <c r="D11" s="17"/>
      <c r="E11" s="85">
        <v>7016248284</v>
      </c>
      <c r="F11" s="17" t="s">
        <v>75</v>
      </c>
      <c r="G11" s="17" t="s">
        <v>76</v>
      </c>
      <c r="H11" s="92" t="s">
        <v>77</v>
      </c>
      <c r="I11" s="12"/>
      <c r="J11" s="1"/>
      <c r="K11" s="74">
        <v>1.1000000000000001</v>
      </c>
      <c r="L11" s="1"/>
      <c r="M11" s="1"/>
      <c r="N11" s="74" t="s">
        <v>78</v>
      </c>
      <c r="O11" s="87" t="s">
        <v>79</v>
      </c>
      <c r="P11" s="13"/>
      <c r="Q11" s="13"/>
      <c r="R11" s="3"/>
      <c r="S11" s="3"/>
      <c r="T11" s="3"/>
      <c r="U11" s="3"/>
      <c r="V11" s="3"/>
      <c r="W11" s="3"/>
      <c r="X11" s="3"/>
      <c r="Y11" s="3"/>
      <c r="Z11" s="3"/>
      <c r="AA11" s="3"/>
      <c r="AB11" s="3"/>
      <c r="AC11" s="3"/>
    </row>
    <row r="12" spans="1:29" ht="84.75" x14ac:dyDescent="0.25">
      <c r="A12" s="66"/>
      <c r="B12" s="19"/>
      <c r="C12" s="17" t="s">
        <v>80</v>
      </c>
      <c r="D12" s="17"/>
      <c r="E12" s="85"/>
      <c r="F12" s="17" t="s">
        <v>81</v>
      </c>
      <c r="G12" s="17" t="s">
        <v>82</v>
      </c>
      <c r="H12" s="92" t="s">
        <v>77</v>
      </c>
      <c r="I12" s="12"/>
      <c r="J12" s="1"/>
      <c r="K12" s="74"/>
      <c r="L12" s="1"/>
      <c r="M12" s="1"/>
      <c r="N12" s="74" t="s">
        <v>78</v>
      </c>
      <c r="O12" s="87" t="s">
        <v>83</v>
      </c>
      <c r="P12" s="13"/>
      <c r="Q12" s="13"/>
      <c r="R12" s="3"/>
      <c r="S12" s="3"/>
      <c r="T12" s="3"/>
      <c r="U12" s="3"/>
      <c r="V12" s="3"/>
      <c r="W12" s="3"/>
      <c r="X12" s="3"/>
      <c r="Y12" s="3"/>
      <c r="Z12" s="3"/>
      <c r="AA12" s="3"/>
      <c r="AB12" s="3"/>
      <c r="AC12" s="3"/>
    </row>
    <row r="13" spans="1:29" ht="96.75" x14ac:dyDescent="0.25">
      <c r="A13" s="66"/>
      <c r="B13" s="19"/>
      <c r="C13" s="17" t="s">
        <v>84</v>
      </c>
      <c r="D13" s="17"/>
      <c r="E13" s="17"/>
      <c r="F13" s="17" t="s">
        <v>85</v>
      </c>
      <c r="G13" s="17" t="s">
        <v>86</v>
      </c>
      <c r="H13" s="92" t="s">
        <v>77</v>
      </c>
      <c r="I13" s="12"/>
      <c r="J13" s="1"/>
      <c r="K13" s="1"/>
      <c r="L13" s="1"/>
      <c r="M13" s="1"/>
      <c r="N13" s="74" t="s">
        <v>78</v>
      </c>
      <c r="O13" s="87" t="s">
        <v>79</v>
      </c>
      <c r="P13" s="13"/>
      <c r="Q13" s="13"/>
      <c r="R13" s="3"/>
      <c r="S13" s="3"/>
      <c r="T13" s="3"/>
      <c r="U13" s="3"/>
      <c r="V13" s="3"/>
      <c r="W13" s="3"/>
      <c r="X13" s="3"/>
      <c r="Y13" s="3"/>
      <c r="Z13" s="3"/>
      <c r="AA13" s="3"/>
      <c r="AB13" s="3"/>
      <c r="AC13" s="3"/>
    </row>
    <row r="14" spans="1:29" ht="30" hidden="1" x14ac:dyDescent="0.25">
      <c r="A14" s="164" t="s">
        <v>87</v>
      </c>
      <c r="B14" s="155"/>
      <c r="C14" s="144" t="s">
        <v>88</v>
      </c>
      <c r="D14" s="147"/>
      <c r="E14" s="147"/>
      <c r="F14" s="147"/>
      <c r="G14" s="147"/>
      <c r="H14" s="146" t="s">
        <v>64</v>
      </c>
      <c r="I14" s="13"/>
      <c r="J14" s="3"/>
      <c r="K14" s="165"/>
      <c r="L14" s="1"/>
      <c r="M14" s="60"/>
      <c r="N14" s="146"/>
      <c r="O14" s="148" t="s">
        <v>66</v>
      </c>
      <c r="P14" s="166"/>
      <c r="Q14" s="166"/>
      <c r="R14" s="3"/>
      <c r="S14" s="3"/>
      <c r="T14" s="3"/>
      <c r="U14" s="3"/>
      <c r="V14" s="3"/>
      <c r="W14" s="3"/>
      <c r="X14" s="3"/>
      <c r="Y14" s="3"/>
      <c r="Z14" s="3"/>
      <c r="AA14" s="3"/>
      <c r="AB14" s="3"/>
      <c r="AC14" s="3"/>
    </row>
    <row r="15" spans="1:29" ht="24.75" hidden="1" x14ac:dyDescent="0.25">
      <c r="A15" s="163"/>
      <c r="B15" s="150"/>
      <c r="C15" s="139" t="s">
        <v>89</v>
      </c>
      <c r="D15" s="140"/>
      <c r="E15" s="140"/>
      <c r="F15" s="140"/>
      <c r="G15" s="140"/>
      <c r="H15" s="142" t="s">
        <v>64</v>
      </c>
      <c r="I15" s="3"/>
      <c r="J15" s="3"/>
      <c r="K15" s="142">
        <v>1.2</v>
      </c>
      <c r="L15" s="60"/>
      <c r="M15" s="60"/>
      <c r="N15" s="142"/>
      <c r="O15" s="151" t="s">
        <v>90</v>
      </c>
      <c r="P15" s="140"/>
      <c r="Q15" s="140"/>
      <c r="R15" s="3"/>
      <c r="S15" s="3"/>
      <c r="T15" s="3"/>
      <c r="U15" s="3"/>
      <c r="V15" s="3"/>
      <c r="W15" s="3"/>
      <c r="X15" s="3"/>
      <c r="Y15" s="3"/>
      <c r="Z15" s="3"/>
      <c r="AA15" s="3"/>
      <c r="AB15" s="3"/>
      <c r="AC15" s="3"/>
    </row>
    <row r="16" spans="1:29" ht="60" x14ac:dyDescent="0.25">
      <c r="A16" s="167"/>
      <c r="B16" s="167"/>
      <c r="C16" s="168" t="s">
        <v>91</v>
      </c>
      <c r="D16" s="169"/>
      <c r="E16" s="170"/>
      <c r="F16" s="169"/>
      <c r="G16" s="169"/>
      <c r="H16" s="171" t="s">
        <v>77</v>
      </c>
      <c r="I16" s="153"/>
      <c r="J16" s="152"/>
      <c r="K16" s="172"/>
      <c r="L16" s="154"/>
      <c r="M16" s="152"/>
      <c r="N16" s="173" t="s">
        <v>65</v>
      </c>
      <c r="O16" s="173" t="s">
        <v>92</v>
      </c>
      <c r="P16" s="174"/>
      <c r="Q16" s="174"/>
      <c r="R16" s="3"/>
      <c r="S16" s="3"/>
      <c r="T16" s="3"/>
      <c r="U16" s="3"/>
      <c r="V16" s="3"/>
      <c r="W16" s="3"/>
      <c r="X16" s="3"/>
      <c r="Y16" s="3"/>
      <c r="Z16" s="3"/>
      <c r="AA16" s="3"/>
      <c r="AB16" s="3"/>
      <c r="AC16" s="3"/>
    </row>
    <row r="17" spans="1:29" x14ac:dyDescent="0.25">
      <c r="A17" s="75"/>
      <c r="B17" s="5"/>
      <c r="C17" s="3"/>
      <c r="D17" s="3"/>
      <c r="E17" s="3"/>
      <c r="F17" s="3"/>
      <c r="G17" s="3"/>
      <c r="H17" s="3"/>
      <c r="I17" s="3"/>
      <c r="J17" s="3"/>
      <c r="K17" s="3"/>
      <c r="L17" s="3"/>
      <c r="M17" s="3"/>
      <c r="N17" s="76"/>
      <c r="O17" s="3"/>
      <c r="P17" s="3"/>
      <c r="Q17" s="3"/>
      <c r="R17" s="3"/>
      <c r="S17" s="3"/>
      <c r="T17" s="3"/>
      <c r="U17" s="3"/>
      <c r="V17" s="3"/>
      <c r="W17" s="3"/>
      <c r="X17" s="3"/>
      <c r="Y17" s="3"/>
      <c r="Z17" s="3"/>
      <c r="AA17" s="3"/>
      <c r="AB17" s="3"/>
      <c r="AC17" s="3"/>
    </row>
    <row r="18" spans="1:29" x14ac:dyDescent="0.25">
      <c r="A18" s="75"/>
      <c r="B18" s="5"/>
      <c r="C18" s="3"/>
      <c r="D18" s="3"/>
      <c r="E18" s="3"/>
      <c r="F18" s="3"/>
      <c r="G18" s="3"/>
      <c r="H18" s="3"/>
      <c r="I18" s="3"/>
      <c r="J18" s="3"/>
      <c r="K18" s="3"/>
      <c r="L18" s="3"/>
      <c r="M18" s="3"/>
      <c r="N18" s="76"/>
      <c r="O18" s="3"/>
      <c r="P18" s="3"/>
      <c r="Q18" s="3"/>
      <c r="R18" s="3"/>
      <c r="S18" s="3"/>
      <c r="T18" s="3"/>
      <c r="U18" s="3"/>
      <c r="V18" s="3"/>
      <c r="W18" s="3"/>
      <c r="X18" s="3"/>
      <c r="Y18" s="3"/>
      <c r="Z18" s="3"/>
      <c r="AA18" s="3"/>
      <c r="AB18" s="3"/>
      <c r="AC18" s="3"/>
    </row>
    <row r="19" spans="1:29" x14ac:dyDescent="0.25">
      <c r="A19" s="75"/>
      <c r="B19" s="3"/>
      <c r="C19" s="3"/>
      <c r="D19" s="3"/>
      <c r="E19" s="3"/>
      <c r="F19" s="3"/>
      <c r="G19" s="3"/>
      <c r="H19" s="3"/>
      <c r="I19" s="3"/>
      <c r="J19" s="3"/>
      <c r="K19" s="3"/>
      <c r="L19" s="3"/>
      <c r="M19" s="3"/>
      <c r="N19" s="76"/>
      <c r="O19" s="3"/>
      <c r="P19" s="3"/>
      <c r="Q19" s="3"/>
      <c r="R19" s="3"/>
      <c r="S19" s="3"/>
      <c r="T19" s="3"/>
      <c r="U19" s="3"/>
      <c r="V19" s="3"/>
      <c r="W19" s="3"/>
      <c r="X19" s="3"/>
      <c r="Y19" s="3"/>
      <c r="Z19" s="3"/>
      <c r="AA19" s="3"/>
      <c r="AB19" s="3"/>
      <c r="AC19" s="3"/>
    </row>
    <row r="20" spans="1:29" x14ac:dyDescent="0.25">
      <c r="A20" s="75"/>
      <c r="B20" s="3"/>
      <c r="C20" s="3"/>
      <c r="D20" s="3"/>
      <c r="E20" s="3"/>
      <c r="F20" s="3"/>
      <c r="G20" s="3"/>
      <c r="H20" s="3"/>
      <c r="I20" s="3"/>
      <c r="J20" s="3"/>
      <c r="K20" s="3"/>
      <c r="L20" s="3"/>
      <c r="M20" s="3"/>
      <c r="N20" s="76"/>
      <c r="O20" s="3"/>
      <c r="P20" s="3"/>
      <c r="Q20" s="3"/>
      <c r="R20" s="3"/>
      <c r="S20" s="3"/>
      <c r="T20" s="3"/>
      <c r="U20" s="3"/>
      <c r="V20" s="3"/>
      <c r="W20" s="3"/>
      <c r="X20" s="3"/>
      <c r="Y20" s="3"/>
      <c r="Z20" s="3"/>
      <c r="AA20" s="3"/>
      <c r="AB20" s="3"/>
      <c r="AC20" s="3"/>
    </row>
    <row r="21" spans="1:29" x14ac:dyDescent="0.25">
      <c r="A21" s="75"/>
      <c r="B21" s="7"/>
      <c r="C21" s="3"/>
      <c r="D21" s="3"/>
      <c r="E21" s="3"/>
      <c r="F21" s="3"/>
      <c r="G21" s="3"/>
      <c r="H21" s="3"/>
      <c r="I21" s="3"/>
      <c r="J21" s="7"/>
      <c r="K21" s="7"/>
      <c r="L21" s="7"/>
      <c r="M21" s="7"/>
      <c r="N21" s="76"/>
      <c r="O21" s="3"/>
      <c r="P21" s="3"/>
      <c r="Q21" s="3"/>
      <c r="R21" s="3"/>
      <c r="S21" s="3"/>
      <c r="T21" s="3"/>
      <c r="U21" s="3"/>
      <c r="V21" s="3"/>
      <c r="W21" s="3"/>
      <c r="X21" s="3"/>
      <c r="Y21" s="3"/>
      <c r="Z21" s="3"/>
      <c r="AA21" s="3"/>
      <c r="AB21" s="3"/>
      <c r="AC21" s="3"/>
    </row>
    <row r="22" spans="1:29" x14ac:dyDescent="0.25">
      <c r="A22" s="75"/>
      <c r="B22" s="7"/>
      <c r="C22" s="3"/>
      <c r="D22" s="3"/>
      <c r="E22" s="3"/>
      <c r="F22" s="3"/>
      <c r="G22" s="3"/>
      <c r="H22" s="3"/>
      <c r="I22" s="3"/>
      <c r="J22" s="7"/>
      <c r="K22" s="7"/>
      <c r="L22" s="7"/>
      <c r="M22" s="7"/>
      <c r="N22" s="76"/>
      <c r="O22" s="3"/>
      <c r="P22" s="3"/>
      <c r="Q22" s="3"/>
      <c r="R22" s="3"/>
      <c r="S22" s="3"/>
      <c r="T22" s="3"/>
      <c r="U22" s="3"/>
      <c r="V22" s="3"/>
      <c r="W22" s="3"/>
      <c r="X22" s="3"/>
      <c r="Y22" s="3"/>
      <c r="Z22" s="3"/>
      <c r="AA22" s="3"/>
      <c r="AB22" s="3"/>
      <c r="AC22" s="3"/>
    </row>
    <row r="23" spans="1:29" x14ac:dyDescent="0.25">
      <c r="A23" s="75"/>
      <c r="B23" s="7"/>
      <c r="C23" s="3"/>
      <c r="D23" s="3"/>
      <c r="E23" s="3"/>
      <c r="F23" s="3"/>
      <c r="G23" s="3"/>
      <c r="H23" s="3"/>
      <c r="I23" s="3"/>
      <c r="J23" s="7"/>
      <c r="K23" s="7"/>
      <c r="L23" s="7"/>
      <c r="M23" s="7"/>
      <c r="N23" s="76"/>
      <c r="O23" s="3"/>
      <c r="P23" s="3"/>
      <c r="Q23" s="3"/>
      <c r="R23" s="3"/>
      <c r="S23" s="3"/>
      <c r="T23" s="3"/>
      <c r="U23" s="3"/>
      <c r="V23" s="3"/>
      <c r="W23" s="3"/>
      <c r="X23" s="3"/>
      <c r="Y23" s="3"/>
      <c r="Z23" s="3"/>
      <c r="AA23" s="3"/>
      <c r="AB23" s="3"/>
      <c r="AC23" s="3"/>
    </row>
    <row r="24" spans="1:29" x14ac:dyDescent="0.25">
      <c r="A24" s="75"/>
      <c r="B24" s="7"/>
      <c r="C24" s="3"/>
      <c r="D24" s="3"/>
      <c r="E24" s="3"/>
      <c r="F24" s="3"/>
      <c r="G24" s="3"/>
      <c r="H24" s="3"/>
      <c r="I24" s="3"/>
      <c r="J24" s="7"/>
      <c r="K24" s="7"/>
      <c r="L24" s="7"/>
      <c r="M24" s="7"/>
      <c r="N24" s="76"/>
      <c r="O24" s="3"/>
      <c r="P24" s="3"/>
      <c r="Q24" s="3"/>
      <c r="R24" s="3"/>
      <c r="S24" s="3"/>
      <c r="T24" s="3"/>
      <c r="U24" s="3"/>
      <c r="V24" s="3"/>
      <c r="W24" s="3"/>
      <c r="X24" s="3"/>
      <c r="Y24" s="3"/>
      <c r="Z24" s="3"/>
      <c r="AA24" s="3"/>
      <c r="AB24" s="3"/>
      <c r="AC24" s="3"/>
    </row>
    <row r="25" spans="1:29" x14ac:dyDescent="0.25">
      <c r="A25" s="75"/>
      <c r="B25" s="7"/>
      <c r="C25" s="3"/>
      <c r="D25" s="3"/>
      <c r="E25" s="3"/>
      <c r="F25" s="3"/>
      <c r="G25" s="3"/>
      <c r="H25" s="3"/>
      <c r="I25" s="3"/>
      <c r="J25" s="7"/>
      <c r="K25" s="7"/>
      <c r="L25" s="7"/>
      <c r="M25" s="7"/>
      <c r="N25" s="76"/>
      <c r="O25" s="3"/>
      <c r="P25" s="3"/>
      <c r="Q25" s="3"/>
      <c r="R25" s="3"/>
      <c r="S25" s="3"/>
      <c r="T25" s="3"/>
      <c r="U25" s="3"/>
      <c r="V25" s="3"/>
      <c r="W25" s="3"/>
      <c r="X25" s="3"/>
      <c r="Y25" s="3"/>
      <c r="Z25" s="3"/>
      <c r="AA25" s="3"/>
      <c r="AB25" s="3"/>
      <c r="AC25" s="3"/>
    </row>
    <row r="26" spans="1:29" x14ac:dyDescent="0.25">
      <c r="A26" s="75"/>
      <c r="B26" s="7"/>
      <c r="C26" s="3"/>
      <c r="D26" s="3"/>
      <c r="E26" s="3"/>
      <c r="F26" s="3"/>
      <c r="G26" s="3"/>
      <c r="H26" s="3"/>
      <c r="I26" s="3"/>
      <c r="J26" s="7"/>
      <c r="K26" s="7"/>
      <c r="L26" s="7"/>
      <c r="M26" s="7"/>
      <c r="N26" s="76"/>
      <c r="O26" s="3"/>
      <c r="P26" s="3"/>
      <c r="Q26" s="3"/>
      <c r="R26" s="3"/>
      <c r="S26" s="3"/>
      <c r="T26" s="3"/>
      <c r="U26" s="3"/>
      <c r="V26" s="3"/>
      <c r="W26" s="3"/>
      <c r="X26" s="3"/>
      <c r="Y26" s="3"/>
      <c r="Z26" s="3"/>
      <c r="AA26" s="3"/>
      <c r="AB26" s="3"/>
      <c r="AC26" s="3"/>
    </row>
    <row r="27" spans="1:29" x14ac:dyDescent="0.25">
      <c r="A27" s="75"/>
      <c r="B27" s="7"/>
      <c r="C27" s="3"/>
      <c r="D27" s="3"/>
      <c r="E27" s="3"/>
      <c r="F27" s="3"/>
      <c r="G27" s="3"/>
      <c r="H27" s="3"/>
      <c r="I27" s="3"/>
      <c r="J27" s="7"/>
      <c r="K27" s="7"/>
      <c r="L27" s="7"/>
      <c r="M27" s="7"/>
      <c r="N27" s="76"/>
      <c r="O27" s="3"/>
      <c r="P27" s="3"/>
      <c r="Q27" s="3"/>
      <c r="R27" s="3"/>
      <c r="S27" s="3"/>
      <c r="T27" s="3"/>
      <c r="U27" s="3"/>
      <c r="V27" s="3"/>
      <c r="W27" s="3"/>
      <c r="X27" s="3"/>
      <c r="Y27" s="3"/>
      <c r="Z27" s="3"/>
      <c r="AA27" s="3"/>
      <c r="AB27" s="3"/>
      <c r="AC27" s="3"/>
    </row>
    <row r="28" spans="1:29" x14ac:dyDescent="0.25">
      <c r="A28" s="75"/>
      <c r="B28" s="7"/>
      <c r="C28" s="3"/>
      <c r="D28" s="3"/>
      <c r="E28" s="3"/>
      <c r="F28" s="3"/>
      <c r="G28" s="3"/>
      <c r="H28" s="3"/>
      <c r="I28" s="3"/>
      <c r="J28" s="7"/>
      <c r="K28" s="7"/>
      <c r="L28" s="7"/>
      <c r="M28" s="7"/>
      <c r="N28" s="76"/>
      <c r="O28" s="3"/>
      <c r="P28" s="3"/>
      <c r="Q28" s="3"/>
      <c r="R28" s="3"/>
      <c r="S28" s="3"/>
      <c r="T28" s="3"/>
      <c r="U28" s="3"/>
      <c r="V28" s="3"/>
      <c r="W28" s="3"/>
      <c r="X28" s="3"/>
      <c r="Y28" s="3"/>
      <c r="Z28" s="3"/>
      <c r="AA28" s="3"/>
      <c r="AB28" s="3"/>
      <c r="AC28" s="3"/>
    </row>
    <row r="29" spans="1:29" x14ac:dyDescent="0.25">
      <c r="A29" s="75"/>
      <c r="B29" s="7"/>
      <c r="C29" s="3"/>
      <c r="D29" s="3"/>
      <c r="E29" s="3"/>
      <c r="F29" s="3"/>
      <c r="G29" s="3"/>
      <c r="H29" s="3"/>
      <c r="I29" s="3"/>
      <c r="J29" s="7"/>
      <c r="K29" s="7"/>
      <c r="L29" s="7"/>
      <c r="M29" s="7"/>
      <c r="N29" s="76"/>
      <c r="O29" s="3"/>
      <c r="P29" s="3"/>
      <c r="Q29" s="3"/>
      <c r="R29" s="3"/>
      <c r="S29" s="3"/>
      <c r="T29" s="3"/>
      <c r="U29" s="3"/>
      <c r="V29" s="3"/>
      <c r="W29" s="3"/>
      <c r="X29" s="3"/>
      <c r="Y29" s="3"/>
      <c r="Z29" s="3"/>
      <c r="AA29" s="3"/>
      <c r="AB29" s="3"/>
      <c r="AC29" s="3"/>
    </row>
    <row r="30" spans="1:29" x14ac:dyDescent="0.25">
      <c r="A30" s="75"/>
      <c r="B30" s="7"/>
      <c r="C30" s="3"/>
      <c r="D30" s="3"/>
      <c r="E30" s="3"/>
      <c r="F30" s="3"/>
      <c r="G30" s="3"/>
      <c r="H30" s="3"/>
      <c r="I30" s="3"/>
      <c r="J30" s="7"/>
      <c r="K30" s="7"/>
      <c r="L30" s="7"/>
      <c r="M30" s="7"/>
      <c r="N30" s="76"/>
      <c r="O30" s="3"/>
      <c r="P30" s="3"/>
      <c r="Q30" s="3"/>
      <c r="R30" s="3"/>
      <c r="S30" s="3"/>
      <c r="T30" s="3"/>
      <c r="U30" s="3"/>
      <c r="V30" s="3"/>
      <c r="W30" s="3"/>
      <c r="X30" s="3"/>
      <c r="Y30" s="3"/>
      <c r="Z30" s="3"/>
      <c r="AA30" s="3"/>
      <c r="AB30" s="3"/>
      <c r="AC30" s="3"/>
    </row>
    <row r="31" spans="1:29" x14ac:dyDescent="0.25">
      <c r="A31" s="75"/>
      <c r="B31" s="7"/>
      <c r="C31" s="3"/>
      <c r="D31" s="3"/>
      <c r="E31" s="3"/>
      <c r="F31" s="3"/>
      <c r="G31" s="3"/>
      <c r="H31" s="3"/>
      <c r="I31" s="3"/>
      <c r="J31" s="7"/>
      <c r="K31" s="7"/>
      <c r="L31" s="7"/>
      <c r="M31" s="7"/>
      <c r="N31" s="76"/>
      <c r="O31" s="3"/>
      <c r="P31" s="3"/>
      <c r="Q31" s="3"/>
      <c r="R31" s="3"/>
      <c r="S31" s="3"/>
      <c r="T31" s="3"/>
      <c r="U31" s="3"/>
      <c r="V31" s="3"/>
      <c r="W31" s="3"/>
      <c r="X31" s="3"/>
      <c r="Y31" s="3"/>
      <c r="Z31" s="3"/>
      <c r="AA31" s="3"/>
      <c r="AB31" s="3"/>
      <c r="AC31" s="3"/>
    </row>
    <row r="32" spans="1:29" x14ac:dyDescent="0.25">
      <c r="A32" s="75"/>
      <c r="B32" s="7"/>
      <c r="C32" s="4"/>
      <c r="D32" s="4"/>
      <c r="E32" s="4"/>
      <c r="F32" s="4"/>
      <c r="G32" s="7"/>
      <c r="H32" s="3"/>
      <c r="I32" s="3"/>
      <c r="J32" s="7"/>
      <c r="K32" s="7"/>
      <c r="L32" s="7"/>
      <c r="M32" s="7"/>
      <c r="N32" s="76"/>
      <c r="O32" s="3"/>
      <c r="P32" s="3"/>
      <c r="Q32" s="3"/>
      <c r="R32" s="3"/>
      <c r="S32" s="3"/>
      <c r="T32" s="3"/>
      <c r="U32" s="3"/>
      <c r="V32" s="3"/>
      <c r="W32" s="3"/>
      <c r="X32" s="3"/>
      <c r="Y32" s="3"/>
      <c r="Z32" s="3"/>
      <c r="AA32" s="3"/>
      <c r="AB32" s="3"/>
      <c r="AC32" s="3"/>
    </row>
    <row r="33" spans="1:29" x14ac:dyDescent="0.25">
      <c r="A33" s="75"/>
      <c r="B33" s="7"/>
      <c r="C33" s="6"/>
      <c r="D33" s="6"/>
      <c r="E33" s="6"/>
      <c r="F33" s="6"/>
      <c r="G33" s="7"/>
      <c r="H33" s="3"/>
      <c r="I33" s="3"/>
      <c r="J33" s="7"/>
      <c r="K33" s="7"/>
      <c r="L33" s="7"/>
      <c r="M33" s="7"/>
      <c r="N33" s="76"/>
      <c r="O33" s="3"/>
      <c r="P33" s="3"/>
      <c r="Q33" s="3"/>
      <c r="R33" s="3"/>
      <c r="S33" s="3"/>
      <c r="T33" s="3"/>
      <c r="U33" s="3"/>
      <c r="V33" s="3"/>
      <c r="W33" s="3"/>
      <c r="X33" s="3"/>
      <c r="Y33" s="3"/>
      <c r="Z33" s="3"/>
      <c r="AA33" s="3"/>
      <c r="AB33" s="3"/>
      <c r="AC33" s="3"/>
    </row>
    <row r="34" spans="1:29" x14ac:dyDescent="0.25">
      <c r="A34" s="75"/>
      <c r="B34" s="7"/>
      <c r="C34" s="6"/>
      <c r="D34" s="6"/>
      <c r="E34" s="6"/>
      <c r="F34" s="6"/>
      <c r="G34" s="7"/>
      <c r="H34" s="3"/>
      <c r="I34" s="3"/>
      <c r="J34" s="7"/>
      <c r="K34" s="7"/>
      <c r="L34" s="7"/>
      <c r="M34" s="7"/>
      <c r="N34" s="76"/>
      <c r="O34" s="3"/>
      <c r="P34" s="3"/>
      <c r="Q34" s="3"/>
      <c r="R34" s="3"/>
      <c r="S34" s="3"/>
      <c r="T34" s="3"/>
      <c r="U34" s="3"/>
      <c r="V34" s="3"/>
      <c r="W34" s="3"/>
      <c r="X34" s="3"/>
      <c r="Y34" s="3"/>
      <c r="Z34" s="3"/>
      <c r="AA34" s="3"/>
      <c r="AB34" s="3"/>
      <c r="AC34" s="3"/>
    </row>
    <row r="35" spans="1:29" x14ac:dyDescent="0.25">
      <c r="A35" s="75"/>
      <c r="C35" s="6"/>
      <c r="D35" s="6"/>
      <c r="E35" s="6"/>
      <c r="F35" s="6"/>
      <c r="G35" s="7"/>
      <c r="H35" s="3"/>
      <c r="I35" s="3"/>
      <c r="J35" s="7"/>
      <c r="K35" s="7"/>
      <c r="L35" s="7"/>
      <c r="M35" s="7"/>
      <c r="N35" s="76"/>
      <c r="O35" s="3"/>
      <c r="P35" s="3"/>
      <c r="Q35" s="3"/>
      <c r="R35" s="3"/>
      <c r="S35" s="3"/>
      <c r="T35" s="3"/>
      <c r="U35" s="3"/>
      <c r="V35" s="3"/>
      <c r="W35" s="3"/>
      <c r="X35" s="3"/>
      <c r="Y35" s="3"/>
      <c r="Z35" s="3"/>
      <c r="AA35" s="3"/>
      <c r="AB35" s="3"/>
      <c r="AC35" s="3"/>
    </row>
    <row r="36" spans="1:29" x14ac:dyDescent="0.25">
      <c r="A36" s="75"/>
      <c r="B36" s="7"/>
      <c r="C36" s="6"/>
      <c r="D36" s="6"/>
      <c r="E36" s="6"/>
      <c r="F36" s="6"/>
      <c r="G36" s="7"/>
      <c r="H36" s="3"/>
      <c r="I36" s="3"/>
      <c r="J36" s="7"/>
      <c r="K36" s="7"/>
      <c r="L36" s="7"/>
      <c r="M36" s="7"/>
      <c r="N36" s="76"/>
      <c r="O36" s="3"/>
      <c r="P36" s="3"/>
      <c r="Q36" s="3"/>
      <c r="R36" s="3"/>
      <c r="S36" s="3"/>
      <c r="T36" s="3"/>
      <c r="U36" s="3"/>
      <c r="V36" s="3"/>
      <c r="W36" s="3"/>
      <c r="X36" s="3"/>
      <c r="Y36" s="3"/>
      <c r="Z36" s="3"/>
      <c r="AA36" s="3"/>
      <c r="AB36" s="3"/>
      <c r="AC36" s="3"/>
    </row>
    <row r="37" spans="1:29" x14ac:dyDescent="0.25">
      <c r="A37" s="75"/>
      <c r="B37" s="7"/>
      <c r="C37" s="6"/>
      <c r="D37" s="6"/>
      <c r="E37" s="6"/>
      <c r="F37" s="6"/>
      <c r="G37" s="7"/>
      <c r="H37" s="3"/>
      <c r="I37" s="3"/>
      <c r="J37" s="7"/>
      <c r="K37" s="7"/>
      <c r="L37" s="7"/>
      <c r="M37" s="7"/>
      <c r="N37" s="76"/>
      <c r="O37" s="3"/>
      <c r="P37" s="3"/>
      <c r="Q37" s="3"/>
      <c r="R37" s="3"/>
      <c r="S37" s="3"/>
      <c r="T37" s="3"/>
      <c r="U37" s="3"/>
      <c r="V37" s="3"/>
      <c r="W37" s="3"/>
      <c r="X37" s="3"/>
      <c r="Y37" s="3"/>
      <c r="Z37" s="3"/>
      <c r="AA37" s="3"/>
      <c r="AB37" s="3"/>
      <c r="AC37" s="3"/>
    </row>
    <row r="38" spans="1:29" x14ac:dyDescent="0.25">
      <c r="A38" s="75"/>
      <c r="B38" s="7"/>
      <c r="C38" s="6"/>
      <c r="D38" s="6"/>
      <c r="E38" s="6"/>
      <c r="F38" s="6"/>
      <c r="G38" s="7"/>
      <c r="H38" s="3"/>
      <c r="I38" s="3"/>
      <c r="J38" s="7"/>
      <c r="K38" s="7"/>
      <c r="L38" s="7"/>
      <c r="M38" s="7"/>
      <c r="N38" s="76"/>
      <c r="O38" s="3"/>
      <c r="P38" s="3"/>
      <c r="Q38" s="3"/>
      <c r="R38" s="3"/>
      <c r="S38" s="3"/>
      <c r="T38" s="3"/>
      <c r="U38" s="3"/>
      <c r="V38" s="3"/>
      <c r="W38" s="3"/>
      <c r="X38" s="3"/>
      <c r="Y38" s="3"/>
      <c r="Z38" s="3"/>
      <c r="AA38" s="3"/>
      <c r="AB38" s="3"/>
      <c r="AC38" s="3"/>
    </row>
    <row r="39" spans="1:29" x14ac:dyDescent="0.25">
      <c r="A39" s="75"/>
      <c r="B39" s="7"/>
      <c r="C39" s="9"/>
      <c r="D39" s="9"/>
      <c r="E39" s="9"/>
      <c r="F39" s="9"/>
      <c r="G39" s="8"/>
      <c r="H39" s="3"/>
      <c r="I39" s="3"/>
      <c r="J39" s="8"/>
      <c r="K39" s="8"/>
      <c r="L39" s="8"/>
      <c r="M39" s="8"/>
      <c r="N39" s="76"/>
      <c r="O39" s="3"/>
      <c r="P39" s="3"/>
      <c r="Q39" s="3"/>
      <c r="R39" s="3"/>
      <c r="S39" s="3"/>
      <c r="T39" s="3"/>
      <c r="U39" s="3"/>
      <c r="V39" s="3"/>
      <c r="W39" s="3"/>
      <c r="X39" s="3"/>
      <c r="Y39" s="3"/>
      <c r="Z39" s="3"/>
      <c r="AA39" s="3"/>
      <c r="AB39" s="3"/>
      <c r="AC39" s="3"/>
    </row>
    <row r="40" spans="1:29" x14ac:dyDescent="0.25">
      <c r="A40" s="75"/>
      <c r="B40" s="7"/>
      <c r="C40" s="9"/>
      <c r="D40" s="9"/>
      <c r="E40" s="9"/>
      <c r="F40" s="9"/>
      <c r="G40" s="8"/>
      <c r="H40" s="3"/>
      <c r="I40" s="3"/>
      <c r="J40" s="8"/>
      <c r="K40" s="8"/>
      <c r="L40" s="8"/>
      <c r="M40" s="8"/>
      <c r="N40" s="76"/>
      <c r="O40" s="3"/>
      <c r="P40" s="3"/>
      <c r="Q40" s="3"/>
      <c r="R40" s="3"/>
      <c r="S40" s="3"/>
      <c r="T40" s="3"/>
      <c r="U40" s="3"/>
      <c r="V40" s="3"/>
      <c r="W40" s="3"/>
      <c r="X40" s="3"/>
      <c r="Y40" s="3"/>
      <c r="Z40" s="3"/>
      <c r="AA40" s="3"/>
      <c r="AB40" s="3"/>
      <c r="AC40" s="3"/>
    </row>
    <row r="41" spans="1:29" x14ac:dyDescent="0.25">
      <c r="A41" s="75"/>
      <c r="B41" s="7"/>
      <c r="C41" s="9"/>
      <c r="D41" s="9"/>
      <c r="E41" s="9"/>
      <c r="F41" s="9"/>
      <c r="G41" s="8"/>
      <c r="H41" s="3"/>
      <c r="I41" s="3"/>
      <c r="J41" s="8"/>
      <c r="K41" s="8"/>
      <c r="L41" s="8"/>
      <c r="M41" s="8"/>
      <c r="N41" s="76"/>
      <c r="O41" s="3"/>
      <c r="P41" s="3"/>
      <c r="Q41" s="3"/>
      <c r="R41" s="3"/>
      <c r="S41" s="3"/>
      <c r="T41" s="3"/>
      <c r="U41" s="3"/>
      <c r="V41" s="3"/>
      <c r="W41" s="3"/>
      <c r="X41" s="3"/>
      <c r="Y41" s="3"/>
      <c r="Z41" s="3"/>
      <c r="AA41" s="3"/>
      <c r="AB41" s="3"/>
      <c r="AC41" s="3"/>
    </row>
    <row r="42" spans="1:29" x14ac:dyDescent="0.25">
      <c r="A42" s="75"/>
      <c r="B42" s="7"/>
      <c r="C42" s="6"/>
      <c r="D42" s="6"/>
      <c r="E42" s="6"/>
      <c r="F42" s="6"/>
      <c r="G42" s="7"/>
      <c r="H42" s="3"/>
      <c r="I42" s="3"/>
      <c r="J42" s="7"/>
      <c r="K42" s="7"/>
      <c r="L42" s="7"/>
      <c r="M42" s="7"/>
      <c r="N42" s="76"/>
      <c r="O42" s="3"/>
      <c r="P42" s="3"/>
      <c r="Q42" s="3"/>
      <c r="R42" s="3"/>
      <c r="S42" s="3"/>
      <c r="T42" s="3"/>
      <c r="U42" s="3"/>
      <c r="V42" s="3"/>
      <c r="W42" s="3"/>
      <c r="X42" s="3"/>
      <c r="Y42" s="3"/>
      <c r="Z42" s="3"/>
      <c r="AA42" s="3"/>
      <c r="AB42" s="3"/>
      <c r="AC42" s="3"/>
    </row>
    <row r="43" spans="1:29" x14ac:dyDescent="0.25">
      <c r="A43" s="75"/>
      <c r="B43" s="7"/>
      <c r="C43" s="6"/>
      <c r="D43" s="6"/>
      <c r="E43" s="6"/>
      <c r="F43" s="6"/>
      <c r="G43" s="3"/>
      <c r="H43" s="3"/>
      <c r="I43" s="3"/>
      <c r="J43" s="3"/>
      <c r="K43" s="3"/>
      <c r="L43" s="3"/>
      <c r="M43" s="3"/>
      <c r="N43" s="76"/>
      <c r="O43" s="3"/>
      <c r="P43" s="3"/>
      <c r="Q43" s="3"/>
      <c r="R43" s="3"/>
      <c r="S43" s="3"/>
      <c r="T43" s="3"/>
      <c r="U43" s="3"/>
      <c r="V43" s="3"/>
      <c r="W43" s="3"/>
      <c r="X43" s="3"/>
      <c r="Y43" s="3"/>
      <c r="Z43" s="3"/>
      <c r="AA43" s="3"/>
      <c r="AB43" s="3"/>
      <c r="AC43" s="3"/>
    </row>
    <row r="44" spans="1:29" x14ac:dyDescent="0.25">
      <c r="A44" s="75"/>
      <c r="B44" s="7"/>
      <c r="C44" s="6"/>
      <c r="D44" s="6"/>
      <c r="E44" s="6"/>
      <c r="F44" s="6"/>
      <c r="G44" s="7"/>
      <c r="H44" s="3"/>
      <c r="I44" s="3"/>
      <c r="J44" s="7"/>
      <c r="K44" s="7"/>
      <c r="L44" s="7"/>
      <c r="M44" s="7"/>
      <c r="N44" s="76"/>
      <c r="O44" s="3"/>
      <c r="P44" s="3"/>
      <c r="Q44" s="3"/>
      <c r="R44" s="3"/>
      <c r="S44" s="3"/>
      <c r="T44" s="3"/>
      <c r="U44" s="3"/>
      <c r="V44" s="3"/>
      <c r="W44" s="3"/>
      <c r="X44" s="3"/>
      <c r="Y44" s="3"/>
      <c r="Z44" s="3"/>
      <c r="AA44" s="3"/>
      <c r="AB44" s="3"/>
      <c r="AC44" s="3"/>
    </row>
    <row r="45" spans="1:29" x14ac:dyDescent="0.25">
      <c r="A45" s="75"/>
      <c r="B45" s="7"/>
      <c r="C45" s="6"/>
      <c r="D45" s="6"/>
      <c r="E45" s="6"/>
      <c r="F45" s="6"/>
      <c r="G45" s="7"/>
      <c r="H45" s="3"/>
      <c r="I45" s="3"/>
      <c r="J45" s="7"/>
      <c r="K45" s="7"/>
      <c r="L45" s="7"/>
      <c r="M45" s="7"/>
      <c r="N45" s="76"/>
      <c r="O45" s="3"/>
      <c r="P45" s="3"/>
      <c r="Q45" s="3"/>
      <c r="R45" s="3"/>
      <c r="S45" s="3"/>
      <c r="T45" s="3"/>
      <c r="U45" s="3"/>
      <c r="V45" s="3"/>
      <c r="W45" s="3"/>
      <c r="X45" s="3"/>
      <c r="Y45" s="3"/>
      <c r="Z45" s="3"/>
      <c r="AA45" s="3"/>
      <c r="AB45" s="3"/>
      <c r="AC45" s="3"/>
    </row>
    <row r="46" spans="1:29" x14ac:dyDescent="0.25">
      <c r="A46" s="75"/>
      <c r="B46" s="7"/>
      <c r="C46" s="6"/>
      <c r="D46" s="6"/>
      <c r="E46" s="6"/>
      <c r="F46" s="6"/>
      <c r="G46" s="7"/>
      <c r="H46" s="3"/>
      <c r="I46" s="3"/>
      <c r="J46" s="7"/>
      <c r="K46" s="7"/>
      <c r="L46" s="7"/>
      <c r="M46" s="7"/>
      <c r="N46" s="76"/>
      <c r="O46" s="3"/>
      <c r="P46" s="3"/>
      <c r="Q46" s="3"/>
      <c r="R46" s="3"/>
      <c r="S46" s="3"/>
      <c r="T46" s="3"/>
      <c r="U46" s="3"/>
      <c r="V46" s="3"/>
      <c r="W46" s="3"/>
      <c r="X46" s="3"/>
      <c r="Y46" s="3"/>
      <c r="Z46" s="3"/>
      <c r="AA46" s="3"/>
      <c r="AB46" s="3"/>
      <c r="AC46" s="3"/>
    </row>
    <row r="47" spans="1:29" x14ac:dyDescent="0.25">
      <c r="A47" s="75"/>
      <c r="B47" s="7"/>
      <c r="C47" s="6"/>
      <c r="D47" s="6"/>
      <c r="E47" s="6"/>
      <c r="F47" s="6"/>
      <c r="G47" s="7"/>
      <c r="H47" s="3"/>
      <c r="I47" s="3"/>
      <c r="J47" s="7"/>
      <c r="K47" s="7"/>
      <c r="L47" s="7"/>
      <c r="M47" s="7"/>
      <c r="N47" s="76"/>
      <c r="O47" s="3"/>
      <c r="P47" s="3"/>
      <c r="Q47" s="3"/>
      <c r="R47" s="3"/>
      <c r="S47" s="3"/>
      <c r="T47" s="3"/>
      <c r="U47" s="3"/>
      <c r="V47" s="3"/>
      <c r="W47" s="3"/>
      <c r="X47" s="3"/>
      <c r="Y47" s="3"/>
      <c r="Z47" s="3"/>
      <c r="AA47" s="3"/>
      <c r="AB47" s="3"/>
      <c r="AC47" s="3"/>
    </row>
    <row r="48" spans="1:29" x14ac:dyDescent="0.25">
      <c r="A48" s="75"/>
      <c r="B48" s="7"/>
      <c r="C48" s="6"/>
      <c r="D48" s="6"/>
      <c r="E48" s="6"/>
      <c r="F48" s="6"/>
      <c r="G48" s="7"/>
      <c r="H48" s="3"/>
      <c r="I48" s="3"/>
      <c r="J48" s="7"/>
      <c r="K48" s="7"/>
      <c r="L48" s="7"/>
      <c r="M48" s="7"/>
      <c r="N48" s="76"/>
      <c r="O48" s="3"/>
      <c r="P48" s="3"/>
      <c r="Q48" s="3"/>
      <c r="R48" s="3"/>
      <c r="S48" s="3"/>
      <c r="T48" s="3"/>
      <c r="U48" s="3"/>
      <c r="V48" s="3"/>
      <c r="W48" s="3"/>
      <c r="X48" s="3"/>
      <c r="Y48" s="3"/>
      <c r="Z48" s="3"/>
      <c r="AA48" s="3"/>
      <c r="AB48" s="3"/>
      <c r="AC48" s="3"/>
    </row>
    <row r="49" spans="1:29" x14ac:dyDescent="0.25">
      <c r="A49" s="75"/>
      <c r="B49" s="7"/>
      <c r="C49" s="6"/>
      <c r="D49" s="6"/>
      <c r="E49" s="6"/>
      <c r="F49" s="6"/>
      <c r="G49" s="7"/>
      <c r="H49" s="3"/>
      <c r="I49" s="3"/>
      <c r="J49" s="7"/>
      <c r="K49" s="7"/>
      <c r="L49" s="7"/>
      <c r="M49" s="7"/>
      <c r="N49" s="76"/>
      <c r="O49" s="3"/>
      <c r="P49" s="3"/>
      <c r="Q49" s="3"/>
      <c r="R49" s="3"/>
      <c r="S49" s="3"/>
      <c r="T49" s="3"/>
      <c r="U49" s="3"/>
      <c r="V49" s="3"/>
      <c r="W49" s="3"/>
      <c r="X49" s="3"/>
      <c r="Y49" s="3"/>
      <c r="Z49" s="3"/>
      <c r="AA49" s="3"/>
      <c r="AB49" s="3"/>
      <c r="AC49" s="3"/>
    </row>
    <row r="50" spans="1:29" x14ac:dyDescent="0.25">
      <c r="A50" s="75"/>
      <c r="B50" s="3"/>
      <c r="C50" s="6"/>
      <c r="D50" s="6"/>
      <c r="E50" s="6"/>
      <c r="F50" s="6"/>
      <c r="G50" s="7"/>
      <c r="H50" s="3"/>
      <c r="I50" s="3"/>
      <c r="J50" s="7"/>
      <c r="K50" s="7"/>
      <c r="L50" s="7"/>
      <c r="M50" s="7"/>
      <c r="N50" s="76"/>
      <c r="O50" s="3"/>
      <c r="P50" s="3"/>
      <c r="Q50" s="3"/>
      <c r="R50" s="3"/>
      <c r="S50" s="3"/>
      <c r="T50" s="3"/>
      <c r="U50" s="3"/>
      <c r="V50" s="3"/>
      <c r="W50" s="3"/>
      <c r="X50" s="3"/>
      <c r="Y50" s="3"/>
      <c r="Z50" s="3"/>
      <c r="AA50" s="3"/>
      <c r="AB50" s="3"/>
      <c r="AC50" s="3"/>
    </row>
    <row r="51" spans="1:29" x14ac:dyDescent="0.25">
      <c r="A51" s="75"/>
      <c r="B51" s="7"/>
      <c r="C51" s="6"/>
      <c r="D51" s="6"/>
      <c r="E51" s="6"/>
      <c r="F51" s="6"/>
      <c r="G51" s="7"/>
      <c r="H51" s="3"/>
      <c r="I51" s="3"/>
      <c r="J51" s="7"/>
      <c r="K51" s="7"/>
      <c r="L51" s="7"/>
      <c r="M51" s="7"/>
      <c r="N51" s="76"/>
      <c r="O51" s="3"/>
      <c r="P51" s="3"/>
      <c r="Q51" s="3"/>
      <c r="R51" s="3"/>
      <c r="S51" s="3"/>
      <c r="T51" s="3"/>
      <c r="U51" s="3"/>
      <c r="V51" s="3"/>
      <c r="W51" s="3"/>
      <c r="X51" s="3"/>
      <c r="Y51" s="3"/>
      <c r="Z51" s="3"/>
      <c r="AA51" s="3"/>
      <c r="AB51" s="3"/>
      <c r="AC51" s="3"/>
    </row>
    <row r="52" spans="1:29" x14ac:dyDescent="0.25">
      <c r="A52" s="75"/>
      <c r="B52" s="7"/>
      <c r="C52" s="6"/>
      <c r="D52" s="6"/>
      <c r="E52" s="6"/>
      <c r="F52" s="6"/>
      <c r="G52" s="7"/>
      <c r="H52" s="3"/>
      <c r="I52" s="3"/>
      <c r="J52" s="7"/>
      <c r="K52" s="7"/>
      <c r="L52" s="7"/>
      <c r="M52" s="7"/>
      <c r="N52" s="76"/>
      <c r="O52" s="3"/>
      <c r="P52" s="3"/>
      <c r="Q52" s="3"/>
      <c r="R52" s="3"/>
      <c r="S52" s="3"/>
      <c r="T52" s="3"/>
      <c r="U52" s="3"/>
      <c r="V52" s="3"/>
      <c r="W52" s="3"/>
      <c r="X52" s="3"/>
      <c r="Y52" s="3"/>
      <c r="Z52" s="3"/>
      <c r="AA52" s="3"/>
      <c r="AB52" s="3"/>
      <c r="AC52" s="3"/>
    </row>
    <row r="53" spans="1:29" x14ac:dyDescent="0.25">
      <c r="A53" s="75"/>
      <c r="B53" s="7"/>
      <c r="C53" s="6"/>
      <c r="D53" s="6"/>
      <c r="E53" s="6"/>
      <c r="F53" s="6"/>
      <c r="G53" s="7"/>
      <c r="H53" s="3"/>
      <c r="I53" s="3"/>
      <c r="J53" s="7"/>
      <c r="K53" s="7"/>
      <c r="L53" s="7"/>
      <c r="M53" s="7"/>
      <c r="N53" s="76"/>
      <c r="O53" s="3"/>
      <c r="P53" s="3"/>
      <c r="Q53" s="3"/>
      <c r="R53" s="3"/>
      <c r="S53" s="3"/>
      <c r="T53" s="3"/>
      <c r="U53" s="3"/>
      <c r="V53" s="3"/>
      <c r="W53" s="3"/>
      <c r="X53" s="3"/>
      <c r="Y53" s="3"/>
      <c r="Z53" s="3"/>
      <c r="AA53" s="3"/>
      <c r="AB53" s="3"/>
      <c r="AC53" s="3"/>
    </row>
    <row r="54" spans="1:29" x14ac:dyDescent="0.25">
      <c r="A54" s="75"/>
      <c r="B54" s="7"/>
      <c r="C54" s="6"/>
      <c r="D54" s="6"/>
      <c r="E54" s="6"/>
      <c r="F54" s="6"/>
      <c r="G54" s="7"/>
      <c r="H54" s="3"/>
      <c r="I54" s="3"/>
      <c r="J54" s="7"/>
      <c r="K54" s="7"/>
      <c r="L54" s="7"/>
      <c r="M54" s="7"/>
      <c r="N54" s="76"/>
      <c r="O54" s="3"/>
      <c r="P54" s="3"/>
      <c r="Q54" s="3"/>
      <c r="R54" s="3"/>
      <c r="S54" s="3"/>
      <c r="T54" s="3"/>
      <c r="U54" s="3"/>
      <c r="V54" s="3"/>
      <c r="W54" s="3"/>
      <c r="X54" s="3"/>
      <c r="Y54" s="3"/>
      <c r="Z54" s="3"/>
      <c r="AA54" s="3"/>
      <c r="AB54" s="3"/>
      <c r="AC54" s="3"/>
    </row>
    <row r="55" spans="1:29" x14ac:dyDescent="0.25">
      <c r="A55" s="75"/>
      <c r="B55" s="7"/>
      <c r="C55" s="6"/>
      <c r="D55" s="6"/>
      <c r="E55" s="6"/>
      <c r="F55" s="6"/>
      <c r="G55" s="7"/>
      <c r="H55" s="3"/>
      <c r="I55" s="3"/>
      <c r="J55" s="7"/>
      <c r="K55" s="7"/>
      <c r="L55" s="7"/>
      <c r="M55" s="7"/>
      <c r="N55" s="76"/>
      <c r="O55" s="3"/>
      <c r="P55" s="3"/>
      <c r="Q55" s="3"/>
      <c r="R55" s="3"/>
      <c r="S55" s="3"/>
      <c r="T55" s="3"/>
      <c r="U55" s="3"/>
      <c r="V55" s="3"/>
      <c r="W55" s="3"/>
      <c r="X55" s="3"/>
      <c r="Y55" s="3"/>
      <c r="Z55" s="3"/>
      <c r="AA55" s="3"/>
      <c r="AB55" s="3"/>
      <c r="AC55" s="3"/>
    </row>
    <row r="56" spans="1:29" x14ac:dyDescent="0.25">
      <c r="A56" s="75"/>
      <c r="B56" s="7"/>
      <c r="C56" s="6"/>
      <c r="D56" s="6"/>
      <c r="E56" s="6"/>
      <c r="F56" s="6"/>
      <c r="G56" s="7"/>
      <c r="H56" s="3"/>
      <c r="I56" s="3"/>
      <c r="J56" s="7"/>
      <c r="K56" s="7"/>
      <c r="L56" s="7"/>
      <c r="M56" s="7"/>
      <c r="N56" s="76"/>
      <c r="O56" s="3"/>
      <c r="P56" s="3"/>
      <c r="Q56" s="3"/>
      <c r="R56" s="3"/>
      <c r="S56" s="3"/>
      <c r="T56" s="3"/>
      <c r="U56" s="3"/>
      <c r="V56" s="3"/>
      <c r="W56" s="3"/>
      <c r="X56" s="3"/>
      <c r="Y56" s="3"/>
      <c r="Z56" s="3"/>
      <c r="AA56" s="3"/>
      <c r="AB56" s="3"/>
      <c r="AC56" s="3"/>
    </row>
    <row r="57" spans="1:29" x14ac:dyDescent="0.25">
      <c r="A57" s="75"/>
      <c r="B57" s="7"/>
      <c r="C57" s="6"/>
      <c r="D57" s="6"/>
      <c r="E57" s="6"/>
      <c r="F57" s="6"/>
      <c r="G57" s="7"/>
      <c r="H57" s="3"/>
      <c r="I57" s="3"/>
      <c r="J57" s="7"/>
      <c r="K57" s="7"/>
      <c r="L57" s="7"/>
      <c r="M57" s="7"/>
      <c r="N57" s="76"/>
      <c r="O57" s="3"/>
      <c r="P57" s="3"/>
      <c r="Q57" s="3"/>
      <c r="R57" s="3"/>
      <c r="S57" s="3"/>
      <c r="T57" s="3"/>
      <c r="U57" s="3"/>
      <c r="V57" s="3"/>
      <c r="W57" s="3"/>
      <c r="X57" s="3"/>
      <c r="Y57" s="3"/>
      <c r="Z57" s="3"/>
      <c r="AA57" s="3"/>
      <c r="AB57" s="3"/>
      <c r="AC57" s="3"/>
    </row>
    <row r="58" spans="1:29" x14ac:dyDescent="0.25">
      <c r="A58" s="75"/>
      <c r="B58" s="7"/>
      <c r="C58" s="6"/>
      <c r="D58" s="6"/>
      <c r="E58" s="6"/>
      <c r="F58" s="6"/>
      <c r="G58" s="7"/>
      <c r="H58" s="3"/>
      <c r="I58" s="3"/>
      <c r="J58" s="7"/>
      <c r="K58" s="7"/>
      <c r="L58" s="7"/>
      <c r="M58" s="7"/>
      <c r="N58" s="76"/>
      <c r="O58" s="3"/>
      <c r="P58" s="3"/>
      <c r="Q58" s="3"/>
      <c r="R58" s="3"/>
      <c r="S58" s="3"/>
      <c r="T58" s="3"/>
      <c r="U58" s="3"/>
      <c r="V58" s="3"/>
      <c r="W58" s="3"/>
      <c r="X58" s="3"/>
      <c r="Y58" s="3"/>
      <c r="Z58" s="3"/>
      <c r="AA58" s="3"/>
      <c r="AB58" s="3"/>
      <c r="AC58" s="3"/>
    </row>
    <row r="59" spans="1:29" x14ac:dyDescent="0.25">
      <c r="A59" s="75"/>
      <c r="B59" s="7"/>
      <c r="C59" s="6"/>
      <c r="D59" s="6"/>
      <c r="E59" s="6"/>
      <c r="F59" s="6"/>
      <c r="G59" s="7"/>
      <c r="H59" s="3"/>
      <c r="I59" s="3"/>
      <c r="J59" s="7"/>
      <c r="K59" s="7"/>
      <c r="L59" s="7"/>
      <c r="M59" s="7"/>
      <c r="N59" s="76"/>
      <c r="O59" s="3"/>
      <c r="P59" s="3"/>
      <c r="Q59" s="3"/>
      <c r="R59" s="3"/>
      <c r="S59" s="3"/>
      <c r="T59" s="3"/>
      <c r="U59" s="3"/>
      <c r="V59" s="3"/>
      <c r="W59" s="3"/>
      <c r="X59" s="3"/>
      <c r="Y59" s="3"/>
      <c r="Z59" s="3"/>
      <c r="AA59" s="3"/>
      <c r="AB59" s="3"/>
      <c r="AC59" s="3"/>
    </row>
    <row r="60" spans="1:29" x14ac:dyDescent="0.25">
      <c r="A60" s="75"/>
      <c r="B60" s="7"/>
      <c r="C60" s="6"/>
      <c r="D60" s="6"/>
      <c r="E60" s="6"/>
      <c r="F60" s="6"/>
      <c r="G60" s="7"/>
      <c r="H60" s="3"/>
      <c r="I60" s="3"/>
      <c r="J60" s="7"/>
      <c r="K60" s="7"/>
      <c r="L60" s="7"/>
      <c r="M60" s="7"/>
      <c r="N60" s="76"/>
      <c r="O60" s="3"/>
      <c r="P60" s="3"/>
      <c r="Q60" s="3"/>
      <c r="R60" s="3"/>
      <c r="S60" s="3"/>
      <c r="T60" s="3"/>
      <c r="U60" s="3"/>
      <c r="V60" s="3"/>
      <c r="W60" s="3"/>
      <c r="X60" s="3"/>
      <c r="Y60" s="3"/>
      <c r="Z60" s="3"/>
      <c r="AA60" s="3"/>
      <c r="AB60" s="3"/>
      <c r="AC60" s="3"/>
    </row>
    <row r="61" spans="1:29" x14ac:dyDescent="0.25">
      <c r="A61" s="75"/>
      <c r="B61" s="7"/>
      <c r="C61" s="10"/>
      <c r="D61" s="10"/>
      <c r="E61" s="10"/>
      <c r="F61" s="11"/>
      <c r="G61" s="7"/>
      <c r="H61" s="3"/>
      <c r="I61" s="3"/>
      <c r="J61" s="7"/>
      <c r="K61" s="7"/>
      <c r="L61" s="7"/>
      <c r="M61" s="7"/>
      <c r="N61" s="76"/>
      <c r="O61" s="3"/>
      <c r="P61" s="3"/>
      <c r="Q61" s="3"/>
      <c r="R61" s="3"/>
      <c r="S61" s="3"/>
      <c r="T61" s="3"/>
      <c r="U61" s="3"/>
      <c r="V61" s="3"/>
      <c r="W61" s="3"/>
      <c r="X61" s="3"/>
      <c r="Y61" s="3"/>
      <c r="Z61" s="3"/>
      <c r="AA61" s="3"/>
      <c r="AB61" s="3"/>
      <c r="AC61" s="3"/>
    </row>
    <row r="62" spans="1:29" x14ac:dyDescent="0.25">
      <c r="A62" s="75"/>
      <c r="B62" s="7"/>
      <c r="C62" s="10"/>
      <c r="D62" s="10"/>
      <c r="E62" s="10"/>
      <c r="F62" s="11"/>
      <c r="G62" s="7"/>
      <c r="H62" s="3"/>
      <c r="I62" s="3"/>
      <c r="J62" s="7"/>
      <c r="K62" s="7"/>
      <c r="L62" s="7"/>
      <c r="M62" s="7"/>
      <c r="N62" s="76"/>
      <c r="O62" s="3"/>
      <c r="P62" s="3"/>
      <c r="Q62" s="3"/>
      <c r="R62" s="3"/>
      <c r="S62" s="3"/>
      <c r="T62" s="3"/>
      <c r="U62" s="3"/>
      <c r="V62" s="3"/>
      <c r="W62" s="3"/>
      <c r="X62" s="3"/>
      <c r="Y62" s="3"/>
      <c r="Z62" s="3"/>
      <c r="AA62" s="3"/>
      <c r="AB62" s="3"/>
      <c r="AC62" s="3"/>
    </row>
    <row r="63" spans="1:29" x14ac:dyDescent="0.25">
      <c r="A63" s="75"/>
      <c r="B63" s="7"/>
      <c r="C63" s="10"/>
      <c r="D63" s="10"/>
      <c r="E63" s="10"/>
      <c r="F63" s="11"/>
      <c r="G63" s="7"/>
      <c r="H63" s="3"/>
      <c r="I63" s="3"/>
      <c r="J63" s="7"/>
      <c r="K63" s="7"/>
      <c r="L63" s="7"/>
      <c r="M63" s="7"/>
      <c r="N63" s="76"/>
      <c r="O63" s="3"/>
      <c r="P63" s="3"/>
      <c r="Q63" s="3"/>
      <c r="R63" s="3"/>
      <c r="S63" s="3"/>
      <c r="T63" s="3"/>
      <c r="U63" s="3"/>
      <c r="V63" s="3"/>
      <c r="W63" s="3"/>
      <c r="X63" s="3"/>
      <c r="Y63" s="3"/>
      <c r="Z63" s="3"/>
      <c r="AA63" s="3"/>
      <c r="AB63" s="3"/>
      <c r="AC63" s="3"/>
    </row>
    <row r="64" spans="1:29" x14ac:dyDescent="0.25">
      <c r="A64" s="75"/>
      <c r="B64" s="7"/>
      <c r="C64" s="6"/>
      <c r="D64" s="6"/>
      <c r="E64" s="6"/>
      <c r="F64" s="6"/>
      <c r="G64" s="7"/>
      <c r="H64" s="3"/>
      <c r="I64" s="3"/>
      <c r="J64" s="7"/>
      <c r="K64" s="7"/>
      <c r="L64" s="7"/>
      <c r="M64" s="7"/>
      <c r="N64" s="76"/>
      <c r="O64" s="3"/>
      <c r="P64" s="3"/>
      <c r="Q64" s="3"/>
      <c r="R64" s="3"/>
      <c r="S64" s="3"/>
      <c r="T64" s="3"/>
      <c r="U64" s="3"/>
      <c r="V64" s="3"/>
      <c r="W64" s="3"/>
      <c r="X64" s="3"/>
      <c r="Y64" s="3"/>
      <c r="Z64" s="3"/>
      <c r="AA64" s="3"/>
      <c r="AB64" s="3"/>
      <c r="AC64" s="3"/>
    </row>
    <row r="65" spans="1:29" x14ac:dyDescent="0.25">
      <c r="A65" s="75"/>
      <c r="B65" s="7"/>
      <c r="C65" s="6"/>
      <c r="D65" s="6"/>
      <c r="E65" s="6"/>
      <c r="F65" s="6"/>
      <c r="G65" s="7"/>
      <c r="H65" s="3"/>
      <c r="I65" s="3"/>
      <c r="J65" s="7"/>
      <c r="K65" s="7"/>
      <c r="L65" s="7"/>
      <c r="M65" s="7"/>
      <c r="N65" s="76"/>
      <c r="O65" s="3"/>
      <c r="P65" s="3"/>
      <c r="Q65" s="3"/>
      <c r="R65" s="3"/>
      <c r="S65" s="3"/>
      <c r="T65" s="3"/>
      <c r="U65" s="3"/>
      <c r="V65" s="3"/>
      <c r="W65" s="3"/>
      <c r="X65" s="3"/>
      <c r="Y65" s="3"/>
      <c r="Z65" s="3"/>
      <c r="AA65" s="3"/>
      <c r="AB65" s="3"/>
      <c r="AC65" s="3"/>
    </row>
    <row r="66" spans="1:29" x14ac:dyDescent="0.25">
      <c r="A66" s="75"/>
      <c r="B66" s="7"/>
      <c r="C66" s="6"/>
      <c r="D66" s="6"/>
      <c r="E66" s="6"/>
      <c r="F66" s="6"/>
      <c r="G66" s="7"/>
      <c r="H66" s="3"/>
      <c r="I66" s="3"/>
      <c r="J66" s="7"/>
      <c r="K66" s="7"/>
      <c r="L66" s="7"/>
      <c r="M66" s="7"/>
      <c r="N66" s="76"/>
      <c r="O66" s="3"/>
      <c r="P66" s="3"/>
      <c r="Q66" s="3"/>
      <c r="R66" s="3"/>
      <c r="S66" s="3"/>
      <c r="T66" s="3"/>
      <c r="U66" s="3"/>
      <c r="V66" s="3"/>
      <c r="W66" s="3"/>
      <c r="X66" s="3"/>
      <c r="Y66" s="3"/>
      <c r="Z66" s="3"/>
      <c r="AA66" s="3"/>
      <c r="AB66" s="3"/>
      <c r="AC66" s="3"/>
    </row>
    <row r="67" spans="1:29" x14ac:dyDescent="0.25">
      <c r="A67" s="75"/>
      <c r="B67" s="7"/>
      <c r="C67" s="6"/>
      <c r="D67" s="6"/>
      <c r="E67" s="6"/>
      <c r="F67" s="6"/>
      <c r="G67" s="7"/>
      <c r="H67" s="3"/>
      <c r="I67" s="3"/>
      <c r="J67" s="7"/>
      <c r="K67" s="7"/>
      <c r="L67" s="7"/>
      <c r="M67" s="7"/>
      <c r="N67" s="76"/>
      <c r="O67" s="3"/>
      <c r="P67" s="3"/>
      <c r="Q67" s="3"/>
      <c r="R67" s="3"/>
      <c r="S67" s="3"/>
      <c r="T67" s="3"/>
      <c r="U67" s="3"/>
      <c r="V67" s="3"/>
      <c r="W67" s="3"/>
      <c r="X67" s="3"/>
      <c r="Y67" s="3"/>
      <c r="Z67" s="3"/>
      <c r="AA67" s="3"/>
      <c r="AB67" s="3"/>
      <c r="AC67" s="3"/>
    </row>
    <row r="68" spans="1:29" x14ac:dyDescent="0.25">
      <c r="A68" s="75"/>
      <c r="B68" s="7"/>
      <c r="C68" s="6"/>
      <c r="D68" s="6"/>
      <c r="E68" s="6"/>
      <c r="F68" s="6"/>
      <c r="G68" s="7"/>
      <c r="H68" s="3"/>
      <c r="I68" s="3"/>
      <c r="J68" s="7"/>
      <c r="K68" s="7"/>
      <c r="L68" s="7"/>
      <c r="M68" s="7"/>
      <c r="N68" s="76"/>
      <c r="O68" s="3"/>
      <c r="P68" s="3"/>
      <c r="Q68" s="3"/>
      <c r="R68" s="3"/>
      <c r="S68" s="3"/>
      <c r="T68" s="3"/>
      <c r="U68" s="3"/>
      <c r="V68" s="3"/>
      <c r="W68" s="3"/>
      <c r="X68" s="3"/>
      <c r="Y68" s="3"/>
      <c r="Z68" s="3"/>
      <c r="AA68" s="3"/>
      <c r="AB68" s="3"/>
      <c r="AC68" s="3"/>
    </row>
    <row r="69" spans="1:29" x14ac:dyDescent="0.25">
      <c r="A69" s="75"/>
      <c r="B69" s="7"/>
      <c r="C69" s="6"/>
      <c r="D69" s="6"/>
      <c r="E69" s="6"/>
      <c r="F69" s="6"/>
      <c r="G69" s="7"/>
      <c r="H69" s="3"/>
      <c r="I69" s="3"/>
      <c r="J69" s="7"/>
      <c r="K69" s="7"/>
      <c r="L69" s="7"/>
      <c r="M69" s="7"/>
      <c r="N69" s="76"/>
      <c r="O69" s="3"/>
      <c r="P69" s="3"/>
      <c r="Q69" s="3"/>
      <c r="R69" s="3"/>
      <c r="S69" s="3"/>
      <c r="T69" s="3"/>
      <c r="U69" s="3"/>
      <c r="V69" s="3"/>
      <c r="W69" s="3"/>
      <c r="X69" s="3"/>
      <c r="Y69" s="3"/>
      <c r="Z69" s="3"/>
      <c r="AA69" s="3"/>
      <c r="AB69" s="3"/>
      <c r="AC69" s="3"/>
    </row>
    <row r="70" spans="1:29" x14ac:dyDescent="0.25">
      <c r="A70" s="75"/>
      <c r="B70" s="7"/>
      <c r="C70" s="6"/>
      <c r="D70" s="6"/>
      <c r="E70" s="6"/>
      <c r="F70" s="6"/>
      <c r="G70" s="7"/>
      <c r="H70" s="3"/>
      <c r="I70" s="3"/>
      <c r="J70" s="7"/>
      <c r="K70" s="7"/>
      <c r="L70" s="7"/>
      <c r="M70" s="7"/>
      <c r="N70" s="76"/>
      <c r="O70" s="3"/>
      <c r="P70" s="3"/>
      <c r="Q70" s="3"/>
      <c r="R70" s="3"/>
      <c r="S70" s="3"/>
      <c r="T70" s="3"/>
      <c r="U70" s="3"/>
      <c r="V70" s="3"/>
      <c r="W70" s="3"/>
      <c r="X70" s="3"/>
      <c r="Y70" s="3"/>
      <c r="Z70" s="3"/>
      <c r="AA70" s="3"/>
      <c r="AB70" s="3"/>
      <c r="AC70" s="3"/>
    </row>
    <row r="71" spans="1:29" x14ac:dyDescent="0.25">
      <c r="A71" s="75"/>
      <c r="B71" s="7"/>
      <c r="C71" s="6"/>
      <c r="D71" s="6"/>
      <c r="E71" s="6"/>
      <c r="F71" s="6"/>
      <c r="G71" s="7"/>
      <c r="H71" s="3"/>
      <c r="I71" s="3"/>
      <c r="J71" s="7"/>
      <c r="K71" s="7"/>
      <c r="L71" s="7"/>
      <c r="M71" s="7"/>
      <c r="N71" s="76"/>
      <c r="O71" s="3"/>
      <c r="P71" s="3"/>
      <c r="Q71" s="3"/>
      <c r="R71" s="3"/>
      <c r="S71" s="3"/>
      <c r="T71" s="3"/>
      <c r="U71" s="3"/>
      <c r="V71" s="3"/>
      <c r="W71" s="3"/>
      <c r="X71" s="3"/>
      <c r="Y71" s="3"/>
      <c r="Z71" s="3"/>
      <c r="AA71" s="3"/>
      <c r="AB71" s="3"/>
      <c r="AC71" s="3"/>
    </row>
    <row r="72" spans="1:29" x14ac:dyDescent="0.25">
      <c r="A72" s="75"/>
      <c r="B72" s="7"/>
      <c r="C72" s="6"/>
      <c r="D72" s="6"/>
      <c r="E72" s="6"/>
      <c r="F72" s="6"/>
      <c r="G72" s="7"/>
      <c r="H72" s="3"/>
      <c r="I72" s="3"/>
      <c r="J72" s="7"/>
      <c r="K72" s="7"/>
      <c r="L72" s="7"/>
      <c r="M72" s="7"/>
      <c r="N72" s="76"/>
      <c r="O72" s="3"/>
      <c r="P72" s="3"/>
      <c r="Q72" s="3"/>
      <c r="R72" s="3"/>
      <c r="S72" s="3"/>
      <c r="T72" s="3"/>
      <c r="U72" s="3"/>
      <c r="V72" s="3"/>
      <c r="W72" s="3"/>
      <c r="X72" s="3"/>
      <c r="Y72" s="3"/>
      <c r="Z72" s="3"/>
      <c r="AA72" s="3"/>
      <c r="AB72" s="3"/>
      <c r="AC72" s="3"/>
    </row>
    <row r="73" spans="1:29" x14ac:dyDescent="0.25">
      <c r="A73" s="75"/>
      <c r="B73" s="7"/>
      <c r="C73" s="6"/>
      <c r="D73" s="6"/>
      <c r="E73" s="6"/>
      <c r="F73" s="6"/>
      <c r="G73" s="7"/>
      <c r="H73" s="3"/>
      <c r="I73" s="3"/>
      <c r="J73" s="7"/>
      <c r="K73" s="7"/>
      <c r="L73" s="7"/>
      <c r="M73" s="7"/>
      <c r="N73" s="76"/>
      <c r="O73" s="3"/>
      <c r="P73" s="3"/>
      <c r="Q73" s="3"/>
      <c r="R73" s="3"/>
      <c r="S73" s="3"/>
      <c r="T73" s="3"/>
      <c r="U73" s="3"/>
      <c r="V73" s="3"/>
      <c r="W73" s="3"/>
      <c r="X73" s="3"/>
      <c r="Y73" s="3"/>
      <c r="Z73" s="3"/>
      <c r="AA73" s="3"/>
      <c r="AB73" s="3"/>
      <c r="AC73" s="3"/>
    </row>
    <row r="74" spans="1:29" x14ac:dyDescent="0.25">
      <c r="A74" s="75"/>
      <c r="B74" s="7"/>
      <c r="C74" s="6"/>
      <c r="D74" s="6"/>
      <c r="E74" s="6"/>
      <c r="F74" s="6"/>
      <c r="G74" s="7"/>
      <c r="H74" s="3"/>
      <c r="I74" s="3"/>
      <c r="J74" s="7"/>
      <c r="K74" s="7"/>
      <c r="L74" s="7"/>
      <c r="M74" s="7"/>
      <c r="N74" s="76"/>
      <c r="O74" s="3"/>
      <c r="P74" s="3"/>
      <c r="Q74" s="3"/>
      <c r="R74" s="3"/>
      <c r="S74" s="3"/>
      <c r="T74" s="3"/>
      <c r="U74" s="3"/>
      <c r="V74" s="3"/>
      <c r="W74" s="3"/>
      <c r="X74" s="3"/>
      <c r="Y74" s="3"/>
      <c r="Z74" s="3"/>
      <c r="AA74" s="3"/>
      <c r="AB74" s="3"/>
      <c r="AC74" s="3"/>
    </row>
    <row r="75" spans="1:29" x14ac:dyDescent="0.25">
      <c r="A75" s="75"/>
      <c r="B75" s="7"/>
      <c r="C75" s="6"/>
      <c r="D75" s="6"/>
      <c r="E75" s="6"/>
      <c r="F75" s="6"/>
      <c r="G75" s="7"/>
      <c r="H75" s="3"/>
      <c r="I75" s="3"/>
      <c r="J75" s="7"/>
      <c r="K75" s="7"/>
      <c r="L75" s="7"/>
      <c r="M75" s="7"/>
      <c r="N75" s="76"/>
      <c r="O75" s="3"/>
      <c r="P75" s="3"/>
      <c r="Q75" s="3"/>
      <c r="R75" s="3"/>
      <c r="S75" s="3"/>
      <c r="T75" s="3"/>
      <c r="U75" s="3"/>
      <c r="V75" s="3"/>
      <c r="W75" s="3"/>
      <c r="X75" s="3"/>
      <c r="Y75" s="3"/>
      <c r="Z75" s="3"/>
      <c r="AA75" s="3"/>
      <c r="AB75" s="3"/>
      <c r="AC75" s="3"/>
    </row>
    <row r="76" spans="1:29" x14ac:dyDescent="0.25">
      <c r="A76" s="75"/>
      <c r="B76" s="7"/>
      <c r="C76" s="6"/>
      <c r="D76" s="6"/>
      <c r="E76" s="6"/>
      <c r="F76" s="6"/>
      <c r="G76" s="7"/>
      <c r="H76" s="7"/>
      <c r="I76" s="3"/>
      <c r="J76" s="7"/>
      <c r="K76" s="7"/>
      <c r="L76" s="7"/>
      <c r="M76" s="7"/>
      <c r="N76" s="76"/>
      <c r="O76" s="3"/>
      <c r="P76" s="3"/>
      <c r="Q76" s="3"/>
      <c r="R76" s="3"/>
      <c r="S76" s="3"/>
      <c r="T76" s="3"/>
      <c r="U76" s="3"/>
      <c r="V76" s="3"/>
      <c r="W76" s="3"/>
      <c r="X76" s="3"/>
      <c r="Y76" s="3"/>
      <c r="Z76" s="3"/>
      <c r="AA76" s="3"/>
      <c r="AB76" s="3"/>
      <c r="AC76" s="3"/>
    </row>
    <row r="77" spans="1:29" x14ac:dyDescent="0.25">
      <c r="A77" s="75"/>
      <c r="B77" s="7"/>
      <c r="C77" s="6"/>
      <c r="D77" s="6"/>
      <c r="E77" s="6"/>
      <c r="F77" s="6"/>
      <c r="G77" s="7"/>
      <c r="H77" s="7"/>
      <c r="I77" s="3"/>
      <c r="J77" s="7"/>
      <c r="K77" s="7"/>
      <c r="L77" s="7"/>
      <c r="M77" s="7"/>
      <c r="N77" s="76"/>
      <c r="O77" s="3"/>
      <c r="P77" s="3"/>
      <c r="Q77" s="3"/>
      <c r="R77" s="3"/>
      <c r="S77" s="3"/>
      <c r="T77" s="3"/>
      <c r="U77" s="3"/>
      <c r="V77" s="3"/>
      <c r="W77" s="3"/>
      <c r="X77" s="3"/>
      <c r="Y77" s="3"/>
      <c r="Z77" s="3"/>
      <c r="AA77" s="3"/>
      <c r="AB77" s="3"/>
      <c r="AC77" s="3"/>
    </row>
    <row r="78" spans="1:29" x14ac:dyDescent="0.25">
      <c r="A78" s="75"/>
      <c r="B78" s="7"/>
      <c r="C78" s="6"/>
      <c r="D78" s="6"/>
      <c r="E78" s="6"/>
      <c r="F78" s="6"/>
      <c r="G78" s="7"/>
      <c r="H78" s="7"/>
      <c r="I78" s="3"/>
      <c r="J78" s="7"/>
      <c r="K78" s="7"/>
      <c r="L78" s="7"/>
      <c r="M78" s="7"/>
      <c r="N78" s="76"/>
      <c r="O78" s="3"/>
      <c r="P78" s="3"/>
      <c r="Q78" s="3"/>
      <c r="R78" s="3"/>
      <c r="S78" s="3"/>
      <c r="T78" s="3"/>
      <c r="U78" s="3"/>
      <c r="V78" s="3"/>
      <c r="W78" s="3"/>
      <c r="X78" s="3"/>
      <c r="Y78" s="3"/>
      <c r="Z78" s="3"/>
      <c r="AA78" s="3"/>
      <c r="AB78" s="3"/>
      <c r="AC78" s="3"/>
    </row>
    <row r="79" spans="1:29" x14ac:dyDescent="0.25">
      <c r="A79" s="75"/>
      <c r="B79" s="7"/>
      <c r="C79" s="6"/>
      <c r="D79" s="6"/>
      <c r="E79" s="6"/>
      <c r="F79" s="6"/>
      <c r="G79" s="7"/>
      <c r="H79" s="7"/>
      <c r="I79" s="3"/>
      <c r="J79" s="7"/>
      <c r="K79" s="7"/>
      <c r="L79" s="7"/>
      <c r="M79" s="7"/>
      <c r="N79" s="76"/>
      <c r="O79" s="3"/>
      <c r="P79" s="3"/>
      <c r="Q79" s="3"/>
      <c r="R79" s="3"/>
      <c r="S79" s="3"/>
      <c r="T79" s="3"/>
      <c r="U79" s="3"/>
      <c r="V79" s="3"/>
      <c r="W79" s="3"/>
      <c r="X79" s="3"/>
      <c r="Y79" s="3"/>
      <c r="Z79" s="3"/>
      <c r="AA79" s="3"/>
      <c r="AB79" s="3"/>
      <c r="AC79" s="3"/>
    </row>
    <row r="80" spans="1:29" x14ac:dyDescent="0.25">
      <c r="A80" s="75"/>
      <c r="B80" s="7"/>
      <c r="C80" s="6"/>
      <c r="D80" s="6"/>
      <c r="E80" s="6"/>
      <c r="F80" s="6"/>
      <c r="G80" s="7"/>
      <c r="H80" s="7"/>
      <c r="I80" s="3"/>
      <c r="J80" s="7"/>
      <c r="K80" s="7"/>
      <c r="L80" s="7"/>
      <c r="M80" s="7"/>
      <c r="N80" s="76"/>
      <c r="O80" s="3"/>
      <c r="P80" s="3"/>
      <c r="Q80" s="3"/>
      <c r="R80" s="3"/>
      <c r="S80" s="3"/>
      <c r="T80" s="3"/>
      <c r="U80" s="3"/>
      <c r="V80" s="3"/>
      <c r="W80" s="3"/>
      <c r="X80" s="3"/>
      <c r="Y80" s="3"/>
      <c r="Z80" s="3"/>
      <c r="AA80" s="3"/>
      <c r="AB80" s="3"/>
      <c r="AC80" s="3"/>
    </row>
    <row r="81" spans="1:29" x14ac:dyDescent="0.25">
      <c r="A81" s="75"/>
      <c r="B81" s="7"/>
      <c r="C81" s="6"/>
      <c r="D81" s="6"/>
      <c r="E81" s="6"/>
      <c r="F81" s="6"/>
      <c r="G81" s="7"/>
      <c r="H81" s="7"/>
      <c r="I81" s="3"/>
      <c r="J81" s="7"/>
      <c r="K81" s="7"/>
      <c r="L81" s="7"/>
      <c r="M81" s="7"/>
      <c r="N81" s="76"/>
      <c r="O81" s="3"/>
      <c r="P81" s="3"/>
      <c r="Q81" s="3"/>
      <c r="R81" s="3"/>
      <c r="S81" s="3"/>
      <c r="T81" s="3"/>
      <c r="U81" s="3"/>
      <c r="V81" s="3"/>
      <c r="W81" s="3"/>
      <c r="X81" s="3"/>
      <c r="Y81" s="3"/>
      <c r="Z81" s="3"/>
      <c r="AA81" s="3"/>
      <c r="AB81" s="3"/>
      <c r="AC81" s="3"/>
    </row>
    <row r="82" spans="1:29" x14ac:dyDescent="0.25">
      <c r="A82" s="75"/>
      <c r="B82" s="7"/>
      <c r="C82" s="6"/>
      <c r="D82" s="6"/>
      <c r="E82" s="6"/>
      <c r="F82" s="6"/>
      <c r="G82" s="7"/>
      <c r="H82" s="7"/>
      <c r="I82" s="3"/>
      <c r="J82" s="7"/>
      <c r="K82" s="7"/>
      <c r="L82" s="7"/>
      <c r="M82" s="7"/>
      <c r="N82" s="76"/>
      <c r="O82" s="3"/>
      <c r="P82" s="3"/>
      <c r="Q82" s="3"/>
      <c r="R82" s="3"/>
      <c r="S82" s="3"/>
      <c r="T82" s="3"/>
      <c r="U82" s="3"/>
      <c r="V82" s="3"/>
      <c r="W82" s="3"/>
      <c r="X82" s="3"/>
      <c r="Y82" s="3"/>
      <c r="Z82" s="3"/>
      <c r="AA82" s="3"/>
      <c r="AB82" s="3"/>
      <c r="AC82" s="3"/>
    </row>
    <row r="83" spans="1:29" x14ac:dyDescent="0.25">
      <c r="A83" s="75"/>
      <c r="B83" s="7"/>
      <c r="C83" s="6"/>
      <c r="D83" s="6"/>
      <c r="E83" s="6"/>
      <c r="F83" s="6"/>
      <c r="G83" s="7"/>
      <c r="H83" s="7"/>
      <c r="I83" s="3"/>
      <c r="J83" s="7"/>
      <c r="K83" s="7"/>
      <c r="L83" s="7"/>
      <c r="M83" s="7"/>
      <c r="N83" s="76"/>
      <c r="O83" s="3"/>
      <c r="P83" s="3"/>
      <c r="Q83" s="3"/>
      <c r="R83" s="3"/>
      <c r="S83" s="3"/>
      <c r="T83" s="3"/>
      <c r="U83" s="3"/>
      <c r="V83" s="3"/>
      <c r="W83" s="3"/>
      <c r="X83" s="3"/>
      <c r="Y83" s="3"/>
      <c r="Z83" s="3"/>
      <c r="AA83" s="3"/>
      <c r="AB83" s="3"/>
      <c r="AC83" s="3"/>
    </row>
    <row r="84" spans="1:29" x14ac:dyDescent="0.25">
      <c r="A84" s="75"/>
      <c r="B84" s="7"/>
      <c r="C84" s="6"/>
      <c r="D84" s="6"/>
      <c r="E84" s="6"/>
      <c r="F84" s="6"/>
      <c r="G84" s="7"/>
      <c r="H84" s="7"/>
      <c r="I84" s="3"/>
      <c r="J84" s="7"/>
      <c r="K84" s="7"/>
      <c r="L84" s="7"/>
      <c r="M84" s="7"/>
      <c r="N84" s="76"/>
      <c r="O84" s="3"/>
      <c r="P84" s="3"/>
      <c r="Q84" s="3"/>
      <c r="R84" s="3"/>
      <c r="S84" s="3"/>
      <c r="T84" s="3"/>
      <c r="U84" s="3"/>
      <c r="V84" s="3"/>
      <c r="W84" s="3"/>
      <c r="X84" s="3"/>
      <c r="Y84" s="3"/>
      <c r="Z84" s="3"/>
      <c r="AA84" s="3"/>
      <c r="AB84" s="3"/>
      <c r="AC84" s="3"/>
    </row>
    <row r="85" spans="1:29" x14ac:dyDescent="0.25">
      <c r="A85" s="75"/>
      <c r="B85" s="7"/>
      <c r="C85" s="6"/>
      <c r="D85" s="6"/>
      <c r="E85" s="6"/>
      <c r="F85" s="6"/>
      <c r="G85" s="7"/>
      <c r="H85" s="7"/>
      <c r="I85" s="3"/>
      <c r="J85" s="7"/>
      <c r="K85" s="7"/>
      <c r="L85" s="7"/>
      <c r="M85" s="7"/>
      <c r="N85" s="76"/>
      <c r="O85" s="3"/>
      <c r="P85" s="3"/>
      <c r="Q85" s="3"/>
      <c r="R85" s="3"/>
      <c r="S85" s="3"/>
      <c r="T85" s="3"/>
      <c r="U85" s="3"/>
      <c r="V85" s="3"/>
      <c r="W85" s="3"/>
      <c r="X85" s="3"/>
      <c r="Y85" s="3"/>
      <c r="Z85" s="3"/>
      <c r="AA85" s="3"/>
      <c r="AB85" s="3"/>
      <c r="AC85" s="3"/>
    </row>
    <row r="86" spans="1:29" x14ac:dyDescent="0.25">
      <c r="A86" s="75"/>
      <c r="B86" s="7"/>
      <c r="C86" s="6"/>
      <c r="D86" s="6"/>
      <c r="E86" s="6"/>
      <c r="F86" s="6"/>
      <c r="G86" s="7"/>
      <c r="H86" s="7"/>
      <c r="I86" s="3"/>
      <c r="J86" s="7"/>
      <c r="K86" s="7"/>
      <c r="L86" s="7"/>
      <c r="M86" s="7"/>
      <c r="N86" s="76"/>
      <c r="O86" s="3"/>
      <c r="P86" s="3"/>
      <c r="Q86" s="3"/>
      <c r="R86" s="3"/>
      <c r="S86" s="3"/>
      <c r="T86" s="3"/>
      <c r="U86" s="3"/>
      <c r="V86" s="3"/>
      <c r="W86" s="3"/>
      <c r="X86" s="3"/>
      <c r="Y86" s="3"/>
      <c r="Z86" s="3"/>
      <c r="AA86" s="3"/>
      <c r="AB86" s="3"/>
      <c r="AC86" s="3"/>
    </row>
    <row r="87" spans="1:29" x14ac:dyDescent="0.25">
      <c r="A87" s="75"/>
      <c r="B87" s="7"/>
      <c r="C87" s="6"/>
      <c r="D87" s="6"/>
      <c r="E87" s="6"/>
      <c r="F87" s="6"/>
      <c r="G87" s="7"/>
      <c r="H87" s="7"/>
      <c r="I87" s="3"/>
      <c r="J87" s="7"/>
      <c r="K87" s="7"/>
      <c r="L87" s="7"/>
      <c r="M87" s="7"/>
      <c r="N87" s="76"/>
      <c r="O87" s="3"/>
      <c r="P87" s="3"/>
      <c r="Q87" s="3"/>
      <c r="R87" s="3"/>
      <c r="S87" s="3"/>
      <c r="T87" s="3"/>
      <c r="U87" s="3"/>
      <c r="V87" s="3"/>
      <c r="W87" s="3"/>
      <c r="X87" s="3"/>
      <c r="Y87" s="3"/>
      <c r="Z87" s="3"/>
      <c r="AA87" s="3"/>
      <c r="AB87" s="3"/>
      <c r="AC87" s="3"/>
    </row>
    <row r="88" spans="1:29" x14ac:dyDescent="0.25">
      <c r="A88" s="75"/>
      <c r="B88" s="7"/>
      <c r="C88" s="6"/>
      <c r="D88" s="6"/>
      <c r="E88" s="6"/>
      <c r="F88" s="6"/>
      <c r="G88" s="7"/>
      <c r="H88" s="7"/>
      <c r="I88" s="3"/>
      <c r="J88" s="7"/>
      <c r="K88" s="7"/>
      <c r="L88" s="7"/>
      <c r="M88" s="7"/>
      <c r="N88" s="76"/>
      <c r="O88" s="3"/>
      <c r="P88" s="3"/>
      <c r="Q88" s="3"/>
      <c r="R88" s="3"/>
      <c r="S88" s="3"/>
      <c r="T88" s="3"/>
      <c r="U88" s="3"/>
      <c r="V88" s="3"/>
      <c r="W88" s="3"/>
      <c r="X88" s="3"/>
      <c r="Y88" s="3"/>
      <c r="Z88" s="3"/>
      <c r="AA88" s="3"/>
      <c r="AB88" s="3"/>
      <c r="AC88" s="3"/>
    </row>
    <row r="89" spans="1:29" x14ac:dyDescent="0.25">
      <c r="A89" s="75"/>
      <c r="B89" s="7"/>
      <c r="C89" s="6"/>
      <c r="D89" s="6"/>
      <c r="E89" s="6"/>
      <c r="F89" s="6"/>
      <c r="G89" s="7"/>
      <c r="H89" s="7"/>
      <c r="I89" s="3"/>
      <c r="J89" s="7"/>
      <c r="K89" s="7"/>
      <c r="L89" s="7"/>
      <c r="M89" s="7"/>
      <c r="N89" s="76"/>
      <c r="O89" s="3"/>
      <c r="P89" s="3"/>
      <c r="Q89" s="3"/>
      <c r="R89" s="3"/>
      <c r="S89" s="3"/>
      <c r="T89" s="3"/>
      <c r="U89" s="3"/>
      <c r="V89" s="3"/>
      <c r="W89" s="3"/>
      <c r="X89" s="3"/>
      <c r="Y89" s="3"/>
      <c r="Z89" s="3"/>
      <c r="AA89" s="3"/>
      <c r="AB89" s="3"/>
      <c r="AC89" s="3"/>
    </row>
    <row r="90" spans="1:29" x14ac:dyDescent="0.25">
      <c r="A90" s="75"/>
      <c r="B90" s="7"/>
      <c r="C90" s="6"/>
      <c r="D90" s="6"/>
      <c r="E90" s="6"/>
      <c r="F90" s="6"/>
      <c r="G90" s="7"/>
      <c r="H90" s="7"/>
      <c r="I90" s="3"/>
      <c r="J90" s="7"/>
      <c r="K90" s="7"/>
      <c r="L90" s="7"/>
      <c r="M90" s="7"/>
      <c r="N90" s="76"/>
      <c r="O90" s="3"/>
      <c r="P90" s="3"/>
      <c r="Q90" s="3"/>
      <c r="R90" s="3"/>
      <c r="S90" s="3"/>
      <c r="T90" s="3"/>
      <c r="U90" s="3"/>
      <c r="V90" s="3"/>
      <c r="W90" s="3"/>
      <c r="X90" s="3"/>
      <c r="Y90" s="3"/>
      <c r="Z90" s="3"/>
      <c r="AA90" s="3"/>
      <c r="AB90" s="3"/>
      <c r="AC90" s="3"/>
    </row>
    <row r="91" spans="1:29" x14ac:dyDescent="0.25">
      <c r="A91" s="75"/>
      <c r="B91" s="7"/>
      <c r="C91" s="6"/>
      <c r="D91" s="6"/>
      <c r="E91" s="6"/>
      <c r="F91" s="6"/>
      <c r="G91" s="7"/>
      <c r="H91" s="7"/>
      <c r="I91" s="3"/>
      <c r="J91" s="7"/>
      <c r="K91" s="7"/>
      <c r="L91" s="7"/>
      <c r="M91" s="7"/>
      <c r="N91" s="76"/>
      <c r="O91" s="3"/>
      <c r="P91" s="3"/>
      <c r="Q91" s="3"/>
      <c r="R91" s="3"/>
      <c r="S91" s="3"/>
      <c r="T91" s="3"/>
      <c r="U91" s="3"/>
      <c r="V91" s="3"/>
      <c r="W91" s="3"/>
      <c r="X91" s="3"/>
      <c r="Y91" s="3"/>
      <c r="Z91" s="3"/>
      <c r="AA91" s="3"/>
      <c r="AB91" s="3"/>
      <c r="AC91" s="3"/>
    </row>
    <row r="92" spans="1:29" x14ac:dyDescent="0.25">
      <c r="A92" s="75"/>
      <c r="B92" s="7"/>
      <c r="C92" s="6"/>
      <c r="D92" s="6"/>
      <c r="E92" s="6"/>
      <c r="F92" s="6"/>
      <c r="G92" s="7"/>
      <c r="H92" s="7"/>
      <c r="I92" s="3"/>
      <c r="J92" s="7"/>
      <c r="K92" s="7"/>
      <c r="L92" s="7"/>
      <c r="M92" s="7"/>
      <c r="N92" s="76"/>
      <c r="O92" s="3"/>
      <c r="P92" s="3"/>
      <c r="Q92" s="3"/>
      <c r="R92" s="3"/>
      <c r="S92" s="3"/>
      <c r="T92" s="3"/>
      <c r="U92" s="3"/>
      <c r="V92" s="3"/>
      <c r="W92" s="3"/>
      <c r="X92" s="3"/>
      <c r="Y92" s="3"/>
      <c r="Z92" s="3"/>
      <c r="AA92" s="3"/>
      <c r="AB92" s="3"/>
      <c r="AC92" s="3"/>
    </row>
    <row r="93" spans="1:29" x14ac:dyDescent="0.25">
      <c r="A93" s="75"/>
      <c r="B93" s="7"/>
      <c r="C93" s="6"/>
      <c r="D93" s="6"/>
      <c r="E93" s="6"/>
      <c r="F93" s="6"/>
      <c r="G93" s="7"/>
      <c r="H93" s="7"/>
      <c r="I93" s="3"/>
      <c r="J93" s="7"/>
      <c r="K93" s="7"/>
      <c r="L93" s="7"/>
      <c r="M93" s="7"/>
      <c r="N93" s="76"/>
      <c r="O93" s="3"/>
      <c r="P93" s="3"/>
      <c r="Q93" s="3"/>
      <c r="R93" s="3"/>
      <c r="S93" s="3"/>
      <c r="T93" s="3"/>
      <c r="U93" s="3"/>
      <c r="V93" s="3"/>
      <c r="W93" s="3"/>
      <c r="X93" s="3"/>
      <c r="Y93" s="3"/>
      <c r="Z93" s="3"/>
      <c r="AA93" s="3"/>
      <c r="AB93" s="3"/>
      <c r="AC93" s="3"/>
    </row>
    <row r="94" spans="1:29" x14ac:dyDescent="0.25">
      <c r="A94" s="75"/>
      <c r="B94" s="7"/>
      <c r="C94" s="6"/>
      <c r="D94" s="6"/>
      <c r="E94" s="6"/>
      <c r="F94" s="6"/>
      <c r="G94" s="7"/>
      <c r="H94" s="7"/>
      <c r="I94" s="3"/>
      <c r="J94" s="7"/>
      <c r="K94" s="7"/>
      <c r="L94" s="7"/>
      <c r="M94" s="7"/>
      <c r="N94" s="76"/>
      <c r="O94" s="3"/>
      <c r="P94" s="3"/>
      <c r="Q94" s="3"/>
      <c r="R94" s="3"/>
      <c r="S94" s="3"/>
      <c r="T94" s="3"/>
      <c r="U94" s="3"/>
      <c r="V94" s="3"/>
      <c r="W94" s="3"/>
      <c r="X94" s="3"/>
      <c r="Y94" s="3"/>
      <c r="Z94" s="3"/>
      <c r="AA94" s="3"/>
      <c r="AB94" s="3"/>
      <c r="AC94" s="3"/>
    </row>
    <row r="95" spans="1:29" x14ac:dyDescent="0.25">
      <c r="A95" s="75"/>
      <c r="B95" s="7"/>
      <c r="C95" s="6"/>
      <c r="D95" s="6"/>
      <c r="E95" s="6"/>
      <c r="F95" s="6"/>
      <c r="G95" s="7"/>
      <c r="H95" s="7"/>
      <c r="I95" s="3"/>
      <c r="J95" s="7"/>
      <c r="K95" s="7"/>
      <c r="L95" s="7"/>
      <c r="M95" s="7"/>
      <c r="N95" s="76"/>
      <c r="O95" s="3"/>
      <c r="P95" s="3"/>
      <c r="Q95" s="3"/>
      <c r="R95" s="3"/>
      <c r="S95" s="3"/>
      <c r="T95" s="3"/>
      <c r="U95" s="3"/>
      <c r="V95" s="3"/>
      <c r="W95" s="3"/>
      <c r="X95" s="3"/>
      <c r="Y95" s="3"/>
      <c r="Z95" s="3"/>
      <c r="AA95" s="3"/>
      <c r="AB95" s="3"/>
      <c r="AC95" s="3"/>
    </row>
    <row r="96" spans="1:29" x14ac:dyDescent="0.25">
      <c r="A96" s="75"/>
      <c r="B96" s="7"/>
      <c r="C96" s="6"/>
      <c r="D96" s="6"/>
      <c r="E96" s="6"/>
      <c r="F96" s="6"/>
      <c r="G96" s="7"/>
      <c r="H96" s="7"/>
      <c r="I96" s="3"/>
      <c r="J96" s="7"/>
      <c r="K96" s="7"/>
      <c r="L96" s="7"/>
      <c r="M96" s="7"/>
      <c r="N96" s="76"/>
      <c r="O96" s="3"/>
      <c r="P96" s="3"/>
      <c r="Q96" s="3"/>
      <c r="R96" s="3"/>
      <c r="S96" s="3"/>
      <c r="T96" s="3"/>
      <c r="U96" s="3"/>
      <c r="V96" s="3"/>
      <c r="W96" s="3"/>
      <c r="X96" s="3"/>
      <c r="Y96" s="3"/>
      <c r="Z96" s="3"/>
      <c r="AA96" s="3"/>
      <c r="AB96" s="3"/>
      <c r="AC96" s="3"/>
    </row>
    <row r="97" spans="1:29" x14ac:dyDescent="0.25">
      <c r="A97" s="75"/>
      <c r="B97" s="7"/>
      <c r="C97" s="6"/>
      <c r="D97" s="6"/>
      <c r="E97" s="6"/>
      <c r="F97" s="6"/>
      <c r="G97" s="7"/>
      <c r="H97" s="7"/>
      <c r="I97" s="3"/>
      <c r="J97" s="7"/>
      <c r="K97" s="7"/>
      <c r="L97" s="7"/>
      <c r="M97" s="7"/>
      <c r="N97" s="76"/>
      <c r="O97" s="3"/>
      <c r="P97" s="3"/>
      <c r="Q97" s="3"/>
      <c r="R97" s="3"/>
      <c r="S97" s="3"/>
      <c r="T97" s="3"/>
      <c r="U97" s="3"/>
      <c r="V97" s="3"/>
      <c r="W97" s="3"/>
      <c r="X97" s="3"/>
      <c r="Y97" s="3"/>
      <c r="Z97" s="3"/>
      <c r="AA97" s="3"/>
      <c r="AB97" s="3"/>
      <c r="AC97" s="3"/>
    </row>
    <row r="98" spans="1:29" x14ac:dyDescent="0.25">
      <c r="A98" s="75"/>
      <c r="B98" s="7"/>
      <c r="C98" s="6"/>
      <c r="D98" s="6"/>
      <c r="E98" s="6"/>
      <c r="F98" s="6"/>
      <c r="G98" s="7"/>
      <c r="H98" s="7"/>
      <c r="I98" s="3"/>
      <c r="J98" s="7"/>
      <c r="K98" s="7"/>
      <c r="L98" s="7"/>
      <c r="M98" s="7"/>
      <c r="N98" s="76"/>
      <c r="O98" s="3"/>
      <c r="P98" s="3"/>
      <c r="Q98" s="3"/>
      <c r="R98" s="3"/>
      <c r="S98" s="3"/>
      <c r="T98" s="3"/>
      <c r="U98" s="3"/>
      <c r="V98" s="3"/>
      <c r="W98" s="3"/>
      <c r="X98" s="3"/>
      <c r="Y98" s="3"/>
      <c r="Z98" s="3"/>
      <c r="AA98" s="3"/>
      <c r="AB98" s="3"/>
      <c r="AC98" s="3"/>
    </row>
    <row r="99" spans="1:29" x14ac:dyDescent="0.25">
      <c r="A99" s="75"/>
      <c r="B99" s="7"/>
      <c r="C99" s="6"/>
      <c r="D99" s="6"/>
      <c r="E99" s="6"/>
      <c r="F99" s="6"/>
      <c r="G99" s="7"/>
      <c r="H99" s="7"/>
      <c r="I99" s="3"/>
      <c r="J99" s="7"/>
      <c r="K99" s="7"/>
      <c r="L99" s="7"/>
      <c r="M99" s="7"/>
      <c r="N99" s="76"/>
      <c r="O99" s="3"/>
      <c r="P99" s="3"/>
      <c r="Q99" s="3"/>
      <c r="R99" s="3"/>
      <c r="S99" s="3"/>
      <c r="T99" s="3"/>
      <c r="U99" s="3"/>
      <c r="V99" s="3"/>
      <c r="W99" s="3"/>
      <c r="X99" s="3"/>
      <c r="Y99" s="3"/>
      <c r="Z99" s="3"/>
      <c r="AA99" s="3"/>
      <c r="AB99" s="3"/>
      <c r="AC99" s="3"/>
    </row>
    <row r="100" spans="1:29" x14ac:dyDescent="0.25">
      <c r="A100" s="75"/>
      <c r="B100" s="7"/>
      <c r="C100" s="6"/>
      <c r="D100" s="6"/>
      <c r="E100" s="6"/>
      <c r="F100" s="6"/>
      <c r="G100" s="7"/>
      <c r="H100" s="7"/>
      <c r="I100" s="3"/>
      <c r="J100" s="7"/>
      <c r="K100" s="7"/>
      <c r="L100" s="7"/>
      <c r="M100" s="7"/>
      <c r="N100" s="76"/>
      <c r="O100" s="3"/>
      <c r="P100" s="3"/>
      <c r="Q100" s="3"/>
      <c r="R100" s="3"/>
      <c r="S100" s="3"/>
      <c r="T100" s="3"/>
      <c r="U100" s="3"/>
      <c r="V100" s="3"/>
      <c r="W100" s="3"/>
      <c r="X100" s="3"/>
      <c r="Y100" s="3"/>
      <c r="Z100" s="3"/>
      <c r="AA100" s="3"/>
      <c r="AB100" s="3"/>
      <c r="AC100" s="3"/>
    </row>
    <row r="101" spans="1:29" x14ac:dyDescent="0.25">
      <c r="A101" s="75"/>
      <c r="B101" s="7"/>
      <c r="C101" s="6"/>
      <c r="D101" s="6"/>
      <c r="E101" s="6"/>
      <c r="F101" s="6"/>
      <c r="G101" s="7"/>
      <c r="H101" s="7"/>
      <c r="I101" s="3"/>
      <c r="J101" s="7"/>
      <c r="K101" s="7"/>
      <c r="L101" s="7"/>
      <c r="M101" s="7"/>
      <c r="N101" s="76"/>
      <c r="O101" s="3"/>
      <c r="P101" s="3"/>
      <c r="Q101" s="3"/>
      <c r="R101" s="3"/>
      <c r="S101" s="3"/>
      <c r="T101" s="3"/>
      <c r="U101" s="3"/>
      <c r="V101" s="3"/>
      <c r="W101" s="3"/>
      <c r="X101" s="3"/>
      <c r="Y101" s="3"/>
      <c r="Z101" s="3"/>
      <c r="AA101" s="3"/>
      <c r="AB101" s="3"/>
      <c r="AC101" s="3"/>
    </row>
    <row r="102" spans="1:29" x14ac:dyDescent="0.25">
      <c r="A102" s="75"/>
      <c r="B102" s="7"/>
      <c r="C102" s="6"/>
      <c r="D102" s="6"/>
      <c r="E102" s="6"/>
      <c r="F102" s="6"/>
      <c r="G102" s="7"/>
      <c r="H102" s="7"/>
      <c r="I102" s="3"/>
      <c r="J102" s="7"/>
      <c r="K102" s="7"/>
      <c r="L102" s="7"/>
      <c r="M102" s="7"/>
      <c r="N102" s="76"/>
      <c r="O102" s="3"/>
      <c r="P102" s="3"/>
      <c r="Q102" s="3"/>
      <c r="R102" s="3"/>
      <c r="S102" s="3"/>
      <c r="T102" s="3"/>
      <c r="U102" s="3"/>
      <c r="V102" s="3"/>
      <c r="W102" s="3"/>
      <c r="X102" s="3"/>
      <c r="Y102" s="3"/>
      <c r="Z102" s="3"/>
      <c r="AA102" s="3"/>
      <c r="AB102" s="3"/>
      <c r="AC102" s="3"/>
    </row>
    <row r="103" spans="1:29" x14ac:dyDescent="0.25">
      <c r="A103" s="75"/>
      <c r="B103" s="7"/>
      <c r="C103" s="6"/>
      <c r="D103" s="6"/>
      <c r="E103" s="6"/>
      <c r="F103" s="6"/>
      <c r="G103" s="7"/>
      <c r="H103" s="7"/>
      <c r="I103" s="3"/>
      <c r="J103" s="7"/>
      <c r="K103" s="7"/>
      <c r="L103" s="7"/>
      <c r="M103" s="7"/>
      <c r="N103" s="76"/>
      <c r="O103" s="3"/>
      <c r="P103" s="3"/>
      <c r="Q103" s="3"/>
      <c r="R103" s="3"/>
      <c r="S103" s="3"/>
      <c r="T103" s="3"/>
      <c r="U103" s="3"/>
      <c r="V103" s="3"/>
      <c r="W103" s="3"/>
      <c r="X103" s="3"/>
      <c r="Y103" s="3"/>
      <c r="Z103" s="3"/>
      <c r="AA103" s="3"/>
      <c r="AB103" s="3"/>
      <c r="AC103" s="3"/>
    </row>
    <row r="104" spans="1:29" x14ac:dyDescent="0.25">
      <c r="A104" s="75"/>
      <c r="B104" s="7"/>
      <c r="C104" s="6"/>
      <c r="D104" s="6"/>
      <c r="E104" s="6"/>
      <c r="F104" s="6"/>
      <c r="G104" s="7"/>
      <c r="H104" s="7"/>
      <c r="I104" s="3"/>
      <c r="J104" s="7"/>
      <c r="K104" s="7"/>
      <c r="L104" s="7"/>
      <c r="M104" s="7"/>
      <c r="N104" s="76"/>
      <c r="O104" s="3"/>
      <c r="P104" s="3"/>
      <c r="Q104" s="3"/>
      <c r="R104" s="3"/>
      <c r="S104" s="3"/>
      <c r="T104" s="3"/>
      <c r="U104" s="3"/>
      <c r="V104" s="3"/>
      <c r="W104" s="3"/>
      <c r="X104" s="3"/>
      <c r="Y104" s="3"/>
      <c r="Z104" s="3"/>
      <c r="AA104" s="3"/>
      <c r="AB104" s="3"/>
      <c r="AC104" s="3"/>
    </row>
    <row r="105" spans="1:29" x14ac:dyDescent="0.25">
      <c r="A105" s="75"/>
      <c r="B105" s="7"/>
      <c r="C105" s="6"/>
      <c r="D105" s="6"/>
      <c r="E105" s="6"/>
      <c r="F105" s="6"/>
      <c r="G105" s="7"/>
      <c r="H105" s="7"/>
      <c r="I105" s="3"/>
      <c r="J105" s="7"/>
      <c r="K105" s="7"/>
      <c r="L105" s="7"/>
      <c r="M105" s="7"/>
      <c r="N105" s="76"/>
      <c r="O105" s="3"/>
      <c r="P105" s="3"/>
      <c r="Q105" s="3"/>
      <c r="R105" s="3"/>
      <c r="S105" s="3"/>
      <c r="T105" s="3"/>
      <c r="U105" s="3"/>
      <c r="V105" s="3"/>
      <c r="W105" s="3"/>
      <c r="X105" s="3"/>
      <c r="Y105" s="3"/>
      <c r="Z105" s="3"/>
      <c r="AA105" s="3"/>
      <c r="AB105" s="3"/>
      <c r="AC105" s="3"/>
    </row>
    <row r="106" spans="1:29" x14ac:dyDescent="0.25">
      <c r="A106" s="75"/>
      <c r="B106" s="7"/>
      <c r="C106" s="6"/>
      <c r="D106" s="6"/>
      <c r="E106" s="6"/>
      <c r="F106" s="6"/>
      <c r="G106" s="7"/>
      <c r="H106" s="7"/>
      <c r="I106" s="3"/>
      <c r="J106" s="7"/>
      <c r="K106" s="7"/>
      <c r="L106" s="7"/>
      <c r="M106" s="7"/>
      <c r="N106" s="76"/>
      <c r="O106" s="3"/>
      <c r="P106" s="3"/>
      <c r="Q106" s="3"/>
      <c r="R106" s="3"/>
      <c r="S106" s="3"/>
      <c r="T106" s="3"/>
      <c r="U106" s="3"/>
      <c r="V106" s="3"/>
      <c r="W106" s="3"/>
      <c r="X106" s="3"/>
      <c r="Y106" s="3"/>
      <c r="Z106" s="3"/>
      <c r="AA106" s="3"/>
      <c r="AB106" s="3"/>
      <c r="AC106" s="3"/>
    </row>
    <row r="107" spans="1:29" x14ac:dyDescent="0.25">
      <c r="A107" s="75"/>
      <c r="B107" s="7"/>
      <c r="C107" s="6"/>
      <c r="D107" s="6"/>
      <c r="E107" s="6"/>
      <c r="F107" s="6"/>
      <c r="G107" s="7"/>
      <c r="H107" s="7"/>
      <c r="I107" s="3"/>
      <c r="J107" s="7"/>
      <c r="K107" s="7"/>
      <c r="L107" s="7"/>
      <c r="M107" s="7"/>
      <c r="N107" s="76"/>
      <c r="O107" s="3"/>
      <c r="P107" s="3"/>
      <c r="Q107" s="3"/>
      <c r="R107" s="3"/>
      <c r="S107" s="3"/>
      <c r="T107" s="3"/>
      <c r="U107" s="3"/>
      <c r="V107" s="3"/>
      <c r="W107" s="3"/>
      <c r="X107" s="3"/>
      <c r="Y107" s="3"/>
      <c r="Z107" s="3"/>
      <c r="AA107" s="3"/>
      <c r="AB107" s="3"/>
      <c r="AC107" s="3"/>
    </row>
    <row r="108" spans="1:29" x14ac:dyDescent="0.25">
      <c r="A108" s="75"/>
      <c r="B108" s="7"/>
      <c r="C108" s="6"/>
      <c r="D108" s="6"/>
      <c r="E108" s="6"/>
      <c r="F108" s="6"/>
      <c r="G108" s="7"/>
      <c r="H108" s="7"/>
      <c r="I108" s="3"/>
      <c r="J108" s="7"/>
      <c r="K108" s="7"/>
      <c r="L108" s="7"/>
      <c r="M108" s="7"/>
      <c r="N108" s="76"/>
      <c r="O108" s="3"/>
      <c r="P108" s="3"/>
      <c r="Q108" s="3"/>
      <c r="R108" s="3"/>
      <c r="S108" s="3"/>
      <c r="T108" s="3"/>
      <c r="U108" s="3"/>
      <c r="V108" s="3"/>
      <c r="W108" s="3"/>
      <c r="X108" s="3"/>
      <c r="Y108" s="3"/>
      <c r="Z108" s="3"/>
      <c r="AA108" s="3"/>
      <c r="AB108" s="3"/>
      <c r="AC108" s="3"/>
    </row>
    <row r="109" spans="1:29" x14ac:dyDescent="0.25">
      <c r="A109" s="75"/>
      <c r="B109" s="7"/>
      <c r="C109" s="6"/>
      <c r="D109" s="6"/>
      <c r="E109" s="6"/>
      <c r="F109" s="6"/>
      <c r="G109" s="7"/>
      <c r="H109" s="7"/>
      <c r="I109" s="3"/>
      <c r="J109" s="7"/>
      <c r="K109" s="7"/>
      <c r="L109" s="7"/>
      <c r="M109" s="7"/>
      <c r="N109" s="76"/>
      <c r="O109" s="3"/>
      <c r="P109" s="3"/>
      <c r="Q109" s="3"/>
      <c r="R109" s="3"/>
      <c r="S109" s="3"/>
      <c r="T109" s="3"/>
      <c r="U109" s="3"/>
      <c r="V109" s="3"/>
      <c r="W109" s="3"/>
      <c r="X109" s="3"/>
      <c r="Y109" s="3"/>
      <c r="Z109" s="3"/>
      <c r="AA109" s="3"/>
      <c r="AB109" s="3"/>
      <c r="AC109" s="3"/>
    </row>
    <row r="110" spans="1:29" x14ac:dyDescent="0.25">
      <c r="A110" s="75"/>
      <c r="B110" s="7"/>
      <c r="C110" s="6"/>
      <c r="D110" s="6"/>
      <c r="E110" s="6"/>
      <c r="F110" s="6"/>
      <c r="G110" s="7"/>
      <c r="H110" s="7"/>
      <c r="I110" s="3"/>
      <c r="J110" s="7"/>
      <c r="K110" s="7"/>
      <c r="L110" s="7"/>
      <c r="M110" s="7"/>
      <c r="N110" s="76"/>
      <c r="O110" s="3"/>
      <c r="P110" s="3"/>
      <c r="Q110" s="3"/>
      <c r="R110" s="3"/>
      <c r="S110" s="3"/>
      <c r="T110" s="3"/>
      <c r="U110" s="3"/>
      <c r="V110" s="3"/>
      <c r="W110" s="3"/>
      <c r="X110" s="3"/>
      <c r="Y110" s="3"/>
      <c r="Z110" s="3"/>
      <c r="AA110" s="3"/>
      <c r="AB110" s="3"/>
      <c r="AC110" s="3"/>
    </row>
    <row r="111" spans="1:29" x14ac:dyDescent="0.25">
      <c r="A111" s="75"/>
      <c r="B111" s="7"/>
      <c r="C111" s="6"/>
      <c r="D111" s="6"/>
      <c r="E111" s="6"/>
      <c r="F111" s="6"/>
      <c r="G111" s="7"/>
      <c r="H111" s="7"/>
      <c r="I111" s="3"/>
      <c r="J111" s="7"/>
      <c r="K111" s="7"/>
      <c r="L111" s="7"/>
      <c r="M111" s="7"/>
      <c r="N111" s="76"/>
      <c r="O111" s="3"/>
      <c r="P111" s="3"/>
      <c r="Q111" s="3"/>
      <c r="R111" s="3"/>
      <c r="S111" s="3"/>
      <c r="T111" s="3"/>
      <c r="U111" s="3"/>
      <c r="V111" s="3"/>
      <c r="W111" s="3"/>
      <c r="X111" s="3"/>
      <c r="Y111" s="3"/>
      <c r="Z111" s="3"/>
      <c r="AA111" s="3"/>
      <c r="AB111" s="3"/>
      <c r="AC111" s="3"/>
    </row>
    <row r="112" spans="1:29" x14ac:dyDescent="0.25">
      <c r="A112" s="75"/>
      <c r="B112" s="7"/>
      <c r="C112" s="6"/>
      <c r="D112" s="6"/>
      <c r="E112" s="6"/>
      <c r="F112" s="6"/>
      <c r="G112" s="7"/>
      <c r="H112" s="7"/>
      <c r="I112" s="3"/>
      <c r="J112" s="7"/>
      <c r="K112" s="7"/>
      <c r="L112" s="7"/>
      <c r="M112" s="7"/>
      <c r="N112" s="76"/>
      <c r="O112" s="3"/>
      <c r="P112" s="3"/>
      <c r="Q112" s="3"/>
      <c r="R112" s="3"/>
      <c r="S112" s="3"/>
      <c r="T112" s="3"/>
      <c r="U112" s="3"/>
      <c r="V112" s="3"/>
      <c r="W112" s="3"/>
      <c r="X112" s="3"/>
      <c r="Y112" s="3"/>
      <c r="Z112" s="3"/>
      <c r="AA112" s="3"/>
      <c r="AB112" s="3"/>
      <c r="AC112" s="3"/>
    </row>
    <row r="113" spans="1:29" x14ac:dyDescent="0.25">
      <c r="A113" s="75"/>
      <c r="B113" s="7"/>
      <c r="C113" s="6"/>
      <c r="D113" s="6"/>
      <c r="E113" s="6"/>
      <c r="F113" s="6"/>
      <c r="G113" s="7"/>
      <c r="H113" s="7"/>
      <c r="I113" s="3"/>
      <c r="J113" s="7"/>
      <c r="K113" s="7"/>
      <c r="L113" s="7"/>
      <c r="M113" s="7"/>
      <c r="N113" s="76"/>
      <c r="O113" s="3"/>
      <c r="P113" s="3"/>
      <c r="Q113" s="3"/>
      <c r="R113" s="3"/>
      <c r="S113" s="3"/>
      <c r="T113" s="3"/>
      <c r="U113" s="3"/>
      <c r="V113" s="3"/>
      <c r="W113" s="3"/>
      <c r="X113" s="3"/>
      <c r="Y113" s="3"/>
      <c r="Z113" s="3"/>
      <c r="AA113" s="3"/>
      <c r="AB113" s="3"/>
      <c r="AC113" s="3"/>
    </row>
    <row r="114" spans="1:29" x14ac:dyDescent="0.25">
      <c r="A114" s="75"/>
      <c r="B114" s="7"/>
      <c r="C114" s="6"/>
      <c r="D114" s="6"/>
      <c r="E114" s="6"/>
      <c r="F114" s="6"/>
      <c r="G114" s="7"/>
      <c r="H114" s="7"/>
      <c r="I114" s="3"/>
      <c r="J114" s="7"/>
      <c r="K114" s="7"/>
      <c r="L114" s="7"/>
      <c r="M114" s="7"/>
      <c r="N114" s="76"/>
      <c r="O114" s="3"/>
      <c r="P114" s="3"/>
      <c r="Q114" s="3"/>
      <c r="R114" s="3"/>
      <c r="S114" s="3"/>
      <c r="T114" s="3"/>
      <c r="U114" s="3"/>
      <c r="V114" s="3"/>
      <c r="W114" s="3"/>
      <c r="X114" s="3"/>
      <c r="Y114" s="3"/>
      <c r="Z114" s="3"/>
      <c r="AA114" s="3"/>
      <c r="AB114" s="3"/>
      <c r="AC114" s="3"/>
    </row>
    <row r="115" spans="1:29" x14ac:dyDescent="0.25">
      <c r="A115" s="75"/>
      <c r="B115" s="7"/>
      <c r="C115" s="6"/>
      <c r="D115" s="6"/>
      <c r="E115" s="6"/>
      <c r="F115" s="6"/>
      <c r="G115" s="7"/>
      <c r="H115" s="7"/>
      <c r="I115" s="3"/>
      <c r="J115" s="7"/>
      <c r="K115" s="7"/>
      <c r="L115" s="7"/>
      <c r="M115" s="7"/>
      <c r="N115" s="76"/>
      <c r="O115" s="3"/>
      <c r="P115" s="3"/>
      <c r="Q115" s="3"/>
      <c r="R115" s="3"/>
      <c r="S115" s="3"/>
      <c r="T115" s="3"/>
      <c r="U115" s="3"/>
      <c r="V115" s="3"/>
      <c r="W115" s="3"/>
      <c r="X115" s="3"/>
      <c r="Y115" s="3"/>
      <c r="Z115" s="3"/>
      <c r="AA115" s="3"/>
      <c r="AB115" s="3"/>
      <c r="AC115" s="3"/>
    </row>
    <row r="116" spans="1:29" x14ac:dyDescent="0.25">
      <c r="A116" s="75"/>
      <c r="B116" s="7"/>
      <c r="C116" s="6"/>
      <c r="D116" s="6"/>
      <c r="E116" s="6"/>
      <c r="F116" s="6"/>
      <c r="G116" s="7"/>
      <c r="H116" s="7"/>
      <c r="I116" s="3"/>
      <c r="J116" s="7"/>
      <c r="K116" s="7"/>
      <c r="L116" s="7"/>
      <c r="M116" s="7"/>
      <c r="N116" s="76"/>
      <c r="O116" s="3"/>
      <c r="P116" s="3"/>
      <c r="Q116" s="3"/>
      <c r="R116" s="3"/>
      <c r="S116" s="3"/>
      <c r="T116" s="3"/>
      <c r="U116" s="3"/>
      <c r="V116" s="3"/>
      <c r="W116" s="3"/>
      <c r="X116" s="3"/>
      <c r="Y116" s="3"/>
      <c r="Z116" s="3"/>
      <c r="AA116" s="3"/>
      <c r="AB116" s="3"/>
      <c r="AC116" s="3"/>
    </row>
    <row r="117" spans="1:29" x14ac:dyDescent="0.25">
      <c r="A117" s="75"/>
      <c r="B117" s="7"/>
      <c r="C117" s="6"/>
      <c r="D117" s="6"/>
      <c r="E117" s="6"/>
      <c r="F117" s="6"/>
      <c r="G117" s="7"/>
      <c r="H117" s="7"/>
      <c r="I117" s="3"/>
      <c r="J117" s="7"/>
      <c r="K117" s="7"/>
      <c r="L117" s="7"/>
      <c r="M117" s="7"/>
      <c r="N117" s="76"/>
      <c r="O117" s="3"/>
      <c r="P117" s="3"/>
      <c r="Q117" s="3"/>
      <c r="R117" s="3"/>
      <c r="S117" s="3"/>
      <c r="T117" s="3"/>
      <c r="U117" s="3"/>
      <c r="V117" s="3"/>
      <c r="W117" s="3"/>
      <c r="X117" s="3"/>
      <c r="Y117" s="3"/>
      <c r="Z117" s="3"/>
      <c r="AA117" s="3"/>
      <c r="AB117" s="3"/>
      <c r="AC117" s="3"/>
    </row>
    <row r="118" spans="1:29" x14ac:dyDescent="0.25">
      <c r="A118" s="75"/>
      <c r="B118" s="7"/>
      <c r="C118" s="6"/>
      <c r="D118" s="6"/>
      <c r="E118" s="6"/>
      <c r="F118" s="6"/>
      <c r="G118" s="7"/>
      <c r="H118" s="7"/>
      <c r="I118" s="3"/>
      <c r="J118" s="7"/>
      <c r="K118" s="7"/>
      <c r="L118" s="7"/>
      <c r="M118" s="7"/>
      <c r="N118" s="76"/>
      <c r="O118" s="3"/>
      <c r="P118" s="3"/>
      <c r="Q118" s="3"/>
      <c r="R118" s="3"/>
      <c r="S118" s="3"/>
      <c r="T118" s="3"/>
      <c r="U118" s="3"/>
      <c r="V118" s="3"/>
      <c r="W118" s="3"/>
      <c r="X118" s="3"/>
      <c r="Y118" s="3"/>
      <c r="Z118" s="3"/>
      <c r="AA118" s="3"/>
      <c r="AB118" s="3"/>
      <c r="AC118" s="3"/>
    </row>
    <row r="119" spans="1:29" x14ac:dyDescent="0.25">
      <c r="A119" s="75"/>
      <c r="B119" s="7"/>
      <c r="C119" s="6"/>
      <c r="D119" s="6"/>
      <c r="E119" s="6"/>
      <c r="F119" s="6"/>
      <c r="G119" s="7"/>
      <c r="H119" s="7"/>
      <c r="I119" s="3"/>
      <c r="J119" s="7"/>
      <c r="K119" s="7"/>
      <c r="L119" s="7"/>
      <c r="M119" s="7"/>
      <c r="N119" s="76"/>
      <c r="O119" s="3"/>
      <c r="P119" s="3"/>
      <c r="Q119" s="3"/>
      <c r="R119" s="3"/>
      <c r="S119" s="3"/>
      <c r="T119" s="3"/>
      <c r="U119" s="3"/>
      <c r="V119" s="3"/>
      <c r="W119" s="3"/>
      <c r="X119" s="3"/>
      <c r="Y119" s="3"/>
      <c r="Z119" s="3"/>
      <c r="AA119" s="3"/>
      <c r="AB119" s="3"/>
      <c r="AC119" s="3"/>
    </row>
    <row r="120" spans="1:29" x14ac:dyDescent="0.25">
      <c r="A120" s="75"/>
      <c r="B120" s="7"/>
      <c r="C120" s="6"/>
      <c r="D120" s="6"/>
      <c r="E120" s="6"/>
      <c r="F120" s="6"/>
      <c r="G120" s="7"/>
      <c r="H120" s="7"/>
      <c r="I120" s="3"/>
      <c r="J120" s="7"/>
      <c r="K120" s="7"/>
      <c r="L120" s="7"/>
      <c r="M120" s="7"/>
      <c r="N120" s="76"/>
      <c r="O120" s="3"/>
      <c r="P120" s="3"/>
      <c r="Q120" s="3"/>
      <c r="R120" s="3"/>
      <c r="S120" s="3"/>
      <c r="T120" s="3"/>
      <c r="U120" s="3"/>
      <c r="V120" s="3"/>
      <c r="W120" s="3"/>
      <c r="X120" s="3"/>
      <c r="Y120" s="3"/>
      <c r="Z120" s="3"/>
      <c r="AA120" s="3"/>
      <c r="AB120" s="3"/>
      <c r="AC120" s="3"/>
    </row>
    <row r="121" spans="1:29" x14ac:dyDescent="0.25">
      <c r="A121" s="75"/>
      <c r="B121" s="7"/>
      <c r="C121" s="6"/>
      <c r="D121" s="6"/>
      <c r="E121" s="6"/>
      <c r="F121" s="6"/>
      <c r="G121" s="7"/>
      <c r="H121" s="7"/>
      <c r="I121" s="3"/>
      <c r="J121" s="7"/>
      <c r="K121" s="7"/>
      <c r="L121" s="7"/>
      <c r="M121" s="7"/>
      <c r="N121" s="76"/>
      <c r="O121" s="3"/>
      <c r="P121" s="3"/>
      <c r="Q121" s="3"/>
      <c r="R121" s="3"/>
      <c r="S121" s="3"/>
      <c r="T121" s="3"/>
      <c r="U121" s="3"/>
      <c r="V121" s="3"/>
      <c r="W121" s="3"/>
      <c r="X121" s="3"/>
      <c r="Y121" s="3"/>
      <c r="Z121" s="3"/>
      <c r="AA121" s="3"/>
      <c r="AB121" s="3"/>
      <c r="AC121" s="3"/>
    </row>
    <row r="122" spans="1:29" x14ac:dyDescent="0.25">
      <c r="A122" s="75"/>
      <c r="B122" s="7"/>
      <c r="C122" s="6"/>
      <c r="D122" s="6"/>
      <c r="E122" s="6"/>
      <c r="F122" s="6"/>
      <c r="G122" s="7"/>
      <c r="H122" s="7"/>
      <c r="I122" s="3"/>
      <c r="J122" s="7"/>
      <c r="K122" s="7"/>
      <c r="L122" s="7"/>
      <c r="M122" s="7"/>
      <c r="N122" s="76"/>
      <c r="O122" s="3"/>
      <c r="P122" s="3"/>
      <c r="Q122" s="3"/>
      <c r="R122" s="3"/>
      <c r="S122" s="3"/>
      <c r="T122" s="3"/>
      <c r="U122" s="3"/>
      <c r="V122" s="3"/>
      <c r="W122" s="3"/>
      <c r="X122" s="3"/>
      <c r="Y122" s="3"/>
      <c r="Z122" s="3"/>
      <c r="AA122" s="3"/>
      <c r="AB122" s="3"/>
      <c r="AC122" s="3"/>
    </row>
    <row r="123" spans="1:29" x14ac:dyDescent="0.25">
      <c r="A123" s="75"/>
      <c r="B123" s="7"/>
      <c r="C123" s="6"/>
      <c r="D123" s="6"/>
      <c r="E123" s="6"/>
      <c r="F123" s="6"/>
      <c r="G123" s="7"/>
      <c r="H123" s="7"/>
      <c r="I123" s="3"/>
      <c r="J123" s="7"/>
      <c r="K123" s="7"/>
      <c r="L123" s="7"/>
      <c r="M123" s="7"/>
      <c r="N123" s="76"/>
      <c r="O123" s="3"/>
      <c r="P123" s="3"/>
      <c r="Q123" s="3"/>
      <c r="R123" s="3"/>
      <c r="S123" s="3"/>
      <c r="T123" s="3"/>
      <c r="U123" s="3"/>
      <c r="V123" s="3"/>
      <c r="W123" s="3"/>
      <c r="X123" s="3"/>
      <c r="Y123" s="3"/>
      <c r="Z123" s="3"/>
      <c r="AA123" s="3"/>
      <c r="AB123" s="3"/>
      <c r="AC123" s="3"/>
    </row>
    <row r="124" spans="1:29" x14ac:dyDescent="0.25">
      <c r="A124" s="75"/>
      <c r="B124" s="7"/>
      <c r="C124" s="6"/>
      <c r="D124" s="6"/>
      <c r="E124" s="6"/>
      <c r="F124" s="6"/>
      <c r="G124" s="7"/>
      <c r="H124" s="7"/>
      <c r="I124" s="3"/>
      <c r="J124" s="7"/>
      <c r="K124" s="7"/>
      <c r="L124" s="7"/>
      <c r="M124" s="7"/>
      <c r="N124" s="76"/>
      <c r="O124" s="3"/>
      <c r="P124" s="3"/>
      <c r="Q124" s="3"/>
      <c r="R124" s="3"/>
      <c r="S124" s="3"/>
      <c r="T124" s="3"/>
      <c r="U124" s="3"/>
      <c r="V124" s="3"/>
      <c r="W124" s="3"/>
      <c r="X124" s="3"/>
      <c r="Y124" s="3"/>
      <c r="Z124" s="3"/>
      <c r="AA124" s="3"/>
      <c r="AB124" s="3"/>
      <c r="AC124" s="3"/>
    </row>
    <row r="125" spans="1:29" x14ac:dyDescent="0.25">
      <c r="A125" s="75"/>
      <c r="B125" s="7"/>
      <c r="C125" s="6"/>
      <c r="D125" s="6"/>
      <c r="E125" s="6"/>
      <c r="F125" s="6"/>
      <c r="G125" s="7"/>
      <c r="H125" s="7"/>
      <c r="I125" s="3"/>
      <c r="J125" s="7"/>
      <c r="K125" s="7"/>
      <c r="L125" s="7"/>
      <c r="M125" s="7"/>
      <c r="N125" s="76"/>
      <c r="O125" s="3"/>
      <c r="P125" s="3"/>
      <c r="Q125" s="3"/>
      <c r="R125" s="3"/>
      <c r="S125" s="3"/>
      <c r="T125" s="3"/>
      <c r="U125" s="3"/>
      <c r="V125" s="3"/>
      <c r="W125" s="3"/>
      <c r="X125" s="3"/>
      <c r="Y125" s="3"/>
      <c r="Z125" s="3"/>
      <c r="AA125" s="3"/>
      <c r="AB125" s="3"/>
      <c r="AC125" s="3"/>
    </row>
    <row r="126" spans="1:29" x14ac:dyDescent="0.25">
      <c r="A126" s="75"/>
      <c r="B126" s="7"/>
      <c r="C126" s="6"/>
      <c r="D126" s="6"/>
      <c r="E126" s="6"/>
      <c r="F126" s="6"/>
      <c r="G126" s="7"/>
      <c r="H126" s="7"/>
      <c r="I126" s="3"/>
      <c r="J126" s="7"/>
      <c r="K126" s="7"/>
      <c r="L126" s="7"/>
      <c r="M126" s="7"/>
      <c r="N126" s="76"/>
      <c r="O126" s="3"/>
      <c r="P126" s="3"/>
      <c r="Q126" s="3"/>
      <c r="R126" s="3"/>
      <c r="S126" s="3"/>
      <c r="T126" s="3"/>
      <c r="U126" s="3"/>
      <c r="V126" s="3"/>
      <c r="W126" s="3"/>
      <c r="X126" s="3"/>
      <c r="Y126" s="3"/>
      <c r="Z126" s="3"/>
      <c r="AA126" s="3"/>
      <c r="AB126" s="3"/>
      <c r="AC126" s="3"/>
    </row>
    <row r="127" spans="1:29" x14ac:dyDescent="0.25">
      <c r="A127" s="75"/>
      <c r="B127" s="7"/>
      <c r="C127" s="6"/>
      <c r="D127" s="6"/>
      <c r="E127" s="6"/>
      <c r="F127" s="6"/>
      <c r="G127" s="7"/>
      <c r="H127" s="7"/>
      <c r="I127" s="3"/>
      <c r="J127" s="7"/>
      <c r="K127" s="7"/>
      <c r="L127" s="7"/>
      <c r="M127" s="7"/>
      <c r="N127" s="76"/>
      <c r="O127" s="3"/>
      <c r="P127" s="3"/>
      <c r="Q127" s="3"/>
      <c r="R127" s="3"/>
      <c r="S127" s="3"/>
      <c r="T127" s="3"/>
      <c r="U127" s="3"/>
      <c r="V127" s="3"/>
      <c r="W127" s="3"/>
      <c r="X127" s="3"/>
      <c r="Y127" s="3"/>
      <c r="Z127" s="3"/>
      <c r="AA127" s="3"/>
      <c r="AB127" s="3"/>
      <c r="AC127" s="3"/>
    </row>
    <row r="128" spans="1:29" x14ac:dyDescent="0.25">
      <c r="A128" s="75"/>
      <c r="B128" s="7"/>
      <c r="C128" s="6"/>
      <c r="D128" s="6"/>
      <c r="E128" s="6"/>
      <c r="F128" s="6"/>
      <c r="G128" s="7"/>
      <c r="H128" s="7"/>
      <c r="I128" s="3"/>
      <c r="J128" s="7"/>
      <c r="K128" s="7"/>
      <c r="L128" s="7"/>
      <c r="M128" s="7"/>
      <c r="N128" s="76"/>
      <c r="O128" s="3"/>
      <c r="P128" s="3"/>
      <c r="Q128" s="3"/>
      <c r="R128" s="3"/>
      <c r="S128" s="3"/>
      <c r="T128" s="3"/>
      <c r="U128" s="3"/>
      <c r="V128" s="3"/>
      <c r="W128" s="3"/>
      <c r="X128" s="3"/>
      <c r="Y128" s="3"/>
      <c r="Z128" s="3"/>
      <c r="AA128" s="3"/>
      <c r="AB128" s="3"/>
      <c r="AC128" s="3"/>
    </row>
    <row r="129" spans="1:29" x14ac:dyDescent="0.25">
      <c r="A129" s="75"/>
      <c r="B129" s="7"/>
      <c r="C129" s="6"/>
      <c r="D129" s="6"/>
      <c r="E129" s="6"/>
      <c r="F129" s="6"/>
      <c r="G129" s="7"/>
      <c r="H129" s="7"/>
      <c r="I129" s="3"/>
      <c r="J129" s="7"/>
      <c r="K129" s="7"/>
      <c r="L129" s="7"/>
      <c r="M129" s="7"/>
      <c r="N129" s="76"/>
      <c r="O129" s="3"/>
      <c r="P129" s="3"/>
      <c r="Q129" s="3"/>
      <c r="R129" s="3"/>
      <c r="S129" s="3"/>
      <c r="T129" s="3"/>
      <c r="U129" s="3"/>
      <c r="V129" s="3"/>
      <c r="W129" s="3"/>
      <c r="X129" s="3"/>
      <c r="Y129" s="3"/>
      <c r="Z129" s="3"/>
      <c r="AA129" s="3"/>
      <c r="AB129" s="3"/>
      <c r="AC129" s="3"/>
    </row>
    <row r="130" spans="1:29" x14ac:dyDescent="0.25">
      <c r="A130" s="75"/>
      <c r="B130" s="7"/>
      <c r="C130" s="6"/>
      <c r="D130" s="6"/>
      <c r="E130" s="6"/>
      <c r="F130" s="6"/>
      <c r="G130" s="7"/>
      <c r="H130" s="7"/>
      <c r="I130" s="3"/>
      <c r="J130" s="7"/>
      <c r="K130" s="7"/>
      <c r="L130" s="7"/>
      <c r="M130" s="7"/>
      <c r="N130" s="76"/>
      <c r="O130" s="3"/>
      <c r="P130" s="3"/>
      <c r="Q130" s="3"/>
      <c r="R130" s="3"/>
      <c r="S130" s="3"/>
      <c r="T130" s="3"/>
      <c r="U130" s="3"/>
      <c r="V130" s="3"/>
      <c r="W130" s="3"/>
      <c r="X130" s="3"/>
      <c r="Y130" s="3"/>
      <c r="Z130" s="3"/>
      <c r="AA130" s="3"/>
      <c r="AB130" s="3"/>
      <c r="AC130" s="3"/>
    </row>
    <row r="131" spans="1:29" x14ac:dyDescent="0.25">
      <c r="A131" s="75"/>
      <c r="B131" s="7"/>
      <c r="C131" s="6"/>
      <c r="D131" s="6"/>
      <c r="E131" s="6"/>
      <c r="F131" s="6"/>
      <c r="G131" s="7"/>
      <c r="H131" s="7"/>
      <c r="I131" s="3"/>
      <c r="J131" s="7"/>
      <c r="K131" s="7"/>
      <c r="L131" s="7"/>
      <c r="M131" s="7"/>
      <c r="N131" s="76"/>
      <c r="O131" s="3"/>
      <c r="P131" s="3"/>
      <c r="Q131" s="3"/>
      <c r="R131" s="3"/>
      <c r="S131" s="3"/>
      <c r="T131" s="3"/>
      <c r="U131" s="3"/>
      <c r="V131" s="3"/>
      <c r="W131" s="3"/>
      <c r="X131" s="3"/>
      <c r="Y131" s="3"/>
      <c r="Z131" s="3"/>
      <c r="AA131" s="3"/>
      <c r="AB131" s="3"/>
      <c r="AC131" s="3"/>
    </row>
    <row r="132" spans="1:29" x14ac:dyDescent="0.25">
      <c r="A132" s="75"/>
      <c r="B132" s="7"/>
      <c r="C132" s="6"/>
      <c r="D132" s="6"/>
      <c r="E132" s="6"/>
      <c r="F132" s="6"/>
      <c r="G132" s="7"/>
      <c r="H132" s="7"/>
      <c r="I132" s="3"/>
      <c r="J132" s="7"/>
      <c r="K132" s="7"/>
      <c r="L132" s="7"/>
      <c r="M132" s="7"/>
      <c r="N132" s="76"/>
      <c r="O132" s="3"/>
      <c r="P132" s="3"/>
      <c r="Q132" s="3"/>
      <c r="R132" s="3"/>
      <c r="S132" s="3"/>
      <c r="T132" s="3"/>
      <c r="U132" s="3"/>
      <c r="V132" s="3"/>
      <c r="W132" s="3"/>
      <c r="X132" s="3"/>
      <c r="Y132" s="3"/>
      <c r="Z132" s="3"/>
      <c r="AA132" s="3"/>
      <c r="AB132" s="3"/>
      <c r="AC132" s="3"/>
    </row>
    <row r="133" spans="1:29" x14ac:dyDescent="0.25">
      <c r="A133" s="75"/>
      <c r="B133" s="7"/>
      <c r="C133" s="6"/>
      <c r="D133" s="6"/>
      <c r="E133" s="6"/>
      <c r="F133" s="6"/>
      <c r="G133" s="7"/>
      <c r="H133" s="7"/>
      <c r="I133" s="3"/>
      <c r="J133" s="7"/>
      <c r="K133" s="7"/>
      <c r="L133" s="7"/>
      <c r="M133" s="7"/>
      <c r="N133" s="76"/>
      <c r="O133" s="3"/>
      <c r="P133" s="3"/>
      <c r="Q133" s="3"/>
      <c r="R133" s="3"/>
      <c r="S133" s="3"/>
      <c r="T133" s="3"/>
      <c r="U133" s="3"/>
      <c r="V133" s="3"/>
      <c r="W133" s="3"/>
      <c r="X133" s="3"/>
      <c r="Y133" s="3"/>
      <c r="Z133" s="3"/>
      <c r="AA133" s="3"/>
      <c r="AB133" s="3"/>
      <c r="AC133" s="3"/>
    </row>
    <row r="134" spans="1:29" x14ac:dyDescent="0.25">
      <c r="A134" s="75"/>
      <c r="B134" s="7"/>
      <c r="C134" s="6"/>
      <c r="D134" s="6"/>
      <c r="E134" s="6"/>
      <c r="F134" s="6"/>
      <c r="G134" s="7"/>
      <c r="H134" s="7"/>
      <c r="I134" s="3"/>
      <c r="J134" s="7"/>
      <c r="K134" s="7"/>
      <c r="L134" s="7"/>
      <c r="M134" s="7"/>
      <c r="N134" s="76"/>
      <c r="O134" s="3"/>
      <c r="P134" s="3"/>
      <c r="Q134" s="3"/>
      <c r="R134" s="3"/>
      <c r="S134" s="3"/>
      <c r="T134" s="3"/>
      <c r="U134" s="3"/>
      <c r="V134" s="3"/>
      <c r="W134" s="3"/>
      <c r="X134" s="3"/>
      <c r="Y134" s="3"/>
      <c r="Z134" s="3"/>
      <c r="AA134" s="3"/>
      <c r="AB134" s="3"/>
      <c r="AC134" s="3"/>
    </row>
    <row r="135" spans="1:29" x14ac:dyDescent="0.25">
      <c r="A135" s="75"/>
      <c r="B135" s="7"/>
      <c r="C135" s="6"/>
      <c r="D135" s="6"/>
      <c r="E135" s="6"/>
      <c r="F135" s="6"/>
      <c r="G135" s="7"/>
      <c r="H135" s="7"/>
      <c r="I135" s="3"/>
      <c r="J135" s="7"/>
      <c r="K135" s="7"/>
      <c r="L135" s="7"/>
      <c r="M135" s="7"/>
      <c r="N135" s="76"/>
      <c r="O135" s="3"/>
      <c r="P135" s="3"/>
      <c r="Q135" s="3"/>
      <c r="R135" s="3"/>
      <c r="S135" s="3"/>
      <c r="T135" s="3"/>
      <c r="U135" s="3"/>
      <c r="V135" s="3"/>
      <c r="W135" s="3"/>
      <c r="X135" s="3"/>
      <c r="Y135" s="3"/>
      <c r="Z135" s="3"/>
      <c r="AA135" s="3"/>
      <c r="AB135" s="3"/>
      <c r="AC135" s="3"/>
    </row>
    <row r="136" spans="1:29" x14ac:dyDescent="0.25">
      <c r="A136" s="75"/>
      <c r="B136" s="7"/>
      <c r="C136" s="6"/>
      <c r="D136" s="6"/>
      <c r="E136" s="6"/>
      <c r="F136" s="6"/>
      <c r="G136" s="7"/>
      <c r="H136" s="7"/>
      <c r="I136" s="3"/>
      <c r="J136" s="7"/>
      <c r="K136" s="7"/>
      <c r="L136" s="7"/>
      <c r="M136" s="7"/>
      <c r="N136" s="76"/>
      <c r="O136" s="3"/>
      <c r="P136" s="3"/>
      <c r="Q136" s="3"/>
      <c r="R136" s="3"/>
      <c r="S136" s="3"/>
      <c r="T136" s="3"/>
      <c r="U136" s="3"/>
      <c r="V136" s="3"/>
      <c r="W136" s="3"/>
      <c r="X136" s="3"/>
      <c r="Y136" s="3"/>
      <c r="Z136" s="3"/>
      <c r="AA136" s="3"/>
      <c r="AB136" s="3"/>
      <c r="AC136" s="3"/>
    </row>
    <row r="137" spans="1:29" x14ac:dyDescent="0.25">
      <c r="A137" s="75"/>
      <c r="B137" s="7"/>
      <c r="C137" s="6"/>
      <c r="D137" s="6"/>
      <c r="E137" s="6"/>
      <c r="F137" s="6"/>
      <c r="G137" s="7"/>
      <c r="H137" s="7"/>
      <c r="I137" s="3"/>
      <c r="J137" s="7"/>
      <c r="K137" s="7"/>
      <c r="L137" s="7"/>
      <c r="M137" s="7"/>
      <c r="N137" s="76"/>
      <c r="O137" s="3"/>
      <c r="P137" s="3"/>
      <c r="Q137" s="3"/>
      <c r="R137" s="3"/>
      <c r="S137" s="3"/>
      <c r="T137" s="3"/>
      <c r="U137" s="3"/>
      <c r="V137" s="3"/>
      <c r="W137" s="3"/>
      <c r="X137" s="3"/>
      <c r="Y137" s="3"/>
      <c r="Z137" s="3"/>
      <c r="AA137" s="3"/>
      <c r="AB137" s="3"/>
      <c r="AC137" s="3"/>
    </row>
    <row r="138" spans="1:29" x14ac:dyDescent="0.25">
      <c r="A138" s="75"/>
      <c r="B138" s="7"/>
      <c r="C138" s="6"/>
      <c r="D138" s="6"/>
      <c r="E138" s="6"/>
      <c r="F138" s="6"/>
      <c r="G138" s="7"/>
      <c r="H138" s="7"/>
      <c r="I138" s="3"/>
      <c r="J138" s="7"/>
      <c r="K138" s="7"/>
      <c r="L138" s="7"/>
      <c r="M138" s="7"/>
      <c r="N138" s="76"/>
      <c r="O138" s="3"/>
      <c r="P138" s="3"/>
      <c r="Q138" s="3"/>
      <c r="R138" s="3"/>
      <c r="S138" s="3"/>
      <c r="T138" s="3"/>
      <c r="U138" s="3"/>
      <c r="V138" s="3"/>
      <c r="W138" s="3"/>
      <c r="X138" s="3"/>
      <c r="Y138" s="3"/>
      <c r="Z138" s="3"/>
      <c r="AA138" s="3"/>
      <c r="AB138" s="3"/>
      <c r="AC138" s="3"/>
    </row>
    <row r="139" spans="1:29" x14ac:dyDescent="0.25">
      <c r="A139" s="75"/>
      <c r="B139" s="7"/>
      <c r="C139" s="6"/>
      <c r="D139" s="6"/>
      <c r="E139" s="6"/>
      <c r="F139" s="6"/>
      <c r="G139" s="7"/>
      <c r="H139" s="7"/>
      <c r="I139" s="3"/>
      <c r="J139" s="7"/>
      <c r="K139" s="7"/>
      <c r="L139" s="7"/>
      <c r="M139" s="7"/>
      <c r="N139" s="76"/>
      <c r="O139" s="3"/>
      <c r="P139" s="3"/>
      <c r="Q139" s="3"/>
      <c r="R139" s="3"/>
      <c r="S139" s="3"/>
      <c r="T139" s="3"/>
      <c r="U139" s="3"/>
      <c r="V139" s="3"/>
      <c r="W139" s="3"/>
      <c r="X139" s="3"/>
      <c r="Y139" s="3"/>
      <c r="Z139" s="3"/>
      <c r="AA139" s="3"/>
      <c r="AB139" s="3"/>
      <c r="AC139" s="3"/>
    </row>
    <row r="140" spans="1:29" x14ac:dyDescent="0.25">
      <c r="A140" s="75"/>
      <c r="B140" s="7"/>
      <c r="C140" s="6"/>
      <c r="D140" s="6"/>
      <c r="E140" s="6"/>
      <c r="F140" s="6"/>
      <c r="G140" s="7"/>
      <c r="H140" s="7"/>
      <c r="I140" s="3"/>
      <c r="J140" s="7"/>
      <c r="K140" s="7"/>
      <c r="L140" s="7"/>
      <c r="M140" s="7"/>
      <c r="N140" s="76"/>
      <c r="O140" s="3"/>
      <c r="P140" s="3"/>
      <c r="Q140" s="3"/>
      <c r="R140" s="3"/>
      <c r="S140" s="3"/>
      <c r="T140" s="3"/>
      <c r="U140" s="3"/>
      <c r="V140" s="3"/>
      <c r="W140" s="3"/>
      <c r="X140" s="3"/>
      <c r="Y140" s="3"/>
      <c r="Z140" s="3"/>
      <c r="AA140" s="3"/>
      <c r="AB140" s="3"/>
      <c r="AC140" s="3"/>
    </row>
    <row r="141" spans="1:29" x14ac:dyDescent="0.25">
      <c r="A141" s="75"/>
      <c r="B141" s="7"/>
      <c r="C141" s="6"/>
      <c r="D141" s="6"/>
      <c r="E141" s="6"/>
      <c r="F141" s="6"/>
      <c r="G141" s="7"/>
      <c r="H141" s="7"/>
      <c r="I141" s="3"/>
      <c r="J141" s="7"/>
      <c r="K141" s="7"/>
      <c r="L141" s="7"/>
      <c r="M141" s="7"/>
      <c r="N141" s="76"/>
      <c r="O141" s="3"/>
      <c r="P141" s="3"/>
      <c r="Q141" s="3"/>
      <c r="R141" s="3"/>
      <c r="S141" s="3"/>
      <c r="T141" s="3"/>
      <c r="U141" s="3"/>
      <c r="V141" s="3"/>
      <c r="W141" s="3"/>
      <c r="X141" s="3"/>
      <c r="Y141" s="3"/>
      <c r="Z141" s="3"/>
      <c r="AA141" s="3"/>
      <c r="AB141" s="3"/>
      <c r="AC141" s="3"/>
    </row>
    <row r="142" spans="1:29" x14ac:dyDescent="0.25">
      <c r="A142" s="75"/>
      <c r="B142" s="7"/>
      <c r="C142" s="6"/>
      <c r="D142" s="6"/>
      <c r="E142" s="6"/>
      <c r="F142" s="6"/>
      <c r="G142" s="7"/>
      <c r="H142" s="7"/>
      <c r="I142" s="3"/>
      <c r="J142" s="7"/>
      <c r="K142" s="7"/>
      <c r="L142" s="7"/>
      <c r="M142" s="7"/>
      <c r="N142" s="76"/>
      <c r="O142" s="3"/>
      <c r="P142" s="3"/>
      <c r="Q142" s="3"/>
      <c r="R142" s="3"/>
      <c r="S142" s="3"/>
      <c r="T142" s="3"/>
      <c r="U142" s="3"/>
      <c r="V142" s="3"/>
      <c r="W142" s="3"/>
      <c r="X142" s="3"/>
      <c r="Y142" s="3"/>
      <c r="Z142" s="3"/>
      <c r="AA142" s="3"/>
      <c r="AB142" s="3"/>
      <c r="AC142" s="3"/>
    </row>
    <row r="143" spans="1:29" x14ac:dyDescent="0.25">
      <c r="A143" s="75"/>
      <c r="B143" s="7"/>
      <c r="C143" s="6"/>
      <c r="D143" s="6"/>
      <c r="E143" s="6"/>
      <c r="F143" s="6"/>
      <c r="G143" s="7"/>
      <c r="H143" s="7"/>
      <c r="I143" s="3"/>
      <c r="J143" s="7"/>
      <c r="K143" s="7"/>
      <c r="L143" s="7"/>
      <c r="M143" s="7"/>
      <c r="N143" s="76"/>
      <c r="O143" s="3"/>
      <c r="P143" s="3"/>
      <c r="Q143" s="3"/>
      <c r="R143" s="3"/>
      <c r="S143" s="3"/>
      <c r="T143" s="3"/>
      <c r="U143" s="3"/>
      <c r="V143" s="3"/>
      <c r="W143" s="3"/>
      <c r="X143" s="3"/>
      <c r="Y143" s="3"/>
      <c r="Z143" s="3"/>
      <c r="AA143" s="3"/>
      <c r="AB143" s="3"/>
      <c r="AC143" s="3"/>
    </row>
    <row r="144" spans="1:29" x14ac:dyDescent="0.25">
      <c r="A144" s="75"/>
      <c r="B144" s="7"/>
      <c r="C144" s="6"/>
      <c r="D144" s="6"/>
      <c r="E144" s="6"/>
      <c r="F144" s="6"/>
      <c r="G144" s="7"/>
      <c r="H144" s="7"/>
      <c r="I144" s="3"/>
      <c r="J144" s="7"/>
      <c r="K144" s="7"/>
      <c r="L144" s="7"/>
      <c r="M144" s="7"/>
      <c r="N144" s="76"/>
      <c r="O144" s="3"/>
      <c r="P144" s="3"/>
      <c r="Q144" s="3"/>
      <c r="R144" s="3"/>
      <c r="S144" s="3"/>
      <c r="T144" s="3"/>
      <c r="U144" s="3"/>
      <c r="V144" s="3"/>
      <c r="W144" s="3"/>
      <c r="X144" s="3"/>
      <c r="Y144" s="3"/>
      <c r="Z144" s="3"/>
      <c r="AA144" s="3"/>
      <c r="AB144" s="3"/>
      <c r="AC144" s="3"/>
    </row>
    <row r="145" spans="1:29" x14ac:dyDescent="0.25">
      <c r="A145" s="75"/>
      <c r="B145" s="7"/>
      <c r="C145" s="6"/>
      <c r="D145" s="6"/>
      <c r="E145" s="6"/>
      <c r="F145" s="6"/>
      <c r="G145" s="7"/>
      <c r="H145" s="7"/>
      <c r="I145" s="3"/>
      <c r="J145" s="7"/>
      <c r="K145" s="7"/>
      <c r="L145" s="7"/>
      <c r="M145" s="7"/>
      <c r="N145" s="76"/>
      <c r="O145" s="3"/>
      <c r="P145" s="3"/>
      <c r="Q145" s="3"/>
      <c r="R145" s="3"/>
      <c r="S145" s="3"/>
      <c r="T145" s="3"/>
      <c r="U145" s="3"/>
      <c r="V145" s="3"/>
      <c r="W145" s="3"/>
      <c r="X145" s="3"/>
      <c r="Y145" s="3"/>
      <c r="Z145" s="3"/>
      <c r="AA145" s="3"/>
      <c r="AB145" s="3"/>
      <c r="AC145" s="3"/>
    </row>
    <row r="146" spans="1:29" x14ac:dyDescent="0.25">
      <c r="A146" s="75"/>
      <c r="B146" s="7"/>
      <c r="C146" s="6"/>
      <c r="D146" s="6"/>
      <c r="E146" s="6"/>
      <c r="F146" s="6"/>
      <c r="G146" s="7"/>
      <c r="H146" s="7"/>
      <c r="I146" s="3"/>
      <c r="J146" s="7"/>
      <c r="K146" s="7"/>
      <c r="L146" s="7"/>
      <c r="M146" s="7"/>
      <c r="N146" s="76"/>
      <c r="O146" s="3"/>
      <c r="P146" s="3"/>
      <c r="Q146" s="3"/>
      <c r="R146" s="3"/>
      <c r="S146" s="3"/>
      <c r="T146" s="3"/>
      <c r="U146" s="3"/>
      <c r="V146" s="3"/>
      <c r="W146" s="3"/>
      <c r="X146" s="3"/>
      <c r="Y146" s="3"/>
      <c r="Z146" s="3"/>
      <c r="AA146" s="3"/>
      <c r="AB146" s="3"/>
      <c r="AC146" s="3"/>
    </row>
    <row r="147" spans="1:29" x14ac:dyDescent="0.25">
      <c r="A147" s="75"/>
      <c r="B147" s="7"/>
      <c r="C147" s="6"/>
      <c r="D147" s="6"/>
      <c r="E147" s="6"/>
      <c r="F147" s="6"/>
      <c r="G147" s="7"/>
      <c r="H147" s="7"/>
      <c r="I147" s="3"/>
      <c r="J147" s="7"/>
      <c r="K147" s="7"/>
      <c r="L147" s="7"/>
      <c r="M147" s="7"/>
      <c r="N147" s="76"/>
      <c r="O147" s="3"/>
      <c r="P147" s="3"/>
      <c r="Q147" s="3"/>
      <c r="R147" s="3"/>
      <c r="S147" s="3"/>
      <c r="T147" s="3"/>
      <c r="U147" s="3"/>
      <c r="V147" s="3"/>
      <c r="W147" s="3"/>
      <c r="X147" s="3"/>
      <c r="Y147" s="3"/>
      <c r="Z147" s="3"/>
      <c r="AA147" s="3"/>
      <c r="AB147" s="3"/>
      <c r="AC147" s="3"/>
    </row>
    <row r="148" spans="1:29" x14ac:dyDescent="0.25">
      <c r="A148" s="75"/>
      <c r="B148" s="7"/>
      <c r="C148" s="6"/>
      <c r="D148" s="6"/>
      <c r="E148" s="6"/>
      <c r="F148" s="6"/>
      <c r="G148" s="7"/>
      <c r="H148" s="7"/>
      <c r="I148" s="3"/>
      <c r="J148" s="7"/>
      <c r="K148" s="7"/>
      <c r="L148" s="7"/>
      <c r="M148" s="7"/>
      <c r="N148" s="76"/>
      <c r="O148" s="3"/>
      <c r="P148" s="3"/>
      <c r="Q148" s="3"/>
      <c r="R148" s="3"/>
      <c r="S148" s="3"/>
      <c r="T148" s="3"/>
      <c r="U148" s="3"/>
      <c r="V148" s="3"/>
      <c r="W148" s="3"/>
      <c r="X148" s="3"/>
      <c r="Y148" s="3"/>
      <c r="Z148" s="3"/>
      <c r="AA148" s="3"/>
      <c r="AB148" s="3"/>
      <c r="AC148" s="3"/>
    </row>
    <row r="149" spans="1:29" x14ac:dyDescent="0.25">
      <c r="A149" s="75"/>
      <c r="B149" s="7"/>
      <c r="C149" s="6"/>
      <c r="D149" s="6"/>
      <c r="E149" s="6"/>
      <c r="F149" s="6"/>
      <c r="G149" s="7"/>
      <c r="H149" s="7"/>
      <c r="I149" s="3"/>
      <c r="J149" s="7"/>
      <c r="K149" s="7"/>
      <c r="L149" s="7"/>
      <c r="M149" s="7"/>
      <c r="N149" s="76"/>
      <c r="O149" s="3"/>
      <c r="P149" s="3"/>
      <c r="Q149" s="3"/>
      <c r="R149" s="3"/>
      <c r="S149" s="3"/>
      <c r="T149" s="3"/>
      <c r="U149" s="3"/>
      <c r="V149" s="3"/>
      <c r="W149" s="3"/>
      <c r="X149" s="3"/>
      <c r="Y149" s="3"/>
      <c r="Z149" s="3"/>
      <c r="AA149" s="3"/>
      <c r="AB149" s="3"/>
      <c r="AC149" s="3"/>
    </row>
    <row r="150" spans="1:29" x14ac:dyDescent="0.25">
      <c r="A150" s="75"/>
      <c r="B150" s="7"/>
      <c r="C150" s="6"/>
      <c r="D150" s="6"/>
      <c r="E150" s="6"/>
      <c r="F150" s="6"/>
      <c r="G150" s="7"/>
      <c r="H150" s="7"/>
      <c r="I150" s="3"/>
      <c r="J150" s="7"/>
      <c r="K150" s="7"/>
      <c r="L150" s="7"/>
      <c r="M150" s="7"/>
      <c r="N150" s="76"/>
      <c r="O150" s="3"/>
      <c r="P150" s="3"/>
      <c r="Q150" s="3"/>
      <c r="R150" s="3"/>
      <c r="S150" s="3"/>
      <c r="T150" s="3"/>
      <c r="U150" s="3"/>
      <c r="V150" s="3"/>
      <c r="W150" s="3"/>
      <c r="X150" s="3"/>
      <c r="Y150" s="3"/>
      <c r="Z150" s="3"/>
      <c r="AA150" s="3"/>
      <c r="AB150" s="3"/>
      <c r="AC150" s="3"/>
    </row>
    <row r="151" spans="1:29" x14ac:dyDescent="0.25">
      <c r="A151" s="75"/>
      <c r="B151" s="7"/>
      <c r="C151" s="6"/>
      <c r="D151" s="6"/>
      <c r="E151" s="6"/>
      <c r="F151" s="6"/>
      <c r="G151" s="7"/>
      <c r="H151" s="7"/>
      <c r="I151" s="3"/>
      <c r="J151" s="7"/>
      <c r="K151" s="7"/>
      <c r="L151" s="7"/>
      <c r="M151" s="7"/>
      <c r="N151" s="76"/>
      <c r="O151" s="3"/>
      <c r="P151" s="3"/>
      <c r="Q151" s="3"/>
      <c r="R151" s="3"/>
      <c r="S151" s="3"/>
      <c r="T151" s="3"/>
      <c r="U151" s="3"/>
      <c r="V151" s="3"/>
      <c r="W151" s="3"/>
      <c r="X151" s="3"/>
      <c r="Y151" s="3"/>
      <c r="Z151" s="3"/>
      <c r="AA151" s="3"/>
      <c r="AB151" s="3"/>
      <c r="AC151" s="3"/>
    </row>
    <row r="152" spans="1:29" x14ac:dyDescent="0.25">
      <c r="A152" s="75"/>
      <c r="B152" s="7"/>
      <c r="C152" s="6"/>
      <c r="D152" s="6"/>
      <c r="E152" s="6"/>
      <c r="F152" s="6"/>
      <c r="G152" s="7"/>
      <c r="H152" s="7"/>
      <c r="I152" s="3"/>
      <c r="J152" s="7"/>
      <c r="K152" s="7"/>
      <c r="L152" s="7"/>
      <c r="M152" s="7"/>
      <c r="N152" s="76"/>
      <c r="O152" s="3"/>
      <c r="P152" s="3"/>
      <c r="Q152" s="3"/>
      <c r="R152" s="3"/>
      <c r="S152" s="3"/>
      <c r="T152" s="3"/>
      <c r="U152" s="3"/>
      <c r="V152" s="3"/>
      <c r="W152" s="3"/>
      <c r="X152" s="3"/>
      <c r="Y152" s="3"/>
      <c r="Z152" s="3"/>
      <c r="AA152" s="3"/>
      <c r="AB152" s="3"/>
      <c r="AC152" s="3"/>
    </row>
    <row r="153" spans="1:29" x14ac:dyDescent="0.25">
      <c r="A153" s="75"/>
      <c r="B153" s="7"/>
      <c r="C153" s="6"/>
      <c r="D153" s="6"/>
      <c r="E153" s="6"/>
      <c r="F153" s="6"/>
      <c r="G153" s="7"/>
      <c r="H153" s="7"/>
      <c r="I153" s="3"/>
      <c r="J153" s="7"/>
      <c r="K153" s="7"/>
      <c r="L153" s="7"/>
      <c r="M153" s="7"/>
      <c r="N153" s="76"/>
      <c r="O153" s="3"/>
      <c r="P153" s="3"/>
      <c r="Q153" s="3"/>
      <c r="R153" s="3"/>
      <c r="S153" s="3"/>
      <c r="T153" s="3"/>
      <c r="U153" s="3"/>
      <c r="V153" s="3"/>
      <c r="W153" s="3"/>
      <c r="X153" s="3"/>
      <c r="Y153" s="3"/>
      <c r="Z153" s="3"/>
      <c r="AA153" s="3"/>
      <c r="AB153" s="3"/>
      <c r="AC153" s="3"/>
    </row>
    <row r="154" spans="1:29" x14ac:dyDescent="0.25">
      <c r="A154" s="75"/>
      <c r="B154" s="7"/>
      <c r="C154" s="6"/>
      <c r="D154" s="6"/>
      <c r="E154" s="6"/>
      <c r="F154" s="6"/>
      <c r="G154" s="7"/>
      <c r="H154" s="7"/>
      <c r="I154" s="3"/>
      <c r="J154" s="7"/>
      <c r="K154" s="7"/>
      <c r="L154" s="7"/>
      <c r="M154" s="7"/>
      <c r="N154" s="76"/>
      <c r="O154" s="3"/>
      <c r="P154" s="3"/>
      <c r="Q154" s="3"/>
      <c r="R154" s="3"/>
      <c r="S154" s="3"/>
      <c r="T154" s="3"/>
      <c r="U154" s="3"/>
      <c r="V154" s="3"/>
      <c r="W154" s="3"/>
      <c r="X154" s="3"/>
      <c r="Y154" s="3"/>
      <c r="Z154" s="3"/>
      <c r="AA154" s="3"/>
      <c r="AB154" s="3"/>
      <c r="AC154" s="3"/>
    </row>
    <row r="155" spans="1:29" x14ac:dyDescent="0.25">
      <c r="A155" s="75"/>
      <c r="B155" s="7"/>
      <c r="C155" s="6"/>
      <c r="D155" s="6"/>
      <c r="E155" s="6"/>
      <c r="F155" s="6"/>
      <c r="G155" s="7"/>
      <c r="H155" s="7"/>
      <c r="I155" s="3"/>
      <c r="J155" s="7"/>
      <c r="K155" s="7"/>
      <c r="L155" s="7"/>
      <c r="M155" s="7"/>
      <c r="N155" s="76"/>
      <c r="O155" s="3"/>
      <c r="P155" s="3"/>
      <c r="Q155" s="3"/>
      <c r="R155" s="3"/>
      <c r="S155" s="3"/>
      <c r="T155" s="3"/>
      <c r="U155" s="3"/>
      <c r="V155" s="3"/>
      <c r="W155" s="3"/>
      <c r="X155" s="3"/>
      <c r="Y155" s="3"/>
      <c r="Z155" s="3"/>
      <c r="AA155" s="3"/>
      <c r="AB155" s="3"/>
      <c r="AC155" s="3"/>
    </row>
    <row r="156" spans="1:29" x14ac:dyDescent="0.25">
      <c r="A156" s="75"/>
      <c r="B156" s="3"/>
      <c r="C156" s="4"/>
      <c r="D156" s="4"/>
      <c r="E156" s="4"/>
      <c r="F156" s="4"/>
      <c r="G156" s="3"/>
      <c r="H156" s="7"/>
      <c r="I156" s="3"/>
      <c r="J156" s="3"/>
      <c r="K156" s="3"/>
      <c r="L156" s="3"/>
      <c r="M156" s="3"/>
      <c r="N156" s="76"/>
      <c r="O156" s="3"/>
      <c r="P156" s="3"/>
      <c r="Q156" s="3"/>
      <c r="R156" s="3"/>
      <c r="S156" s="3"/>
      <c r="T156" s="3"/>
      <c r="U156" s="3"/>
      <c r="V156" s="3"/>
      <c r="W156" s="3"/>
      <c r="X156" s="3"/>
      <c r="Y156" s="3"/>
      <c r="Z156" s="3"/>
      <c r="AA156" s="3"/>
      <c r="AB156" s="3"/>
      <c r="AC156" s="3"/>
    </row>
    <row r="157" spans="1:29" x14ac:dyDescent="0.25">
      <c r="A157" s="75"/>
      <c r="B157" s="3"/>
      <c r="C157" s="4"/>
      <c r="D157" s="4"/>
      <c r="E157" s="4"/>
      <c r="F157" s="4"/>
      <c r="G157" s="3"/>
      <c r="H157" s="7"/>
      <c r="I157" s="3"/>
      <c r="J157" s="3"/>
      <c r="K157" s="3"/>
      <c r="L157" s="3"/>
      <c r="M157" s="3"/>
      <c r="N157" s="76"/>
      <c r="O157" s="3"/>
      <c r="P157" s="3"/>
      <c r="Q157" s="3"/>
      <c r="R157" s="3"/>
      <c r="S157" s="3"/>
      <c r="T157" s="3"/>
      <c r="U157" s="3"/>
      <c r="V157" s="3"/>
      <c r="W157" s="3"/>
      <c r="X157" s="3"/>
      <c r="Y157" s="3"/>
      <c r="Z157" s="3"/>
      <c r="AA157" s="3"/>
      <c r="AB157" s="3"/>
      <c r="AC157" s="3"/>
    </row>
    <row r="158" spans="1:29" x14ac:dyDescent="0.25">
      <c r="A158" s="75"/>
      <c r="B158" s="3"/>
      <c r="C158" s="4"/>
      <c r="D158" s="4"/>
      <c r="E158" s="4"/>
      <c r="F158" s="4"/>
      <c r="G158" s="3"/>
      <c r="H158" s="7"/>
      <c r="I158" s="3"/>
      <c r="J158" s="3"/>
      <c r="K158" s="3"/>
      <c r="L158" s="3"/>
      <c r="M158" s="3"/>
      <c r="N158" s="76"/>
      <c r="O158" s="3"/>
      <c r="P158" s="3"/>
      <c r="Q158" s="3"/>
      <c r="R158" s="3"/>
      <c r="S158" s="3"/>
      <c r="T158" s="3"/>
      <c r="U158" s="3"/>
      <c r="V158" s="3"/>
      <c r="W158" s="3"/>
      <c r="X158" s="3"/>
      <c r="Y158" s="3"/>
      <c r="Z158" s="3"/>
      <c r="AA158" s="3"/>
      <c r="AB158" s="3"/>
      <c r="AC158" s="3"/>
    </row>
    <row r="159" spans="1:29" x14ac:dyDescent="0.25">
      <c r="A159" s="75"/>
      <c r="B159" s="3"/>
      <c r="C159" s="4"/>
      <c r="D159" s="4"/>
      <c r="E159" s="4"/>
      <c r="F159" s="4"/>
      <c r="G159" s="3"/>
      <c r="H159" s="7"/>
      <c r="I159" s="3"/>
      <c r="J159" s="3"/>
      <c r="K159" s="3"/>
      <c r="L159" s="3"/>
      <c r="M159" s="3"/>
      <c r="N159" s="76"/>
      <c r="O159" s="3"/>
      <c r="P159" s="3"/>
      <c r="Q159" s="3"/>
      <c r="R159" s="3"/>
      <c r="S159" s="3"/>
      <c r="T159" s="3"/>
      <c r="U159" s="3"/>
      <c r="V159" s="3"/>
      <c r="W159" s="3"/>
      <c r="X159" s="3"/>
      <c r="Y159" s="3"/>
      <c r="Z159" s="3"/>
      <c r="AA159" s="3"/>
      <c r="AB159" s="3"/>
      <c r="AC159" s="3"/>
    </row>
    <row r="160" spans="1:29" x14ac:dyDescent="0.25">
      <c r="A160" s="75"/>
      <c r="B160" s="3"/>
      <c r="C160" s="4"/>
      <c r="D160" s="4"/>
      <c r="E160" s="4"/>
      <c r="F160" s="4"/>
      <c r="G160" s="3"/>
      <c r="H160" s="7"/>
      <c r="I160" s="3"/>
      <c r="J160" s="3"/>
      <c r="K160" s="3"/>
      <c r="L160" s="3"/>
      <c r="M160" s="3"/>
      <c r="N160" s="76"/>
      <c r="O160" s="3"/>
      <c r="P160" s="3"/>
      <c r="Q160" s="3"/>
      <c r="R160" s="3"/>
      <c r="S160" s="3"/>
      <c r="T160" s="3"/>
      <c r="U160" s="3"/>
      <c r="V160" s="3"/>
      <c r="W160" s="3"/>
      <c r="X160" s="3"/>
      <c r="Y160" s="3"/>
      <c r="Z160" s="3"/>
      <c r="AA160" s="3"/>
      <c r="AB160" s="3"/>
      <c r="AC160" s="3"/>
    </row>
    <row r="161" spans="1:29" x14ac:dyDescent="0.25">
      <c r="A161" s="75"/>
      <c r="B161" s="3"/>
      <c r="C161" s="4"/>
      <c r="D161" s="4"/>
      <c r="E161" s="4"/>
      <c r="F161" s="4"/>
      <c r="G161" s="3"/>
      <c r="H161" s="7"/>
      <c r="I161" s="3"/>
      <c r="J161" s="3"/>
      <c r="K161" s="3"/>
      <c r="L161" s="3"/>
      <c r="M161" s="3"/>
      <c r="N161" s="76"/>
      <c r="O161" s="3"/>
      <c r="P161" s="3"/>
      <c r="Q161" s="3"/>
      <c r="R161" s="3"/>
      <c r="S161" s="3"/>
      <c r="T161" s="3"/>
      <c r="U161" s="3"/>
      <c r="V161" s="3"/>
      <c r="W161" s="3"/>
      <c r="X161" s="3"/>
      <c r="Y161" s="3"/>
      <c r="Z161" s="3"/>
      <c r="AA161" s="3"/>
      <c r="AB161" s="3"/>
      <c r="AC161" s="3"/>
    </row>
    <row r="162" spans="1:29" x14ac:dyDescent="0.25">
      <c r="A162" s="75"/>
      <c r="B162" s="3"/>
      <c r="C162" s="4"/>
      <c r="D162" s="4"/>
      <c r="E162" s="4"/>
      <c r="F162" s="4"/>
      <c r="G162" s="3"/>
      <c r="H162" s="7"/>
      <c r="I162" s="3"/>
      <c r="J162" s="3"/>
      <c r="K162" s="3"/>
      <c r="L162" s="3"/>
      <c r="M162" s="3"/>
      <c r="N162" s="76"/>
      <c r="O162" s="3"/>
      <c r="P162" s="3"/>
      <c r="Q162" s="3"/>
      <c r="R162" s="3"/>
      <c r="S162" s="3"/>
      <c r="T162" s="3"/>
      <c r="U162" s="3"/>
      <c r="V162" s="3"/>
      <c r="W162" s="3"/>
      <c r="X162" s="3"/>
      <c r="Y162" s="3"/>
      <c r="Z162" s="3"/>
      <c r="AA162" s="3"/>
      <c r="AB162" s="3"/>
      <c r="AC162" s="3"/>
    </row>
    <row r="163" spans="1:29" x14ac:dyDescent="0.25">
      <c r="A163" s="75"/>
      <c r="B163" s="3"/>
      <c r="C163" s="4"/>
      <c r="D163" s="4"/>
      <c r="E163" s="4"/>
      <c r="F163" s="4"/>
      <c r="G163" s="3"/>
      <c r="H163" s="7"/>
      <c r="I163" s="3"/>
      <c r="J163" s="3"/>
      <c r="K163" s="3"/>
      <c r="L163" s="3"/>
      <c r="M163" s="3"/>
      <c r="N163" s="76"/>
      <c r="O163" s="3"/>
      <c r="P163" s="3"/>
      <c r="Q163" s="3"/>
      <c r="R163" s="3"/>
      <c r="S163" s="3"/>
      <c r="T163" s="3"/>
      <c r="U163" s="3"/>
      <c r="V163" s="3"/>
      <c r="W163" s="3"/>
      <c r="X163" s="3"/>
      <c r="Y163" s="3"/>
      <c r="Z163" s="3"/>
      <c r="AA163" s="3"/>
      <c r="AB163" s="3"/>
      <c r="AC163" s="3"/>
    </row>
    <row r="164" spans="1:29" x14ac:dyDescent="0.25">
      <c r="B164" s="3"/>
      <c r="C164" s="4"/>
      <c r="D164" s="4"/>
      <c r="E164" s="4"/>
      <c r="F164" s="4"/>
      <c r="G164" s="3"/>
      <c r="H164" s="7"/>
      <c r="I164" s="3"/>
      <c r="J164" s="3"/>
      <c r="K164" s="3"/>
      <c r="L164" s="3"/>
      <c r="M164" s="3"/>
      <c r="N164" s="76"/>
      <c r="O164" s="3"/>
      <c r="P164" s="3"/>
      <c r="Q164" s="3"/>
      <c r="R164" s="3"/>
      <c r="S164" s="3"/>
      <c r="T164" s="3"/>
      <c r="U164" s="3"/>
      <c r="V164" s="3"/>
      <c r="W164" s="3"/>
      <c r="X164" s="3"/>
      <c r="Y164" s="3"/>
      <c r="Z164" s="3"/>
      <c r="AA164" s="3"/>
      <c r="AB164" s="3"/>
      <c r="AC164" s="3"/>
    </row>
    <row r="165" spans="1:29" x14ac:dyDescent="0.25">
      <c r="B165" s="3"/>
      <c r="C165" s="4"/>
      <c r="D165" s="4"/>
      <c r="E165" s="4"/>
      <c r="F165" s="4"/>
      <c r="G165" s="3"/>
      <c r="H165" s="7"/>
      <c r="I165" s="3"/>
      <c r="J165" s="3"/>
      <c r="K165" s="3"/>
      <c r="L165" s="3"/>
      <c r="M165" s="3"/>
      <c r="N165" s="76"/>
      <c r="O165" s="3"/>
      <c r="P165" s="3"/>
      <c r="Q165" s="3"/>
      <c r="R165" s="3"/>
      <c r="S165" s="3"/>
      <c r="T165" s="3"/>
      <c r="U165" s="3"/>
      <c r="V165" s="3"/>
      <c r="W165" s="3"/>
      <c r="X165" s="3"/>
      <c r="Y165" s="3"/>
      <c r="Z165" s="3"/>
      <c r="AA165" s="3"/>
      <c r="AB165" s="3"/>
      <c r="AC165" s="3"/>
    </row>
    <row r="166" spans="1:29" x14ac:dyDescent="0.25">
      <c r="B166" s="3"/>
      <c r="C166" s="4"/>
      <c r="D166" s="4"/>
      <c r="E166" s="4"/>
      <c r="F166" s="4"/>
      <c r="G166" s="3"/>
      <c r="H166" s="7"/>
      <c r="I166" s="3"/>
      <c r="J166" s="3"/>
      <c r="K166" s="3"/>
      <c r="L166" s="3"/>
      <c r="M166" s="3"/>
      <c r="N166" s="76"/>
      <c r="O166" s="3"/>
      <c r="P166" s="3"/>
      <c r="Q166" s="3"/>
      <c r="R166" s="3"/>
      <c r="S166" s="3"/>
      <c r="T166" s="3"/>
      <c r="U166" s="3"/>
      <c r="V166" s="3"/>
      <c r="W166" s="3"/>
      <c r="X166" s="3"/>
      <c r="Y166" s="3"/>
      <c r="Z166" s="3"/>
      <c r="AA166" s="3"/>
      <c r="AB166" s="3"/>
      <c r="AC166" s="3"/>
    </row>
    <row r="167" spans="1:29" x14ac:dyDescent="0.25">
      <c r="B167" s="3"/>
      <c r="C167" s="4"/>
      <c r="D167" s="4"/>
      <c r="E167" s="4"/>
      <c r="F167" s="4"/>
      <c r="G167" s="3"/>
      <c r="H167" s="7"/>
      <c r="I167" s="3"/>
      <c r="J167" s="3"/>
      <c r="K167" s="3"/>
      <c r="L167" s="3"/>
      <c r="M167" s="3"/>
      <c r="N167" s="76"/>
      <c r="O167" s="3"/>
      <c r="P167" s="3"/>
      <c r="Q167" s="3"/>
      <c r="R167" s="3"/>
      <c r="S167" s="3"/>
      <c r="T167" s="3"/>
      <c r="U167" s="3"/>
      <c r="V167" s="3"/>
      <c r="W167" s="3"/>
      <c r="X167" s="3"/>
      <c r="Y167" s="3"/>
      <c r="Z167" s="3"/>
      <c r="AA167" s="3"/>
      <c r="AB167" s="3"/>
      <c r="AC167" s="3"/>
    </row>
    <row r="168" spans="1:29" x14ac:dyDescent="0.25">
      <c r="B168" s="3"/>
      <c r="C168" s="4"/>
      <c r="D168" s="4"/>
      <c r="E168" s="4"/>
      <c r="F168" s="4"/>
      <c r="G168" s="3"/>
      <c r="H168" s="7"/>
      <c r="I168" s="3"/>
      <c r="J168" s="3"/>
      <c r="K168" s="3"/>
      <c r="L168" s="3"/>
      <c r="M168" s="3"/>
      <c r="N168" s="76"/>
      <c r="O168" s="3"/>
      <c r="P168" s="3"/>
      <c r="Q168" s="3"/>
      <c r="R168" s="3"/>
      <c r="S168" s="3"/>
      <c r="T168" s="3"/>
      <c r="U168" s="3"/>
      <c r="V168" s="3"/>
      <c r="W168" s="3"/>
      <c r="X168" s="3"/>
      <c r="Y168" s="3"/>
      <c r="Z168" s="3"/>
      <c r="AA168" s="3"/>
      <c r="AB168" s="3"/>
      <c r="AC168" s="3"/>
    </row>
    <row r="169" spans="1:29" x14ac:dyDescent="0.25">
      <c r="B169" s="3"/>
      <c r="C169" s="4"/>
      <c r="D169" s="4"/>
      <c r="E169" s="4"/>
      <c r="F169" s="4"/>
      <c r="G169" s="3"/>
      <c r="H169" s="7"/>
      <c r="I169" s="3"/>
      <c r="J169" s="3"/>
      <c r="K169" s="3"/>
      <c r="L169" s="3"/>
      <c r="M169" s="3"/>
      <c r="N169" s="76"/>
      <c r="O169" s="3"/>
      <c r="P169" s="3"/>
      <c r="Q169" s="3"/>
      <c r="R169" s="3"/>
      <c r="S169" s="3"/>
      <c r="T169" s="3"/>
      <c r="U169" s="3"/>
      <c r="V169" s="3"/>
      <c r="W169" s="3"/>
      <c r="X169" s="3"/>
      <c r="Y169" s="3"/>
      <c r="Z169" s="3"/>
      <c r="AA169" s="3"/>
      <c r="AB169" s="3"/>
      <c r="AC169" s="3"/>
    </row>
    <row r="170" spans="1:29" x14ac:dyDescent="0.25">
      <c r="B170" s="3"/>
      <c r="C170" s="4"/>
      <c r="D170" s="4"/>
      <c r="E170" s="4"/>
      <c r="F170" s="4"/>
      <c r="G170" s="3"/>
      <c r="H170" s="7"/>
      <c r="I170" s="3"/>
      <c r="J170" s="3"/>
      <c r="K170" s="3"/>
      <c r="L170" s="3"/>
      <c r="M170" s="3"/>
      <c r="N170" s="76"/>
      <c r="O170" s="3"/>
      <c r="P170" s="3"/>
      <c r="Q170" s="3"/>
      <c r="R170" s="3"/>
      <c r="S170" s="3"/>
      <c r="T170" s="3"/>
      <c r="U170" s="3"/>
      <c r="V170" s="3"/>
      <c r="W170" s="3"/>
      <c r="X170" s="3"/>
      <c r="Y170" s="3"/>
      <c r="Z170" s="3"/>
      <c r="AA170" s="3"/>
      <c r="AB170" s="3"/>
      <c r="AC170" s="3"/>
    </row>
    <row r="171" spans="1:29" x14ac:dyDescent="0.25">
      <c r="B171" s="3"/>
      <c r="C171" s="4"/>
      <c r="D171" s="4"/>
      <c r="E171" s="4"/>
      <c r="F171" s="4"/>
      <c r="G171" s="3"/>
      <c r="H171" s="7"/>
      <c r="I171" s="3"/>
      <c r="J171" s="3"/>
      <c r="K171" s="3"/>
      <c r="L171" s="3"/>
      <c r="M171" s="3"/>
      <c r="N171" s="76"/>
      <c r="O171" s="3"/>
      <c r="P171" s="3"/>
      <c r="Q171" s="3"/>
      <c r="R171" s="3"/>
      <c r="S171" s="3"/>
      <c r="T171" s="3"/>
      <c r="U171" s="3"/>
      <c r="V171" s="3"/>
      <c r="W171" s="3"/>
      <c r="X171" s="3"/>
      <c r="Y171" s="3"/>
      <c r="Z171" s="3"/>
      <c r="AA171" s="3"/>
      <c r="AB171" s="3"/>
      <c r="AC171" s="3"/>
    </row>
    <row r="172" spans="1:29" x14ac:dyDescent="0.25">
      <c r="B172" s="3"/>
      <c r="C172" s="4"/>
      <c r="D172" s="4"/>
      <c r="E172" s="4"/>
      <c r="F172" s="4"/>
      <c r="G172" s="3"/>
      <c r="H172" s="7"/>
      <c r="I172" s="3"/>
      <c r="J172" s="3"/>
      <c r="K172" s="3"/>
      <c r="L172" s="3"/>
      <c r="M172" s="3"/>
      <c r="N172" s="76"/>
      <c r="O172" s="3"/>
      <c r="P172" s="3"/>
      <c r="Q172" s="3"/>
      <c r="R172" s="3"/>
      <c r="S172" s="3"/>
      <c r="T172" s="3"/>
      <c r="U172" s="3"/>
      <c r="V172" s="3"/>
      <c r="W172" s="3"/>
      <c r="X172" s="3"/>
      <c r="Y172" s="3"/>
      <c r="Z172" s="3"/>
      <c r="AA172" s="3"/>
      <c r="AB172" s="3"/>
      <c r="AC172" s="3"/>
    </row>
    <row r="173" spans="1:29" x14ac:dyDescent="0.25">
      <c r="B173" s="3"/>
      <c r="C173" s="4"/>
      <c r="D173" s="4"/>
      <c r="E173" s="4"/>
      <c r="F173" s="4"/>
      <c r="G173" s="3"/>
      <c r="H173" s="7"/>
      <c r="I173" s="3"/>
      <c r="J173" s="3"/>
      <c r="K173" s="3"/>
      <c r="L173" s="3"/>
      <c r="M173" s="3"/>
      <c r="N173" s="76"/>
      <c r="O173" s="3"/>
      <c r="P173" s="3"/>
      <c r="Q173" s="3"/>
      <c r="R173" s="3"/>
      <c r="S173" s="3"/>
      <c r="T173" s="3"/>
      <c r="U173" s="3"/>
      <c r="V173" s="3"/>
      <c r="W173" s="3"/>
      <c r="X173" s="3"/>
      <c r="Y173" s="3"/>
      <c r="Z173" s="3"/>
      <c r="AA173" s="3"/>
      <c r="AB173" s="3"/>
      <c r="AC173" s="3"/>
    </row>
    <row r="174" spans="1:29" x14ac:dyDescent="0.25">
      <c r="B174" s="3"/>
      <c r="C174" s="4"/>
      <c r="D174" s="4"/>
      <c r="E174" s="4"/>
      <c r="F174" s="4"/>
      <c r="G174" s="3"/>
      <c r="H174" s="7"/>
      <c r="I174" s="3"/>
      <c r="J174" s="3"/>
      <c r="K174" s="3"/>
      <c r="L174" s="3"/>
      <c r="M174" s="3"/>
      <c r="N174" s="76"/>
      <c r="O174" s="3"/>
      <c r="P174" s="3"/>
      <c r="Q174" s="3"/>
      <c r="R174" s="3"/>
      <c r="S174" s="3"/>
      <c r="T174" s="3"/>
      <c r="U174" s="3"/>
      <c r="V174" s="3"/>
      <c r="W174" s="3"/>
      <c r="X174" s="3"/>
      <c r="Y174" s="3"/>
      <c r="Z174" s="3"/>
      <c r="AA174" s="3"/>
      <c r="AB174" s="3"/>
      <c r="AC174" s="3"/>
    </row>
    <row r="175" spans="1:29" x14ac:dyDescent="0.25">
      <c r="B175" s="3"/>
      <c r="C175" s="4"/>
      <c r="D175" s="4"/>
      <c r="E175" s="4"/>
      <c r="F175" s="4"/>
      <c r="G175" s="3"/>
      <c r="H175" s="7"/>
      <c r="I175" s="3"/>
      <c r="J175" s="3"/>
      <c r="K175" s="3"/>
      <c r="L175" s="3"/>
      <c r="M175" s="3"/>
      <c r="N175" s="76"/>
      <c r="O175" s="3"/>
      <c r="P175" s="3"/>
      <c r="Q175" s="3"/>
      <c r="R175" s="3"/>
      <c r="S175" s="3"/>
      <c r="T175" s="3"/>
      <c r="U175" s="3"/>
      <c r="V175" s="3"/>
      <c r="W175" s="3"/>
      <c r="X175" s="3"/>
      <c r="Y175" s="3"/>
      <c r="Z175" s="3"/>
      <c r="AA175" s="3"/>
      <c r="AB175" s="3"/>
      <c r="AC175" s="3"/>
    </row>
    <row r="176" spans="1:29" x14ac:dyDescent="0.25">
      <c r="B176" s="3"/>
      <c r="C176" s="4"/>
      <c r="D176" s="4"/>
      <c r="E176" s="4"/>
      <c r="F176" s="4"/>
      <c r="G176" s="3"/>
      <c r="H176" s="7"/>
      <c r="I176" s="3"/>
      <c r="J176" s="3"/>
      <c r="K176" s="3"/>
      <c r="L176" s="3"/>
      <c r="M176" s="3"/>
      <c r="N176" s="76"/>
      <c r="O176" s="3"/>
      <c r="P176" s="3"/>
      <c r="Q176" s="3"/>
      <c r="R176" s="3"/>
      <c r="S176" s="3"/>
      <c r="T176" s="3"/>
      <c r="U176" s="3"/>
      <c r="V176" s="3"/>
      <c r="W176" s="3"/>
      <c r="X176" s="3"/>
      <c r="Y176" s="3"/>
      <c r="Z176" s="3"/>
      <c r="AA176" s="3"/>
      <c r="AB176" s="3"/>
      <c r="AC176" s="3"/>
    </row>
    <row r="177" spans="2:29" x14ac:dyDescent="0.25">
      <c r="B177" s="3"/>
      <c r="C177" s="4"/>
      <c r="D177" s="4"/>
      <c r="E177" s="4"/>
      <c r="F177" s="4"/>
      <c r="G177" s="3"/>
      <c r="H177" s="7"/>
      <c r="I177" s="3"/>
      <c r="J177" s="3"/>
      <c r="K177" s="3"/>
      <c r="L177" s="3"/>
      <c r="M177" s="3"/>
      <c r="N177" s="76"/>
      <c r="O177" s="3"/>
      <c r="P177" s="3"/>
      <c r="Q177" s="3"/>
      <c r="R177" s="3"/>
      <c r="S177" s="3"/>
      <c r="T177" s="3"/>
      <c r="U177" s="3"/>
      <c r="V177" s="3"/>
      <c r="W177" s="3"/>
      <c r="X177" s="3"/>
      <c r="Y177" s="3"/>
      <c r="Z177" s="3"/>
      <c r="AA177" s="3"/>
      <c r="AB177" s="3"/>
      <c r="AC177" s="3"/>
    </row>
    <row r="178" spans="2:29" x14ac:dyDescent="0.25">
      <c r="B178" s="3"/>
      <c r="C178" s="4"/>
      <c r="D178" s="4"/>
      <c r="E178" s="4"/>
      <c r="F178" s="4"/>
      <c r="G178" s="3"/>
      <c r="H178" s="7"/>
      <c r="I178" s="3"/>
      <c r="J178" s="3"/>
      <c r="K178" s="3"/>
      <c r="L178" s="3"/>
      <c r="M178" s="3"/>
      <c r="N178" s="76"/>
      <c r="O178" s="3"/>
      <c r="P178" s="3"/>
      <c r="Q178" s="3"/>
      <c r="R178" s="3"/>
      <c r="S178" s="3"/>
      <c r="T178" s="3"/>
      <c r="U178" s="3"/>
      <c r="V178" s="3"/>
      <c r="W178" s="3"/>
      <c r="X178" s="3"/>
      <c r="Y178" s="3"/>
      <c r="Z178" s="3"/>
      <c r="AA178" s="3"/>
      <c r="AB178" s="3"/>
      <c r="AC178" s="3"/>
    </row>
    <row r="179" spans="2:29" x14ac:dyDescent="0.25">
      <c r="B179" s="3"/>
      <c r="C179" s="4"/>
      <c r="D179" s="4"/>
      <c r="E179" s="4"/>
      <c r="F179" s="4"/>
      <c r="G179" s="3"/>
      <c r="H179" s="7"/>
      <c r="I179" s="3"/>
      <c r="J179" s="3"/>
      <c r="K179" s="3"/>
      <c r="L179" s="3"/>
      <c r="M179" s="3"/>
      <c r="N179" s="76"/>
      <c r="O179" s="3"/>
      <c r="P179" s="3"/>
      <c r="Q179" s="3"/>
      <c r="R179" s="3"/>
      <c r="S179" s="3"/>
      <c r="T179" s="3"/>
      <c r="U179" s="3"/>
      <c r="V179" s="3"/>
      <c r="W179" s="3"/>
      <c r="X179" s="3"/>
      <c r="Y179" s="3"/>
      <c r="Z179" s="3"/>
      <c r="AA179" s="3"/>
      <c r="AB179" s="3"/>
      <c r="AC179" s="3"/>
    </row>
    <row r="180" spans="2:29" x14ac:dyDescent="0.25">
      <c r="B180" s="3"/>
      <c r="C180" s="4"/>
      <c r="D180" s="4"/>
      <c r="E180" s="4"/>
      <c r="F180" s="4"/>
      <c r="G180" s="3"/>
      <c r="H180" s="7"/>
      <c r="I180" s="3"/>
      <c r="J180" s="3"/>
      <c r="K180" s="3"/>
      <c r="L180" s="3"/>
      <c r="M180" s="3"/>
      <c r="N180" s="76"/>
      <c r="O180" s="3"/>
      <c r="P180" s="3"/>
      <c r="Q180" s="3"/>
      <c r="R180" s="3"/>
      <c r="S180" s="3"/>
      <c r="T180" s="3"/>
      <c r="U180" s="3"/>
      <c r="V180" s="3"/>
      <c r="W180" s="3"/>
      <c r="X180" s="3"/>
      <c r="Y180" s="3"/>
      <c r="Z180" s="3"/>
      <c r="AA180" s="3"/>
      <c r="AB180" s="3"/>
      <c r="AC180" s="3"/>
    </row>
    <row r="181" spans="2:29" x14ac:dyDescent="0.25">
      <c r="B181" s="3"/>
      <c r="C181" s="4"/>
      <c r="D181" s="4"/>
      <c r="E181" s="4"/>
      <c r="F181" s="4"/>
      <c r="G181" s="3"/>
      <c r="H181" s="7"/>
      <c r="I181" s="3"/>
      <c r="J181" s="3"/>
      <c r="K181" s="3"/>
      <c r="L181" s="3"/>
      <c r="M181" s="3"/>
      <c r="N181" s="76"/>
      <c r="O181" s="3"/>
      <c r="P181" s="3"/>
      <c r="Q181" s="3"/>
      <c r="R181" s="3"/>
      <c r="S181" s="3"/>
      <c r="T181" s="3"/>
      <c r="U181" s="3"/>
      <c r="V181" s="3"/>
      <c r="W181" s="3"/>
      <c r="X181" s="3"/>
      <c r="Y181" s="3"/>
      <c r="Z181" s="3"/>
      <c r="AA181" s="3"/>
      <c r="AB181" s="3"/>
      <c r="AC181" s="3"/>
    </row>
    <row r="182" spans="2:29" x14ac:dyDescent="0.25">
      <c r="B182" s="3"/>
      <c r="C182" s="4"/>
      <c r="D182" s="4"/>
      <c r="E182" s="4"/>
      <c r="F182" s="4"/>
      <c r="G182" s="3"/>
      <c r="H182" s="7"/>
      <c r="I182" s="3"/>
      <c r="J182" s="3"/>
      <c r="K182" s="3"/>
      <c r="L182" s="3"/>
      <c r="M182" s="3"/>
      <c r="N182" s="76"/>
      <c r="O182" s="3"/>
      <c r="P182" s="3"/>
      <c r="Q182" s="3"/>
      <c r="R182" s="3"/>
      <c r="S182" s="3"/>
      <c r="T182" s="3"/>
      <c r="U182" s="3"/>
      <c r="V182" s="3"/>
      <c r="W182" s="3"/>
      <c r="X182" s="3"/>
      <c r="Y182" s="3"/>
      <c r="Z182" s="3"/>
      <c r="AA182" s="3"/>
      <c r="AB182" s="3"/>
      <c r="AC182" s="3"/>
    </row>
    <row r="183" spans="2:29" x14ac:dyDescent="0.25">
      <c r="B183" s="3"/>
      <c r="C183" s="4"/>
      <c r="D183" s="4"/>
      <c r="E183" s="4"/>
      <c r="F183" s="4"/>
      <c r="G183" s="3"/>
      <c r="H183" s="7"/>
      <c r="I183" s="3"/>
      <c r="J183" s="3"/>
      <c r="K183" s="3"/>
      <c r="L183" s="3"/>
      <c r="M183" s="3"/>
      <c r="N183" s="76"/>
      <c r="O183" s="3"/>
      <c r="P183" s="3"/>
      <c r="Q183" s="3"/>
      <c r="R183" s="3"/>
      <c r="S183" s="3"/>
      <c r="T183" s="3"/>
      <c r="U183" s="3"/>
      <c r="V183" s="3"/>
      <c r="W183" s="3"/>
      <c r="X183" s="3"/>
      <c r="Y183" s="3"/>
      <c r="Z183" s="3"/>
      <c r="AA183" s="3"/>
      <c r="AB183" s="3"/>
      <c r="AC183" s="3"/>
    </row>
    <row r="184" spans="2:29" x14ac:dyDescent="0.25">
      <c r="B184" s="3"/>
      <c r="C184" s="4"/>
      <c r="D184" s="4"/>
      <c r="E184" s="4"/>
      <c r="F184" s="4"/>
      <c r="G184" s="3"/>
      <c r="H184" s="7"/>
      <c r="I184" s="3"/>
      <c r="J184" s="3"/>
      <c r="K184" s="3"/>
      <c r="L184" s="3"/>
      <c r="M184" s="3"/>
      <c r="N184" s="76"/>
      <c r="O184" s="3"/>
      <c r="P184" s="3"/>
      <c r="Q184" s="3"/>
      <c r="R184" s="3"/>
      <c r="S184" s="3"/>
      <c r="T184" s="3"/>
      <c r="U184" s="3"/>
      <c r="V184" s="3"/>
      <c r="W184" s="3"/>
      <c r="X184" s="3"/>
      <c r="Y184" s="3"/>
      <c r="Z184" s="3"/>
      <c r="AA184" s="3"/>
      <c r="AB184" s="3"/>
      <c r="AC184" s="3"/>
    </row>
    <row r="185" spans="2:29" x14ac:dyDescent="0.25">
      <c r="B185" s="3"/>
      <c r="C185" s="4"/>
      <c r="D185" s="4"/>
      <c r="E185" s="4"/>
      <c r="F185" s="4"/>
      <c r="G185" s="3"/>
      <c r="H185" s="7"/>
      <c r="I185" s="3"/>
      <c r="J185" s="3"/>
      <c r="K185" s="3"/>
      <c r="L185" s="3"/>
      <c r="M185" s="3"/>
      <c r="N185" s="76"/>
      <c r="O185" s="3"/>
      <c r="P185" s="3"/>
      <c r="Q185" s="3"/>
      <c r="R185" s="3"/>
      <c r="S185" s="3"/>
      <c r="T185" s="3"/>
      <c r="U185" s="3"/>
      <c r="V185" s="3"/>
      <c r="W185" s="3"/>
      <c r="X185" s="3"/>
      <c r="Y185" s="3"/>
      <c r="Z185" s="3"/>
      <c r="AA185" s="3"/>
      <c r="AB185" s="3"/>
      <c r="AC185" s="3"/>
    </row>
    <row r="186" spans="2:29" x14ac:dyDescent="0.25">
      <c r="B186" s="3"/>
      <c r="C186" s="4"/>
      <c r="D186" s="4"/>
      <c r="E186" s="4"/>
      <c r="F186" s="4"/>
      <c r="G186" s="3"/>
      <c r="H186" s="7"/>
      <c r="I186" s="3"/>
      <c r="J186" s="3"/>
      <c r="K186" s="3"/>
      <c r="L186" s="3"/>
      <c r="M186" s="3"/>
      <c r="N186" s="76"/>
      <c r="O186" s="3"/>
      <c r="P186" s="3"/>
      <c r="Q186" s="3"/>
      <c r="R186" s="3"/>
      <c r="S186" s="3"/>
      <c r="T186" s="3"/>
      <c r="U186" s="3"/>
      <c r="V186" s="3"/>
      <c r="W186" s="3"/>
      <c r="X186" s="3"/>
      <c r="Y186" s="3"/>
      <c r="Z186" s="3"/>
      <c r="AA186" s="3"/>
      <c r="AB186" s="3"/>
      <c r="AC186" s="3"/>
    </row>
    <row r="187" spans="2:29" x14ac:dyDescent="0.25">
      <c r="B187" s="3"/>
      <c r="C187" s="4"/>
      <c r="D187" s="4"/>
      <c r="E187" s="4"/>
      <c r="F187" s="4"/>
      <c r="G187" s="3"/>
      <c r="H187" s="7"/>
      <c r="I187" s="3"/>
      <c r="J187" s="3"/>
      <c r="K187" s="3"/>
      <c r="L187" s="3"/>
      <c r="M187" s="3"/>
      <c r="N187" s="76"/>
      <c r="O187" s="3"/>
      <c r="P187" s="3"/>
      <c r="Q187" s="3"/>
      <c r="R187" s="3"/>
      <c r="S187" s="3"/>
      <c r="T187" s="3"/>
      <c r="U187" s="3"/>
      <c r="V187" s="3"/>
      <c r="W187" s="3"/>
      <c r="X187" s="3"/>
      <c r="Y187" s="3"/>
      <c r="Z187" s="3"/>
      <c r="AA187" s="3"/>
      <c r="AB187" s="3"/>
      <c r="AC187" s="3"/>
    </row>
    <row r="188" spans="2:29" x14ac:dyDescent="0.25">
      <c r="B188" s="3"/>
      <c r="C188" s="4"/>
      <c r="D188" s="4"/>
      <c r="E188" s="4"/>
      <c r="F188" s="4"/>
      <c r="G188" s="3"/>
      <c r="H188" s="7"/>
      <c r="I188" s="3"/>
      <c r="J188" s="3"/>
      <c r="K188" s="3"/>
      <c r="L188" s="3"/>
      <c r="M188" s="3"/>
      <c r="N188" s="76"/>
      <c r="O188" s="3"/>
      <c r="P188" s="3"/>
      <c r="Q188" s="3"/>
      <c r="R188" s="3"/>
      <c r="S188" s="3"/>
      <c r="T188" s="3"/>
      <c r="U188" s="3"/>
      <c r="V188" s="3"/>
      <c r="W188" s="3"/>
      <c r="X188" s="3"/>
      <c r="Y188" s="3"/>
      <c r="Z188" s="3"/>
      <c r="AA188" s="3"/>
      <c r="AB188" s="3"/>
      <c r="AC188" s="3"/>
    </row>
    <row r="189" spans="2:29" x14ac:dyDescent="0.25">
      <c r="B189" s="3"/>
      <c r="C189" s="4"/>
      <c r="D189" s="4"/>
      <c r="E189" s="4"/>
      <c r="F189" s="4"/>
      <c r="G189" s="3"/>
      <c r="H189" s="7"/>
      <c r="I189" s="3"/>
      <c r="J189" s="3"/>
      <c r="K189" s="3"/>
      <c r="L189" s="3"/>
      <c r="M189" s="3"/>
      <c r="N189" s="76"/>
      <c r="O189" s="3"/>
      <c r="P189" s="3"/>
      <c r="Q189" s="3"/>
      <c r="R189" s="3"/>
      <c r="S189" s="3"/>
      <c r="T189" s="3"/>
      <c r="U189" s="3"/>
      <c r="V189" s="3"/>
      <c r="W189" s="3"/>
      <c r="X189" s="3"/>
      <c r="Y189" s="3"/>
      <c r="Z189" s="3"/>
      <c r="AA189" s="3"/>
      <c r="AB189" s="3"/>
      <c r="AC189" s="3"/>
    </row>
    <row r="190" spans="2:29" x14ac:dyDescent="0.25">
      <c r="B190" s="3"/>
      <c r="C190" s="4"/>
      <c r="D190" s="4"/>
      <c r="E190" s="4"/>
      <c r="F190" s="4"/>
      <c r="G190" s="3"/>
      <c r="H190" s="7"/>
      <c r="I190" s="3"/>
      <c r="J190" s="3"/>
      <c r="K190" s="3"/>
      <c r="L190" s="3"/>
      <c r="M190" s="3"/>
      <c r="N190" s="76"/>
      <c r="O190" s="3"/>
      <c r="P190" s="3"/>
      <c r="Q190" s="3"/>
      <c r="R190" s="3"/>
      <c r="S190" s="3"/>
      <c r="T190" s="3"/>
      <c r="U190" s="3"/>
      <c r="V190" s="3"/>
      <c r="W190" s="3"/>
      <c r="X190" s="3"/>
      <c r="Y190" s="3"/>
      <c r="Z190" s="3"/>
      <c r="AA190" s="3"/>
      <c r="AB190" s="3"/>
      <c r="AC190" s="3"/>
    </row>
    <row r="191" spans="2:29" x14ac:dyDescent="0.25">
      <c r="B191" s="3"/>
      <c r="C191" s="4"/>
      <c r="D191" s="4"/>
      <c r="E191" s="4"/>
      <c r="F191" s="4"/>
      <c r="G191" s="3"/>
      <c r="H191" s="7"/>
      <c r="I191" s="3"/>
      <c r="J191" s="3"/>
      <c r="K191" s="3"/>
      <c r="L191" s="3"/>
      <c r="M191" s="3"/>
      <c r="N191" s="76"/>
      <c r="O191" s="3"/>
      <c r="P191" s="3"/>
      <c r="Q191" s="3"/>
      <c r="R191" s="3"/>
      <c r="S191" s="3"/>
      <c r="T191" s="3"/>
      <c r="U191" s="3"/>
      <c r="V191" s="3"/>
      <c r="W191" s="3"/>
      <c r="X191" s="3"/>
      <c r="Y191" s="3"/>
      <c r="Z191" s="3"/>
      <c r="AA191" s="3"/>
      <c r="AB191" s="3"/>
      <c r="AC191" s="3"/>
    </row>
    <row r="192" spans="2:29" x14ac:dyDescent="0.25">
      <c r="B192" s="3"/>
      <c r="C192" s="4"/>
      <c r="D192" s="4"/>
      <c r="E192" s="4"/>
      <c r="F192" s="4"/>
      <c r="G192" s="3"/>
      <c r="H192" s="7"/>
      <c r="I192" s="3"/>
      <c r="J192" s="3"/>
      <c r="K192" s="3"/>
      <c r="L192" s="3"/>
      <c r="M192" s="3"/>
      <c r="N192" s="76"/>
      <c r="O192" s="3"/>
      <c r="P192" s="3"/>
      <c r="Q192" s="3"/>
      <c r="R192" s="3"/>
      <c r="S192" s="3"/>
      <c r="T192" s="3"/>
      <c r="U192" s="3"/>
      <c r="V192" s="3"/>
      <c r="W192" s="3"/>
      <c r="X192" s="3"/>
      <c r="Y192" s="3"/>
      <c r="Z192" s="3"/>
      <c r="AA192" s="3"/>
      <c r="AB192" s="3"/>
      <c r="AC192" s="3"/>
    </row>
    <row r="193" spans="2:29" x14ac:dyDescent="0.25">
      <c r="B193" s="3"/>
      <c r="C193" s="4"/>
      <c r="D193" s="4"/>
      <c r="E193" s="4"/>
      <c r="F193" s="4"/>
      <c r="G193" s="3"/>
      <c r="H193" s="7"/>
      <c r="I193" s="3"/>
      <c r="J193" s="3"/>
      <c r="K193" s="3"/>
      <c r="L193" s="3"/>
      <c r="M193" s="3"/>
      <c r="N193" s="76"/>
      <c r="O193" s="3"/>
      <c r="P193" s="3"/>
      <c r="Q193" s="3"/>
      <c r="R193" s="3"/>
      <c r="S193" s="3"/>
      <c r="T193" s="3"/>
      <c r="U193" s="3"/>
      <c r="V193" s="3"/>
      <c r="W193" s="3"/>
      <c r="X193" s="3"/>
      <c r="Y193" s="3"/>
      <c r="Z193" s="3"/>
      <c r="AA193" s="3"/>
      <c r="AB193" s="3"/>
      <c r="AC193" s="3"/>
    </row>
    <row r="194" spans="2:29" x14ac:dyDescent="0.25">
      <c r="B194" s="3"/>
      <c r="C194" s="4"/>
      <c r="D194" s="4"/>
      <c r="E194" s="4"/>
      <c r="F194" s="4"/>
      <c r="G194" s="3"/>
      <c r="H194" s="7"/>
      <c r="I194" s="3"/>
      <c r="J194" s="3"/>
      <c r="K194" s="3"/>
      <c r="L194" s="3"/>
      <c r="M194" s="3"/>
      <c r="N194" s="76"/>
      <c r="O194" s="3"/>
      <c r="P194" s="3"/>
      <c r="Q194" s="3"/>
      <c r="R194" s="3"/>
      <c r="S194" s="3"/>
      <c r="T194" s="3"/>
      <c r="U194" s="3"/>
      <c r="V194" s="3"/>
      <c r="W194" s="3"/>
      <c r="X194" s="3"/>
      <c r="Y194" s="3"/>
      <c r="Z194" s="3"/>
      <c r="AA194" s="3"/>
      <c r="AB194" s="3"/>
      <c r="AC194" s="3"/>
    </row>
    <row r="195" spans="2:29" x14ac:dyDescent="0.25">
      <c r="B195" s="3"/>
      <c r="C195" s="4"/>
      <c r="D195" s="4"/>
      <c r="E195" s="4"/>
      <c r="F195" s="4"/>
      <c r="G195" s="3"/>
      <c r="H195" s="7"/>
      <c r="I195" s="3"/>
      <c r="J195" s="3"/>
      <c r="K195" s="3"/>
      <c r="L195" s="3"/>
      <c r="M195" s="3"/>
      <c r="N195" s="76"/>
      <c r="O195" s="3"/>
      <c r="P195" s="3"/>
      <c r="Q195" s="3"/>
      <c r="R195" s="3"/>
      <c r="S195" s="3"/>
      <c r="T195" s="3"/>
      <c r="U195" s="3"/>
      <c r="V195" s="3"/>
      <c r="W195" s="3"/>
      <c r="X195" s="3"/>
      <c r="Y195" s="3"/>
      <c r="Z195" s="3"/>
      <c r="AA195" s="3"/>
      <c r="AB195" s="3"/>
      <c r="AC195" s="3"/>
    </row>
    <row r="196" spans="2:29" x14ac:dyDescent="0.25">
      <c r="B196" s="3"/>
      <c r="C196" s="4"/>
      <c r="D196" s="4"/>
      <c r="E196" s="4"/>
      <c r="F196" s="4"/>
      <c r="G196" s="3"/>
      <c r="H196" s="7"/>
      <c r="I196" s="3"/>
      <c r="J196" s="3"/>
      <c r="K196" s="3"/>
      <c r="L196" s="3"/>
      <c r="M196" s="3"/>
      <c r="N196" s="76"/>
      <c r="O196" s="3"/>
      <c r="P196" s="3"/>
      <c r="Q196" s="3"/>
      <c r="R196" s="3"/>
      <c r="S196" s="3"/>
      <c r="T196" s="3"/>
      <c r="U196" s="3"/>
      <c r="V196" s="3"/>
      <c r="W196" s="3"/>
      <c r="X196" s="3"/>
      <c r="Y196" s="3"/>
      <c r="Z196" s="3"/>
      <c r="AA196" s="3"/>
      <c r="AB196" s="3"/>
      <c r="AC196" s="3"/>
    </row>
    <row r="197" spans="2:29" x14ac:dyDescent="0.25">
      <c r="B197" s="3"/>
      <c r="C197" s="4"/>
      <c r="D197" s="4"/>
      <c r="E197" s="4"/>
      <c r="F197" s="4"/>
      <c r="G197" s="3"/>
      <c r="H197" s="7"/>
      <c r="I197" s="3"/>
      <c r="J197" s="3"/>
      <c r="K197" s="3"/>
      <c r="L197" s="3"/>
      <c r="M197" s="3"/>
      <c r="N197" s="76"/>
      <c r="O197" s="3"/>
      <c r="P197" s="3"/>
      <c r="Q197" s="3"/>
      <c r="R197" s="3"/>
      <c r="S197" s="3"/>
      <c r="T197" s="3"/>
      <c r="U197" s="3"/>
      <c r="V197" s="3"/>
      <c r="W197" s="3"/>
      <c r="X197" s="3"/>
      <c r="Y197" s="3"/>
      <c r="Z197" s="3"/>
      <c r="AA197" s="3"/>
      <c r="AB197" s="3"/>
      <c r="AC197" s="3"/>
    </row>
    <row r="198" spans="2:29" x14ac:dyDescent="0.25">
      <c r="B198" s="3"/>
      <c r="C198" s="4"/>
      <c r="D198" s="4"/>
      <c r="E198" s="4"/>
      <c r="F198" s="4"/>
      <c r="G198" s="3"/>
      <c r="H198" s="7"/>
      <c r="I198" s="3"/>
      <c r="J198" s="3"/>
      <c r="K198" s="3"/>
      <c r="L198" s="3"/>
      <c r="M198" s="3"/>
      <c r="N198" s="76"/>
      <c r="O198" s="3"/>
      <c r="P198" s="3"/>
      <c r="Q198" s="3"/>
      <c r="R198" s="3"/>
      <c r="S198" s="3"/>
      <c r="T198" s="3"/>
      <c r="U198" s="3"/>
      <c r="V198" s="3"/>
      <c r="W198" s="3"/>
      <c r="X198" s="3"/>
      <c r="Y198" s="3"/>
      <c r="Z198" s="3"/>
      <c r="AA198" s="3"/>
      <c r="AB198" s="3"/>
      <c r="AC198" s="3"/>
    </row>
    <row r="199" spans="2:29" x14ac:dyDescent="0.25">
      <c r="B199" s="3"/>
      <c r="C199" s="4"/>
      <c r="D199" s="4"/>
      <c r="E199" s="4"/>
      <c r="F199" s="4"/>
      <c r="G199" s="3"/>
      <c r="H199" s="7"/>
      <c r="I199" s="3"/>
      <c r="J199" s="3"/>
      <c r="K199" s="3"/>
      <c r="L199" s="3"/>
      <c r="M199" s="3"/>
      <c r="N199" s="76"/>
      <c r="O199" s="3"/>
      <c r="P199" s="3"/>
      <c r="Q199" s="3"/>
      <c r="R199" s="3"/>
      <c r="S199" s="3"/>
      <c r="T199" s="3"/>
      <c r="U199" s="3"/>
      <c r="V199" s="3"/>
      <c r="W199" s="3"/>
      <c r="X199" s="3"/>
      <c r="Y199" s="3"/>
      <c r="Z199" s="3"/>
      <c r="AA199" s="3"/>
      <c r="AB199" s="3"/>
      <c r="AC199" s="3"/>
    </row>
    <row r="200" spans="2:29" x14ac:dyDescent="0.25">
      <c r="B200" s="3"/>
      <c r="C200" s="4"/>
      <c r="D200" s="4"/>
      <c r="E200" s="4"/>
      <c r="F200" s="4"/>
      <c r="G200" s="3"/>
      <c r="H200" s="7"/>
      <c r="I200" s="3"/>
      <c r="J200" s="3"/>
      <c r="K200" s="3"/>
      <c r="L200" s="3"/>
      <c r="M200" s="3"/>
      <c r="N200" s="76"/>
      <c r="O200" s="3"/>
      <c r="P200" s="3"/>
      <c r="Q200" s="3"/>
      <c r="R200" s="3"/>
      <c r="S200" s="3"/>
      <c r="T200" s="3"/>
      <c r="U200" s="3"/>
      <c r="V200" s="3"/>
      <c r="W200" s="3"/>
      <c r="X200" s="3"/>
      <c r="Y200" s="3"/>
      <c r="Z200" s="3"/>
      <c r="AA200" s="3"/>
      <c r="AB200" s="3"/>
      <c r="AC200" s="3"/>
    </row>
    <row r="201" spans="2:29" x14ac:dyDescent="0.25">
      <c r="B201" s="3"/>
      <c r="C201" s="4"/>
      <c r="D201" s="4"/>
      <c r="E201" s="4"/>
      <c r="F201" s="4"/>
      <c r="G201" s="3"/>
      <c r="H201" s="7"/>
      <c r="I201" s="3"/>
      <c r="J201" s="3"/>
      <c r="K201" s="3"/>
      <c r="L201" s="3"/>
      <c r="M201" s="3"/>
      <c r="N201" s="76"/>
      <c r="O201" s="3"/>
      <c r="P201" s="3"/>
      <c r="Q201" s="3"/>
      <c r="R201" s="3"/>
      <c r="S201" s="3"/>
      <c r="T201" s="3"/>
      <c r="U201" s="3"/>
      <c r="V201" s="3"/>
      <c r="W201" s="3"/>
      <c r="X201" s="3"/>
      <c r="Y201" s="3"/>
      <c r="Z201" s="3"/>
      <c r="AA201" s="3"/>
      <c r="AB201" s="3"/>
      <c r="AC201" s="3"/>
    </row>
    <row r="202" spans="2:29" x14ac:dyDescent="0.25">
      <c r="B202" s="3"/>
      <c r="C202" s="4"/>
      <c r="D202" s="4"/>
      <c r="E202" s="4"/>
      <c r="F202" s="4"/>
      <c r="G202" s="3"/>
      <c r="H202" s="7"/>
      <c r="I202" s="3"/>
      <c r="J202" s="3"/>
      <c r="K202" s="3"/>
      <c r="L202" s="3"/>
      <c r="M202" s="3"/>
      <c r="N202" s="76"/>
      <c r="O202" s="3"/>
      <c r="P202" s="3"/>
      <c r="Q202" s="3"/>
      <c r="R202" s="3"/>
      <c r="S202" s="3"/>
      <c r="T202" s="3"/>
      <c r="U202" s="3"/>
      <c r="V202" s="3"/>
      <c r="W202" s="3"/>
      <c r="X202" s="3"/>
      <c r="Y202" s="3"/>
      <c r="Z202" s="3"/>
      <c r="AA202" s="3"/>
      <c r="AB202" s="3"/>
      <c r="AC202" s="3"/>
    </row>
    <row r="203" spans="2:29" x14ac:dyDescent="0.25">
      <c r="B203" s="3"/>
      <c r="C203" s="4"/>
      <c r="D203" s="4"/>
      <c r="E203" s="4"/>
      <c r="F203" s="4"/>
      <c r="G203" s="3"/>
      <c r="H203" s="7"/>
      <c r="I203" s="3"/>
      <c r="J203" s="3"/>
      <c r="K203" s="3"/>
      <c r="L203" s="3"/>
      <c r="M203" s="3"/>
      <c r="N203" s="76"/>
      <c r="O203" s="3"/>
      <c r="P203" s="3"/>
      <c r="Q203" s="3"/>
      <c r="R203" s="3"/>
      <c r="S203" s="3"/>
      <c r="T203" s="3"/>
      <c r="U203" s="3"/>
      <c r="V203" s="3"/>
      <c r="W203" s="3"/>
      <c r="X203" s="3"/>
      <c r="Y203" s="3"/>
      <c r="Z203" s="3"/>
      <c r="AA203" s="3"/>
      <c r="AB203" s="3"/>
      <c r="AC203" s="3"/>
    </row>
    <row r="204" spans="2:29" x14ac:dyDescent="0.25">
      <c r="B204" s="3"/>
      <c r="C204" s="4"/>
      <c r="D204" s="4"/>
      <c r="E204" s="4"/>
      <c r="F204" s="4"/>
      <c r="G204" s="3"/>
      <c r="H204" s="7"/>
      <c r="I204" s="3"/>
      <c r="J204" s="3"/>
      <c r="K204" s="3"/>
      <c r="L204" s="3"/>
      <c r="M204" s="3"/>
      <c r="N204" s="76"/>
      <c r="O204" s="3"/>
      <c r="P204" s="3"/>
      <c r="Q204" s="3"/>
      <c r="R204" s="3"/>
      <c r="S204" s="3"/>
      <c r="T204" s="3"/>
      <c r="U204" s="3"/>
      <c r="V204" s="3"/>
      <c r="W204" s="3"/>
      <c r="X204" s="3"/>
      <c r="Y204" s="3"/>
      <c r="Z204" s="3"/>
      <c r="AA204" s="3"/>
      <c r="AB204" s="3"/>
      <c r="AC204" s="3"/>
    </row>
    <row r="205" spans="2:29" x14ac:dyDescent="0.25">
      <c r="B205" s="3"/>
      <c r="C205" s="4"/>
      <c r="D205" s="4"/>
      <c r="E205" s="4"/>
      <c r="F205" s="4"/>
      <c r="G205" s="3"/>
      <c r="H205" s="7"/>
      <c r="I205" s="3"/>
      <c r="J205" s="3"/>
      <c r="K205" s="3"/>
      <c r="L205" s="3"/>
      <c r="M205" s="3"/>
      <c r="N205" s="76"/>
      <c r="O205" s="3"/>
      <c r="P205" s="3"/>
      <c r="Q205" s="3"/>
      <c r="R205" s="3"/>
      <c r="S205" s="3"/>
      <c r="T205" s="3"/>
      <c r="U205" s="3"/>
      <c r="V205" s="3"/>
      <c r="W205" s="3"/>
      <c r="X205" s="3"/>
      <c r="Y205" s="3"/>
      <c r="Z205" s="3"/>
      <c r="AA205" s="3"/>
      <c r="AB205" s="3"/>
      <c r="AC205" s="3"/>
    </row>
    <row r="206" spans="2:29" x14ac:dyDescent="0.25">
      <c r="B206" s="3"/>
      <c r="C206" s="4"/>
      <c r="D206" s="4"/>
      <c r="E206" s="4"/>
      <c r="F206" s="4"/>
      <c r="G206" s="3"/>
      <c r="H206" s="7"/>
      <c r="I206" s="3"/>
      <c r="J206" s="3"/>
      <c r="K206" s="3"/>
      <c r="L206" s="3"/>
      <c r="M206" s="3"/>
      <c r="N206" s="76"/>
      <c r="O206" s="3"/>
      <c r="P206" s="3"/>
      <c r="Q206" s="3"/>
      <c r="R206" s="3"/>
      <c r="S206" s="3"/>
      <c r="T206" s="3"/>
      <c r="U206" s="3"/>
      <c r="V206" s="3"/>
      <c r="W206" s="3"/>
      <c r="X206" s="3"/>
      <c r="Y206" s="3"/>
      <c r="Z206" s="3"/>
      <c r="AA206" s="3"/>
      <c r="AB206" s="3"/>
      <c r="AC206" s="3"/>
    </row>
    <row r="207" spans="2:29" x14ac:dyDescent="0.25">
      <c r="B207" s="3"/>
      <c r="C207" s="4"/>
      <c r="D207" s="4"/>
      <c r="E207" s="4"/>
      <c r="F207" s="4"/>
      <c r="G207" s="3"/>
      <c r="H207" s="7"/>
      <c r="I207" s="3"/>
      <c r="J207" s="3"/>
      <c r="K207" s="3"/>
      <c r="L207" s="3"/>
      <c r="M207" s="3"/>
      <c r="N207" s="76"/>
      <c r="O207" s="3"/>
      <c r="P207" s="3"/>
      <c r="Q207" s="3"/>
      <c r="R207" s="3"/>
      <c r="S207" s="3"/>
      <c r="T207" s="3"/>
      <c r="U207" s="3"/>
      <c r="V207" s="3"/>
      <c r="W207" s="3"/>
      <c r="X207" s="3"/>
      <c r="Y207" s="3"/>
      <c r="Z207" s="3"/>
      <c r="AA207" s="3"/>
      <c r="AB207" s="3"/>
      <c r="AC207" s="3"/>
    </row>
    <row r="208" spans="2:29" x14ac:dyDescent="0.25">
      <c r="B208" s="3"/>
      <c r="C208" s="4"/>
      <c r="D208" s="4"/>
      <c r="E208" s="4"/>
      <c r="F208" s="4"/>
      <c r="G208" s="3"/>
      <c r="H208" s="7"/>
      <c r="I208" s="3"/>
      <c r="J208" s="3"/>
      <c r="K208" s="3"/>
      <c r="L208" s="3"/>
      <c r="M208" s="3"/>
      <c r="N208" s="76"/>
      <c r="O208" s="3"/>
      <c r="P208" s="3"/>
      <c r="Q208" s="3"/>
      <c r="R208" s="3"/>
      <c r="S208" s="3"/>
      <c r="T208" s="3"/>
      <c r="U208" s="3"/>
      <c r="V208" s="3"/>
      <c r="W208" s="3"/>
      <c r="X208" s="3"/>
      <c r="Y208" s="3"/>
      <c r="Z208" s="3"/>
      <c r="AA208" s="3"/>
      <c r="AB208" s="3"/>
      <c r="AC208" s="3"/>
    </row>
    <row r="209" spans="2:29" x14ac:dyDescent="0.25">
      <c r="B209" s="3"/>
      <c r="C209" s="4"/>
      <c r="D209" s="4"/>
      <c r="E209" s="4"/>
      <c r="F209" s="4"/>
      <c r="G209" s="3"/>
      <c r="H209" s="7"/>
      <c r="I209" s="3"/>
      <c r="J209" s="3"/>
      <c r="K209" s="3"/>
      <c r="L209" s="3"/>
      <c r="M209" s="3"/>
      <c r="N209" s="76"/>
      <c r="O209" s="3"/>
      <c r="P209" s="3"/>
      <c r="Q209" s="3"/>
      <c r="R209" s="3"/>
      <c r="S209" s="3"/>
      <c r="T209" s="3"/>
      <c r="U209" s="3"/>
      <c r="V209" s="3"/>
      <c r="W209" s="3"/>
      <c r="X209" s="3"/>
      <c r="Y209" s="3"/>
      <c r="Z209" s="3"/>
      <c r="AA209" s="3"/>
      <c r="AB209" s="3"/>
      <c r="AC209" s="3"/>
    </row>
    <row r="210" spans="2:29" x14ac:dyDescent="0.25">
      <c r="B210" s="3"/>
      <c r="C210" s="4"/>
      <c r="D210" s="4"/>
      <c r="E210" s="4"/>
      <c r="F210" s="4"/>
      <c r="G210" s="3"/>
      <c r="H210" s="7"/>
      <c r="I210" s="3"/>
      <c r="J210" s="3"/>
      <c r="K210" s="3"/>
      <c r="L210" s="3"/>
      <c r="M210" s="3"/>
      <c r="N210" s="76"/>
      <c r="O210" s="3"/>
      <c r="P210" s="3"/>
      <c r="Q210" s="3"/>
      <c r="R210" s="3"/>
      <c r="S210" s="3"/>
      <c r="T210" s="3"/>
      <c r="U210" s="3"/>
      <c r="V210" s="3"/>
      <c r="W210" s="3"/>
      <c r="X210" s="3"/>
      <c r="Y210" s="3"/>
      <c r="Z210" s="3"/>
      <c r="AA210" s="3"/>
      <c r="AB210" s="3"/>
      <c r="AC210" s="3"/>
    </row>
    <row r="211" spans="2:29" x14ac:dyDescent="0.25">
      <c r="B211" s="3"/>
      <c r="C211" s="4"/>
      <c r="D211" s="4"/>
      <c r="E211" s="4"/>
      <c r="F211" s="4"/>
      <c r="G211" s="3"/>
      <c r="H211" s="7"/>
      <c r="I211" s="3"/>
      <c r="J211" s="3"/>
      <c r="K211" s="3"/>
      <c r="L211" s="3"/>
      <c r="M211" s="3"/>
      <c r="N211" s="76"/>
      <c r="O211" s="3"/>
      <c r="P211" s="3"/>
      <c r="Q211" s="3"/>
      <c r="R211" s="3"/>
      <c r="S211" s="3"/>
      <c r="T211" s="3"/>
      <c r="U211" s="3"/>
      <c r="V211" s="3"/>
      <c r="W211" s="3"/>
      <c r="X211" s="3"/>
      <c r="Y211" s="3"/>
      <c r="Z211" s="3"/>
      <c r="AA211" s="3"/>
      <c r="AB211" s="3"/>
      <c r="AC211" s="3"/>
    </row>
    <row r="212" spans="2:29" x14ac:dyDescent="0.25">
      <c r="B212" s="3"/>
      <c r="C212" s="4"/>
      <c r="D212" s="4"/>
      <c r="E212" s="4"/>
      <c r="F212" s="4"/>
      <c r="G212" s="3"/>
      <c r="H212" s="7"/>
      <c r="I212" s="3"/>
      <c r="J212" s="3"/>
      <c r="K212" s="3"/>
      <c r="L212" s="3"/>
      <c r="M212" s="3"/>
      <c r="N212" s="76"/>
      <c r="O212" s="3"/>
      <c r="P212" s="3"/>
      <c r="Q212" s="3"/>
      <c r="R212" s="3"/>
      <c r="S212" s="3"/>
      <c r="T212" s="3"/>
      <c r="U212" s="3"/>
      <c r="V212" s="3"/>
      <c r="W212" s="3"/>
      <c r="X212" s="3"/>
      <c r="Y212" s="3"/>
      <c r="Z212" s="3"/>
      <c r="AA212" s="3"/>
      <c r="AB212" s="3"/>
      <c r="AC212" s="3"/>
    </row>
    <row r="213" spans="2:29" x14ac:dyDescent="0.25">
      <c r="B213" s="3"/>
      <c r="C213" s="4"/>
      <c r="D213" s="4"/>
      <c r="E213" s="4"/>
      <c r="F213" s="4"/>
      <c r="G213" s="3"/>
      <c r="H213" s="7"/>
      <c r="I213" s="3"/>
      <c r="J213" s="3"/>
      <c r="K213" s="3"/>
      <c r="L213" s="3"/>
      <c r="M213" s="3"/>
      <c r="N213" s="76"/>
      <c r="O213" s="3"/>
      <c r="P213" s="3"/>
      <c r="Q213" s="3"/>
      <c r="R213" s="3"/>
      <c r="S213" s="3"/>
      <c r="T213" s="3"/>
      <c r="U213" s="3"/>
      <c r="V213" s="3"/>
      <c r="W213" s="3"/>
      <c r="X213" s="3"/>
      <c r="Y213" s="3"/>
      <c r="Z213" s="3"/>
      <c r="AA213" s="3"/>
      <c r="AB213" s="3"/>
      <c r="AC213" s="3"/>
    </row>
    <row r="214" spans="2:29" x14ac:dyDescent="0.25">
      <c r="B214" s="3"/>
      <c r="C214" s="4"/>
      <c r="D214" s="4"/>
      <c r="E214" s="4"/>
      <c r="F214" s="4"/>
      <c r="G214" s="3"/>
      <c r="H214" s="7"/>
      <c r="I214" s="3"/>
      <c r="J214" s="3"/>
      <c r="K214" s="3"/>
      <c r="L214" s="3"/>
      <c r="M214" s="3"/>
      <c r="N214" s="76"/>
      <c r="O214" s="3"/>
      <c r="P214" s="3"/>
      <c r="Q214" s="3"/>
      <c r="R214" s="3"/>
      <c r="S214" s="3"/>
      <c r="T214" s="3"/>
      <c r="U214" s="3"/>
      <c r="V214" s="3"/>
      <c r="W214" s="3"/>
      <c r="X214" s="3"/>
      <c r="Y214" s="3"/>
      <c r="Z214" s="3"/>
      <c r="AA214" s="3"/>
      <c r="AB214" s="3"/>
      <c r="AC214" s="3"/>
    </row>
    <row r="215" spans="2:29" x14ac:dyDescent="0.25">
      <c r="B215" s="3"/>
      <c r="C215" s="4"/>
      <c r="D215" s="4"/>
      <c r="E215" s="4"/>
      <c r="F215" s="4"/>
      <c r="G215" s="3"/>
      <c r="H215" s="7"/>
      <c r="I215" s="3"/>
      <c r="J215" s="3"/>
      <c r="K215" s="3"/>
      <c r="L215" s="3"/>
      <c r="M215" s="3"/>
      <c r="N215" s="76"/>
      <c r="O215" s="3"/>
      <c r="P215" s="3"/>
      <c r="Q215" s="3"/>
      <c r="R215" s="3"/>
      <c r="S215" s="3"/>
      <c r="T215" s="3"/>
      <c r="U215" s="3"/>
      <c r="V215" s="3"/>
      <c r="W215" s="3"/>
      <c r="X215" s="3"/>
      <c r="Y215" s="3"/>
      <c r="Z215" s="3"/>
      <c r="AA215" s="3"/>
      <c r="AB215" s="3"/>
      <c r="AC215" s="3"/>
    </row>
    <row r="216" spans="2:29" x14ac:dyDescent="0.25">
      <c r="B216" s="3"/>
      <c r="C216" s="4"/>
      <c r="D216" s="4"/>
      <c r="E216" s="4"/>
      <c r="F216" s="4"/>
      <c r="G216" s="3"/>
      <c r="H216" s="7"/>
      <c r="I216" s="3"/>
      <c r="J216" s="3"/>
      <c r="K216" s="3"/>
      <c r="L216" s="3"/>
      <c r="M216" s="3"/>
      <c r="N216" s="76"/>
      <c r="O216" s="3"/>
      <c r="P216" s="3"/>
      <c r="Q216" s="3"/>
      <c r="R216" s="3"/>
      <c r="S216" s="3"/>
      <c r="T216" s="3"/>
      <c r="U216" s="3"/>
      <c r="V216" s="3"/>
      <c r="W216" s="3"/>
      <c r="X216" s="3"/>
      <c r="Y216" s="3"/>
      <c r="Z216" s="3"/>
      <c r="AA216" s="3"/>
      <c r="AB216" s="3"/>
      <c r="AC216" s="3"/>
    </row>
    <row r="217" spans="2:29" x14ac:dyDescent="0.25">
      <c r="H217" s="7"/>
      <c r="I217" s="3"/>
    </row>
    <row r="218" spans="2:29" x14ac:dyDescent="0.25">
      <c r="H218" s="7"/>
      <c r="I218" s="3"/>
    </row>
    <row r="219" spans="2:29" x14ac:dyDescent="0.25">
      <c r="H219" s="7"/>
      <c r="I219" s="3"/>
    </row>
    <row r="220" spans="2:29" x14ac:dyDescent="0.25">
      <c r="H220" s="7"/>
      <c r="I220" s="3"/>
    </row>
    <row r="221" spans="2:29" x14ac:dyDescent="0.25">
      <c r="H221" s="7"/>
      <c r="I221" s="3"/>
    </row>
    <row r="222" spans="2:29" x14ac:dyDescent="0.25">
      <c r="H222" s="7"/>
      <c r="I222" s="3"/>
    </row>
    <row r="223" spans="2:29" x14ac:dyDescent="0.25">
      <c r="H223" s="7"/>
      <c r="I223" s="3"/>
    </row>
    <row r="224" spans="2:29" x14ac:dyDescent="0.25">
      <c r="H224" s="7"/>
      <c r="I224" s="3"/>
    </row>
    <row r="225" spans="8:9" x14ac:dyDescent="0.25">
      <c r="H225" s="7"/>
      <c r="I225" s="3"/>
    </row>
    <row r="226" spans="8:9" x14ac:dyDescent="0.25">
      <c r="H226" s="7"/>
      <c r="I226" s="3"/>
    </row>
    <row r="227" spans="8:9" x14ac:dyDescent="0.25">
      <c r="H227" s="7"/>
      <c r="I227" s="3"/>
    </row>
    <row r="228" spans="8:9" x14ac:dyDescent="0.25">
      <c r="H228" s="7"/>
      <c r="I228" s="3"/>
    </row>
    <row r="229" spans="8:9" x14ac:dyDescent="0.25">
      <c r="H229" s="7"/>
      <c r="I229" s="3"/>
    </row>
    <row r="230" spans="8:9" x14ac:dyDescent="0.25">
      <c r="H230" s="7"/>
      <c r="I230" s="3"/>
    </row>
    <row r="231" spans="8:9" x14ac:dyDescent="0.25">
      <c r="H231" s="7"/>
      <c r="I231" s="3"/>
    </row>
    <row r="232" spans="8:9" x14ac:dyDescent="0.25">
      <c r="H232" s="7"/>
      <c r="I232" s="3"/>
    </row>
    <row r="233" spans="8:9" x14ac:dyDescent="0.25">
      <c r="H233" s="7"/>
      <c r="I233" s="3"/>
    </row>
    <row r="234" spans="8:9" x14ac:dyDescent="0.25">
      <c r="H234" s="7"/>
      <c r="I234" s="3"/>
    </row>
    <row r="235" spans="8:9" x14ac:dyDescent="0.25">
      <c r="H235" s="7"/>
      <c r="I235" s="3"/>
    </row>
    <row r="236" spans="8:9" x14ac:dyDescent="0.25">
      <c r="H236" s="7"/>
      <c r="I236" s="3"/>
    </row>
    <row r="237" spans="8:9" x14ac:dyDescent="0.25">
      <c r="H237" s="7"/>
      <c r="I237" s="3"/>
    </row>
    <row r="238" spans="8:9" x14ac:dyDescent="0.25">
      <c r="H238" s="7"/>
      <c r="I238" s="3"/>
    </row>
    <row r="239" spans="8:9" x14ac:dyDescent="0.25">
      <c r="H239" s="7"/>
      <c r="I239" s="3"/>
    </row>
    <row r="240" spans="8:9" x14ac:dyDescent="0.25">
      <c r="H240" s="7"/>
      <c r="I240" s="3"/>
    </row>
    <row r="241" spans="8:9" x14ac:dyDescent="0.25">
      <c r="H241" s="7"/>
      <c r="I241" s="3"/>
    </row>
    <row r="242" spans="8:9" x14ac:dyDescent="0.25">
      <c r="H242" s="7"/>
      <c r="I242" s="3"/>
    </row>
    <row r="243" spans="8:9" x14ac:dyDescent="0.25">
      <c r="H243" s="7"/>
      <c r="I243" s="3"/>
    </row>
    <row r="244" spans="8:9" x14ac:dyDescent="0.25">
      <c r="H244" s="7"/>
      <c r="I244" s="3"/>
    </row>
    <row r="245" spans="8:9" x14ac:dyDescent="0.25">
      <c r="H245" s="7"/>
      <c r="I245" s="3"/>
    </row>
    <row r="246" spans="8:9" x14ac:dyDescent="0.25">
      <c r="H246" s="7"/>
      <c r="I246" s="3"/>
    </row>
    <row r="247" spans="8:9" x14ac:dyDescent="0.25">
      <c r="H247" s="7"/>
      <c r="I247" s="3"/>
    </row>
    <row r="248" spans="8:9" x14ac:dyDescent="0.25">
      <c r="H248" s="7"/>
      <c r="I248" s="3"/>
    </row>
    <row r="249" spans="8:9" x14ac:dyDescent="0.25">
      <c r="H249" s="7"/>
      <c r="I249" s="3"/>
    </row>
    <row r="250" spans="8:9" x14ac:dyDescent="0.25">
      <c r="H250" s="7"/>
      <c r="I250" s="3"/>
    </row>
    <row r="251" spans="8:9" x14ac:dyDescent="0.25">
      <c r="H251" s="7"/>
      <c r="I251" s="3"/>
    </row>
    <row r="252" spans="8:9" x14ac:dyDescent="0.25">
      <c r="H252" s="7"/>
      <c r="I252" s="3"/>
    </row>
    <row r="253" spans="8:9" x14ac:dyDescent="0.25">
      <c r="H253" s="7"/>
      <c r="I253" s="3"/>
    </row>
    <row r="254" spans="8:9" x14ac:dyDescent="0.25">
      <c r="H254" s="7"/>
      <c r="I254" s="3"/>
    </row>
    <row r="255" spans="8:9" x14ac:dyDescent="0.25">
      <c r="H255" s="7"/>
      <c r="I255" s="3"/>
    </row>
    <row r="256" spans="8:9" x14ac:dyDescent="0.25">
      <c r="H256" s="3"/>
      <c r="I256" s="3"/>
    </row>
    <row r="257" spans="8:9" x14ac:dyDescent="0.25">
      <c r="H257" s="3"/>
      <c r="I257" s="3"/>
    </row>
    <row r="258" spans="8:9" x14ac:dyDescent="0.25">
      <c r="H258" s="3"/>
      <c r="I258" s="3"/>
    </row>
    <row r="259" spans="8:9" x14ac:dyDescent="0.25">
      <c r="H259" s="3"/>
      <c r="I259" s="3"/>
    </row>
    <row r="260" spans="8:9" x14ac:dyDescent="0.25">
      <c r="H260" s="3"/>
    </row>
    <row r="261" spans="8:9" x14ac:dyDescent="0.25">
      <c r="H261" s="3"/>
    </row>
    <row r="262" spans="8:9" x14ac:dyDescent="0.25">
      <c r="H262" s="3"/>
    </row>
    <row r="263" spans="8:9" x14ac:dyDescent="0.25">
      <c r="H263" s="3"/>
    </row>
    <row r="264" spans="8:9" x14ac:dyDescent="0.25">
      <c r="H264" s="3"/>
    </row>
    <row r="265" spans="8:9" x14ac:dyDescent="0.25">
      <c r="H265" s="3"/>
    </row>
    <row r="266" spans="8:9" x14ac:dyDescent="0.25">
      <c r="H266" s="3"/>
    </row>
    <row r="267" spans="8:9" x14ac:dyDescent="0.25">
      <c r="H267" s="3"/>
    </row>
    <row r="268" spans="8:9" x14ac:dyDescent="0.25">
      <c r="H268" s="3"/>
    </row>
    <row r="269" spans="8:9" x14ac:dyDescent="0.25">
      <c r="H269" s="3"/>
    </row>
    <row r="270" spans="8:9" x14ac:dyDescent="0.25">
      <c r="H270" s="3"/>
    </row>
    <row r="271" spans="8:9" x14ac:dyDescent="0.25">
      <c r="H271" s="3"/>
    </row>
    <row r="272" spans="8:9" x14ac:dyDescent="0.25">
      <c r="H272" s="3"/>
    </row>
    <row r="273" spans="8:8" x14ac:dyDescent="0.25">
      <c r="H273" s="3"/>
    </row>
    <row r="274" spans="8:8" x14ac:dyDescent="0.25">
      <c r="H274" s="3"/>
    </row>
    <row r="275" spans="8:8" x14ac:dyDescent="0.25">
      <c r="H275" s="3"/>
    </row>
    <row r="276" spans="8:8" x14ac:dyDescent="0.25">
      <c r="H276" s="3"/>
    </row>
    <row r="277" spans="8:8" x14ac:dyDescent="0.25">
      <c r="H277" s="3"/>
    </row>
    <row r="278" spans="8:8" x14ac:dyDescent="0.25">
      <c r="H278" s="3"/>
    </row>
    <row r="279" spans="8:8" x14ac:dyDescent="0.25">
      <c r="H279" s="3"/>
    </row>
    <row r="280" spans="8:8" x14ac:dyDescent="0.25">
      <c r="H280" s="3"/>
    </row>
    <row r="281" spans="8:8" x14ac:dyDescent="0.25">
      <c r="H281" s="3"/>
    </row>
    <row r="282" spans="8:8" x14ac:dyDescent="0.25">
      <c r="H282" s="3"/>
    </row>
    <row r="283" spans="8:8" x14ac:dyDescent="0.25">
      <c r="H283" s="3"/>
    </row>
    <row r="284" spans="8:8" x14ac:dyDescent="0.25">
      <c r="H284" s="3"/>
    </row>
    <row r="285" spans="8:8" x14ac:dyDescent="0.25">
      <c r="H285" s="3"/>
    </row>
    <row r="286" spans="8:8" x14ac:dyDescent="0.25">
      <c r="H286" s="3"/>
    </row>
    <row r="287" spans="8:8" x14ac:dyDescent="0.25">
      <c r="H287" s="3"/>
    </row>
    <row r="288" spans="8:8" x14ac:dyDescent="0.25">
      <c r="H288" s="3"/>
    </row>
    <row r="289" spans="8:8" x14ac:dyDescent="0.25">
      <c r="H289" s="3"/>
    </row>
    <row r="290" spans="8:8" x14ac:dyDescent="0.25">
      <c r="H290" s="3"/>
    </row>
    <row r="291" spans="8:8" x14ac:dyDescent="0.25">
      <c r="H291" s="3"/>
    </row>
    <row r="292" spans="8:8" x14ac:dyDescent="0.25">
      <c r="H292" s="3"/>
    </row>
    <row r="293" spans="8:8" x14ac:dyDescent="0.25">
      <c r="H293" s="3"/>
    </row>
    <row r="294" spans="8:8" x14ac:dyDescent="0.25">
      <c r="H294" s="3"/>
    </row>
    <row r="295" spans="8:8" x14ac:dyDescent="0.25">
      <c r="H295" s="3"/>
    </row>
    <row r="296" spans="8:8" x14ac:dyDescent="0.25">
      <c r="H296" s="3"/>
    </row>
    <row r="297" spans="8:8" x14ac:dyDescent="0.25">
      <c r="H297" s="3"/>
    </row>
    <row r="298" spans="8:8" x14ac:dyDescent="0.25">
      <c r="H298" s="3"/>
    </row>
    <row r="299" spans="8:8" x14ac:dyDescent="0.25">
      <c r="H299" s="3"/>
    </row>
    <row r="300" spans="8:8" x14ac:dyDescent="0.25">
      <c r="H300" s="3"/>
    </row>
    <row r="301" spans="8:8" x14ac:dyDescent="0.25">
      <c r="H301" s="3"/>
    </row>
    <row r="302" spans="8:8" x14ac:dyDescent="0.25">
      <c r="H302" s="3"/>
    </row>
    <row r="303" spans="8:8" x14ac:dyDescent="0.25">
      <c r="H303" s="3"/>
    </row>
    <row r="304" spans="8:8" x14ac:dyDescent="0.25">
      <c r="H304" s="3"/>
    </row>
    <row r="305" spans="8:8" x14ac:dyDescent="0.25">
      <c r="H305" s="3"/>
    </row>
    <row r="306" spans="8:8" x14ac:dyDescent="0.25">
      <c r="H306" s="3"/>
    </row>
    <row r="307" spans="8:8" x14ac:dyDescent="0.25">
      <c r="H307" s="3"/>
    </row>
    <row r="308" spans="8:8" x14ac:dyDescent="0.25">
      <c r="H308" s="3"/>
    </row>
    <row r="309" spans="8:8" x14ac:dyDescent="0.25">
      <c r="H309" s="3"/>
    </row>
    <row r="310" spans="8:8" x14ac:dyDescent="0.25">
      <c r="H310" s="3"/>
    </row>
    <row r="311" spans="8:8" x14ac:dyDescent="0.25">
      <c r="H311" s="3"/>
    </row>
    <row r="312" spans="8:8" x14ac:dyDescent="0.25">
      <c r="H312" s="3"/>
    </row>
    <row r="313" spans="8:8" x14ac:dyDescent="0.25">
      <c r="H313" s="3"/>
    </row>
    <row r="314" spans="8:8" x14ac:dyDescent="0.25">
      <c r="H314" s="3"/>
    </row>
    <row r="315" spans="8:8" x14ac:dyDescent="0.25">
      <c r="H315" s="3"/>
    </row>
    <row r="316" spans="8:8" x14ac:dyDescent="0.25">
      <c r="H316" s="3"/>
    </row>
    <row r="317" spans="8:8" x14ac:dyDescent="0.25">
      <c r="H317" s="3"/>
    </row>
    <row r="318" spans="8:8" x14ac:dyDescent="0.25">
      <c r="H318" s="3"/>
    </row>
    <row r="319" spans="8:8" x14ac:dyDescent="0.25">
      <c r="H319" s="3"/>
    </row>
    <row r="320" spans="8:8" x14ac:dyDescent="0.25">
      <c r="H320" s="3"/>
    </row>
    <row r="321" spans="8:8" x14ac:dyDescent="0.25">
      <c r="H321" s="3"/>
    </row>
    <row r="322" spans="8:8" x14ac:dyDescent="0.25">
      <c r="H322" s="3"/>
    </row>
    <row r="323" spans="8:8" x14ac:dyDescent="0.25">
      <c r="H323" s="3"/>
    </row>
    <row r="324" spans="8:8" x14ac:dyDescent="0.25">
      <c r="H324" s="3"/>
    </row>
    <row r="325" spans="8:8" x14ac:dyDescent="0.25">
      <c r="H325" s="3"/>
    </row>
    <row r="326" spans="8:8" x14ac:dyDescent="0.25">
      <c r="H326" s="3"/>
    </row>
    <row r="327" spans="8:8" x14ac:dyDescent="0.25">
      <c r="H327" s="3"/>
    </row>
    <row r="328" spans="8:8" x14ac:dyDescent="0.25">
      <c r="H328" s="3"/>
    </row>
    <row r="329" spans="8:8" x14ac:dyDescent="0.25">
      <c r="H329" s="3"/>
    </row>
    <row r="330" spans="8:8" x14ac:dyDescent="0.25">
      <c r="H330" s="3"/>
    </row>
    <row r="331" spans="8:8" x14ac:dyDescent="0.25">
      <c r="H331" s="3"/>
    </row>
    <row r="332" spans="8:8" x14ac:dyDescent="0.25">
      <c r="H332" s="3"/>
    </row>
    <row r="333" spans="8:8" x14ac:dyDescent="0.25">
      <c r="H333" s="3"/>
    </row>
    <row r="334" spans="8:8" x14ac:dyDescent="0.25">
      <c r="H334" s="3"/>
    </row>
    <row r="335" spans="8:8" x14ac:dyDescent="0.25">
      <c r="H335" s="3"/>
    </row>
    <row r="336" spans="8:8" x14ac:dyDescent="0.25">
      <c r="H336" s="3"/>
    </row>
    <row r="337" spans="8:8" x14ac:dyDescent="0.25">
      <c r="H337" s="3"/>
    </row>
    <row r="338" spans="8:8" x14ac:dyDescent="0.25">
      <c r="H338" s="3"/>
    </row>
    <row r="339" spans="8:8" x14ac:dyDescent="0.25">
      <c r="H339" s="3"/>
    </row>
    <row r="340" spans="8:8" x14ac:dyDescent="0.25">
      <c r="H340" s="3"/>
    </row>
    <row r="341" spans="8:8" x14ac:dyDescent="0.25">
      <c r="H341" s="3"/>
    </row>
    <row r="342" spans="8:8" x14ac:dyDescent="0.25">
      <c r="H342" s="3"/>
    </row>
    <row r="343" spans="8:8" x14ac:dyDescent="0.25">
      <c r="H343" s="3"/>
    </row>
    <row r="344" spans="8:8" x14ac:dyDescent="0.25">
      <c r="H344" s="3"/>
    </row>
    <row r="345" spans="8:8" x14ac:dyDescent="0.25">
      <c r="H345" s="3"/>
    </row>
    <row r="346" spans="8:8" x14ac:dyDescent="0.25">
      <c r="H346" s="3"/>
    </row>
    <row r="347" spans="8:8" x14ac:dyDescent="0.25">
      <c r="H347" s="3"/>
    </row>
    <row r="348" spans="8:8" x14ac:dyDescent="0.25">
      <c r="H348" s="3"/>
    </row>
    <row r="349" spans="8:8" x14ac:dyDescent="0.25">
      <c r="H349" s="3"/>
    </row>
    <row r="350" spans="8:8" x14ac:dyDescent="0.25">
      <c r="H350" s="3"/>
    </row>
    <row r="351" spans="8:8" x14ac:dyDescent="0.25">
      <c r="H351" s="3"/>
    </row>
    <row r="352" spans="8:8" x14ac:dyDescent="0.25">
      <c r="H352" s="3"/>
    </row>
    <row r="353" spans="8:8" x14ac:dyDescent="0.25">
      <c r="H353" s="3"/>
    </row>
    <row r="354" spans="8:8" x14ac:dyDescent="0.25">
      <c r="H354" s="3"/>
    </row>
    <row r="355" spans="8:8" x14ac:dyDescent="0.25">
      <c r="H355" s="3"/>
    </row>
    <row r="356" spans="8:8" x14ac:dyDescent="0.25">
      <c r="H356" s="3"/>
    </row>
    <row r="357" spans="8:8" x14ac:dyDescent="0.25">
      <c r="H357" s="3"/>
    </row>
    <row r="358" spans="8:8" x14ac:dyDescent="0.25">
      <c r="H358" s="3"/>
    </row>
    <row r="359" spans="8:8" x14ac:dyDescent="0.25">
      <c r="H359" s="3"/>
    </row>
    <row r="360" spans="8:8" x14ac:dyDescent="0.25">
      <c r="H360" s="3"/>
    </row>
    <row r="361" spans="8:8" x14ac:dyDescent="0.25">
      <c r="H361" s="3"/>
    </row>
    <row r="362" spans="8:8" x14ac:dyDescent="0.25">
      <c r="H362" s="3"/>
    </row>
    <row r="363" spans="8:8" x14ac:dyDescent="0.25">
      <c r="H363" s="3"/>
    </row>
    <row r="364" spans="8:8" x14ac:dyDescent="0.25">
      <c r="H364" s="3"/>
    </row>
    <row r="365" spans="8:8" x14ac:dyDescent="0.25">
      <c r="H365" s="3"/>
    </row>
    <row r="366" spans="8:8" x14ac:dyDescent="0.25">
      <c r="H366" s="3"/>
    </row>
    <row r="367" spans="8:8" x14ac:dyDescent="0.25">
      <c r="H367" s="3"/>
    </row>
    <row r="368" spans="8:8" x14ac:dyDescent="0.25">
      <c r="H368" s="3"/>
    </row>
    <row r="369" spans="8:8" x14ac:dyDescent="0.25">
      <c r="H369" s="3"/>
    </row>
    <row r="370" spans="8:8" x14ac:dyDescent="0.25">
      <c r="H370" s="3"/>
    </row>
    <row r="371" spans="8:8" x14ac:dyDescent="0.25">
      <c r="H371" s="3"/>
    </row>
    <row r="372" spans="8:8" x14ac:dyDescent="0.25">
      <c r="H372" s="3"/>
    </row>
    <row r="373" spans="8:8" x14ac:dyDescent="0.25">
      <c r="H373" s="3"/>
    </row>
    <row r="374" spans="8:8" x14ac:dyDescent="0.25">
      <c r="H374" s="3"/>
    </row>
    <row r="375" spans="8:8" x14ac:dyDescent="0.25">
      <c r="H375" s="3"/>
    </row>
    <row r="376" spans="8:8" x14ac:dyDescent="0.25">
      <c r="H376" s="3"/>
    </row>
    <row r="377" spans="8:8" x14ac:dyDescent="0.25">
      <c r="H377" s="3"/>
    </row>
    <row r="378" spans="8:8" x14ac:dyDescent="0.25">
      <c r="H378" s="3"/>
    </row>
    <row r="379" spans="8:8" x14ac:dyDescent="0.25">
      <c r="H379" s="3"/>
    </row>
    <row r="380" spans="8:8" x14ac:dyDescent="0.25">
      <c r="H380" s="3"/>
    </row>
    <row r="381" spans="8:8" x14ac:dyDescent="0.25">
      <c r="H381" s="3"/>
    </row>
    <row r="382" spans="8:8" x14ac:dyDescent="0.25">
      <c r="H382" s="3"/>
    </row>
    <row r="383" spans="8:8" x14ac:dyDescent="0.25">
      <c r="H383" s="3"/>
    </row>
    <row r="384" spans="8:8" x14ac:dyDescent="0.25">
      <c r="H384" s="3"/>
    </row>
    <row r="385" spans="8:8" x14ac:dyDescent="0.25">
      <c r="H385" s="3"/>
    </row>
    <row r="386" spans="8:8" x14ac:dyDescent="0.25">
      <c r="H386" s="3"/>
    </row>
    <row r="387" spans="8:8" x14ac:dyDescent="0.25">
      <c r="H387" s="3"/>
    </row>
    <row r="388" spans="8:8" x14ac:dyDescent="0.25">
      <c r="H388" s="3"/>
    </row>
    <row r="389" spans="8:8" x14ac:dyDescent="0.25">
      <c r="H389" s="3"/>
    </row>
    <row r="390" spans="8:8" x14ac:dyDescent="0.25">
      <c r="H390" s="3"/>
    </row>
    <row r="391" spans="8:8" x14ac:dyDescent="0.25">
      <c r="H391" s="3"/>
    </row>
    <row r="392" spans="8:8" x14ac:dyDescent="0.25">
      <c r="H392" s="3"/>
    </row>
    <row r="393" spans="8:8" x14ac:dyDescent="0.25">
      <c r="H393" s="3"/>
    </row>
    <row r="394" spans="8:8" x14ac:dyDescent="0.25">
      <c r="H394" s="3"/>
    </row>
    <row r="395" spans="8:8" x14ac:dyDescent="0.25">
      <c r="H395" s="3"/>
    </row>
    <row r="396" spans="8:8" x14ac:dyDescent="0.25">
      <c r="H396" s="3"/>
    </row>
    <row r="397" spans="8:8" x14ac:dyDescent="0.25">
      <c r="H397" s="3"/>
    </row>
    <row r="398" spans="8:8" x14ac:dyDescent="0.25">
      <c r="H398" s="3"/>
    </row>
    <row r="399" spans="8:8" x14ac:dyDescent="0.25">
      <c r="H399" s="3"/>
    </row>
    <row r="400" spans="8:8" x14ac:dyDescent="0.25">
      <c r="H400" s="3"/>
    </row>
    <row r="401" spans="8:8" x14ac:dyDescent="0.25">
      <c r="H401" s="3"/>
    </row>
    <row r="402" spans="8:8" x14ac:dyDescent="0.25">
      <c r="H402" s="3"/>
    </row>
    <row r="403" spans="8:8" x14ac:dyDescent="0.25">
      <c r="H403" s="3"/>
    </row>
    <row r="404" spans="8:8" x14ac:dyDescent="0.25">
      <c r="H404" s="3"/>
    </row>
    <row r="405" spans="8:8" x14ac:dyDescent="0.25">
      <c r="H405" s="3"/>
    </row>
    <row r="406" spans="8:8" x14ac:dyDescent="0.25">
      <c r="H406" s="3"/>
    </row>
    <row r="407" spans="8:8" x14ac:dyDescent="0.25">
      <c r="H407" s="3"/>
    </row>
    <row r="408" spans="8:8" x14ac:dyDescent="0.25">
      <c r="H408" s="3"/>
    </row>
    <row r="409" spans="8:8" x14ac:dyDescent="0.25">
      <c r="H409" s="3"/>
    </row>
    <row r="410" spans="8:8" x14ac:dyDescent="0.25">
      <c r="H410" s="3"/>
    </row>
    <row r="411" spans="8:8" x14ac:dyDescent="0.25">
      <c r="H411" s="3"/>
    </row>
    <row r="412" spans="8:8" x14ac:dyDescent="0.25">
      <c r="H412" s="3"/>
    </row>
    <row r="413" spans="8:8" x14ac:dyDescent="0.25">
      <c r="H413" s="3"/>
    </row>
    <row r="414" spans="8:8" x14ac:dyDescent="0.25">
      <c r="H414" s="3"/>
    </row>
    <row r="415" spans="8:8" x14ac:dyDescent="0.25">
      <c r="H415" s="3"/>
    </row>
    <row r="416" spans="8:8" x14ac:dyDescent="0.25">
      <c r="H416" s="3"/>
    </row>
    <row r="417" spans="8:8" x14ac:dyDescent="0.25">
      <c r="H417" s="3"/>
    </row>
    <row r="418" spans="8:8" x14ac:dyDescent="0.25">
      <c r="H418" s="3"/>
    </row>
    <row r="419" spans="8:8" x14ac:dyDescent="0.25">
      <c r="H419" s="3"/>
    </row>
    <row r="420" spans="8:8" x14ac:dyDescent="0.25">
      <c r="H420" s="3"/>
    </row>
    <row r="421" spans="8:8" x14ac:dyDescent="0.25">
      <c r="H421" s="3"/>
    </row>
    <row r="422" spans="8:8" x14ac:dyDescent="0.25">
      <c r="H422" s="3"/>
    </row>
    <row r="423" spans="8:8" x14ac:dyDescent="0.25">
      <c r="H423" s="3"/>
    </row>
    <row r="424" spans="8:8" x14ac:dyDescent="0.25">
      <c r="H424" s="3"/>
    </row>
    <row r="425" spans="8:8" x14ac:dyDescent="0.25">
      <c r="H425" s="3"/>
    </row>
    <row r="426" spans="8:8" x14ac:dyDescent="0.25">
      <c r="H426" s="3"/>
    </row>
    <row r="427" spans="8:8" x14ac:dyDescent="0.25">
      <c r="H427" s="3"/>
    </row>
    <row r="428" spans="8:8" x14ac:dyDescent="0.25">
      <c r="H428" s="3"/>
    </row>
    <row r="429" spans="8:8" x14ac:dyDescent="0.25">
      <c r="H429" s="3"/>
    </row>
    <row r="430" spans="8:8" x14ac:dyDescent="0.25">
      <c r="H430" s="3"/>
    </row>
    <row r="431" spans="8:8" x14ac:dyDescent="0.25">
      <c r="H431" s="3"/>
    </row>
    <row r="432" spans="8:8" x14ac:dyDescent="0.25">
      <c r="H432" s="3"/>
    </row>
    <row r="433" spans="8:8" x14ac:dyDescent="0.25">
      <c r="H433" s="3"/>
    </row>
    <row r="434" spans="8:8" x14ac:dyDescent="0.25">
      <c r="H434" s="3"/>
    </row>
    <row r="435" spans="8:8" x14ac:dyDescent="0.25">
      <c r="H435" s="3"/>
    </row>
    <row r="436" spans="8:8" x14ac:dyDescent="0.25">
      <c r="H436" s="3"/>
    </row>
    <row r="437" spans="8:8" x14ac:dyDescent="0.25">
      <c r="H437" s="3"/>
    </row>
    <row r="438" spans="8:8" x14ac:dyDescent="0.25">
      <c r="H438" s="3"/>
    </row>
    <row r="439" spans="8:8" x14ac:dyDescent="0.25">
      <c r="H439" s="3"/>
    </row>
    <row r="440" spans="8:8" x14ac:dyDescent="0.25">
      <c r="H440" s="3"/>
    </row>
    <row r="441" spans="8:8" x14ac:dyDescent="0.25">
      <c r="H441" s="3"/>
    </row>
    <row r="442" spans="8:8" x14ac:dyDescent="0.25">
      <c r="H442" s="3"/>
    </row>
    <row r="443" spans="8:8" x14ac:dyDescent="0.25">
      <c r="H443" s="3"/>
    </row>
    <row r="444" spans="8:8" x14ac:dyDescent="0.25">
      <c r="H444" s="3"/>
    </row>
    <row r="445" spans="8:8" x14ac:dyDescent="0.25">
      <c r="H445" s="3"/>
    </row>
    <row r="446" spans="8:8" x14ac:dyDescent="0.25">
      <c r="H446" s="3"/>
    </row>
    <row r="447" spans="8:8" x14ac:dyDescent="0.25">
      <c r="H447" s="3"/>
    </row>
    <row r="448" spans="8:8" x14ac:dyDescent="0.25">
      <c r="H448" s="3"/>
    </row>
    <row r="449" spans="8:8" x14ac:dyDescent="0.25">
      <c r="H449" s="3"/>
    </row>
    <row r="450" spans="8:8" x14ac:dyDescent="0.25">
      <c r="H450" s="3"/>
    </row>
    <row r="451" spans="8:8" x14ac:dyDescent="0.25">
      <c r="H451" s="3"/>
    </row>
    <row r="452" spans="8:8" x14ac:dyDescent="0.25">
      <c r="H452" s="3"/>
    </row>
    <row r="453" spans="8:8" x14ac:dyDescent="0.25">
      <c r="H453" s="3"/>
    </row>
    <row r="454" spans="8:8" x14ac:dyDescent="0.25">
      <c r="H454" s="3"/>
    </row>
    <row r="455" spans="8:8" x14ac:dyDescent="0.25">
      <c r="H455" s="3"/>
    </row>
    <row r="456" spans="8:8" x14ac:dyDescent="0.25">
      <c r="H456" s="3"/>
    </row>
    <row r="457" spans="8:8" x14ac:dyDescent="0.25">
      <c r="H457" s="3"/>
    </row>
    <row r="458" spans="8:8" x14ac:dyDescent="0.25">
      <c r="H458" s="3"/>
    </row>
    <row r="459" spans="8:8" x14ac:dyDescent="0.25">
      <c r="H459" s="3"/>
    </row>
    <row r="460" spans="8:8" x14ac:dyDescent="0.25">
      <c r="H460" s="3"/>
    </row>
    <row r="461" spans="8:8" x14ac:dyDescent="0.25">
      <c r="H461" s="3"/>
    </row>
    <row r="462" spans="8:8" x14ac:dyDescent="0.25">
      <c r="H462" s="3"/>
    </row>
    <row r="463" spans="8:8" x14ac:dyDescent="0.25">
      <c r="H463" s="3"/>
    </row>
    <row r="464" spans="8:8" x14ac:dyDescent="0.25">
      <c r="H464" s="3"/>
    </row>
    <row r="465" spans="8:8" x14ac:dyDescent="0.25">
      <c r="H465" s="3"/>
    </row>
    <row r="466" spans="8:8" x14ac:dyDescent="0.25">
      <c r="H466" s="3"/>
    </row>
    <row r="467" spans="8:8" x14ac:dyDescent="0.25">
      <c r="H467" s="3"/>
    </row>
    <row r="468" spans="8:8" x14ac:dyDescent="0.25">
      <c r="H468" s="3"/>
    </row>
    <row r="469" spans="8:8" x14ac:dyDescent="0.25">
      <c r="H469" s="3"/>
    </row>
    <row r="470" spans="8:8" x14ac:dyDescent="0.25">
      <c r="H470" s="3"/>
    </row>
    <row r="471" spans="8:8" x14ac:dyDescent="0.25">
      <c r="H471" s="3"/>
    </row>
    <row r="472" spans="8:8" x14ac:dyDescent="0.25">
      <c r="H472" s="3"/>
    </row>
    <row r="473" spans="8:8" x14ac:dyDescent="0.25">
      <c r="H473" s="3"/>
    </row>
    <row r="474" spans="8:8" x14ac:dyDescent="0.25">
      <c r="H474" s="3"/>
    </row>
    <row r="475" spans="8:8" x14ac:dyDescent="0.25">
      <c r="H475" s="3"/>
    </row>
    <row r="476" spans="8:8" x14ac:dyDescent="0.25">
      <c r="H476" s="3"/>
    </row>
    <row r="477" spans="8:8" x14ac:dyDescent="0.25">
      <c r="H477" s="3"/>
    </row>
    <row r="478" spans="8:8" x14ac:dyDescent="0.25">
      <c r="H478" s="3"/>
    </row>
    <row r="479" spans="8:8" x14ac:dyDescent="0.25">
      <c r="H479" s="3"/>
    </row>
    <row r="480" spans="8:8" x14ac:dyDescent="0.25">
      <c r="H480" s="3"/>
    </row>
    <row r="481" spans="8:8" x14ac:dyDescent="0.25">
      <c r="H481" s="3"/>
    </row>
    <row r="482" spans="8:8" x14ac:dyDescent="0.25">
      <c r="H482" s="3"/>
    </row>
    <row r="483" spans="8:8" x14ac:dyDescent="0.25">
      <c r="H483" s="3"/>
    </row>
    <row r="484" spans="8:8" x14ac:dyDescent="0.25">
      <c r="H484" s="3"/>
    </row>
    <row r="485" spans="8:8" x14ac:dyDescent="0.25">
      <c r="H485" s="3"/>
    </row>
    <row r="486" spans="8:8" x14ac:dyDescent="0.25">
      <c r="H486" s="3"/>
    </row>
    <row r="487" spans="8:8" x14ac:dyDescent="0.25">
      <c r="H487" s="3"/>
    </row>
    <row r="488" spans="8:8" x14ac:dyDescent="0.25">
      <c r="H488" s="3"/>
    </row>
    <row r="489" spans="8:8" x14ac:dyDescent="0.25">
      <c r="H489" s="3"/>
    </row>
    <row r="490" spans="8:8" x14ac:dyDescent="0.25">
      <c r="H490" s="3"/>
    </row>
    <row r="491" spans="8:8" x14ac:dyDescent="0.25">
      <c r="H491" s="3"/>
    </row>
    <row r="492" spans="8:8" x14ac:dyDescent="0.25">
      <c r="H492" s="3"/>
    </row>
    <row r="493" spans="8:8" x14ac:dyDescent="0.25">
      <c r="H493" s="3"/>
    </row>
    <row r="494" spans="8:8" x14ac:dyDescent="0.25">
      <c r="H494" s="3"/>
    </row>
    <row r="495" spans="8:8" x14ac:dyDescent="0.25">
      <c r="H495" s="3"/>
    </row>
    <row r="496" spans="8:8" x14ac:dyDescent="0.25">
      <c r="H496" s="3"/>
    </row>
    <row r="497" spans="8:8" x14ac:dyDescent="0.25">
      <c r="H497" s="3"/>
    </row>
    <row r="498" spans="8:8" x14ac:dyDescent="0.25">
      <c r="H498" s="3"/>
    </row>
    <row r="499" spans="8:8" x14ac:dyDescent="0.25">
      <c r="H499" s="3"/>
    </row>
    <row r="500" spans="8:8" x14ac:dyDescent="0.25">
      <c r="H500" s="3"/>
    </row>
    <row r="501" spans="8:8" x14ac:dyDescent="0.25">
      <c r="H501" s="3"/>
    </row>
    <row r="502" spans="8:8" x14ac:dyDescent="0.25">
      <c r="H502" s="3"/>
    </row>
    <row r="503" spans="8:8" x14ac:dyDescent="0.25">
      <c r="H503" s="3"/>
    </row>
    <row r="504" spans="8:8" x14ac:dyDescent="0.25">
      <c r="H504" s="3"/>
    </row>
    <row r="505" spans="8:8" x14ac:dyDescent="0.25">
      <c r="H505" s="3"/>
    </row>
    <row r="506" spans="8:8" x14ac:dyDescent="0.25">
      <c r="H506" s="3"/>
    </row>
    <row r="507" spans="8:8" x14ac:dyDescent="0.25">
      <c r="H507" s="3"/>
    </row>
    <row r="508" spans="8:8" x14ac:dyDescent="0.25">
      <c r="H508" s="3"/>
    </row>
    <row r="509" spans="8:8" x14ac:dyDescent="0.25">
      <c r="H509" s="3"/>
    </row>
    <row r="510" spans="8:8" x14ac:dyDescent="0.25">
      <c r="H510" s="3"/>
    </row>
    <row r="511" spans="8:8" x14ac:dyDescent="0.25">
      <c r="H511" s="3"/>
    </row>
    <row r="512" spans="8:8" x14ac:dyDescent="0.25">
      <c r="H512" s="3"/>
    </row>
    <row r="513" spans="8:8" x14ac:dyDescent="0.25">
      <c r="H513" s="3"/>
    </row>
    <row r="514" spans="8:8" x14ac:dyDescent="0.25">
      <c r="H514" s="3"/>
    </row>
    <row r="515" spans="8:8" x14ac:dyDescent="0.25">
      <c r="H515" s="3"/>
    </row>
    <row r="516" spans="8:8" x14ac:dyDescent="0.25">
      <c r="H516" s="3"/>
    </row>
    <row r="517" spans="8:8" x14ac:dyDescent="0.25">
      <c r="H517" s="3"/>
    </row>
    <row r="518" spans="8:8" x14ac:dyDescent="0.25">
      <c r="H518" s="3"/>
    </row>
    <row r="519" spans="8:8" x14ac:dyDescent="0.25">
      <c r="H519" s="3"/>
    </row>
    <row r="520" spans="8:8" x14ac:dyDescent="0.25">
      <c r="H520" s="3"/>
    </row>
    <row r="521" spans="8:8" x14ac:dyDescent="0.25">
      <c r="H521" s="3"/>
    </row>
    <row r="522" spans="8:8" x14ac:dyDescent="0.25">
      <c r="H522" s="3"/>
    </row>
    <row r="523" spans="8:8" x14ac:dyDescent="0.25">
      <c r="H523" s="3"/>
    </row>
    <row r="524" spans="8:8" x14ac:dyDescent="0.25">
      <c r="H524" s="3"/>
    </row>
    <row r="525" spans="8:8" x14ac:dyDescent="0.25">
      <c r="H525" s="3"/>
    </row>
    <row r="526" spans="8:8" x14ac:dyDescent="0.25">
      <c r="H526" s="3"/>
    </row>
    <row r="527" spans="8:8" x14ac:dyDescent="0.25">
      <c r="H527" s="3"/>
    </row>
    <row r="528" spans="8:8" x14ac:dyDescent="0.25">
      <c r="H528" s="3"/>
    </row>
    <row r="529" spans="8:8" x14ac:dyDescent="0.25">
      <c r="H529" s="3"/>
    </row>
    <row r="530" spans="8:8" x14ac:dyDescent="0.25">
      <c r="H530" s="3"/>
    </row>
    <row r="531" spans="8:8" x14ac:dyDescent="0.25">
      <c r="H531" s="3"/>
    </row>
    <row r="532" spans="8:8" x14ac:dyDescent="0.25">
      <c r="H532" s="3"/>
    </row>
    <row r="533" spans="8:8" x14ac:dyDescent="0.25">
      <c r="H533" s="3"/>
    </row>
    <row r="534" spans="8:8" x14ac:dyDescent="0.25">
      <c r="H534" s="3"/>
    </row>
    <row r="535" spans="8:8" x14ac:dyDescent="0.25">
      <c r="H535" s="3"/>
    </row>
    <row r="536" spans="8:8" x14ac:dyDescent="0.25">
      <c r="H536" s="3"/>
    </row>
    <row r="537" spans="8:8" x14ac:dyDescent="0.25">
      <c r="H537" s="3"/>
    </row>
    <row r="538" spans="8:8" x14ac:dyDescent="0.25">
      <c r="H538" s="3"/>
    </row>
    <row r="539" spans="8:8" x14ac:dyDescent="0.25">
      <c r="H539" s="3"/>
    </row>
    <row r="540" spans="8:8" x14ac:dyDescent="0.25">
      <c r="H540" s="3"/>
    </row>
    <row r="541" spans="8:8" x14ac:dyDescent="0.25">
      <c r="H541" s="3"/>
    </row>
    <row r="542" spans="8:8" x14ac:dyDescent="0.25">
      <c r="H542" s="3"/>
    </row>
    <row r="543" spans="8:8" x14ac:dyDescent="0.25">
      <c r="H543" s="3"/>
    </row>
    <row r="544" spans="8:8" x14ac:dyDescent="0.25">
      <c r="H544" s="3"/>
    </row>
    <row r="545" spans="8:8" x14ac:dyDescent="0.25">
      <c r="H545" s="3"/>
    </row>
    <row r="546" spans="8:8" x14ac:dyDescent="0.25">
      <c r="H546" s="3"/>
    </row>
    <row r="547" spans="8:8" x14ac:dyDescent="0.25">
      <c r="H547" s="3"/>
    </row>
    <row r="548" spans="8:8" x14ac:dyDescent="0.25">
      <c r="H548" s="3"/>
    </row>
    <row r="549" spans="8:8" x14ac:dyDescent="0.25">
      <c r="H549" s="3"/>
    </row>
    <row r="550" spans="8:8" x14ac:dyDescent="0.25">
      <c r="H550" s="3"/>
    </row>
    <row r="551" spans="8:8" x14ac:dyDescent="0.25">
      <c r="H551" s="3"/>
    </row>
    <row r="552" spans="8:8" x14ac:dyDescent="0.25">
      <c r="H552" s="3"/>
    </row>
    <row r="553" spans="8:8" x14ac:dyDescent="0.25">
      <c r="H553" s="3"/>
    </row>
    <row r="554" spans="8:8" x14ac:dyDescent="0.25">
      <c r="H554" s="3"/>
    </row>
    <row r="555" spans="8:8" x14ac:dyDescent="0.25">
      <c r="H555" s="3"/>
    </row>
    <row r="556" spans="8:8" x14ac:dyDescent="0.25">
      <c r="H556" s="3"/>
    </row>
    <row r="557" spans="8:8" x14ac:dyDescent="0.25">
      <c r="H557" s="3"/>
    </row>
    <row r="558" spans="8:8" x14ac:dyDescent="0.25">
      <c r="H558" s="3"/>
    </row>
    <row r="559" spans="8:8" x14ac:dyDescent="0.25">
      <c r="H559" s="3"/>
    </row>
    <row r="560" spans="8:8" x14ac:dyDescent="0.25">
      <c r="H560" s="3"/>
    </row>
    <row r="561" spans="8:8" x14ac:dyDescent="0.25">
      <c r="H561" s="3"/>
    </row>
    <row r="562" spans="8:8" x14ac:dyDescent="0.25">
      <c r="H562" s="3"/>
    </row>
    <row r="563" spans="8:8" x14ac:dyDescent="0.25">
      <c r="H563" s="3"/>
    </row>
    <row r="564" spans="8:8" x14ac:dyDescent="0.25">
      <c r="H564" s="3"/>
    </row>
    <row r="565" spans="8:8" x14ac:dyDescent="0.25">
      <c r="H565" s="3"/>
    </row>
    <row r="566" spans="8:8" x14ac:dyDescent="0.25">
      <c r="H566" s="3"/>
    </row>
    <row r="567" spans="8:8" x14ac:dyDescent="0.25">
      <c r="H567" s="3"/>
    </row>
    <row r="568" spans="8:8" x14ac:dyDescent="0.25">
      <c r="H568" s="3"/>
    </row>
    <row r="569" spans="8:8" x14ac:dyDescent="0.25">
      <c r="H569" s="3"/>
    </row>
    <row r="570" spans="8:8" x14ac:dyDescent="0.25">
      <c r="H570" s="3"/>
    </row>
    <row r="571" spans="8:8" x14ac:dyDescent="0.25">
      <c r="H571" s="3"/>
    </row>
    <row r="572" spans="8:8" x14ac:dyDescent="0.25">
      <c r="H572" s="3"/>
    </row>
    <row r="573" spans="8:8" x14ac:dyDescent="0.25">
      <c r="H573" s="3"/>
    </row>
    <row r="574" spans="8:8" x14ac:dyDescent="0.25">
      <c r="H574" s="3"/>
    </row>
    <row r="575" spans="8:8" x14ac:dyDescent="0.25">
      <c r="H575" s="3"/>
    </row>
    <row r="576" spans="8:8" x14ac:dyDescent="0.25">
      <c r="H576" s="3"/>
    </row>
    <row r="577" spans="8:8" x14ac:dyDescent="0.25">
      <c r="H577" s="3"/>
    </row>
    <row r="578" spans="8:8" x14ac:dyDescent="0.25">
      <c r="H578" s="3"/>
    </row>
    <row r="579" spans="8:8" x14ac:dyDescent="0.25">
      <c r="H579" s="3"/>
    </row>
    <row r="580" spans="8:8" x14ac:dyDescent="0.25">
      <c r="H580" s="3"/>
    </row>
    <row r="581" spans="8:8" x14ac:dyDescent="0.25">
      <c r="H581" s="3"/>
    </row>
    <row r="582" spans="8:8" x14ac:dyDescent="0.25">
      <c r="H582" s="3"/>
    </row>
    <row r="583" spans="8:8" x14ac:dyDescent="0.25">
      <c r="H583" s="3"/>
    </row>
    <row r="584" spans="8:8" x14ac:dyDescent="0.25">
      <c r="H584" s="3"/>
    </row>
    <row r="585" spans="8:8" x14ac:dyDescent="0.25">
      <c r="H585" s="3"/>
    </row>
    <row r="586" spans="8:8" x14ac:dyDescent="0.25">
      <c r="H586" s="3"/>
    </row>
    <row r="587" spans="8:8" x14ac:dyDescent="0.25">
      <c r="H587" s="3"/>
    </row>
    <row r="588" spans="8:8" x14ac:dyDescent="0.25">
      <c r="H588" s="3"/>
    </row>
    <row r="589" spans="8:8" x14ac:dyDescent="0.25">
      <c r="H589" s="3"/>
    </row>
    <row r="590" spans="8:8" x14ac:dyDescent="0.25">
      <c r="H590" s="3"/>
    </row>
    <row r="591" spans="8:8" x14ac:dyDescent="0.25">
      <c r="H591" s="3"/>
    </row>
    <row r="592" spans="8:8" x14ac:dyDescent="0.25">
      <c r="H592" s="3"/>
    </row>
    <row r="593" spans="8:8" x14ac:dyDescent="0.25">
      <c r="H593" s="3"/>
    </row>
    <row r="594" spans="8:8" x14ac:dyDescent="0.25">
      <c r="H594" s="3"/>
    </row>
    <row r="595" spans="8:8" x14ac:dyDescent="0.25">
      <c r="H595" s="3"/>
    </row>
    <row r="596" spans="8:8" x14ac:dyDescent="0.25">
      <c r="H596" s="3"/>
    </row>
    <row r="597" spans="8:8" x14ac:dyDescent="0.25">
      <c r="H597" s="3"/>
    </row>
    <row r="598" spans="8:8" x14ac:dyDescent="0.25">
      <c r="H598" s="3"/>
    </row>
    <row r="599" spans="8:8" x14ac:dyDescent="0.25">
      <c r="H599" s="3"/>
    </row>
    <row r="600" spans="8:8" x14ac:dyDescent="0.25">
      <c r="H600" s="3"/>
    </row>
    <row r="601" spans="8:8" x14ac:dyDescent="0.25">
      <c r="H601" s="3"/>
    </row>
    <row r="602" spans="8:8" x14ac:dyDescent="0.25">
      <c r="H602" s="3"/>
    </row>
    <row r="603" spans="8:8" x14ac:dyDescent="0.25">
      <c r="H603" s="3"/>
    </row>
    <row r="604" spans="8:8" x14ac:dyDescent="0.25">
      <c r="H604" s="3"/>
    </row>
    <row r="605" spans="8:8" x14ac:dyDescent="0.25">
      <c r="H605" s="3"/>
    </row>
    <row r="606" spans="8:8" x14ac:dyDescent="0.25">
      <c r="H606" s="3"/>
    </row>
    <row r="607" spans="8:8" x14ac:dyDescent="0.25">
      <c r="H607" s="3"/>
    </row>
    <row r="608" spans="8:8" x14ac:dyDescent="0.25">
      <c r="H608" s="3"/>
    </row>
    <row r="609" spans="8:8" x14ac:dyDescent="0.25">
      <c r="H609" s="3"/>
    </row>
    <row r="610" spans="8:8" x14ac:dyDescent="0.25">
      <c r="H610" s="3"/>
    </row>
    <row r="611" spans="8:8" x14ac:dyDescent="0.25">
      <c r="H611" s="3"/>
    </row>
    <row r="612" spans="8:8" x14ac:dyDescent="0.25">
      <c r="H612" s="3"/>
    </row>
    <row r="613" spans="8:8" x14ac:dyDescent="0.25">
      <c r="H613" s="3"/>
    </row>
    <row r="614" spans="8:8" x14ac:dyDescent="0.25">
      <c r="H614" s="3"/>
    </row>
    <row r="615" spans="8:8" x14ac:dyDescent="0.25">
      <c r="H615" s="3"/>
    </row>
    <row r="616" spans="8:8" x14ac:dyDescent="0.25">
      <c r="H616" s="3"/>
    </row>
    <row r="617" spans="8:8" x14ac:dyDescent="0.25">
      <c r="H617" s="3"/>
    </row>
    <row r="618" spans="8:8" x14ac:dyDescent="0.25">
      <c r="H618" s="3"/>
    </row>
    <row r="619" spans="8:8" x14ac:dyDescent="0.25">
      <c r="H619" s="3"/>
    </row>
    <row r="620" spans="8:8" x14ac:dyDescent="0.25">
      <c r="H620" s="3"/>
    </row>
    <row r="621" spans="8:8" x14ac:dyDescent="0.25">
      <c r="H621" s="3"/>
    </row>
    <row r="622" spans="8:8" x14ac:dyDescent="0.25">
      <c r="H622" s="3"/>
    </row>
    <row r="623" spans="8:8" x14ac:dyDescent="0.25">
      <c r="H623" s="3"/>
    </row>
    <row r="624" spans="8:8" x14ac:dyDescent="0.25">
      <c r="H624" s="3"/>
    </row>
    <row r="625" spans="8:8" x14ac:dyDescent="0.25">
      <c r="H625" s="3"/>
    </row>
    <row r="626" spans="8:8" x14ac:dyDescent="0.25">
      <c r="H626" s="3"/>
    </row>
    <row r="627" spans="8:8" x14ac:dyDescent="0.25">
      <c r="H627" s="3"/>
    </row>
    <row r="628" spans="8:8" x14ac:dyDescent="0.25">
      <c r="H628" s="3"/>
    </row>
    <row r="629" spans="8:8" x14ac:dyDescent="0.25">
      <c r="H629" s="3"/>
    </row>
    <row r="630" spans="8:8" x14ac:dyDescent="0.25">
      <c r="H630" s="3"/>
    </row>
    <row r="631" spans="8:8" x14ac:dyDescent="0.25">
      <c r="H631" s="3"/>
    </row>
    <row r="632" spans="8:8" x14ac:dyDescent="0.25">
      <c r="H632" s="3"/>
    </row>
    <row r="633" spans="8:8" x14ac:dyDescent="0.25">
      <c r="H633" s="3"/>
    </row>
    <row r="634" spans="8:8" x14ac:dyDescent="0.25">
      <c r="H634" s="3"/>
    </row>
    <row r="635" spans="8:8" x14ac:dyDescent="0.25">
      <c r="H635" s="3"/>
    </row>
    <row r="636" spans="8:8" x14ac:dyDescent="0.25">
      <c r="H636" s="3"/>
    </row>
    <row r="637" spans="8:8" x14ac:dyDescent="0.25">
      <c r="H637" s="3"/>
    </row>
    <row r="638" spans="8:8" x14ac:dyDescent="0.25">
      <c r="H638" s="3"/>
    </row>
    <row r="639" spans="8:8" x14ac:dyDescent="0.25">
      <c r="H639" s="3"/>
    </row>
    <row r="640" spans="8:8" x14ac:dyDescent="0.25">
      <c r="H640" s="3"/>
    </row>
    <row r="641" spans="8:8" x14ac:dyDescent="0.25">
      <c r="H641" s="3"/>
    </row>
    <row r="642" spans="8:8" x14ac:dyDescent="0.25">
      <c r="H642" s="3"/>
    </row>
    <row r="643" spans="8:8" x14ac:dyDescent="0.25">
      <c r="H643" s="3"/>
    </row>
    <row r="644" spans="8:8" x14ac:dyDescent="0.25">
      <c r="H644" s="3"/>
    </row>
    <row r="645" spans="8:8" x14ac:dyDescent="0.25">
      <c r="H645" s="3"/>
    </row>
    <row r="646" spans="8:8" x14ac:dyDescent="0.25">
      <c r="H646" s="3"/>
    </row>
    <row r="647" spans="8:8" x14ac:dyDescent="0.25">
      <c r="H647" s="3"/>
    </row>
    <row r="648" spans="8:8" x14ac:dyDescent="0.25">
      <c r="H648" s="3"/>
    </row>
    <row r="649" spans="8:8" x14ac:dyDescent="0.25">
      <c r="H649" s="3"/>
    </row>
    <row r="650" spans="8:8" x14ac:dyDescent="0.25">
      <c r="H650" s="3"/>
    </row>
    <row r="651" spans="8:8" x14ac:dyDescent="0.25">
      <c r="H651" s="3"/>
    </row>
    <row r="652" spans="8:8" x14ac:dyDescent="0.25">
      <c r="H652" s="3"/>
    </row>
    <row r="653" spans="8:8" x14ac:dyDescent="0.25">
      <c r="H653" s="3"/>
    </row>
    <row r="654" spans="8:8" x14ac:dyDescent="0.25">
      <c r="H654" s="3"/>
    </row>
    <row r="655" spans="8:8" x14ac:dyDescent="0.25">
      <c r="H655" s="3"/>
    </row>
    <row r="656" spans="8:8" x14ac:dyDescent="0.25">
      <c r="H656" s="3"/>
    </row>
    <row r="657" spans="8:8" x14ac:dyDescent="0.25">
      <c r="H657" s="3"/>
    </row>
    <row r="658" spans="8:8" x14ac:dyDescent="0.25">
      <c r="H658" s="3"/>
    </row>
    <row r="659" spans="8:8" x14ac:dyDescent="0.25">
      <c r="H659" s="3"/>
    </row>
    <row r="660" spans="8:8" x14ac:dyDescent="0.25">
      <c r="H660" s="3"/>
    </row>
    <row r="661" spans="8:8" x14ac:dyDescent="0.25">
      <c r="H661" s="3"/>
    </row>
    <row r="662" spans="8:8" x14ac:dyDescent="0.25">
      <c r="H662" s="3"/>
    </row>
    <row r="663" spans="8:8" x14ac:dyDescent="0.25">
      <c r="H663" s="3"/>
    </row>
    <row r="664" spans="8:8" x14ac:dyDescent="0.25">
      <c r="H664" s="3"/>
    </row>
    <row r="665" spans="8:8" x14ac:dyDescent="0.25">
      <c r="H665" s="3"/>
    </row>
    <row r="666" spans="8:8" x14ac:dyDescent="0.25">
      <c r="H666" s="3"/>
    </row>
    <row r="667" spans="8:8" x14ac:dyDescent="0.25">
      <c r="H667" s="3"/>
    </row>
    <row r="668" spans="8:8" x14ac:dyDescent="0.25">
      <c r="H668" s="3"/>
    </row>
    <row r="669" spans="8:8" x14ac:dyDescent="0.25">
      <c r="H669" s="3"/>
    </row>
    <row r="670" spans="8:8" x14ac:dyDescent="0.25">
      <c r="H670" s="3"/>
    </row>
    <row r="671" spans="8:8" x14ac:dyDescent="0.25">
      <c r="H671" s="3"/>
    </row>
    <row r="672" spans="8:8" x14ac:dyDescent="0.25">
      <c r="H672" s="3"/>
    </row>
    <row r="673" spans="8:8" x14ac:dyDescent="0.25">
      <c r="H673" s="3"/>
    </row>
    <row r="674" spans="8:8" x14ac:dyDescent="0.25">
      <c r="H674" s="3"/>
    </row>
    <row r="675" spans="8:8" x14ac:dyDescent="0.25">
      <c r="H675" s="3"/>
    </row>
    <row r="676" spans="8:8" x14ac:dyDescent="0.25">
      <c r="H676" s="3"/>
    </row>
    <row r="677" spans="8:8" x14ac:dyDescent="0.25">
      <c r="H677" s="3"/>
    </row>
    <row r="678" spans="8:8" x14ac:dyDescent="0.25">
      <c r="H678" s="3"/>
    </row>
    <row r="679" spans="8:8" x14ac:dyDescent="0.25">
      <c r="H679" s="3"/>
    </row>
    <row r="680" spans="8:8" x14ac:dyDescent="0.25">
      <c r="H680" s="3"/>
    </row>
    <row r="681" spans="8:8" x14ac:dyDescent="0.25">
      <c r="H681" s="3"/>
    </row>
    <row r="682" spans="8:8" x14ac:dyDescent="0.25">
      <c r="H682" s="3"/>
    </row>
    <row r="683" spans="8:8" x14ac:dyDescent="0.25">
      <c r="H683" s="3"/>
    </row>
    <row r="684" spans="8:8" x14ac:dyDescent="0.25">
      <c r="H684" s="3"/>
    </row>
    <row r="685" spans="8:8" x14ac:dyDescent="0.25">
      <c r="H685" s="3"/>
    </row>
    <row r="686" spans="8:8" x14ac:dyDescent="0.25">
      <c r="H686" s="3"/>
    </row>
    <row r="687" spans="8:8" x14ac:dyDescent="0.25">
      <c r="H687" s="3"/>
    </row>
    <row r="688" spans="8:8" x14ac:dyDescent="0.25">
      <c r="H688" s="3"/>
    </row>
    <row r="689" spans="8:8" x14ac:dyDescent="0.25">
      <c r="H689" s="3"/>
    </row>
    <row r="690" spans="8:8" x14ac:dyDescent="0.25">
      <c r="H690" s="3"/>
    </row>
    <row r="691" spans="8:8" x14ac:dyDescent="0.25">
      <c r="H691" s="3"/>
    </row>
    <row r="692" spans="8:8" x14ac:dyDescent="0.25">
      <c r="H692" s="3"/>
    </row>
    <row r="693" spans="8:8" x14ac:dyDescent="0.25">
      <c r="H693" s="3"/>
    </row>
    <row r="694" spans="8:8" x14ac:dyDescent="0.25">
      <c r="H694" s="3"/>
    </row>
    <row r="695" spans="8:8" x14ac:dyDescent="0.25">
      <c r="H695" s="3"/>
    </row>
    <row r="696" spans="8:8" x14ac:dyDescent="0.25">
      <c r="H696" s="3"/>
    </row>
    <row r="697" spans="8:8" x14ac:dyDescent="0.25">
      <c r="H697" s="3"/>
    </row>
    <row r="698" spans="8:8" x14ac:dyDescent="0.25">
      <c r="H698" s="3"/>
    </row>
    <row r="699" spans="8:8" x14ac:dyDescent="0.25">
      <c r="H699" s="3"/>
    </row>
    <row r="700" spans="8:8" x14ac:dyDescent="0.25">
      <c r="H700" s="3"/>
    </row>
    <row r="701" spans="8:8" x14ac:dyDescent="0.25">
      <c r="H701" s="3"/>
    </row>
    <row r="702" spans="8:8" x14ac:dyDescent="0.25">
      <c r="H702" s="3"/>
    </row>
    <row r="703" spans="8:8" x14ac:dyDescent="0.25">
      <c r="H703" s="3"/>
    </row>
    <row r="704" spans="8:8" x14ac:dyDescent="0.25">
      <c r="H704" s="3"/>
    </row>
    <row r="705" spans="8:8" x14ac:dyDescent="0.25">
      <c r="H705" s="3"/>
    </row>
    <row r="706" spans="8:8" x14ac:dyDescent="0.25">
      <c r="H706" s="3"/>
    </row>
    <row r="707" spans="8:8" x14ac:dyDescent="0.25">
      <c r="H707" s="3"/>
    </row>
    <row r="708" spans="8:8" x14ac:dyDescent="0.25">
      <c r="H708" s="3"/>
    </row>
    <row r="709" spans="8:8" x14ac:dyDescent="0.25">
      <c r="H709" s="3"/>
    </row>
    <row r="710" spans="8:8" x14ac:dyDescent="0.25">
      <c r="H710" s="3"/>
    </row>
    <row r="711" spans="8:8" x14ac:dyDescent="0.25">
      <c r="H711" s="3"/>
    </row>
    <row r="712" spans="8:8" x14ac:dyDescent="0.25">
      <c r="H712" s="3"/>
    </row>
    <row r="713" spans="8:8" x14ac:dyDescent="0.25">
      <c r="H713" s="3"/>
    </row>
    <row r="714" spans="8:8" x14ac:dyDescent="0.25">
      <c r="H714" s="3"/>
    </row>
    <row r="715" spans="8:8" x14ac:dyDescent="0.25">
      <c r="H715" s="3"/>
    </row>
    <row r="716" spans="8:8" x14ac:dyDescent="0.25">
      <c r="H716" s="3"/>
    </row>
    <row r="717" spans="8:8" x14ac:dyDescent="0.25">
      <c r="H717" s="3"/>
    </row>
    <row r="718" spans="8:8" x14ac:dyDescent="0.25">
      <c r="H718" s="3"/>
    </row>
    <row r="719" spans="8:8" x14ac:dyDescent="0.25">
      <c r="H719" s="3"/>
    </row>
    <row r="720" spans="8:8" x14ac:dyDescent="0.25">
      <c r="H720" s="3"/>
    </row>
    <row r="721" spans="8:8" x14ac:dyDescent="0.25">
      <c r="H721" s="3"/>
    </row>
    <row r="722" spans="8:8" x14ac:dyDescent="0.25">
      <c r="H722" s="3"/>
    </row>
    <row r="723" spans="8:8" x14ac:dyDescent="0.25">
      <c r="H723" s="3"/>
    </row>
    <row r="724" spans="8:8" x14ac:dyDescent="0.25">
      <c r="H724" s="3"/>
    </row>
    <row r="725" spans="8:8" x14ac:dyDescent="0.25">
      <c r="H725" s="3"/>
    </row>
    <row r="726" spans="8:8" x14ac:dyDescent="0.25">
      <c r="H726" s="3"/>
    </row>
    <row r="727" spans="8:8" x14ac:dyDescent="0.25">
      <c r="H727" s="3"/>
    </row>
    <row r="728" spans="8:8" x14ac:dyDescent="0.25">
      <c r="H728" s="3"/>
    </row>
    <row r="729" spans="8:8" x14ac:dyDescent="0.25">
      <c r="H729" s="3"/>
    </row>
    <row r="730" spans="8:8" x14ac:dyDescent="0.25">
      <c r="H730" s="3"/>
    </row>
    <row r="731" spans="8:8" x14ac:dyDescent="0.25">
      <c r="H731" s="3"/>
    </row>
    <row r="732" spans="8:8" x14ac:dyDescent="0.25">
      <c r="H732" s="3"/>
    </row>
    <row r="733" spans="8:8" x14ac:dyDescent="0.25">
      <c r="H733" s="3"/>
    </row>
    <row r="734" spans="8:8" x14ac:dyDescent="0.25">
      <c r="H734" s="3"/>
    </row>
    <row r="735" spans="8:8" x14ac:dyDescent="0.25">
      <c r="H735" s="3"/>
    </row>
    <row r="736" spans="8:8" x14ac:dyDescent="0.25">
      <c r="H736" s="3"/>
    </row>
    <row r="737" spans="8:8" x14ac:dyDescent="0.25">
      <c r="H737" s="3"/>
    </row>
    <row r="738" spans="8:8" x14ac:dyDescent="0.25">
      <c r="H738" s="3"/>
    </row>
    <row r="739" spans="8:8" x14ac:dyDescent="0.25">
      <c r="H739" s="3"/>
    </row>
    <row r="740" spans="8:8" x14ac:dyDescent="0.25">
      <c r="H740" s="3"/>
    </row>
    <row r="741" spans="8:8" x14ac:dyDescent="0.25">
      <c r="H741" s="3"/>
    </row>
    <row r="742" spans="8:8" x14ac:dyDescent="0.25">
      <c r="H742" s="3"/>
    </row>
    <row r="743" spans="8:8" x14ac:dyDescent="0.25">
      <c r="H743" s="3"/>
    </row>
    <row r="744" spans="8:8" x14ac:dyDescent="0.25">
      <c r="H744" s="3"/>
    </row>
    <row r="745" spans="8:8" x14ac:dyDescent="0.25">
      <c r="H745" s="3"/>
    </row>
    <row r="746" spans="8:8" x14ac:dyDescent="0.25">
      <c r="H746" s="3"/>
    </row>
    <row r="747" spans="8:8" x14ac:dyDescent="0.25">
      <c r="H747" s="3"/>
    </row>
    <row r="748" spans="8:8" x14ac:dyDescent="0.25">
      <c r="H748" s="3"/>
    </row>
    <row r="749" spans="8:8" x14ac:dyDescent="0.25">
      <c r="H749" s="3"/>
    </row>
    <row r="750" spans="8:8" x14ac:dyDescent="0.25">
      <c r="H750" s="3"/>
    </row>
    <row r="751" spans="8:8" x14ac:dyDescent="0.25">
      <c r="H751" s="3"/>
    </row>
    <row r="752" spans="8:8" x14ac:dyDescent="0.25">
      <c r="H752" s="3"/>
    </row>
    <row r="753" spans="8:8" x14ac:dyDescent="0.25">
      <c r="H753" s="3"/>
    </row>
    <row r="754" spans="8:8" x14ac:dyDescent="0.25">
      <c r="H754" s="3"/>
    </row>
    <row r="755" spans="8:8" x14ac:dyDescent="0.25">
      <c r="H755" s="3"/>
    </row>
    <row r="756" spans="8:8" x14ac:dyDescent="0.25">
      <c r="H756" s="3"/>
    </row>
    <row r="757" spans="8:8" x14ac:dyDescent="0.25">
      <c r="H757" s="3"/>
    </row>
    <row r="758" spans="8:8" x14ac:dyDescent="0.25">
      <c r="H758" s="3"/>
    </row>
    <row r="759" spans="8:8" x14ac:dyDescent="0.25">
      <c r="H759" s="3"/>
    </row>
    <row r="760" spans="8:8" x14ac:dyDescent="0.25">
      <c r="H760" s="3"/>
    </row>
    <row r="761" spans="8:8" x14ac:dyDescent="0.25">
      <c r="H761" s="3"/>
    </row>
    <row r="762" spans="8:8" x14ac:dyDescent="0.25">
      <c r="H762" s="3"/>
    </row>
    <row r="763" spans="8:8" x14ac:dyDescent="0.25">
      <c r="H763" s="3"/>
    </row>
    <row r="764" spans="8:8" x14ac:dyDescent="0.25">
      <c r="H764" s="3"/>
    </row>
    <row r="765" spans="8:8" x14ac:dyDescent="0.25">
      <c r="H765" s="3"/>
    </row>
    <row r="766" spans="8:8" x14ac:dyDescent="0.25">
      <c r="H766" s="3"/>
    </row>
    <row r="767" spans="8:8" x14ac:dyDescent="0.25">
      <c r="H767" s="3"/>
    </row>
    <row r="768" spans="8:8" x14ac:dyDescent="0.25">
      <c r="H768" s="3"/>
    </row>
    <row r="769" spans="8:8" x14ac:dyDescent="0.25">
      <c r="H769" s="3"/>
    </row>
    <row r="770" spans="8:8" x14ac:dyDescent="0.25">
      <c r="H770" s="3"/>
    </row>
    <row r="771" spans="8:8" x14ac:dyDescent="0.25">
      <c r="H771" s="3"/>
    </row>
    <row r="772" spans="8:8" x14ac:dyDescent="0.25">
      <c r="H772" s="3"/>
    </row>
    <row r="773" spans="8:8" x14ac:dyDescent="0.25">
      <c r="H773" s="3"/>
    </row>
    <row r="774" spans="8:8" x14ac:dyDescent="0.25">
      <c r="H774" s="3"/>
    </row>
    <row r="775" spans="8:8" x14ac:dyDescent="0.25">
      <c r="H775" s="3"/>
    </row>
    <row r="776" spans="8:8" x14ac:dyDescent="0.25">
      <c r="H776" s="3"/>
    </row>
    <row r="777" spans="8:8" x14ac:dyDescent="0.25">
      <c r="H777" s="3"/>
    </row>
    <row r="778" spans="8:8" x14ac:dyDescent="0.25">
      <c r="H778" s="3"/>
    </row>
    <row r="779" spans="8:8" x14ac:dyDescent="0.25">
      <c r="H779" s="3"/>
    </row>
    <row r="780" spans="8:8" x14ac:dyDescent="0.25">
      <c r="H780" s="3"/>
    </row>
    <row r="781" spans="8:8" x14ac:dyDescent="0.25">
      <c r="H781" s="3"/>
    </row>
    <row r="782" spans="8:8" x14ac:dyDescent="0.25">
      <c r="H782" s="3"/>
    </row>
    <row r="783" spans="8:8" x14ac:dyDescent="0.25">
      <c r="H783" s="3"/>
    </row>
    <row r="784" spans="8:8" x14ac:dyDescent="0.25">
      <c r="H784" s="3"/>
    </row>
    <row r="785" spans="8:8" x14ac:dyDescent="0.25">
      <c r="H785" s="3"/>
    </row>
    <row r="786" spans="8:8" x14ac:dyDescent="0.25">
      <c r="H786" s="3"/>
    </row>
    <row r="787" spans="8:8" x14ac:dyDescent="0.25">
      <c r="H787" s="3"/>
    </row>
    <row r="788" spans="8:8" x14ac:dyDescent="0.25">
      <c r="H788" s="3"/>
    </row>
    <row r="789" spans="8:8" x14ac:dyDescent="0.25">
      <c r="H789" s="3"/>
    </row>
    <row r="790" spans="8:8" x14ac:dyDescent="0.25">
      <c r="H790" s="3"/>
    </row>
    <row r="791" spans="8:8" x14ac:dyDescent="0.25">
      <c r="H791" s="3"/>
    </row>
    <row r="792" spans="8:8" x14ac:dyDescent="0.25">
      <c r="H792" s="3"/>
    </row>
    <row r="793" spans="8:8" x14ac:dyDescent="0.25">
      <c r="H793" s="3"/>
    </row>
    <row r="794" spans="8:8" x14ac:dyDescent="0.25">
      <c r="H794" s="3"/>
    </row>
    <row r="795" spans="8:8" x14ac:dyDescent="0.25">
      <c r="H795" s="3"/>
    </row>
    <row r="796" spans="8:8" x14ac:dyDescent="0.25">
      <c r="H796" s="3"/>
    </row>
    <row r="797" spans="8:8" x14ac:dyDescent="0.25">
      <c r="H797" s="3"/>
    </row>
    <row r="798" spans="8:8" x14ac:dyDescent="0.25">
      <c r="H798" s="3"/>
    </row>
    <row r="799" spans="8:8" x14ac:dyDescent="0.25">
      <c r="H799" s="3"/>
    </row>
    <row r="800" spans="8:8" x14ac:dyDescent="0.25">
      <c r="H800" s="3"/>
    </row>
    <row r="801" spans="8:8" x14ac:dyDescent="0.25">
      <c r="H801" s="3"/>
    </row>
    <row r="802" spans="8:8" x14ac:dyDescent="0.25">
      <c r="H802" s="3"/>
    </row>
    <row r="803" spans="8:8" x14ac:dyDescent="0.25">
      <c r="H803" s="3"/>
    </row>
    <row r="804" spans="8:8" x14ac:dyDescent="0.25">
      <c r="H804" s="3"/>
    </row>
    <row r="805" spans="8:8" x14ac:dyDescent="0.25">
      <c r="H805" s="3"/>
    </row>
    <row r="806" spans="8:8" x14ac:dyDescent="0.25">
      <c r="H806" s="3"/>
    </row>
    <row r="807" spans="8:8" x14ac:dyDescent="0.25">
      <c r="H807" s="3"/>
    </row>
    <row r="808" spans="8:8" x14ac:dyDescent="0.25">
      <c r="H808" s="3"/>
    </row>
    <row r="809" spans="8:8" x14ac:dyDescent="0.25">
      <c r="H809" s="3"/>
    </row>
    <row r="810" spans="8:8" x14ac:dyDescent="0.25">
      <c r="H810" s="3"/>
    </row>
    <row r="811" spans="8:8" x14ac:dyDescent="0.25">
      <c r="H811" s="3"/>
    </row>
    <row r="812" spans="8:8" x14ac:dyDescent="0.25">
      <c r="H812" s="3"/>
    </row>
    <row r="813" spans="8:8" x14ac:dyDescent="0.25">
      <c r="H813" s="3"/>
    </row>
    <row r="814" spans="8:8" x14ac:dyDescent="0.25">
      <c r="H814" s="3"/>
    </row>
    <row r="815" spans="8:8" x14ac:dyDescent="0.25">
      <c r="H815" s="3"/>
    </row>
    <row r="816" spans="8:8" x14ac:dyDescent="0.25">
      <c r="H816" s="3"/>
    </row>
    <row r="817" spans="8:8" x14ac:dyDescent="0.25">
      <c r="H817" s="3"/>
    </row>
    <row r="818" spans="8:8" x14ac:dyDescent="0.25">
      <c r="H818" s="3"/>
    </row>
    <row r="819" spans="8:8" x14ac:dyDescent="0.25">
      <c r="H819" s="3"/>
    </row>
    <row r="820" spans="8:8" x14ac:dyDescent="0.25">
      <c r="H820" s="3"/>
    </row>
    <row r="821" spans="8:8" x14ac:dyDescent="0.25">
      <c r="H821" s="3"/>
    </row>
    <row r="822" spans="8:8" x14ac:dyDescent="0.25">
      <c r="H822" s="3"/>
    </row>
    <row r="823" spans="8:8" x14ac:dyDescent="0.25">
      <c r="H823" s="3"/>
    </row>
    <row r="824" spans="8:8" x14ac:dyDescent="0.25">
      <c r="H824" s="3"/>
    </row>
    <row r="825" spans="8:8" x14ac:dyDescent="0.25">
      <c r="H825" s="3"/>
    </row>
    <row r="826" spans="8:8" x14ac:dyDescent="0.25">
      <c r="H826" s="3"/>
    </row>
    <row r="827" spans="8:8" x14ac:dyDescent="0.25">
      <c r="H827" s="3"/>
    </row>
    <row r="828" spans="8:8" x14ac:dyDescent="0.25">
      <c r="H828" s="3"/>
    </row>
    <row r="829" spans="8:8" x14ac:dyDescent="0.25">
      <c r="H829" s="3"/>
    </row>
    <row r="830" spans="8:8" x14ac:dyDescent="0.25">
      <c r="H830" s="3"/>
    </row>
    <row r="831" spans="8:8" x14ac:dyDescent="0.25">
      <c r="H831" s="3"/>
    </row>
    <row r="832" spans="8:8" x14ac:dyDescent="0.25">
      <c r="H832" s="3"/>
    </row>
    <row r="833" spans="8:8" x14ac:dyDescent="0.25">
      <c r="H833" s="3"/>
    </row>
    <row r="834" spans="8:8" x14ac:dyDescent="0.25">
      <c r="H834" s="3"/>
    </row>
    <row r="835" spans="8:8" x14ac:dyDescent="0.25">
      <c r="H835" s="3"/>
    </row>
    <row r="836" spans="8:8" x14ac:dyDescent="0.25">
      <c r="H836" s="3"/>
    </row>
    <row r="837" spans="8:8" x14ac:dyDescent="0.25">
      <c r="H837" s="3"/>
    </row>
    <row r="838" spans="8:8" x14ac:dyDescent="0.25">
      <c r="H838" s="3"/>
    </row>
    <row r="839" spans="8:8" x14ac:dyDescent="0.25">
      <c r="H839" s="3"/>
    </row>
    <row r="840" spans="8:8" x14ac:dyDescent="0.25">
      <c r="H840" s="3"/>
    </row>
    <row r="841" spans="8:8" x14ac:dyDescent="0.25">
      <c r="H841" s="3"/>
    </row>
    <row r="842" spans="8:8" x14ac:dyDescent="0.25">
      <c r="H842" s="3"/>
    </row>
    <row r="843" spans="8:8" x14ac:dyDescent="0.25">
      <c r="H843" s="3"/>
    </row>
    <row r="844" spans="8:8" x14ac:dyDescent="0.25">
      <c r="H844" s="3"/>
    </row>
    <row r="845" spans="8:8" x14ac:dyDescent="0.25">
      <c r="H845" s="3"/>
    </row>
    <row r="846" spans="8:8" x14ac:dyDescent="0.25">
      <c r="H846" s="3"/>
    </row>
    <row r="847" spans="8:8" x14ac:dyDescent="0.25">
      <c r="H847" s="3"/>
    </row>
    <row r="848" spans="8:8" x14ac:dyDescent="0.25">
      <c r="H848" s="3"/>
    </row>
    <row r="849" spans="8:8" x14ac:dyDescent="0.25">
      <c r="H849" s="3"/>
    </row>
    <row r="850" spans="8:8" x14ac:dyDescent="0.25">
      <c r="H850" s="3"/>
    </row>
    <row r="851" spans="8:8" x14ac:dyDescent="0.25">
      <c r="H851" s="3"/>
    </row>
    <row r="852" spans="8:8" x14ac:dyDescent="0.25">
      <c r="H852" s="3"/>
    </row>
    <row r="853" spans="8:8" x14ac:dyDescent="0.25">
      <c r="H853" s="3"/>
    </row>
    <row r="854" spans="8:8" x14ac:dyDescent="0.25">
      <c r="H854" s="3"/>
    </row>
    <row r="855" spans="8:8" x14ac:dyDescent="0.25">
      <c r="H855" s="3"/>
    </row>
    <row r="856" spans="8:8" x14ac:dyDescent="0.25">
      <c r="H856" s="3"/>
    </row>
    <row r="857" spans="8:8" x14ac:dyDescent="0.25">
      <c r="H857" s="3"/>
    </row>
    <row r="858" spans="8:8" x14ac:dyDescent="0.25">
      <c r="H858" s="3"/>
    </row>
    <row r="859" spans="8:8" x14ac:dyDescent="0.25">
      <c r="H859" s="3"/>
    </row>
    <row r="860" spans="8:8" x14ac:dyDescent="0.25">
      <c r="H860" s="3"/>
    </row>
    <row r="861" spans="8:8" x14ac:dyDescent="0.25">
      <c r="H861" s="3"/>
    </row>
    <row r="862" spans="8:8" x14ac:dyDescent="0.25">
      <c r="H862" s="3"/>
    </row>
    <row r="863" spans="8:8" x14ac:dyDescent="0.25">
      <c r="H863" s="3"/>
    </row>
    <row r="864" spans="8:8" x14ac:dyDescent="0.25">
      <c r="H864" s="3"/>
    </row>
    <row r="865" spans="8:8" x14ac:dyDescent="0.25">
      <c r="H865" s="3"/>
    </row>
    <row r="866" spans="8:8" x14ac:dyDescent="0.25">
      <c r="H866" s="3"/>
    </row>
    <row r="867" spans="8:8" x14ac:dyDescent="0.25">
      <c r="H867" s="3"/>
    </row>
    <row r="868" spans="8:8" x14ac:dyDescent="0.25">
      <c r="H868" s="3"/>
    </row>
    <row r="869" spans="8:8" x14ac:dyDescent="0.25">
      <c r="H869" s="3"/>
    </row>
    <row r="870" spans="8:8" x14ac:dyDescent="0.25">
      <c r="H870" s="3"/>
    </row>
    <row r="871" spans="8:8" x14ac:dyDescent="0.25">
      <c r="H871" s="3"/>
    </row>
    <row r="872" spans="8:8" x14ac:dyDescent="0.25">
      <c r="H872" s="3"/>
    </row>
    <row r="873" spans="8:8" x14ac:dyDescent="0.25">
      <c r="H873" s="3"/>
    </row>
    <row r="874" spans="8:8" x14ac:dyDescent="0.25">
      <c r="H874" s="3"/>
    </row>
    <row r="875" spans="8:8" x14ac:dyDescent="0.25">
      <c r="H875" s="3"/>
    </row>
    <row r="876" spans="8:8" x14ac:dyDescent="0.25">
      <c r="H876" s="3"/>
    </row>
    <row r="877" spans="8:8" x14ac:dyDescent="0.25">
      <c r="H877" s="3"/>
    </row>
    <row r="878" spans="8:8" x14ac:dyDescent="0.25">
      <c r="H878" s="3"/>
    </row>
    <row r="879" spans="8:8" x14ac:dyDescent="0.25">
      <c r="H879" s="3"/>
    </row>
    <row r="880" spans="8:8" x14ac:dyDescent="0.25">
      <c r="H880" s="3"/>
    </row>
    <row r="881" spans="8:8" x14ac:dyDescent="0.25">
      <c r="H881" s="3"/>
    </row>
    <row r="882" spans="8:8" x14ac:dyDescent="0.25">
      <c r="H882" s="3"/>
    </row>
    <row r="883" spans="8:8" x14ac:dyDescent="0.25">
      <c r="H883" s="3"/>
    </row>
    <row r="884" spans="8:8" x14ac:dyDescent="0.25">
      <c r="H884" s="3"/>
    </row>
    <row r="885" spans="8:8" x14ac:dyDescent="0.25">
      <c r="H885" s="3"/>
    </row>
    <row r="886" spans="8:8" x14ac:dyDescent="0.25">
      <c r="H886" s="3"/>
    </row>
    <row r="887" spans="8:8" x14ac:dyDescent="0.25">
      <c r="H887" s="3"/>
    </row>
    <row r="888" spans="8:8" x14ac:dyDescent="0.25">
      <c r="H888" s="3"/>
    </row>
    <row r="889" spans="8:8" x14ac:dyDescent="0.25">
      <c r="H889" s="3"/>
    </row>
    <row r="890" spans="8:8" x14ac:dyDescent="0.25">
      <c r="H890" s="3"/>
    </row>
    <row r="891" spans="8:8" x14ac:dyDescent="0.25">
      <c r="H891" s="3"/>
    </row>
    <row r="892" spans="8:8" x14ac:dyDescent="0.25">
      <c r="H892" s="3"/>
    </row>
    <row r="893" spans="8:8" x14ac:dyDescent="0.25">
      <c r="H893" s="3"/>
    </row>
    <row r="894" spans="8:8" x14ac:dyDescent="0.25">
      <c r="H894" s="3"/>
    </row>
    <row r="895" spans="8:8" x14ac:dyDescent="0.25">
      <c r="H895" s="3"/>
    </row>
    <row r="896" spans="8:8" x14ac:dyDescent="0.25">
      <c r="H896" s="3"/>
    </row>
    <row r="897" spans="8:8" x14ac:dyDescent="0.25">
      <c r="H897" s="3"/>
    </row>
    <row r="898" spans="8:8" x14ac:dyDescent="0.25">
      <c r="H898" s="3"/>
    </row>
    <row r="899" spans="8:8" x14ac:dyDescent="0.25">
      <c r="H899" s="3"/>
    </row>
    <row r="900" spans="8:8" x14ac:dyDescent="0.25">
      <c r="H900" s="3"/>
    </row>
    <row r="901" spans="8:8" x14ac:dyDescent="0.25">
      <c r="H901" s="3"/>
    </row>
    <row r="902" spans="8:8" x14ac:dyDescent="0.25">
      <c r="H902" s="3"/>
    </row>
    <row r="903" spans="8:8" x14ac:dyDescent="0.25">
      <c r="H903" s="3"/>
    </row>
    <row r="904" spans="8:8" x14ac:dyDescent="0.25">
      <c r="H904" s="3"/>
    </row>
    <row r="905" spans="8:8" x14ac:dyDescent="0.25">
      <c r="H905" s="3"/>
    </row>
    <row r="906" spans="8:8" x14ac:dyDescent="0.25">
      <c r="H906" s="3"/>
    </row>
    <row r="907" spans="8:8" x14ac:dyDescent="0.25">
      <c r="H907" s="3"/>
    </row>
    <row r="908" spans="8:8" x14ac:dyDescent="0.25">
      <c r="H908" s="3"/>
    </row>
    <row r="909" spans="8:8" x14ac:dyDescent="0.25">
      <c r="H909" s="3"/>
    </row>
    <row r="910" spans="8:8" x14ac:dyDescent="0.25">
      <c r="H910" s="3"/>
    </row>
    <row r="911" spans="8:8" x14ac:dyDescent="0.25">
      <c r="H911" s="3"/>
    </row>
    <row r="912" spans="8:8" x14ac:dyDescent="0.25">
      <c r="H912" s="3"/>
    </row>
    <row r="913" spans="8:8" x14ac:dyDescent="0.25">
      <c r="H913" s="3"/>
    </row>
    <row r="914" spans="8:8" x14ac:dyDescent="0.25">
      <c r="H914" s="3"/>
    </row>
    <row r="915" spans="8:8" x14ac:dyDescent="0.25">
      <c r="H915" s="3"/>
    </row>
    <row r="916" spans="8:8" x14ac:dyDescent="0.25">
      <c r="H916" s="3"/>
    </row>
    <row r="917" spans="8:8" x14ac:dyDescent="0.25">
      <c r="H917" s="3"/>
    </row>
    <row r="918" spans="8:8" x14ac:dyDescent="0.25">
      <c r="H918" s="3"/>
    </row>
    <row r="919" spans="8:8" x14ac:dyDescent="0.25">
      <c r="H919" s="3"/>
    </row>
    <row r="920" spans="8:8" x14ac:dyDescent="0.25">
      <c r="H920" s="3"/>
    </row>
    <row r="921" spans="8:8" x14ac:dyDescent="0.25">
      <c r="H921" s="3"/>
    </row>
    <row r="922" spans="8:8" x14ac:dyDescent="0.25">
      <c r="H922" s="3"/>
    </row>
    <row r="923" spans="8:8" x14ac:dyDescent="0.25">
      <c r="H923" s="3"/>
    </row>
    <row r="924" spans="8:8" x14ac:dyDescent="0.25">
      <c r="H924" s="3"/>
    </row>
    <row r="925" spans="8:8" x14ac:dyDescent="0.25">
      <c r="H925" s="3"/>
    </row>
    <row r="926" spans="8:8" x14ac:dyDescent="0.25">
      <c r="H926" s="3"/>
    </row>
    <row r="927" spans="8:8" x14ac:dyDescent="0.25">
      <c r="H927" s="3"/>
    </row>
    <row r="928" spans="8:8" x14ac:dyDescent="0.25">
      <c r="H928" s="3"/>
    </row>
    <row r="929" spans="8:8" x14ac:dyDescent="0.25">
      <c r="H929" s="3"/>
    </row>
    <row r="930" spans="8:8" x14ac:dyDescent="0.25">
      <c r="H930" s="3"/>
    </row>
    <row r="931" spans="8:8" x14ac:dyDescent="0.25">
      <c r="H931" s="3"/>
    </row>
    <row r="932" spans="8:8" x14ac:dyDescent="0.25">
      <c r="H932" s="3"/>
    </row>
    <row r="933" spans="8:8" x14ac:dyDescent="0.25">
      <c r="H933" s="3"/>
    </row>
    <row r="934" spans="8:8" x14ac:dyDescent="0.25">
      <c r="H934" s="3"/>
    </row>
    <row r="935" spans="8:8" x14ac:dyDescent="0.25">
      <c r="H935" s="3"/>
    </row>
    <row r="936" spans="8:8" x14ac:dyDescent="0.25">
      <c r="H936" s="3"/>
    </row>
    <row r="937" spans="8:8" x14ac:dyDescent="0.25">
      <c r="H937" s="3"/>
    </row>
    <row r="938" spans="8:8" x14ac:dyDescent="0.25">
      <c r="H938" s="3"/>
    </row>
    <row r="939" spans="8:8" x14ac:dyDescent="0.25">
      <c r="H939" s="3"/>
    </row>
    <row r="940" spans="8:8" x14ac:dyDescent="0.25">
      <c r="H940" s="3"/>
    </row>
    <row r="941" spans="8:8" x14ac:dyDescent="0.25">
      <c r="H941" s="3"/>
    </row>
    <row r="942" spans="8:8" x14ac:dyDescent="0.25">
      <c r="H942" s="3"/>
    </row>
    <row r="943" spans="8:8" x14ac:dyDescent="0.25">
      <c r="H943" s="3"/>
    </row>
    <row r="944" spans="8:8" x14ac:dyDescent="0.25">
      <c r="H944" s="3"/>
    </row>
    <row r="945" spans="8:8" x14ac:dyDescent="0.25">
      <c r="H945" s="3"/>
    </row>
    <row r="946" spans="8:8" x14ac:dyDescent="0.25">
      <c r="H946" s="3"/>
    </row>
    <row r="947" spans="8:8" x14ac:dyDescent="0.25">
      <c r="H947" s="3"/>
    </row>
    <row r="948" spans="8:8" x14ac:dyDescent="0.25">
      <c r="H948" s="3"/>
    </row>
    <row r="949" spans="8:8" x14ac:dyDescent="0.25">
      <c r="H949" s="3"/>
    </row>
    <row r="950" spans="8:8" x14ac:dyDescent="0.25">
      <c r="H950" s="3"/>
    </row>
    <row r="951" spans="8:8" x14ac:dyDescent="0.25">
      <c r="H951" s="3"/>
    </row>
    <row r="952" spans="8:8" x14ac:dyDescent="0.25">
      <c r="H952" s="3"/>
    </row>
    <row r="953" spans="8:8" x14ac:dyDescent="0.25">
      <c r="H953" s="3"/>
    </row>
    <row r="954" spans="8:8" x14ac:dyDescent="0.25">
      <c r="H954" s="3"/>
    </row>
    <row r="955" spans="8:8" x14ac:dyDescent="0.25">
      <c r="H955" s="3"/>
    </row>
    <row r="956" spans="8:8" x14ac:dyDescent="0.25">
      <c r="H956" s="3"/>
    </row>
    <row r="957" spans="8:8" x14ac:dyDescent="0.25">
      <c r="H957" s="3"/>
    </row>
    <row r="958" spans="8:8" x14ac:dyDescent="0.25">
      <c r="H958" s="3"/>
    </row>
    <row r="959" spans="8:8" x14ac:dyDescent="0.25">
      <c r="H959" s="3"/>
    </row>
    <row r="960" spans="8:8" x14ac:dyDescent="0.25">
      <c r="H960" s="3"/>
    </row>
    <row r="961" spans="8:8" x14ac:dyDescent="0.25">
      <c r="H961" s="3"/>
    </row>
    <row r="962" spans="8:8" x14ac:dyDescent="0.25">
      <c r="H962" s="3"/>
    </row>
    <row r="963" spans="8:8" x14ac:dyDescent="0.25">
      <c r="H963" s="3"/>
    </row>
    <row r="964" spans="8:8" x14ac:dyDescent="0.25">
      <c r="H964" s="3"/>
    </row>
    <row r="965" spans="8:8" x14ac:dyDescent="0.25">
      <c r="H965" s="3"/>
    </row>
    <row r="966" spans="8:8" x14ac:dyDescent="0.25">
      <c r="H966" s="3"/>
    </row>
    <row r="967" spans="8:8" x14ac:dyDescent="0.25">
      <c r="H967" s="3"/>
    </row>
    <row r="968" spans="8:8" x14ac:dyDescent="0.25">
      <c r="H968" s="3"/>
    </row>
    <row r="969" spans="8:8" x14ac:dyDescent="0.25">
      <c r="H969" s="3"/>
    </row>
    <row r="970" spans="8:8" x14ac:dyDescent="0.25">
      <c r="H970" s="3"/>
    </row>
    <row r="971" spans="8:8" x14ac:dyDescent="0.25">
      <c r="H971" s="3"/>
    </row>
    <row r="972" spans="8:8" x14ac:dyDescent="0.25">
      <c r="H972" s="3"/>
    </row>
    <row r="973" spans="8:8" x14ac:dyDescent="0.25">
      <c r="H973" s="3"/>
    </row>
    <row r="974" spans="8:8" x14ac:dyDescent="0.25">
      <c r="H974" s="3"/>
    </row>
    <row r="975" spans="8:8" x14ac:dyDescent="0.25">
      <c r="H975" s="3"/>
    </row>
    <row r="976" spans="8:8" x14ac:dyDescent="0.25">
      <c r="H976" s="3"/>
    </row>
    <row r="977" spans="8:8" x14ac:dyDescent="0.25">
      <c r="H977" s="3"/>
    </row>
    <row r="978" spans="8:8" x14ac:dyDescent="0.25">
      <c r="H978" s="3"/>
    </row>
    <row r="979" spans="8:8" x14ac:dyDescent="0.25">
      <c r="H979" s="3"/>
    </row>
    <row r="980" spans="8:8" x14ac:dyDescent="0.25">
      <c r="H980" s="3"/>
    </row>
    <row r="981" spans="8:8" x14ac:dyDescent="0.25">
      <c r="H981" s="3"/>
    </row>
    <row r="982" spans="8:8" x14ac:dyDescent="0.25">
      <c r="H982" s="3"/>
    </row>
    <row r="983" spans="8:8" x14ac:dyDescent="0.25">
      <c r="H983" s="3"/>
    </row>
    <row r="984" spans="8:8" x14ac:dyDescent="0.25">
      <c r="H984" s="3"/>
    </row>
    <row r="985" spans="8:8" x14ac:dyDescent="0.25">
      <c r="H985" s="3"/>
    </row>
    <row r="986" spans="8:8" x14ac:dyDescent="0.25">
      <c r="H986" s="3"/>
    </row>
    <row r="987" spans="8:8" x14ac:dyDescent="0.25">
      <c r="H987" s="3"/>
    </row>
    <row r="988" spans="8:8" x14ac:dyDescent="0.25">
      <c r="H988" s="3"/>
    </row>
    <row r="989" spans="8:8" x14ac:dyDescent="0.25">
      <c r="H989" s="3"/>
    </row>
    <row r="990" spans="8:8" x14ac:dyDescent="0.25">
      <c r="H990" s="3"/>
    </row>
    <row r="991" spans="8:8" x14ac:dyDescent="0.25">
      <c r="H991" s="3"/>
    </row>
    <row r="992" spans="8:8" x14ac:dyDescent="0.25">
      <c r="H992" s="3"/>
    </row>
    <row r="993" spans="8:8" x14ac:dyDescent="0.25">
      <c r="H993" s="3"/>
    </row>
    <row r="994" spans="8:8" x14ac:dyDescent="0.25">
      <c r="H994" s="3"/>
    </row>
    <row r="995" spans="8:8" x14ac:dyDescent="0.25">
      <c r="H995" s="3"/>
    </row>
    <row r="996" spans="8:8" x14ac:dyDescent="0.25">
      <c r="H996" s="3"/>
    </row>
  </sheetData>
  <autoFilter ref="H4:H16" xr:uid="{00000000-0009-0000-0000-000003000000}">
    <filterColumn colId="0">
      <filters>
        <filter val="Fail"/>
      </filters>
    </filterColumn>
  </autoFilter>
  <conditionalFormatting sqref="H260:H996 H4">
    <cfRule type="containsText" dxfId="256" priority="23" operator="containsText" text="Pass">
      <formula>NOT(ISERROR(SEARCH("Pass",H4)))</formula>
    </cfRule>
  </conditionalFormatting>
  <conditionalFormatting sqref="J5:M5">
    <cfRule type="containsText" dxfId="255" priority="22" operator="containsText" text="High">
      <formula>NOT(ISERROR(SEARCH("High",J5)))</formula>
    </cfRule>
  </conditionalFormatting>
  <conditionalFormatting sqref="I11:I12">
    <cfRule type="containsText" dxfId="254" priority="20" operator="containsText" text="Fail">
      <formula>NOT(ISERROR(SEARCH("Fail",I11)))</formula>
    </cfRule>
    <cfRule type="containsText" dxfId="253" priority="21" operator="containsText" text="Pass">
      <formula>NOT(ISERROR(SEARCH("Pass",I11)))</formula>
    </cfRule>
  </conditionalFormatting>
  <conditionalFormatting sqref="H6:H15">
    <cfRule type="containsText" dxfId="252" priority="10" operator="containsText" text="Other">
      <formula>NOT(ISERROR(SEARCH("Other",H6)))</formula>
    </cfRule>
    <cfRule type="containsText" dxfId="251" priority="11" operator="containsText" text="Fail">
      <formula>NOT(ISERROR(SEARCH("Fail",H6)))</formula>
    </cfRule>
  </conditionalFormatting>
  <conditionalFormatting sqref="H6:H15">
    <cfRule type="containsText" dxfId="250" priority="12" operator="containsText" text="Pass">
      <formula>NOT(ISERROR(SEARCH("Pass",H6)))</formula>
    </cfRule>
  </conditionalFormatting>
  <conditionalFormatting sqref="H5">
    <cfRule type="containsText" dxfId="249" priority="7" operator="containsText" text="Other">
      <formula>NOT(ISERROR(SEARCH("Other",H5)))</formula>
    </cfRule>
    <cfRule type="containsText" dxfId="248" priority="8" operator="containsText" text="Fail">
      <formula>NOT(ISERROR(SEARCH("Fail",H5)))</formula>
    </cfRule>
  </conditionalFormatting>
  <conditionalFormatting sqref="H5">
    <cfRule type="containsText" dxfId="247" priority="9" operator="containsText" text="Pass">
      <formula>NOT(ISERROR(SEARCH("Pass",H5)))</formula>
    </cfRule>
  </conditionalFormatting>
  <conditionalFormatting sqref="H16">
    <cfRule type="containsText" dxfId="246" priority="1" operator="containsText" text="Other">
      <formula>NOT(ISERROR(SEARCH("Other",H16)))</formula>
    </cfRule>
    <cfRule type="containsText" dxfId="245" priority="2" operator="containsText" text="Fail">
      <formula>NOT(ISERROR(SEARCH("Fail",H16)))</formula>
    </cfRule>
  </conditionalFormatting>
  <conditionalFormatting sqref="H16">
    <cfRule type="containsText" dxfId="244" priority="3" operator="containsText" text="Pass">
      <formula>NOT(ISERROR(SEARCH("Pass",H16)))</formula>
    </cfRule>
  </conditionalFormatting>
  <dataValidations count="2">
    <dataValidation type="list" allowBlank="1" showInputMessage="1" showErrorMessage="1" sqref="J5:M5 K8:K10 J8:J16 K13:K14 L8:M16" xr:uid="{00000000-0002-0000-0300-000000000000}">
      <formula1>"High, Medium, Low"</formula1>
    </dataValidation>
    <dataValidation type="list" allowBlank="1" showInputMessage="1" showErrorMessage="1" sqref="H5:H16" xr:uid="{00000000-0002-0000-0300-000001000000}">
      <formula1>"Pass,Fail,Remaining"</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14"/>
  <sheetViews>
    <sheetView topLeftCell="B24" workbookViewId="0">
      <selection activeCell="H5" sqref="H5:H27"/>
    </sheetView>
  </sheetViews>
  <sheetFormatPr defaultColWidth="14.42578125" defaultRowHeight="15" x14ac:dyDescent="0.25"/>
  <cols>
    <col min="1" max="1" width="22.7109375" customWidth="1"/>
    <col min="2" max="2" width="23.42578125" customWidth="1"/>
    <col min="3" max="3" width="46.7109375" customWidth="1"/>
    <col min="4" max="4" width="10" customWidth="1"/>
    <col min="5" max="5" width="10.140625" style="75" customWidth="1"/>
    <col min="6" max="6" width="18.28515625" customWidth="1"/>
    <col min="7" max="7" width="29.42578125" customWidth="1"/>
    <col min="8" max="8" width="13" style="75" customWidth="1"/>
    <col min="9" max="9" width="19.140625" hidden="1" customWidth="1"/>
    <col min="10" max="10" width="12.85546875" hidden="1" customWidth="1"/>
    <col min="11" max="11" width="12.85546875" style="75" customWidth="1"/>
    <col min="12" max="13" width="16.140625" hidden="1" customWidth="1"/>
    <col min="14" max="14" width="14.5703125" style="137" customWidth="1"/>
    <col min="15" max="15" width="17.85546875" style="75" customWidth="1"/>
  </cols>
  <sheetData>
    <row r="1" spans="1:29" ht="19.5" customHeight="1" x14ac:dyDescent="0.25">
      <c r="A1" s="39" t="s">
        <v>38</v>
      </c>
      <c r="B1" s="40" t="s">
        <v>6</v>
      </c>
      <c r="C1" s="40"/>
      <c r="D1" s="40"/>
      <c r="E1" s="83"/>
      <c r="F1" s="40"/>
      <c r="G1" s="41" t="s">
        <v>39</v>
      </c>
      <c r="H1" s="42">
        <v>17</v>
      </c>
      <c r="I1" s="43"/>
      <c r="J1" s="43"/>
      <c r="K1" s="124"/>
      <c r="L1" s="43"/>
      <c r="M1" s="43"/>
      <c r="N1" s="135"/>
      <c r="O1" s="124"/>
      <c r="P1" s="43"/>
      <c r="Q1" s="44"/>
      <c r="R1" s="3"/>
      <c r="S1" s="3"/>
      <c r="T1" s="3"/>
      <c r="U1" s="3"/>
      <c r="V1" s="3"/>
      <c r="W1" s="3"/>
      <c r="X1" s="3"/>
      <c r="Y1" s="3"/>
      <c r="Z1" s="3"/>
      <c r="AA1" s="3"/>
      <c r="AB1" s="3"/>
      <c r="AC1" s="3"/>
    </row>
    <row r="2" spans="1:29" ht="18" customHeight="1" x14ac:dyDescent="0.25">
      <c r="A2" s="45" t="s">
        <v>40</v>
      </c>
      <c r="B2" t="s">
        <v>93</v>
      </c>
      <c r="D2" s="46"/>
      <c r="G2" s="47" t="s">
        <v>42</v>
      </c>
      <c r="H2" s="48">
        <v>2</v>
      </c>
      <c r="I2" s="3"/>
      <c r="J2" s="3"/>
      <c r="K2" s="76"/>
      <c r="L2" s="3"/>
      <c r="M2" s="3"/>
      <c r="N2" s="88"/>
      <c r="O2" s="76"/>
      <c r="P2" s="3"/>
      <c r="Q2" s="49"/>
      <c r="R2" s="3"/>
      <c r="S2" s="3"/>
      <c r="T2" s="3"/>
      <c r="U2" s="3"/>
      <c r="V2" s="3"/>
      <c r="W2" s="3"/>
      <c r="X2" s="3"/>
      <c r="Y2" s="3"/>
      <c r="Z2" s="3"/>
      <c r="AA2" s="3"/>
      <c r="AB2" s="3"/>
      <c r="AC2" s="3"/>
    </row>
    <row r="3" spans="1:29" ht="19.5" customHeight="1" thickBot="1" x14ac:dyDescent="0.3">
      <c r="A3" s="50" t="s">
        <v>43</v>
      </c>
      <c r="B3" s="51"/>
      <c r="C3" s="52"/>
      <c r="D3" s="52"/>
      <c r="E3" s="84"/>
      <c r="F3" s="52"/>
      <c r="G3" s="53" t="s">
        <v>44</v>
      </c>
      <c r="H3" s="54">
        <f>SUM(H1:H2)</f>
        <v>19</v>
      </c>
      <c r="I3" s="55"/>
      <c r="J3" s="55"/>
      <c r="K3" s="125" t="s">
        <v>94</v>
      </c>
      <c r="L3" s="55"/>
      <c r="M3" s="55"/>
      <c r="N3" s="136"/>
      <c r="O3" s="125"/>
      <c r="P3" s="55"/>
      <c r="Q3" s="56"/>
      <c r="R3" s="3"/>
      <c r="S3" s="3"/>
      <c r="T3" s="3"/>
      <c r="U3" s="3"/>
      <c r="V3" s="3"/>
      <c r="W3" s="3"/>
      <c r="X3" s="3"/>
      <c r="Y3" s="3"/>
      <c r="Z3" s="3"/>
      <c r="AA3" s="3"/>
      <c r="AB3" s="3"/>
      <c r="AC3" s="3"/>
    </row>
    <row r="4" spans="1:29" ht="45" x14ac:dyDescent="0.25">
      <c r="A4" s="57" t="s">
        <v>45</v>
      </c>
      <c r="B4" s="57" t="s">
        <v>46</v>
      </c>
      <c r="C4" s="58" t="s">
        <v>47</v>
      </c>
      <c r="D4" s="58" t="s">
        <v>48</v>
      </c>
      <c r="E4" s="58" t="s">
        <v>49</v>
      </c>
      <c r="F4" s="58" t="s">
        <v>50</v>
      </c>
      <c r="G4" s="57" t="s">
        <v>51</v>
      </c>
      <c r="H4" s="57" t="s">
        <v>52</v>
      </c>
      <c r="I4" s="58" t="s">
        <v>53</v>
      </c>
      <c r="J4" s="57" t="s">
        <v>54</v>
      </c>
      <c r="K4" s="58" t="s">
        <v>55</v>
      </c>
      <c r="L4" s="58" t="s">
        <v>56</v>
      </c>
      <c r="M4" s="58" t="s">
        <v>57</v>
      </c>
      <c r="N4" s="58" t="s">
        <v>58</v>
      </c>
      <c r="O4" s="58" t="s">
        <v>59</v>
      </c>
      <c r="P4" s="58" t="s">
        <v>60</v>
      </c>
      <c r="Q4" s="58" t="s">
        <v>61</v>
      </c>
      <c r="R4" s="3"/>
      <c r="S4" s="3"/>
      <c r="T4" s="3"/>
      <c r="U4" s="3"/>
      <c r="V4" s="3"/>
      <c r="W4" s="3"/>
      <c r="X4" s="3"/>
      <c r="Y4" s="3"/>
      <c r="Z4" s="3"/>
      <c r="AA4" s="3"/>
      <c r="AB4" s="3"/>
      <c r="AC4" s="3"/>
    </row>
    <row r="5" spans="1:29" ht="15.75" customHeight="1" x14ac:dyDescent="0.25">
      <c r="A5" s="2" t="s">
        <v>6</v>
      </c>
      <c r="B5" s="14" t="s">
        <v>93</v>
      </c>
      <c r="C5" s="17" t="s">
        <v>95</v>
      </c>
      <c r="D5" s="16"/>
      <c r="E5" s="16"/>
      <c r="F5" s="16"/>
      <c r="G5" s="15"/>
      <c r="H5" s="92" t="s">
        <v>64</v>
      </c>
      <c r="I5" s="15"/>
      <c r="J5" s="1"/>
      <c r="K5" s="1"/>
      <c r="L5" s="1"/>
      <c r="M5" s="1"/>
      <c r="N5" s="16"/>
      <c r="O5" s="15"/>
      <c r="P5" s="13"/>
      <c r="Q5" s="13"/>
      <c r="R5" s="3"/>
      <c r="S5" s="3"/>
      <c r="T5" s="3"/>
      <c r="U5" s="3"/>
      <c r="V5" s="3"/>
      <c r="W5" s="3"/>
      <c r="X5" s="3"/>
      <c r="Y5" s="3"/>
      <c r="Z5" s="3"/>
      <c r="AA5" s="3"/>
      <c r="AB5" s="3"/>
      <c r="AC5" s="3"/>
    </row>
    <row r="6" spans="1:29" ht="96.75" x14ac:dyDescent="0.25">
      <c r="A6" s="2"/>
      <c r="B6" s="2"/>
      <c r="C6" s="71" t="s">
        <v>96</v>
      </c>
      <c r="D6" s="17"/>
      <c r="E6" s="85"/>
      <c r="F6" s="71" t="s">
        <v>97</v>
      </c>
      <c r="G6" s="2"/>
      <c r="H6" s="92" t="s">
        <v>64</v>
      </c>
      <c r="I6" s="12"/>
      <c r="J6" s="12"/>
      <c r="K6" s="12"/>
      <c r="L6" s="12"/>
      <c r="M6" s="12"/>
      <c r="N6" s="131"/>
      <c r="O6" s="12"/>
      <c r="P6" s="13"/>
      <c r="Q6" s="13"/>
      <c r="R6" s="3"/>
      <c r="S6" s="3"/>
      <c r="T6" s="3"/>
      <c r="U6" s="3"/>
      <c r="V6" s="3"/>
      <c r="W6" s="3"/>
      <c r="X6" s="3"/>
      <c r="Y6" s="3"/>
      <c r="Z6" s="3"/>
      <c r="AA6" s="3"/>
      <c r="AB6" s="3"/>
      <c r="AC6" s="3"/>
    </row>
    <row r="7" spans="1:29" x14ac:dyDescent="0.25">
      <c r="A7" s="2"/>
      <c r="B7" s="2"/>
      <c r="C7" s="17" t="s">
        <v>98</v>
      </c>
      <c r="D7" s="17"/>
      <c r="E7" s="85"/>
      <c r="F7" s="71"/>
      <c r="G7" s="2"/>
      <c r="H7" s="92" t="s">
        <v>64</v>
      </c>
      <c r="I7" s="12"/>
      <c r="J7" s="12"/>
      <c r="K7" s="74"/>
      <c r="L7" s="12"/>
      <c r="M7" s="12"/>
      <c r="N7" s="131"/>
      <c r="O7" s="12"/>
      <c r="P7" s="13"/>
      <c r="Q7" s="13"/>
      <c r="R7" s="3"/>
      <c r="S7" s="3"/>
      <c r="T7" s="3"/>
      <c r="U7" s="3"/>
      <c r="V7" s="3"/>
      <c r="W7" s="3"/>
      <c r="X7" s="3"/>
      <c r="Y7" s="3"/>
      <c r="Z7" s="3"/>
      <c r="AA7" s="3"/>
      <c r="AB7" s="3"/>
      <c r="AC7" s="3"/>
    </row>
    <row r="8" spans="1:29" ht="96.75" x14ac:dyDescent="0.25">
      <c r="A8" s="2"/>
      <c r="B8" s="2"/>
      <c r="C8" s="71" t="s">
        <v>99</v>
      </c>
      <c r="D8" s="17"/>
      <c r="E8" s="85"/>
      <c r="F8" s="17"/>
      <c r="G8" s="17"/>
      <c r="H8" s="92" t="s">
        <v>64</v>
      </c>
      <c r="I8" s="12"/>
      <c r="J8" s="12"/>
      <c r="K8" s="74"/>
      <c r="L8" s="12"/>
      <c r="M8" s="12"/>
      <c r="N8" s="87" t="s">
        <v>100</v>
      </c>
      <c r="O8" s="87" t="s">
        <v>101</v>
      </c>
      <c r="P8" s="13"/>
      <c r="Q8" s="13"/>
      <c r="R8" s="3"/>
      <c r="S8" s="3"/>
      <c r="T8" s="3"/>
      <c r="U8" s="3"/>
      <c r="V8" s="3"/>
      <c r="W8" s="3"/>
      <c r="X8" s="3"/>
      <c r="Y8" s="3"/>
      <c r="Z8" s="3"/>
      <c r="AA8" s="3"/>
      <c r="AB8" s="3"/>
      <c r="AC8" s="3"/>
    </row>
    <row r="9" spans="1:29" ht="36.75" x14ac:dyDescent="0.25">
      <c r="A9" s="2"/>
      <c r="B9" s="2"/>
      <c r="C9" s="71" t="s">
        <v>102</v>
      </c>
      <c r="D9" s="17"/>
      <c r="E9" s="85"/>
      <c r="F9" s="17"/>
      <c r="G9" s="17"/>
      <c r="H9" s="92" t="s">
        <v>64</v>
      </c>
      <c r="I9" s="12"/>
      <c r="J9" s="12"/>
      <c r="K9" s="74">
        <v>2.1</v>
      </c>
      <c r="L9" s="12"/>
      <c r="M9" s="12"/>
      <c r="N9" s="87" t="s">
        <v>65</v>
      </c>
      <c r="O9" s="74"/>
      <c r="P9" s="13"/>
      <c r="Q9" s="13"/>
      <c r="R9" s="3"/>
      <c r="S9" s="3"/>
      <c r="T9" s="3"/>
      <c r="U9" s="3"/>
      <c r="V9" s="3"/>
      <c r="W9" s="3"/>
      <c r="X9" s="3"/>
      <c r="Y9" s="3"/>
      <c r="Z9" s="3"/>
      <c r="AA9" s="3"/>
      <c r="AB9" s="3"/>
      <c r="AC9" s="3"/>
    </row>
    <row r="10" spans="1:29" ht="60.75" x14ac:dyDescent="0.25">
      <c r="A10" s="2"/>
      <c r="B10" s="2"/>
      <c r="C10" s="133" t="s">
        <v>103</v>
      </c>
      <c r="D10" s="17"/>
      <c r="E10" s="85"/>
      <c r="F10" s="17"/>
      <c r="G10" s="17"/>
      <c r="H10" s="92"/>
      <c r="I10" s="12"/>
      <c r="J10" s="12"/>
      <c r="K10" s="74"/>
      <c r="L10" s="12"/>
      <c r="M10" s="12"/>
      <c r="N10" s="87" t="s">
        <v>104</v>
      </c>
      <c r="O10" s="74"/>
      <c r="P10" s="13"/>
      <c r="Q10" s="13"/>
      <c r="R10" s="3"/>
      <c r="S10" s="3"/>
      <c r="T10" s="3"/>
      <c r="U10" s="3"/>
      <c r="V10" s="3"/>
      <c r="W10" s="3"/>
      <c r="X10" s="3"/>
      <c r="Y10" s="3"/>
      <c r="Z10" s="3"/>
      <c r="AA10" s="3"/>
      <c r="AB10" s="3"/>
      <c r="AC10" s="3"/>
    </row>
    <row r="11" spans="1:29" ht="84.75" x14ac:dyDescent="0.25">
      <c r="A11" s="2"/>
      <c r="B11" s="19"/>
      <c r="C11" s="17" t="s">
        <v>105</v>
      </c>
      <c r="D11" s="17"/>
      <c r="E11" s="85"/>
      <c r="F11" s="17"/>
      <c r="G11" s="17"/>
      <c r="H11" s="92" t="s">
        <v>64</v>
      </c>
      <c r="I11" s="12"/>
      <c r="J11" s="1"/>
      <c r="K11" s="74"/>
      <c r="L11" s="1"/>
      <c r="M11" s="1"/>
      <c r="N11" s="87" t="s">
        <v>65</v>
      </c>
      <c r="O11" s="87" t="s">
        <v>101</v>
      </c>
      <c r="P11" s="13"/>
      <c r="Q11" s="13"/>
      <c r="R11" s="3"/>
      <c r="S11" s="3"/>
      <c r="T11" s="3"/>
      <c r="U11" s="3"/>
      <c r="V11" s="3"/>
      <c r="W11" s="3"/>
      <c r="X11" s="3"/>
      <c r="Y11" s="3"/>
      <c r="Z11" s="3"/>
      <c r="AA11" s="3"/>
      <c r="AB11" s="3"/>
      <c r="AC11" s="3"/>
    </row>
    <row r="12" spans="1:29" x14ac:dyDescent="0.25">
      <c r="A12" s="2"/>
      <c r="B12" s="19"/>
      <c r="C12" s="17" t="s">
        <v>106</v>
      </c>
      <c r="D12" s="17"/>
      <c r="E12" s="86">
        <v>45582</v>
      </c>
      <c r="F12" s="17"/>
      <c r="G12" s="17"/>
      <c r="H12" s="92" t="s">
        <v>64</v>
      </c>
      <c r="I12" s="12"/>
      <c r="J12" s="1"/>
      <c r="K12" s="74"/>
      <c r="L12" s="1"/>
      <c r="M12" s="1"/>
      <c r="N12" s="131"/>
      <c r="O12" s="12"/>
      <c r="P12" s="13"/>
      <c r="Q12" s="13"/>
      <c r="R12" s="3"/>
      <c r="S12" s="3"/>
      <c r="T12" s="3"/>
      <c r="U12" s="3"/>
      <c r="V12" s="3"/>
      <c r="W12" s="3"/>
      <c r="X12" s="3"/>
      <c r="Y12" s="3"/>
      <c r="Z12" s="3"/>
      <c r="AA12" s="3"/>
      <c r="AB12" s="3"/>
      <c r="AC12" s="3"/>
    </row>
    <row r="13" spans="1:29" ht="48.75" x14ac:dyDescent="0.25">
      <c r="A13" s="2"/>
      <c r="B13" s="19"/>
      <c r="C13" s="17" t="s">
        <v>107</v>
      </c>
      <c r="D13" s="17"/>
      <c r="E13" s="86"/>
      <c r="F13" s="17"/>
      <c r="G13" s="17"/>
      <c r="H13" s="92" t="s">
        <v>64</v>
      </c>
      <c r="I13" s="12"/>
      <c r="J13" s="1"/>
      <c r="K13" s="74"/>
      <c r="L13" s="1"/>
      <c r="M13" s="1"/>
      <c r="N13" s="87" t="s">
        <v>65</v>
      </c>
      <c r="O13" s="74"/>
      <c r="P13" s="13"/>
      <c r="Q13" s="13"/>
      <c r="R13" s="3"/>
      <c r="S13" s="3"/>
      <c r="T13" s="3"/>
      <c r="U13" s="3"/>
      <c r="V13" s="3"/>
      <c r="W13" s="3"/>
      <c r="X13" s="3"/>
      <c r="Y13" s="3"/>
      <c r="Z13" s="3"/>
      <c r="AA13" s="3"/>
      <c r="AB13" s="3"/>
      <c r="AC13" s="3"/>
    </row>
    <row r="14" spans="1:29" ht="24.75" x14ac:dyDescent="0.25">
      <c r="A14" s="2"/>
      <c r="B14" s="19"/>
      <c r="C14" s="17" t="s">
        <v>108</v>
      </c>
      <c r="D14" s="17"/>
      <c r="E14" s="85"/>
      <c r="F14" s="17"/>
      <c r="G14" s="17"/>
      <c r="H14" s="92" t="s">
        <v>64</v>
      </c>
      <c r="I14" s="12"/>
      <c r="J14" s="1"/>
      <c r="K14" s="74"/>
      <c r="L14" s="1"/>
      <c r="M14" s="1"/>
      <c r="N14" s="87" t="s">
        <v>65</v>
      </c>
      <c r="O14" s="74"/>
      <c r="P14" s="13"/>
      <c r="Q14" s="13"/>
      <c r="R14" s="3"/>
      <c r="S14" s="3"/>
      <c r="T14" s="3"/>
      <c r="U14" s="3"/>
      <c r="V14" s="3"/>
      <c r="W14" s="3"/>
      <c r="X14" s="3"/>
      <c r="Y14" s="3"/>
      <c r="Z14" s="3"/>
      <c r="AA14" s="3"/>
      <c r="AB14" s="3"/>
      <c r="AC14" s="3"/>
    </row>
    <row r="15" spans="1:29" ht="48.75" x14ac:dyDescent="0.25">
      <c r="A15" s="2"/>
      <c r="B15" s="19"/>
      <c r="C15" s="17" t="s">
        <v>109</v>
      </c>
      <c r="D15" s="17"/>
      <c r="E15" s="85"/>
      <c r="F15" s="17" t="s">
        <v>110</v>
      </c>
      <c r="G15" s="17" t="s">
        <v>111</v>
      </c>
      <c r="H15" s="92" t="s">
        <v>64</v>
      </c>
      <c r="I15" s="12"/>
      <c r="J15" s="1"/>
      <c r="K15" s="74">
        <v>2.2000000000000002</v>
      </c>
      <c r="L15" s="1"/>
      <c r="M15" s="1"/>
      <c r="N15" s="87" t="s">
        <v>65</v>
      </c>
      <c r="O15" s="87" t="s">
        <v>101</v>
      </c>
      <c r="P15" s="13"/>
      <c r="Q15" s="13"/>
      <c r="R15" s="3"/>
      <c r="S15" s="3"/>
      <c r="T15" s="3"/>
      <c r="U15" s="3"/>
      <c r="V15" s="3"/>
      <c r="W15" s="3"/>
      <c r="X15" s="3"/>
      <c r="Y15" s="3"/>
      <c r="Z15" s="3"/>
      <c r="AA15" s="3"/>
      <c r="AB15" s="3"/>
      <c r="AC15" s="3"/>
    </row>
    <row r="16" spans="1:29" ht="30" x14ac:dyDescent="0.25">
      <c r="A16" s="2"/>
      <c r="B16" s="19"/>
      <c r="C16" s="17" t="s">
        <v>112</v>
      </c>
      <c r="D16" s="17"/>
      <c r="E16" s="85"/>
      <c r="F16" s="17"/>
      <c r="G16" s="17"/>
      <c r="H16" s="92" t="s">
        <v>64</v>
      </c>
      <c r="I16" s="12"/>
      <c r="J16" s="1"/>
      <c r="K16" s="74"/>
      <c r="L16" s="1"/>
      <c r="M16" s="1"/>
      <c r="N16" s="87" t="s">
        <v>65</v>
      </c>
      <c r="O16" s="87" t="s">
        <v>101</v>
      </c>
      <c r="P16" s="13"/>
      <c r="Q16" s="13"/>
      <c r="R16" s="3"/>
      <c r="S16" s="3"/>
      <c r="T16" s="3"/>
      <c r="U16" s="3"/>
      <c r="V16" s="3"/>
      <c r="W16" s="3"/>
      <c r="X16" s="3"/>
      <c r="Y16" s="3"/>
      <c r="Z16" s="3"/>
      <c r="AA16" s="3"/>
      <c r="AB16" s="3"/>
      <c r="AC16" s="3"/>
    </row>
    <row r="17" spans="1:29" x14ac:dyDescent="0.25">
      <c r="A17" s="2"/>
      <c r="B17" s="19"/>
      <c r="C17" s="17" t="s">
        <v>113</v>
      </c>
      <c r="D17" s="17"/>
      <c r="E17" s="85"/>
      <c r="F17" s="17"/>
      <c r="G17" s="17"/>
      <c r="H17" s="92" t="s">
        <v>64</v>
      </c>
      <c r="I17" s="12"/>
      <c r="J17" s="1"/>
      <c r="K17" s="74"/>
      <c r="L17" s="1"/>
      <c r="M17" s="1"/>
      <c r="N17" s="131"/>
      <c r="O17" s="12"/>
      <c r="P17" s="13"/>
      <c r="Q17" s="13"/>
      <c r="R17" s="3"/>
      <c r="S17" s="3"/>
      <c r="T17" s="3"/>
      <c r="U17" s="3"/>
      <c r="V17" s="3"/>
      <c r="W17" s="3"/>
      <c r="X17" s="3"/>
      <c r="Y17" s="3"/>
      <c r="Z17" s="3"/>
      <c r="AA17" s="3"/>
      <c r="AB17" s="3"/>
      <c r="AC17" s="3"/>
    </row>
    <row r="18" spans="1:29" ht="24.75" x14ac:dyDescent="0.25">
      <c r="A18" s="2"/>
      <c r="B18" s="19"/>
      <c r="C18" s="17" t="s">
        <v>114</v>
      </c>
      <c r="D18" s="17"/>
      <c r="E18" s="85"/>
      <c r="F18" s="17"/>
      <c r="G18" s="17"/>
      <c r="H18" s="92" t="s">
        <v>64</v>
      </c>
      <c r="I18" s="12"/>
      <c r="J18" s="1"/>
      <c r="K18" s="74"/>
      <c r="L18" s="1"/>
      <c r="M18" s="1"/>
      <c r="N18" s="131"/>
      <c r="O18" s="12"/>
      <c r="P18" s="13"/>
      <c r="Q18" s="13"/>
      <c r="R18" s="3"/>
      <c r="S18" s="3"/>
      <c r="T18" s="3"/>
      <c r="U18" s="3"/>
      <c r="V18" s="3"/>
      <c r="W18" s="3"/>
      <c r="X18" s="3"/>
      <c r="Y18" s="3"/>
      <c r="Z18" s="3"/>
      <c r="AA18" s="3"/>
      <c r="AB18" s="3"/>
      <c r="AC18" s="3"/>
    </row>
    <row r="19" spans="1:29" x14ac:dyDescent="0.25">
      <c r="A19" s="2"/>
      <c r="B19" s="19"/>
      <c r="P19" s="13"/>
      <c r="Q19" s="13"/>
      <c r="R19" s="3"/>
      <c r="S19" s="3"/>
      <c r="T19" s="3"/>
      <c r="U19" s="3"/>
      <c r="V19" s="3"/>
      <c r="W19" s="3"/>
      <c r="X19" s="3"/>
      <c r="Y19" s="3"/>
      <c r="Z19" s="3"/>
      <c r="AA19" s="3"/>
      <c r="AB19" s="3"/>
      <c r="AC19" s="3"/>
    </row>
    <row r="20" spans="1:29" ht="24.75" x14ac:dyDescent="0.25">
      <c r="A20" s="2"/>
      <c r="B20" s="19"/>
      <c r="C20" s="17" t="s">
        <v>115</v>
      </c>
      <c r="D20" s="17"/>
      <c r="E20" s="85"/>
      <c r="F20" s="17"/>
      <c r="G20" s="17"/>
      <c r="H20" s="92" t="s">
        <v>64</v>
      </c>
      <c r="I20" s="12"/>
      <c r="J20" s="1"/>
      <c r="K20" s="74"/>
      <c r="L20" s="1"/>
      <c r="M20" s="1"/>
      <c r="N20" s="131"/>
      <c r="O20" s="12"/>
      <c r="P20" s="13"/>
      <c r="Q20" s="13"/>
      <c r="R20" s="3"/>
      <c r="S20" s="3"/>
      <c r="T20" s="3"/>
      <c r="U20" s="3"/>
      <c r="V20" s="3"/>
      <c r="W20" s="3"/>
      <c r="X20" s="3"/>
      <c r="Y20" s="3"/>
      <c r="Z20" s="3"/>
      <c r="AA20" s="3"/>
      <c r="AB20" s="3"/>
      <c r="AC20" s="3"/>
    </row>
    <row r="21" spans="1:29" ht="36.75" x14ac:dyDescent="0.25">
      <c r="A21" s="2"/>
      <c r="B21" s="19"/>
      <c r="C21" s="17" t="s">
        <v>116</v>
      </c>
      <c r="D21" s="17"/>
      <c r="E21" s="85"/>
      <c r="F21" s="17"/>
      <c r="G21" s="17" t="s">
        <v>117</v>
      </c>
      <c r="H21" s="92" t="s">
        <v>64</v>
      </c>
      <c r="I21" s="12"/>
      <c r="J21" s="1"/>
      <c r="K21" s="74"/>
      <c r="L21" s="1"/>
      <c r="M21" s="1"/>
      <c r="N21" s="87" t="s">
        <v>65</v>
      </c>
      <c r="O21" s="87" t="s">
        <v>118</v>
      </c>
      <c r="P21" s="13"/>
      <c r="Q21" s="13"/>
      <c r="R21" s="3"/>
      <c r="S21" s="3"/>
      <c r="T21" s="3"/>
      <c r="U21" s="3"/>
      <c r="V21" s="3"/>
      <c r="W21" s="3"/>
      <c r="X21" s="3"/>
      <c r="Y21" s="3"/>
      <c r="Z21" s="3"/>
      <c r="AA21" s="3"/>
      <c r="AB21" s="3"/>
      <c r="AC21" s="3"/>
    </row>
    <row r="22" spans="1:29" ht="15.75" customHeight="1" x14ac:dyDescent="0.25">
      <c r="A22" s="2"/>
      <c r="B22" s="19"/>
      <c r="C22" s="17" t="s">
        <v>119</v>
      </c>
      <c r="D22" s="17"/>
      <c r="E22" s="85"/>
      <c r="F22" s="17"/>
      <c r="G22" s="17"/>
      <c r="H22" s="92" t="s">
        <v>120</v>
      </c>
      <c r="I22" s="13"/>
      <c r="J22" s="1"/>
      <c r="K22" s="74"/>
      <c r="L22" s="1"/>
      <c r="M22" s="1"/>
      <c r="N22" s="18"/>
      <c r="O22" s="13"/>
      <c r="P22" s="13"/>
      <c r="Q22" s="13"/>
      <c r="R22" s="3"/>
      <c r="S22" s="3"/>
      <c r="T22" s="3"/>
      <c r="U22" s="3"/>
      <c r="V22" s="3"/>
      <c r="W22" s="3"/>
      <c r="X22" s="3"/>
      <c r="Y22" s="3"/>
      <c r="Z22" s="3"/>
      <c r="AA22" s="3"/>
      <c r="AB22" s="3"/>
      <c r="AC22" s="3"/>
    </row>
    <row r="23" spans="1:29" ht="15.75" customHeight="1" x14ac:dyDescent="0.25">
      <c r="A23" s="2"/>
      <c r="B23" s="19"/>
      <c r="C23" s="17" t="s">
        <v>121</v>
      </c>
      <c r="D23" s="17"/>
      <c r="E23" s="85"/>
      <c r="F23" s="17"/>
      <c r="G23" s="17"/>
      <c r="H23" s="92" t="s">
        <v>120</v>
      </c>
      <c r="I23" s="13"/>
      <c r="J23" s="1"/>
      <c r="K23" s="74"/>
      <c r="L23" s="1"/>
      <c r="M23" s="1"/>
      <c r="N23" s="18"/>
      <c r="O23" s="13"/>
      <c r="P23" s="13"/>
      <c r="Q23" s="13"/>
      <c r="R23" s="3"/>
      <c r="S23" s="3"/>
      <c r="T23" s="3"/>
      <c r="U23" s="3"/>
      <c r="V23" s="3"/>
      <c r="W23" s="3"/>
      <c r="X23" s="3"/>
      <c r="Y23" s="3"/>
      <c r="Z23" s="3"/>
      <c r="AA23" s="3"/>
      <c r="AB23" s="3"/>
      <c r="AC23" s="3"/>
    </row>
    <row r="24" spans="1:29" ht="48.75" x14ac:dyDescent="0.25">
      <c r="A24" s="2"/>
      <c r="B24" s="2"/>
      <c r="C24" s="17" t="s">
        <v>122</v>
      </c>
      <c r="D24" s="17"/>
      <c r="E24" s="85"/>
      <c r="F24" s="17"/>
      <c r="G24" s="17"/>
      <c r="H24" s="92" t="s">
        <v>77</v>
      </c>
      <c r="I24" s="13"/>
      <c r="J24" s="1"/>
      <c r="K24" s="74"/>
      <c r="L24" s="1"/>
      <c r="M24" s="1"/>
      <c r="N24" s="87" t="s">
        <v>78</v>
      </c>
      <c r="O24" s="87" t="s">
        <v>123</v>
      </c>
      <c r="P24" s="13"/>
      <c r="Q24" s="13"/>
      <c r="R24" s="3"/>
      <c r="S24" s="3"/>
      <c r="T24" s="3"/>
      <c r="U24" s="3"/>
      <c r="V24" s="3"/>
      <c r="W24" s="3"/>
      <c r="X24" s="3"/>
      <c r="Y24" s="3"/>
      <c r="Z24" s="3"/>
      <c r="AA24" s="3"/>
      <c r="AB24" s="3"/>
      <c r="AC24" s="3"/>
    </row>
    <row r="25" spans="1:29" ht="24.75" x14ac:dyDescent="0.25">
      <c r="A25" s="2"/>
      <c r="B25" s="2"/>
      <c r="C25" s="17" t="s">
        <v>124</v>
      </c>
      <c r="D25" s="17"/>
      <c r="E25" s="85"/>
      <c r="F25" s="17"/>
      <c r="G25" s="17"/>
      <c r="H25" s="92" t="s">
        <v>64</v>
      </c>
      <c r="I25" s="13"/>
      <c r="J25" s="1"/>
      <c r="K25" s="74"/>
      <c r="L25" s="1"/>
      <c r="M25" s="1"/>
      <c r="N25" s="18"/>
      <c r="O25" s="13"/>
      <c r="P25" s="13"/>
      <c r="Q25" s="13"/>
      <c r="R25" s="3"/>
      <c r="S25" s="3"/>
      <c r="T25" s="3"/>
      <c r="U25" s="3"/>
      <c r="V25" s="3"/>
      <c r="W25" s="3"/>
      <c r="X25" s="3"/>
      <c r="Y25" s="3"/>
      <c r="Z25" s="3"/>
      <c r="AA25" s="3"/>
      <c r="AB25" s="3"/>
      <c r="AC25" s="3"/>
    </row>
    <row r="26" spans="1:29" ht="45" x14ac:dyDescent="0.25">
      <c r="A26" s="2"/>
      <c r="B26" s="2"/>
      <c r="C26" s="134" t="s">
        <v>125</v>
      </c>
      <c r="D26" s="17"/>
      <c r="E26" s="85"/>
      <c r="F26" s="17"/>
      <c r="G26" s="17"/>
      <c r="H26" s="92" t="s">
        <v>77</v>
      </c>
      <c r="I26" s="13"/>
      <c r="J26" s="1"/>
      <c r="K26" s="74">
        <v>2.2999999999999998</v>
      </c>
      <c r="L26" s="1"/>
      <c r="M26" s="1"/>
      <c r="N26" s="87" t="s">
        <v>126</v>
      </c>
      <c r="O26" s="87" t="s">
        <v>127</v>
      </c>
      <c r="P26" s="13"/>
      <c r="Q26" s="13"/>
      <c r="R26" s="3"/>
      <c r="S26" s="3"/>
      <c r="T26" s="3"/>
      <c r="U26" s="3"/>
      <c r="V26" s="3"/>
      <c r="W26" s="3"/>
      <c r="X26" s="3"/>
      <c r="Y26" s="3"/>
      <c r="Z26" s="3"/>
      <c r="AA26" s="3"/>
      <c r="AB26" s="3"/>
      <c r="AC26" s="3"/>
    </row>
    <row r="27" spans="1:29" ht="48.75" x14ac:dyDescent="0.25">
      <c r="A27" s="2"/>
      <c r="B27" s="18"/>
      <c r="C27" s="17" t="s">
        <v>128</v>
      </c>
      <c r="D27" s="17"/>
      <c r="E27" s="85"/>
      <c r="F27" s="17"/>
      <c r="G27" s="17"/>
      <c r="H27" s="92" t="s">
        <v>64</v>
      </c>
      <c r="I27" s="13"/>
      <c r="J27" s="1"/>
      <c r="K27" s="74"/>
      <c r="L27" s="1"/>
      <c r="M27" s="1"/>
      <c r="N27" s="87" t="s">
        <v>65</v>
      </c>
      <c r="O27" s="87" t="s">
        <v>101</v>
      </c>
      <c r="P27" s="13"/>
      <c r="Q27" s="13"/>
      <c r="R27" s="3"/>
      <c r="S27" s="3"/>
      <c r="T27" s="3"/>
      <c r="U27" s="3"/>
      <c r="V27" s="3"/>
      <c r="W27" s="3"/>
      <c r="X27" s="3"/>
      <c r="Y27" s="3"/>
      <c r="Z27" s="3"/>
      <c r="AA27" s="3"/>
      <c r="AB27" s="3"/>
      <c r="AC27" s="3"/>
    </row>
    <row r="28" spans="1:29" ht="15.75" customHeight="1" x14ac:dyDescent="0.25">
      <c r="A28" s="2"/>
      <c r="B28" s="18"/>
      <c r="C28" s="17"/>
      <c r="D28" s="17"/>
      <c r="E28" s="85"/>
      <c r="F28" s="17"/>
      <c r="G28" s="17"/>
      <c r="H28" s="92"/>
      <c r="I28" s="13"/>
      <c r="J28" s="1"/>
      <c r="K28" s="126"/>
      <c r="L28" s="1"/>
      <c r="M28" s="1"/>
      <c r="N28" s="87"/>
      <c r="O28" s="74"/>
      <c r="P28" s="13"/>
      <c r="Q28" s="13"/>
      <c r="R28" s="3"/>
      <c r="S28" s="3"/>
      <c r="T28" s="3"/>
      <c r="U28" s="3"/>
      <c r="V28" s="3"/>
      <c r="W28" s="3"/>
      <c r="X28" s="3"/>
      <c r="Y28" s="3"/>
      <c r="Z28" s="3"/>
      <c r="AA28" s="3"/>
      <c r="AB28" s="3"/>
      <c r="AC28" s="3"/>
    </row>
    <row r="29" spans="1:29" ht="15.75" customHeight="1" x14ac:dyDescent="0.25">
      <c r="A29" s="2"/>
      <c r="B29" s="18"/>
      <c r="C29" s="17"/>
      <c r="D29" s="17"/>
      <c r="E29" s="85"/>
      <c r="F29" s="17"/>
      <c r="G29" s="17"/>
      <c r="H29" s="92"/>
      <c r="J29" s="1"/>
      <c r="K29" s="59"/>
      <c r="L29" s="59"/>
      <c r="M29" s="59"/>
      <c r="N29" s="87"/>
      <c r="O29" s="74"/>
      <c r="P29" s="13"/>
      <c r="Q29" s="13"/>
      <c r="R29" s="3"/>
      <c r="S29" s="3"/>
      <c r="T29" s="3"/>
      <c r="U29" s="3"/>
      <c r="V29" s="4" t="s">
        <v>129</v>
      </c>
      <c r="W29" s="3"/>
      <c r="X29" s="3"/>
      <c r="Y29" s="3"/>
      <c r="Z29" s="3"/>
      <c r="AA29" s="3"/>
      <c r="AB29" s="3"/>
      <c r="AC29" s="3"/>
    </row>
    <row r="30" spans="1:29" ht="15.75" customHeight="1" x14ac:dyDescent="0.25">
      <c r="A30" s="2"/>
      <c r="B30" s="18"/>
      <c r="C30" s="17"/>
      <c r="D30" s="18"/>
      <c r="E30" s="87"/>
      <c r="F30" s="18"/>
      <c r="G30" s="18"/>
      <c r="H30" s="92"/>
      <c r="I30" s="13"/>
      <c r="J30" s="1"/>
      <c r="K30" s="126"/>
      <c r="L30" s="1"/>
      <c r="M30" s="1"/>
      <c r="N30" s="87"/>
      <c r="O30" s="74"/>
      <c r="P30" s="13"/>
      <c r="Q30" s="13"/>
      <c r="R30" s="3"/>
      <c r="S30" s="3"/>
      <c r="T30" s="3"/>
      <c r="U30" s="3"/>
      <c r="V30" s="3"/>
      <c r="W30" s="3"/>
      <c r="X30" s="3"/>
      <c r="Y30" s="3"/>
      <c r="Z30" s="3"/>
      <c r="AA30" s="3"/>
      <c r="AB30" s="3"/>
      <c r="AC30" s="3"/>
    </row>
    <row r="31" spans="1:29" ht="15.75" customHeight="1" x14ac:dyDescent="0.25">
      <c r="A31" s="2"/>
      <c r="B31" s="18"/>
      <c r="C31" s="17"/>
      <c r="D31" s="18"/>
      <c r="E31" s="87"/>
      <c r="F31" s="18"/>
      <c r="G31" s="18"/>
      <c r="H31" s="92"/>
      <c r="I31" s="13"/>
      <c r="J31" s="1"/>
      <c r="K31" s="126"/>
      <c r="L31" s="1"/>
      <c r="M31" s="1"/>
      <c r="N31" s="87"/>
      <c r="O31" s="74"/>
      <c r="P31" s="13"/>
      <c r="Q31" s="13"/>
      <c r="R31" s="3"/>
      <c r="S31" s="3"/>
      <c r="T31" s="3"/>
      <c r="U31" s="3"/>
      <c r="V31" s="3"/>
      <c r="W31" s="3"/>
      <c r="X31" s="3"/>
      <c r="Y31" s="3"/>
      <c r="Z31" s="3"/>
      <c r="AA31" s="3"/>
      <c r="AB31" s="3"/>
      <c r="AC31" s="3"/>
    </row>
    <row r="32" spans="1:29" ht="15.75" customHeight="1" x14ac:dyDescent="0.25">
      <c r="A32" s="2"/>
      <c r="B32" s="19"/>
      <c r="C32" s="17"/>
      <c r="D32" s="18"/>
      <c r="E32" s="87"/>
      <c r="F32" s="18"/>
      <c r="G32" s="13"/>
      <c r="H32" s="92"/>
      <c r="I32" s="13"/>
      <c r="J32" s="13"/>
      <c r="K32" s="126"/>
      <c r="L32" s="1"/>
      <c r="M32" s="1"/>
      <c r="N32" s="87"/>
      <c r="O32" s="74"/>
      <c r="P32" s="13"/>
      <c r="Q32" s="13"/>
      <c r="R32" s="3"/>
      <c r="S32" s="3"/>
      <c r="T32" s="3"/>
      <c r="U32" s="3"/>
      <c r="V32" s="3"/>
      <c r="W32" s="3"/>
      <c r="X32" s="3"/>
      <c r="Y32" s="3"/>
      <c r="Z32" s="3"/>
      <c r="AA32" s="3"/>
      <c r="AB32" s="3"/>
      <c r="AC32" s="3"/>
    </row>
    <row r="33" spans="1:29" ht="15.75" customHeight="1" x14ac:dyDescent="0.25">
      <c r="A33" s="2"/>
      <c r="B33" s="19"/>
      <c r="C33" s="17"/>
      <c r="D33" s="18"/>
      <c r="E33" s="87"/>
      <c r="F33" s="18"/>
      <c r="G33" s="13"/>
      <c r="H33" s="92"/>
      <c r="I33" s="13"/>
      <c r="J33" s="13"/>
      <c r="K33" s="126"/>
      <c r="L33" s="1"/>
      <c r="M33" s="1"/>
      <c r="N33" s="87"/>
      <c r="O33" s="74"/>
      <c r="P33" s="13"/>
      <c r="Q33" s="13"/>
      <c r="R33" s="3"/>
      <c r="S33" s="3"/>
      <c r="T33" s="3"/>
      <c r="U33" s="3"/>
      <c r="V33" s="3"/>
      <c r="W33" s="3"/>
      <c r="X33" s="3"/>
      <c r="Y33" s="3"/>
      <c r="Z33" s="3"/>
      <c r="AA33" s="3"/>
      <c r="AB33" s="3"/>
      <c r="AC33" s="3"/>
    </row>
    <row r="34" spans="1:29" ht="15.75" customHeight="1" x14ac:dyDescent="0.25">
      <c r="A34" s="2"/>
      <c r="B34" s="19"/>
      <c r="C34" s="17"/>
      <c r="D34" s="18"/>
      <c r="E34" s="87"/>
      <c r="F34" s="18"/>
      <c r="G34" s="13"/>
      <c r="H34" s="92"/>
      <c r="I34" s="13"/>
      <c r="J34" s="13"/>
      <c r="K34" s="126"/>
      <c r="L34" s="1"/>
      <c r="M34" s="1"/>
      <c r="N34" s="87"/>
      <c r="O34" s="74"/>
      <c r="P34" s="13"/>
      <c r="Q34" s="13"/>
      <c r="R34" s="3"/>
      <c r="S34" s="3"/>
      <c r="T34" s="3"/>
      <c r="U34" s="3"/>
      <c r="V34" s="3"/>
      <c r="W34" s="3"/>
      <c r="X34" s="3"/>
      <c r="Y34" s="3"/>
      <c r="Z34" s="3"/>
      <c r="AA34" s="3"/>
      <c r="AB34" s="3"/>
      <c r="AC34" s="3"/>
    </row>
    <row r="35" spans="1:29" ht="15.75" customHeight="1" x14ac:dyDescent="0.25">
      <c r="A35" s="2"/>
      <c r="B35" s="19"/>
      <c r="C35" s="17"/>
      <c r="D35" s="18"/>
      <c r="E35" s="87"/>
      <c r="F35" s="18"/>
      <c r="G35" s="13"/>
      <c r="H35" s="92"/>
      <c r="I35" s="13"/>
      <c r="J35" s="13"/>
      <c r="K35" s="74"/>
      <c r="L35" s="13"/>
      <c r="M35" s="13"/>
      <c r="N35" s="87"/>
      <c r="O35" s="74"/>
      <c r="P35" s="13"/>
      <c r="Q35" s="13"/>
      <c r="R35" s="3"/>
      <c r="S35" s="3"/>
      <c r="T35" s="3"/>
      <c r="U35" s="3"/>
      <c r="V35" s="3"/>
      <c r="W35" s="3"/>
      <c r="X35" s="3"/>
      <c r="Y35" s="3"/>
      <c r="Z35" s="3"/>
      <c r="AA35" s="3"/>
      <c r="AB35" s="3"/>
      <c r="AC35" s="3"/>
    </row>
    <row r="36" spans="1:29" ht="15.75" customHeight="1" x14ac:dyDescent="0.25">
      <c r="A36" s="2"/>
      <c r="B36" s="19"/>
      <c r="C36" s="17"/>
      <c r="D36" s="18"/>
      <c r="E36" s="87"/>
      <c r="F36" s="18"/>
      <c r="G36" s="13"/>
      <c r="H36" s="92"/>
      <c r="I36" s="13"/>
      <c r="J36" s="13"/>
      <c r="K36" s="74"/>
      <c r="L36" s="13"/>
      <c r="M36" s="13"/>
      <c r="N36" s="87"/>
      <c r="O36" s="74"/>
      <c r="P36" s="13"/>
      <c r="Q36" s="13"/>
      <c r="R36" s="3"/>
      <c r="S36" s="3"/>
      <c r="T36" s="3"/>
      <c r="U36" s="3"/>
      <c r="V36" s="3"/>
      <c r="W36" s="3"/>
      <c r="X36" s="3"/>
      <c r="Y36" s="3"/>
      <c r="Z36" s="3"/>
      <c r="AA36" s="3"/>
      <c r="AB36" s="3"/>
      <c r="AC36" s="3"/>
    </row>
    <row r="37" spans="1:29" ht="15.75" customHeight="1" x14ac:dyDescent="0.25">
      <c r="A37" s="2"/>
      <c r="B37" s="13"/>
      <c r="C37" s="17"/>
      <c r="D37" s="18"/>
      <c r="E37" s="87"/>
      <c r="F37" s="18"/>
      <c r="G37" s="13"/>
      <c r="H37" s="92"/>
      <c r="I37" s="13"/>
      <c r="J37" s="13"/>
      <c r="K37" s="74"/>
      <c r="L37" s="13"/>
      <c r="M37" s="13"/>
      <c r="N37" s="87"/>
      <c r="O37" s="74"/>
      <c r="P37" s="13"/>
      <c r="Q37" s="13"/>
      <c r="R37" s="3"/>
      <c r="S37" s="3"/>
      <c r="T37" s="3"/>
      <c r="U37" s="3"/>
      <c r="V37" s="3"/>
      <c r="W37" s="3"/>
      <c r="X37" s="3"/>
      <c r="Y37" s="3"/>
      <c r="Z37" s="3"/>
      <c r="AA37" s="3"/>
      <c r="AB37" s="3"/>
      <c r="AC37" s="3"/>
    </row>
    <row r="38" spans="1:29" ht="15.75" customHeight="1" x14ac:dyDescent="0.25">
      <c r="A38" s="2"/>
      <c r="B38" s="13"/>
      <c r="C38" s="17"/>
      <c r="D38" s="18"/>
      <c r="E38" s="87"/>
      <c r="F38" s="18"/>
      <c r="G38" s="13"/>
      <c r="H38" s="92"/>
      <c r="I38" s="13"/>
      <c r="J38" s="13"/>
      <c r="K38" s="74"/>
      <c r="L38" s="13"/>
      <c r="M38" s="13"/>
      <c r="N38" s="87"/>
      <c r="O38" s="74"/>
      <c r="P38" s="13"/>
      <c r="Q38" s="13"/>
      <c r="R38" s="3"/>
      <c r="S38" s="3"/>
      <c r="T38" s="3"/>
      <c r="U38" s="3"/>
      <c r="V38" s="3"/>
      <c r="W38" s="3"/>
      <c r="X38" s="3"/>
      <c r="Y38" s="3"/>
      <c r="Z38" s="3"/>
      <c r="AA38" s="3"/>
      <c r="AB38" s="3"/>
      <c r="AC38" s="3"/>
    </row>
    <row r="39" spans="1:29" ht="15.75" customHeight="1" x14ac:dyDescent="0.25">
      <c r="A39" s="2"/>
      <c r="B39" s="68"/>
      <c r="C39" s="17"/>
      <c r="D39" s="17"/>
      <c r="E39" s="85"/>
      <c r="F39" s="17"/>
      <c r="G39" s="68"/>
      <c r="H39" s="92"/>
      <c r="I39" s="13"/>
      <c r="J39" s="68"/>
      <c r="K39" s="92"/>
      <c r="L39" s="68"/>
      <c r="M39" s="68"/>
      <c r="N39" s="87"/>
      <c r="O39" s="74"/>
      <c r="P39" s="13"/>
      <c r="Q39" s="13"/>
      <c r="R39" s="3"/>
      <c r="S39" s="3"/>
      <c r="T39" s="3"/>
      <c r="U39" s="3"/>
      <c r="V39" s="3"/>
      <c r="W39" s="3"/>
      <c r="X39" s="3"/>
      <c r="Y39" s="3"/>
      <c r="Z39" s="3"/>
      <c r="AA39" s="3"/>
      <c r="AB39" s="3"/>
      <c r="AC39" s="3"/>
    </row>
    <row r="40" spans="1:29" ht="15.75" customHeight="1" x14ac:dyDescent="0.25">
      <c r="A40" s="2"/>
      <c r="B40" s="68"/>
      <c r="C40" s="17"/>
      <c r="D40" s="17"/>
      <c r="E40" s="85"/>
      <c r="F40" s="17"/>
      <c r="G40" s="68"/>
      <c r="H40" s="92"/>
      <c r="I40" s="13"/>
      <c r="J40" s="68"/>
      <c r="K40" s="92"/>
      <c r="L40" s="68"/>
      <c r="M40" s="68"/>
      <c r="N40" s="87"/>
      <c r="O40" s="74"/>
      <c r="P40" s="13"/>
      <c r="Q40" s="13"/>
      <c r="R40" s="3"/>
      <c r="S40" s="3"/>
      <c r="T40" s="3"/>
      <c r="U40" s="3"/>
      <c r="V40" s="3"/>
      <c r="W40" s="3"/>
      <c r="X40" s="3"/>
      <c r="Y40" s="3"/>
      <c r="Z40" s="3"/>
      <c r="AA40" s="3"/>
      <c r="AB40" s="3"/>
      <c r="AC40" s="3"/>
    </row>
    <row r="41" spans="1:29" ht="15.75" customHeight="1" x14ac:dyDescent="0.25">
      <c r="A41" s="2"/>
      <c r="B41" s="68"/>
      <c r="C41" s="17"/>
      <c r="D41" s="17"/>
      <c r="E41" s="85"/>
      <c r="F41" s="17"/>
      <c r="G41" s="68"/>
      <c r="H41" s="92"/>
      <c r="I41" s="13"/>
      <c r="J41" s="68"/>
      <c r="K41" s="92"/>
      <c r="L41" s="68"/>
      <c r="M41" s="68"/>
      <c r="N41" s="87"/>
      <c r="O41" s="74"/>
      <c r="P41" s="13"/>
      <c r="Q41" s="13"/>
      <c r="R41" s="3"/>
      <c r="S41" s="3"/>
      <c r="T41" s="3"/>
      <c r="U41" s="3"/>
      <c r="V41" s="3"/>
      <c r="W41" s="3"/>
      <c r="X41" s="3"/>
      <c r="Y41" s="3"/>
      <c r="Z41" s="3"/>
      <c r="AA41" s="3"/>
      <c r="AB41" s="3"/>
      <c r="AC41" s="3"/>
    </row>
    <row r="42" spans="1:29" ht="15.75" customHeight="1" x14ac:dyDescent="0.25">
      <c r="A42" s="2"/>
      <c r="B42" s="68"/>
      <c r="C42" s="17"/>
      <c r="D42" s="17"/>
      <c r="E42" s="85"/>
      <c r="F42" s="17"/>
      <c r="G42" s="68"/>
      <c r="H42" s="92"/>
      <c r="I42" s="13"/>
      <c r="J42" s="68"/>
      <c r="K42" s="92"/>
      <c r="L42" s="68"/>
      <c r="M42" s="68"/>
      <c r="N42" s="87"/>
      <c r="O42" s="74"/>
      <c r="P42" s="13"/>
      <c r="Q42" s="13"/>
      <c r="R42" s="3"/>
      <c r="S42" s="3"/>
      <c r="T42" s="3"/>
      <c r="U42" s="3"/>
      <c r="V42" s="3"/>
      <c r="W42" s="3"/>
      <c r="X42" s="3"/>
      <c r="Y42" s="3"/>
      <c r="Z42" s="3"/>
      <c r="AA42" s="3"/>
      <c r="AB42" s="3"/>
      <c r="AC42" s="3"/>
    </row>
    <row r="43" spans="1:29" ht="15.75" customHeight="1" x14ac:dyDescent="0.25">
      <c r="B43" s="7"/>
      <c r="C43" s="7"/>
      <c r="D43" s="4"/>
      <c r="E43" s="88"/>
      <c r="F43" s="6"/>
      <c r="G43" s="7"/>
      <c r="H43" s="3"/>
      <c r="I43" s="3"/>
      <c r="J43" s="7"/>
      <c r="K43" s="77"/>
      <c r="L43" s="7"/>
      <c r="M43" s="7"/>
      <c r="N43" s="88"/>
      <c r="O43" s="76"/>
      <c r="P43" s="3"/>
      <c r="Q43" s="3"/>
      <c r="R43" s="3"/>
      <c r="S43" s="3"/>
      <c r="T43" s="3"/>
      <c r="U43" s="3"/>
      <c r="V43" s="3"/>
      <c r="W43" s="3"/>
      <c r="X43" s="3"/>
      <c r="Y43" s="3"/>
      <c r="Z43" s="3"/>
      <c r="AA43" s="3"/>
      <c r="AB43" s="3"/>
      <c r="AC43" s="3"/>
    </row>
    <row r="44" spans="1:29" ht="15.75" customHeight="1" x14ac:dyDescent="0.25">
      <c r="B44" s="7"/>
      <c r="C44" s="7"/>
      <c r="D44" s="7"/>
      <c r="E44" s="7"/>
      <c r="F44" s="7"/>
      <c r="G44" s="7"/>
      <c r="H44" s="7"/>
      <c r="I44" s="7"/>
      <c r="J44" s="7"/>
      <c r="K44" s="77"/>
      <c r="L44" s="7"/>
      <c r="M44" s="7"/>
      <c r="N44" s="88"/>
      <c r="O44" s="76"/>
      <c r="P44" s="3"/>
      <c r="Q44" s="3"/>
      <c r="R44" s="3"/>
      <c r="S44" s="3"/>
      <c r="T44" s="3"/>
      <c r="U44" s="3"/>
      <c r="V44" s="3"/>
      <c r="W44" s="3"/>
      <c r="X44" s="3"/>
      <c r="Y44" s="3"/>
      <c r="Z44" s="3"/>
      <c r="AA44" s="3"/>
      <c r="AB44" s="3"/>
      <c r="AC44" s="3"/>
    </row>
    <row r="45" spans="1:29" ht="15.75" customHeight="1" x14ac:dyDescent="0.25">
      <c r="B45" s="7"/>
      <c r="C45" s="7"/>
      <c r="D45" s="7"/>
      <c r="E45" s="7"/>
      <c r="F45" s="7"/>
      <c r="G45" s="7"/>
      <c r="H45" s="7"/>
      <c r="I45" s="7"/>
      <c r="J45" s="7"/>
      <c r="K45" s="77"/>
      <c r="L45" s="7"/>
      <c r="M45" s="7"/>
      <c r="N45" s="88"/>
      <c r="O45" s="76"/>
      <c r="P45" s="3"/>
      <c r="Q45" s="3"/>
      <c r="R45" s="3"/>
      <c r="S45" s="3"/>
      <c r="T45" s="3"/>
      <c r="U45" s="3"/>
      <c r="V45" s="3"/>
      <c r="W45" s="3"/>
      <c r="X45" s="3"/>
      <c r="Y45" s="3"/>
      <c r="Z45" s="3"/>
      <c r="AA45" s="3"/>
      <c r="AB45" s="3"/>
      <c r="AC45" s="3"/>
    </row>
    <row r="46" spans="1:29" ht="15.75" customHeight="1" x14ac:dyDescent="0.25">
      <c r="B46" s="7"/>
      <c r="C46" s="7"/>
      <c r="D46" s="7"/>
      <c r="E46" s="7"/>
      <c r="F46" s="7"/>
      <c r="G46" s="7"/>
      <c r="H46" s="7"/>
      <c r="I46" s="7"/>
      <c r="J46" s="7"/>
      <c r="K46" s="77"/>
      <c r="L46" s="7"/>
      <c r="M46" s="7"/>
      <c r="N46" s="88"/>
      <c r="O46" s="76"/>
      <c r="P46" s="3"/>
      <c r="Q46" s="3"/>
      <c r="R46" s="3"/>
      <c r="S46" s="3"/>
      <c r="T46" s="3"/>
      <c r="U46" s="3"/>
      <c r="V46" s="3"/>
      <c r="W46" s="3"/>
      <c r="X46" s="3"/>
      <c r="Y46" s="3"/>
      <c r="Z46" s="3"/>
      <c r="AA46" s="3"/>
      <c r="AB46" s="3"/>
      <c r="AC46" s="3"/>
    </row>
    <row r="47" spans="1:29" ht="15.75" customHeight="1" x14ac:dyDescent="0.25">
      <c r="B47" s="7"/>
      <c r="C47" s="7"/>
      <c r="D47" s="7"/>
      <c r="E47" s="7"/>
      <c r="F47" s="7"/>
      <c r="G47" s="7"/>
      <c r="H47" s="7"/>
      <c r="I47" s="7"/>
      <c r="J47" s="7"/>
      <c r="K47" s="77"/>
      <c r="L47" s="7"/>
      <c r="M47" s="7"/>
      <c r="N47" s="88"/>
      <c r="O47" s="76"/>
      <c r="P47" s="3"/>
      <c r="Q47" s="3"/>
      <c r="R47" s="3"/>
      <c r="S47" s="3"/>
      <c r="T47" s="3"/>
      <c r="U47" s="3"/>
      <c r="V47" s="3"/>
      <c r="W47" s="3"/>
      <c r="X47" s="3"/>
      <c r="Y47" s="3"/>
      <c r="Z47" s="3"/>
      <c r="AA47" s="3"/>
      <c r="AB47" s="3"/>
      <c r="AC47" s="3"/>
    </row>
    <row r="48" spans="1:29" ht="15.75" customHeight="1" x14ac:dyDescent="0.25">
      <c r="B48" s="7"/>
      <c r="C48" s="7"/>
      <c r="D48" s="7"/>
      <c r="E48" s="7"/>
      <c r="F48" s="7"/>
      <c r="G48" s="7"/>
      <c r="H48" s="7"/>
      <c r="I48" s="7"/>
      <c r="J48" s="7"/>
      <c r="K48" s="77"/>
      <c r="L48" s="7"/>
      <c r="M48" s="7"/>
      <c r="N48" s="88"/>
      <c r="O48" s="76"/>
      <c r="P48" s="3"/>
      <c r="Q48" s="3"/>
      <c r="R48" s="3"/>
      <c r="S48" s="3"/>
      <c r="T48" s="3"/>
      <c r="U48" s="3"/>
      <c r="V48" s="3"/>
      <c r="W48" s="3"/>
      <c r="X48" s="3"/>
      <c r="Y48" s="3"/>
      <c r="Z48" s="3"/>
      <c r="AA48" s="3"/>
      <c r="AB48" s="3"/>
      <c r="AC48" s="3"/>
    </row>
    <row r="49" spans="2:29" ht="15.75" customHeight="1" x14ac:dyDescent="0.25">
      <c r="B49" s="7"/>
      <c r="C49" s="7"/>
      <c r="D49" s="7"/>
      <c r="E49" s="7"/>
      <c r="F49" s="7"/>
      <c r="G49" s="7"/>
      <c r="H49" s="7"/>
      <c r="I49" s="7"/>
      <c r="J49" s="7"/>
      <c r="K49" s="77"/>
      <c r="L49" s="7"/>
      <c r="M49" s="7"/>
      <c r="N49" s="88"/>
      <c r="O49" s="76"/>
      <c r="P49" s="3"/>
      <c r="Q49" s="3"/>
      <c r="R49" s="3"/>
      <c r="S49" s="3"/>
      <c r="T49" s="3"/>
      <c r="U49" s="3"/>
      <c r="V49" s="3"/>
      <c r="W49" s="3"/>
      <c r="X49" s="3"/>
      <c r="Y49" s="3"/>
      <c r="Z49" s="3"/>
      <c r="AA49" s="3"/>
      <c r="AB49" s="3"/>
      <c r="AC49" s="3"/>
    </row>
    <row r="50" spans="2:29" ht="15.75" customHeight="1" x14ac:dyDescent="0.25">
      <c r="B50" s="7"/>
      <c r="C50" s="7"/>
      <c r="D50" s="7"/>
      <c r="E50" s="7"/>
      <c r="F50" s="7"/>
      <c r="G50" s="7"/>
      <c r="H50" s="7"/>
      <c r="I50" s="7"/>
      <c r="J50" s="7"/>
      <c r="K50" s="77"/>
      <c r="L50" s="7"/>
      <c r="M50" s="7"/>
      <c r="N50" s="88"/>
      <c r="O50" s="76"/>
      <c r="P50" s="3"/>
      <c r="Q50" s="3"/>
      <c r="R50" s="3"/>
      <c r="S50" s="3"/>
      <c r="T50" s="3"/>
      <c r="U50" s="3"/>
      <c r="V50" s="3"/>
      <c r="W50" s="3"/>
      <c r="X50" s="3"/>
      <c r="Y50" s="3"/>
      <c r="Z50" s="3"/>
      <c r="AA50" s="3"/>
      <c r="AB50" s="3"/>
      <c r="AC50" s="3"/>
    </row>
    <row r="51" spans="2:29" ht="15.75" customHeight="1" x14ac:dyDescent="0.25">
      <c r="B51" s="7"/>
      <c r="C51" s="6"/>
      <c r="D51" s="6"/>
      <c r="E51" s="89"/>
      <c r="F51" s="6"/>
      <c r="G51" s="7"/>
      <c r="H51" s="76"/>
      <c r="I51" s="3"/>
      <c r="J51" s="7"/>
      <c r="K51" s="77"/>
      <c r="L51" s="7"/>
      <c r="M51" s="7"/>
      <c r="N51" s="88"/>
      <c r="O51" s="76"/>
      <c r="P51" s="3"/>
      <c r="Q51" s="3"/>
      <c r="R51" s="3"/>
      <c r="S51" s="3"/>
      <c r="T51" s="3"/>
      <c r="U51" s="3"/>
      <c r="V51" s="3"/>
      <c r="W51" s="3"/>
      <c r="X51" s="3"/>
      <c r="Y51" s="3"/>
      <c r="Z51" s="3"/>
      <c r="AA51" s="3"/>
      <c r="AB51" s="3"/>
      <c r="AC51" s="3"/>
    </row>
    <row r="52" spans="2:29" ht="15.75" customHeight="1" x14ac:dyDescent="0.25">
      <c r="B52" s="7"/>
      <c r="C52" s="6"/>
      <c r="D52" s="6"/>
      <c r="E52" s="89"/>
      <c r="F52" s="6"/>
      <c r="G52" s="7"/>
      <c r="H52" s="76"/>
      <c r="I52" s="3"/>
      <c r="J52" s="7"/>
      <c r="K52" s="77"/>
      <c r="L52" s="7"/>
      <c r="M52" s="7"/>
      <c r="N52" s="88"/>
      <c r="O52" s="76"/>
      <c r="P52" s="3"/>
      <c r="Q52" s="3"/>
      <c r="R52" s="3"/>
      <c r="S52" s="3"/>
      <c r="T52" s="3"/>
      <c r="U52" s="3"/>
      <c r="V52" s="3"/>
      <c r="W52" s="3"/>
      <c r="X52" s="3"/>
      <c r="Y52" s="3"/>
      <c r="Z52" s="3"/>
      <c r="AA52" s="3"/>
      <c r="AB52" s="3"/>
      <c r="AC52" s="3"/>
    </row>
    <row r="53" spans="2:29" ht="15.75" customHeight="1" x14ac:dyDescent="0.25">
      <c r="C53" s="6"/>
      <c r="D53" s="6"/>
      <c r="E53" s="89"/>
      <c r="F53" s="6"/>
      <c r="G53" s="7"/>
      <c r="H53" s="76"/>
      <c r="I53" s="3"/>
      <c r="J53" s="7"/>
      <c r="K53" s="77"/>
      <c r="L53" s="7"/>
      <c r="M53" s="7"/>
      <c r="N53" s="88"/>
      <c r="O53" s="76"/>
      <c r="P53" s="3"/>
      <c r="Q53" s="3"/>
      <c r="R53" s="3"/>
      <c r="S53" s="3"/>
      <c r="T53" s="3"/>
      <c r="U53" s="3"/>
      <c r="V53" s="3"/>
      <c r="W53" s="3"/>
      <c r="X53" s="3"/>
      <c r="Y53" s="3"/>
      <c r="Z53" s="3"/>
      <c r="AA53" s="3"/>
      <c r="AB53" s="3"/>
      <c r="AC53" s="3"/>
    </row>
    <row r="54" spans="2:29" ht="15.75" customHeight="1" x14ac:dyDescent="0.25">
      <c r="B54" s="7"/>
      <c r="C54" s="6"/>
      <c r="D54" s="6"/>
      <c r="E54" s="89"/>
      <c r="F54" s="6"/>
      <c r="G54" s="7"/>
      <c r="H54" s="76"/>
      <c r="I54" s="3"/>
      <c r="J54" s="7"/>
      <c r="K54" s="77"/>
      <c r="L54" s="7"/>
      <c r="M54" s="7"/>
      <c r="N54" s="88"/>
      <c r="O54" s="76"/>
      <c r="P54" s="3"/>
      <c r="Q54" s="3"/>
      <c r="R54" s="3"/>
      <c r="S54" s="3"/>
      <c r="T54" s="3"/>
      <c r="U54" s="3"/>
      <c r="V54" s="3"/>
      <c r="W54" s="3"/>
      <c r="X54" s="3"/>
      <c r="Y54" s="3"/>
      <c r="Z54" s="3"/>
      <c r="AA54" s="3"/>
      <c r="AB54" s="3"/>
      <c r="AC54" s="3"/>
    </row>
    <row r="55" spans="2:29" ht="15.75" customHeight="1" x14ac:dyDescent="0.25">
      <c r="B55" s="7"/>
      <c r="C55" s="6"/>
      <c r="D55" s="6"/>
      <c r="E55" s="89"/>
      <c r="F55" s="6"/>
      <c r="G55" s="7"/>
      <c r="H55" s="76"/>
      <c r="I55" s="3"/>
      <c r="J55" s="7"/>
      <c r="K55" s="77"/>
      <c r="L55" s="7"/>
      <c r="M55" s="7"/>
      <c r="N55" s="88"/>
      <c r="O55" s="76"/>
      <c r="P55" s="3"/>
      <c r="Q55" s="3"/>
      <c r="R55" s="3"/>
      <c r="S55" s="3"/>
      <c r="T55" s="3"/>
      <c r="U55" s="3"/>
      <c r="V55" s="3"/>
      <c r="W55" s="3"/>
      <c r="X55" s="3"/>
      <c r="Y55" s="3"/>
      <c r="Z55" s="3"/>
      <c r="AA55" s="3"/>
      <c r="AB55" s="3"/>
      <c r="AC55" s="3"/>
    </row>
    <row r="56" spans="2:29" ht="15.75" customHeight="1" x14ac:dyDescent="0.25">
      <c r="B56" s="7"/>
      <c r="C56" s="6"/>
      <c r="D56" s="6"/>
      <c r="E56" s="89"/>
      <c r="F56" s="6"/>
      <c r="G56" s="7"/>
      <c r="H56" s="76"/>
      <c r="I56" s="3"/>
      <c r="J56" s="7"/>
      <c r="K56" s="77"/>
      <c r="L56" s="7"/>
      <c r="M56" s="7"/>
      <c r="N56" s="88"/>
      <c r="O56" s="76"/>
      <c r="P56" s="3"/>
      <c r="Q56" s="3"/>
      <c r="R56" s="3"/>
      <c r="S56" s="3"/>
      <c r="T56" s="3"/>
      <c r="U56" s="3"/>
      <c r="V56" s="3"/>
      <c r="W56" s="3"/>
      <c r="X56" s="3"/>
      <c r="Y56" s="3"/>
      <c r="Z56" s="3"/>
      <c r="AA56" s="3"/>
      <c r="AB56" s="3"/>
      <c r="AC56" s="3"/>
    </row>
    <row r="57" spans="2:29" ht="15.75" customHeight="1" x14ac:dyDescent="0.25">
      <c r="B57" s="7"/>
      <c r="C57" s="9"/>
      <c r="D57" s="9"/>
      <c r="E57" s="90"/>
      <c r="F57" s="9"/>
      <c r="G57" s="8"/>
      <c r="H57" s="76"/>
      <c r="I57" s="3"/>
      <c r="J57" s="8"/>
      <c r="K57" s="127"/>
      <c r="L57" s="8"/>
      <c r="M57" s="8"/>
      <c r="N57" s="88"/>
      <c r="O57" s="76"/>
      <c r="P57" s="3"/>
      <c r="Q57" s="3"/>
      <c r="R57" s="3"/>
      <c r="S57" s="3"/>
      <c r="T57" s="3"/>
      <c r="U57" s="3"/>
      <c r="V57" s="3"/>
      <c r="W57" s="3"/>
      <c r="X57" s="3"/>
      <c r="Y57" s="3"/>
      <c r="Z57" s="3"/>
      <c r="AA57" s="3"/>
      <c r="AB57" s="3"/>
      <c r="AC57" s="3"/>
    </row>
    <row r="58" spans="2:29" ht="15.75" customHeight="1" x14ac:dyDescent="0.25">
      <c r="B58" s="7"/>
      <c r="C58" s="9"/>
      <c r="D58" s="9"/>
      <c r="E58" s="90"/>
      <c r="F58" s="9"/>
      <c r="G58" s="8"/>
      <c r="H58" s="76"/>
      <c r="I58" s="3"/>
      <c r="J58" s="8"/>
      <c r="K58" s="127"/>
      <c r="L58" s="8"/>
      <c r="M58" s="8"/>
      <c r="N58" s="88"/>
      <c r="O58" s="76"/>
      <c r="P58" s="3"/>
      <c r="Q58" s="3"/>
      <c r="R58" s="3"/>
      <c r="S58" s="3"/>
      <c r="T58" s="3"/>
      <c r="U58" s="3"/>
      <c r="V58" s="3"/>
      <c r="W58" s="3"/>
      <c r="X58" s="3"/>
      <c r="Y58" s="3"/>
      <c r="Z58" s="3"/>
      <c r="AA58" s="3"/>
      <c r="AB58" s="3"/>
      <c r="AC58" s="3"/>
    </row>
    <row r="59" spans="2:29" ht="15.75" customHeight="1" x14ac:dyDescent="0.25">
      <c r="B59" s="7"/>
      <c r="C59" s="9"/>
      <c r="D59" s="9"/>
      <c r="E59" s="90"/>
      <c r="F59" s="9"/>
      <c r="G59" s="8"/>
      <c r="H59" s="76"/>
      <c r="I59" s="3"/>
      <c r="J59" s="8"/>
      <c r="K59" s="127"/>
      <c r="L59" s="8"/>
      <c r="M59" s="8"/>
      <c r="N59" s="88"/>
      <c r="O59" s="76"/>
      <c r="P59" s="3"/>
      <c r="Q59" s="3"/>
      <c r="R59" s="3"/>
      <c r="S59" s="3"/>
      <c r="T59" s="3"/>
      <c r="U59" s="3"/>
      <c r="V59" s="3"/>
      <c r="W59" s="3"/>
      <c r="X59" s="3"/>
      <c r="Y59" s="3"/>
      <c r="Z59" s="3"/>
      <c r="AA59" s="3"/>
      <c r="AB59" s="3"/>
      <c r="AC59" s="3"/>
    </row>
    <row r="60" spans="2:29" ht="15.75" customHeight="1" x14ac:dyDescent="0.25">
      <c r="B60" s="7"/>
      <c r="C60" s="6"/>
      <c r="D60" s="6"/>
      <c r="E60" s="89"/>
      <c r="F60" s="6"/>
      <c r="G60" s="7"/>
      <c r="H60" s="76"/>
      <c r="I60" s="3"/>
      <c r="J60" s="7"/>
      <c r="K60" s="77"/>
      <c r="L60" s="7"/>
      <c r="M60" s="7"/>
      <c r="N60" s="88"/>
      <c r="O60" s="76"/>
      <c r="P60" s="3"/>
      <c r="Q60" s="3"/>
      <c r="R60" s="3"/>
      <c r="S60" s="3"/>
      <c r="T60" s="3"/>
      <c r="U60" s="3"/>
      <c r="V60" s="3"/>
      <c r="W60" s="3"/>
      <c r="X60" s="3"/>
      <c r="Y60" s="3"/>
      <c r="Z60" s="3"/>
      <c r="AA60" s="3"/>
      <c r="AB60" s="3"/>
      <c r="AC60" s="3"/>
    </row>
    <row r="61" spans="2:29" ht="15.75" customHeight="1" x14ac:dyDescent="0.25">
      <c r="B61" s="7"/>
      <c r="C61" s="6"/>
      <c r="D61" s="6"/>
      <c r="E61" s="89"/>
      <c r="F61" s="6"/>
      <c r="G61" s="3"/>
      <c r="H61" s="76"/>
      <c r="I61" s="3"/>
      <c r="J61" s="3"/>
      <c r="K61" s="76"/>
      <c r="L61" s="3"/>
      <c r="M61" s="3"/>
      <c r="N61" s="88"/>
      <c r="O61" s="76"/>
      <c r="P61" s="3"/>
      <c r="Q61" s="3"/>
      <c r="R61" s="3"/>
      <c r="S61" s="3"/>
      <c r="T61" s="3"/>
      <c r="U61" s="3"/>
      <c r="V61" s="3"/>
      <c r="W61" s="3"/>
      <c r="X61" s="3"/>
      <c r="Y61" s="3"/>
      <c r="Z61" s="3"/>
      <c r="AA61" s="3"/>
      <c r="AB61" s="3"/>
      <c r="AC61" s="3"/>
    </row>
    <row r="62" spans="2:29" ht="15.75" customHeight="1" x14ac:dyDescent="0.25">
      <c r="B62" s="7"/>
      <c r="C62" s="6"/>
      <c r="D62" s="6"/>
      <c r="E62" s="89"/>
      <c r="F62" s="6"/>
      <c r="G62" s="7"/>
      <c r="H62" s="76"/>
      <c r="I62" s="3"/>
      <c r="J62" s="7"/>
      <c r="K62" s="77"/>
      <c r="L62" s="7"/>
      <c r="M62" s="7"/>
      <c r="N62" s="88"/>
      <c r="O62" s="76"/>
      <c r="P62" s="3"/>
      <c r="Q62" s="3"/>
      <c r="R62" s="3"/>
      <c r="S62" s="3"/>
      <c r="T62" s="3"/>
      <c r="U62" s="3"/>
      <c r="V62" s="3"/>
      <c r="W62" s="3"/>
      <c r="X62" s="3"/>
      <c r="Y62" s="3"/>
      <c r="Z62" s="3"/>
      <c r="AA62" s="3"/>
      <c r="AB62" s="3"/>
      <c r="AC62" s="3"/>
    </row>
    <row r="63" spans="2:29" ht="15.75" customHeight="1" x14ac:dyDescent="0.25">
      <c r="B63" s="7"/>
      <c r="C63" s="6"/>
      <c r="D63" s="6"/>
      <c r="E63" s="89"/>
      <c r="F63" s="6"/>
      <c r="G63" s="7"/>
      <c r="H63" s="76"/>
      <c r="I63" s="3"/>
      <c r="J63" s="7"/>
      <c r="K63" s="77"/>
      <c r="L63" s="7"/>
      <c r="M63" s="7"/>
      <c r="N63" s="88"/>
      <c r="O63" s="76"/>
      <c r="P63" s="3"/>
      <c r="Q63" s="3"/>
      <c r="R63" s="3"/>
      <c r="S63" s="3"/>
      <c r="T63" s="3"/>
      <c r="U63" s="3"/>
      <c r="V63" s="3"/>
      <c r="W63" s="3"/>
      <c r="X63" s="3"/>
      <c r="Y63" s="3"/>
      <c r="Z63" s="3"/>
      <c r="AA63" s="3"/>
      <c r="AB63" s="3"/>
      <c r="AC63" s="3"/>
    </row>
    <row r="64" spans="2:29" ht="15.75" customHeight="1" x14ac:dyDescent="0.25">
      <c r="B64" s="7"/>
      <c r="C64" s="6"/>
      <c r="D64" s="6"/>
      <c r="E64" s="89"/>
      <c r="F64" s="6"/>
      <c r="G64" s="7"/>
      <c r="H64" s="76"/>
      <c r="I64" s="3"/>
      <c r="J64" s="7"/>
      <c r="K64" s="77"/>
      <c r="L64" s="7"/>
      <c r="M64" s="7"/>
      <c r="N64" s="88"/>
      <c r="O64" s="76"/>
      <c r="P64" s="3"/>
      <c r="Q64" s="3"/>
      <c r="R64" s="3"/>
      <c r="S64" s="3"/>
      <c r="T64" s="3"/>
      <c r="U64" s="3"/>
      <c r="V64" s="3"/>
      <c r="W64" s="3"/>
      <c r="X64" s="3"/>
      <c r="Y64" s="3"/>
      <c r="Z64" s="3"/>
      <c r="AA64" s="3"/>
      <c r="AB64" s="3"/>
      <c r="AC64" s="3"/>
    </row>
    <row r="65" spans="2:29" ht="15.75" customHeight="1" x14ac:dyDescent="0.25">
      <c r="B65" s="7"/>
      <c r="C65" s="6"/>
      <c r="D65" s="6"/>
      <c r="E65" s="89"/>
      <c r="F65" s="6"/>
      <c r="G65" s="7"/>
      <c r="H65" s="76"/>
      <c r="I65" s="3"/>
      <c r="J65" s="7"/>
      <c r="K65" s="77"/>
      <c r="L65" s="7"/>
      <c r="M65" s="7"/>
      <c r="N65" s="88"/>
      <c r="O65" s="76"/>
      <c r="P65" s="3"/>
      <c r="Q65" s="3"/>
      <c r="R65" s="3"/>
      <c r="S65" s="3"/>
      <c r="T65" s="3"/>
      <c r="U65" s="3"/>
      <c r="V65" s="3"/>
      <c r="W65" s="3"/>
      <c r="X65" s="3"/>
      <c r="Y65" s="3"/>
      <c r="Z65" s="3"/>
      <c r="AA65" s="3"/>
      <c r="AB65" s="3"/>
      <c r="AC65" s="3"/>
    </row>
    <row r="66" spans="2:29" ht="15.75" customHeight="1" x14ac:dyDescent="0.25">
      <c r="B66" s="7"/>
      <c r="C66" s="6"/>
      <c r="D66" s="6"/>
      <c r="E66" s="89"/>
      <c r="F66" s="6"/>
      <c r="G66" s="7"/>
      <c r="H66" s="76"/>
      <c r="I66" s="3"/>
      <c r="J66" s="7"/>
      <c r="K66" s="77"/>
      <c r="L66" s="7"/>
      <c r="M66" s="7"/>
      <c r="N66" s="88"/>
      <c r="O66" s="76"/>
      <c r="P66" s="3"/>
      <c r="Q66" s="3"/>
      <c r="R66" s="3"/>
      <c r="S66" s="3"/>
      <c r="T66" s="3"/>
      <c r="U66" s="3"/>
      <c r="V66" s="3"/>
      <c r="W66" s="3"/>
      <c r="X66" s="3"/>
      <c r="Y66" s="3"/>
      <c r="Z66" s="3"/>
      <c r="AA66" s="3"/>
      <c r="AB66" s="3"/>
      <c r="AC66" s="3"/>
    </row>
    <row r="67" spans="2:29" ht="15.75" customHeight="1" x14ac:dyDescent="0.25">
      <c r="B67" s="7"/>
      <c r="C67" s="6"/>
      <c r="D67" s="6"/>
      <c r="E67" s="89"/>
      <c r="F67" s="6"/>
      <c r="G67" s="7"/>
      <c r="H67" s="76"/>
      <c r="I67" s="3"/>
      <c r="J67" s="7"/>
      <c r="K67" s="77"/>
      <c r="L67" s="7"/>
      <c r="M67" s="7"/>
      <c r="N67" s="88"/>
      <c r="O67" s="76"/>
      <c r="P67" s="3"/>
      <c r="Q67" s="3"/>
      <c r="R67" s="3"/>
      <c r="S67" s="3"/>
      <c r="T67" s="3"/>
      <c r="U67" s="3"/>
      <c r="V67" s="3"/>
      <c r="W67" s="3"/>
      <c r="X67" s="3"/>
      <c r="Y67" s="3"/>
      <c r="Z67" s="3"/>
      <c r="AA67" s="3"/>
      <c r="AB67" s="3"/>
      <c r="AC67" s="3"/>
    </row>
    <row r="68" spans="2:29" ht="15.75" customHeight="1" x14ac:dyDescent="0.25">
      <c r="B68" s="3"/>
      <c r="C68" s="6"/>
      <c r="D68" s="6"/>
      <c r="E68" s="89"/>
      <c r="F68" s="6"/>
      <c r="G68" s="7"/>
      <c r="H68" s="76"/>
      <c r="I68" s="3"/>
      <c r="J68" s="7"/>
      <c r="K68" s="77"/>
      <c r="L68" s="7"/>
      <c r="M68" s="7"/>
      <c r="N68" s="88"/>
      <c r="O68" s="76"/>
      <c r="P68" s="3"/>
      <c r="Q68" s="3"/>
      <c r="R68" s="3"/>
      <c r="S68" s="3"/>
      <c r="T68" s="3"/>
      <c r="U68" s="3"/>
      <c r="V68" s="3"/>
      <c r="W68" s="3"/>
      <c r="X68" s="3"/>
      <c r="Y68" s="3"/>
      <c r="Z68" s="3"/>
      <c r="AA68" s="3"/>
      <c r="AB68" s="3"/>
      <c r="AC68" s="3"/>
    </row>
    <row r="69" spans="2:29" ht="15.75" customHeight="1" x14ac:dyDescent="0.25">
      <c r="B69" s="7"/>
      <c r="C69" s="6"/>
      <c r="D69" s="6"/>
      <c r="E69" s="89"/>
      <c r="F69" s="6"/>
      <c r="G69" s="7"/>
      <c r="H69" s="76"/>
      <c r="I69" s="3"/>
      <c r="J69" s="7"/>
      <c r="K69" s="77"/>
      <c r="L69" s="7"/>
      <c r="M69" s="7"/>
      <c r="N69" s="88"/>
      <c r="O69" s="76"/>
      <c r="P69" s="3"/>
      <c r="Q69" s="3"/>
      <c r="R69" s="3"/>
      <c r="S69" s="3"/>
      <c r="T69" s="3"/>
      <c r="U69" s="3"/>
      <c r="V69" s="3"/>
      <c r="W69" s="3"/>
      <c r="X69" s="3"/>
      <c r="Y69" s="3"/>
      <c r="Z69" s="3"/>
      <c r="AA69" s="3"/>
      <c r="AB69" s="3"/>
      <c r="AC69" s="3"/>
    </row>
    <row r="70" spans="2:29" ht="15.75" customHeight="1" x14ac:dyDescent="0.25">
      <c r="B70" s="7"/>
      <c r="C70" s="6"/>
      <c r="D70" s="6"/>
      <c r="E70" s="89"/>
      <c r="F70" s="6"/>
      <c r="G70" s="7"/>
      <c r="H70" s="76"/>
      <c r="I70" s="3"/>
      <c r="J70" s="7"/>
      <c r="K70" s="77"/>
      <c r="L70" s="7"/>
      <c r="M70" s="7"/>
      <c r="N70" s="88"/>
      <c r="O70" s="76"/>
      <c r="P70" s="3"/>
      <c r="Q70" s="3"/>
      <c r="R70" s="3"/>
      <c r="S70" s="3"/>
      <c r="T70" s="3"/>
      <c r="U70" s="3"/>
      <c r="V70" s="3"/>
      <c r="W70" s="3"/>
      <c r="X70" s="3"/>
      <c r="Y70" s="3"/>
      <c r="Z70" s="3"/>
      <c r="AA70" s="3"/>
      <c r="AB70" s="3"/>
      <c r="AC70" s="3"/>
    </row>
    <row r="71" spans="2:29" ht="15.75" customHeight="1" x14ac:dyDescent="0.25">
      <c r="B71" s="7"/>
      <c r="C71" s="6"/>
      <c r="D71" s="6"/>
      <c r="E71" s="89"/>
      <c r="F71" s="6"/>
      <c r="G71" s="7"/>
      <c r="H71" s="76"/>
      <c r="I71" s="3"/>
      <c r="J71" s="7"/>
      <c r="K71" s="77"/>
      <c r="L71" s="7"/>
      <c r="M71" s="7"/>
      <c r="N71" s="88"/>
      <c r="O71" s="76"/>
      <c r="P71" s="3"/>
      <c r="Q71" s="3"/>
      <c r="R71" s="3"/>
      <c r="S71" s="3"/>
      <c r="T71" s="3"/>
      <c r="U71" s="3"/>
      <c r="V71" s="3"/>
      <c r="W71" s="3"/>
      <c r="X71" s="3"/>
      <c r="Y71" s="3"/>
      <c r="Z71" s="3"/>
      <c r="AA71" s="3"/>
      <c r="AB71" s="3"/>
      <c r="AC71" s="3"/>
    </row>
    <row r="72" spans="2:29" ht="15.75" customHeight="1" x14ac:dyDescent="0.25">
      <c r="B72" s="7"/>
      <c r="C72" s="6"/>
      <c r="D72" s="6"/>
      <c r="E72" s="89"/>
      <c r="F72" s="6"/>
      <c r="G72" s="7"/>
      <c r="H72" s="76"/>
      <c r="I72" s="3"/>
      <c r="J72" s="7"/>
      <c r="K72" s="77"/>
      <c r="L72" s="7"/>
      <c r="M72" s="7"/>
      <c r="N72" s="88"/>
      <c r="O72" s="76"/>
      <c r="P72" s="3"/>
      <c r="Q72" s="3"/>
      <c r="R72" s="3"/>
      <c r="S72" s="3"/>
      <c r="T72" s="3"/>
      <c r="U72" s="3"/>
      <c r="V72" s="3"/>
      <c r="W72" s="3"/>
      <c r="X72" s="3"/>
      <c r="Y72" s="3"/>
      <c r="Z72" s="3"/>
      <c r="AA72" s="3"/>
      <c r="AB72" s="3"/>
      <c r="AC72" s="3"/>
    </row>
    <row r="73" spans="2:29" ht="15.75" customHeight="1" x14ac:dyDescent="0.25">
      <c r="B73" s="7"/>
      <c r="C73" s="6"/>
      <c r="D73" s="6"/>
      <c r="E73" s="89"/>
      <c r="F73" s="6"/>
      <c r="G73" s="7"/>
      <c r="H73" s="76"/>
      <c r="I73" s="3"/>
      <c r="J73" s="7"/>
      <c r="K73" s="77"/>
      <c r="L73" s="7"/>
      <c r="M73" s="7"/>
      <c r="N73" s="88"/>
      <c r="O73" s="76"/>
      <c r="P73" s="3"/>
      <c r="Q73" s="3"/>
      <c r="R73" s="3"/>
      <c r="S73" s="3"/>
      <c r="T73" s="3"/>
      <c r="U73" s="3"/>
      <c r="V73" s="3"/>
      <c r="W73" s="3"/>
      <c r="X73" s="3"/>
      <c r="Y73" s="3"/>
      <c r="Z73" s="3"/>
      <c r="AA73" s="3"/>
      <c r="AB73" s="3"/>
      <c r="AC73" s="3"/>
    </row>
    <row r="74" spans="2:29" ht="15.75" customHeight="1" x14ac:dyDescent="0.25">
      <c r="B74" s="7"/>
      <c r="C74" s="6"/>
      <c r="D74" s="6"/>
      <c r="E74" s="89"/>
      <c r="F74" s="6"/>
      <c r="G74" s="7"/>
      <c r="H74" s="76"/>
      <c r="I74" s="3"/>
      <c r="J74" s="7"/>
      <c r="K74" s="77"/>
      <c r="L74" s="7"/>
      <c r="M74" s="7"/>
      <c r="N74" s="88"/>
      <c r="O74" s="76"/>
      <c r="P74" s="3"/>
      <c r="Q74" s="3"/>
      <c r="R74" s="3"/>
      <c r="S74" s="3"/>
      <c r="T74" s="3"/>
      <c r="U74" s="3"/>
      <c r="V74" s="3"/>
      <c r="W74" s="3"/>
      <c r="X74" s="3"/>
      <c r="Y74" s="3"/>
      <c r="Z74" s="3"/>
      <c r="AA74" s="3"/>
      <c r="AB74" s="3"/>
      <c r="AC74" s="3"/>
    </row>
    <row r="75" spans="2:29" ht="15.75" customHeight="1" x14ac:dyDescent="0.25">
      <c r="B75" s="7"/>
      <c r="C75" s="6"/>
      <c r="D75" s="6"/>
      <c r="E75" s="89"/>
      <c r="F75" s="6"/>
      <c r="G75" s="7"/>
      <c r="H75" s="76"/>
      <c r="I75" s="3"/>
      <c r="J75" s="7"/>
      <c r="K75" s="77"/>
      <c r="L75" s="7"/>
      <c r="M75" s="7"/>
      <c r="N75" s="88"/>
      <c r="O75" s="76"/>
      <c r="P75" s="3"/>
      <c r="Q75" s="3"/>
      <c r="R75" s="3"/>
      <c r="S75" s="3"/>
      <c r="T75" s="3"/>
      <c r="U75" s="3"/>
      <c r="V75" s="3"/>
      <c r="W75" s="3"/>
      <c r="X75" s="3"/>
      <c r="Y75" s="3"/>
      <c r="Z75" s="3"/>
      <c r="AA75" s="3"/>
      <c r="AB75" s="3"/>
      <c r="AC75" s="3"/>
    </row>
    <row r="76" spans="2:29" ht="15.75" customHeight="1" x14ac:dyDescent="0.25">
      <c r="B76" s="7"/>
      <c r="C76" s="6"/>
      <c r="D76" s="6"/>
      <c r="E76" s="89"/>
      <c r="F76" s="6"/>
      <c r="G76" s="7"/>
      <c r="H76" s="76"/>
      <c r="I76" s="3"/>
      <c r="J76" s="7"/>
      <c r="K76" s="77"/>
      <c r="L76" s="7"/>
      <c r="M76" s="7"/>
      <c r="N76" s="88"/>
      <c r="O76" s="76"/>
      <c r="P76" s="3"/>
      <c r="Q76" s="3"/>
      <c r="R76" s="3"/>
      <c r="S76" s="3"/>
      <c r="T76" s="3"/>
      <c r="U76" s="3"/>
      <c r="V76" s="3"/>
      <c r="W76" s="3"/>
      <c r="X76" s="3"/>
      <c r="Y76" s="3"/>
      <c r="Z76" s="3"/>
      <c r="AA76" s="3"/>
      <c r="AB76" s="3"/>
      <c r="AC76" s="3"/>
    </row>
    <row r="77" spans="2:29" ht="15.75" customHeight="1" x14ac:dyDescent="0.25">
      <c r="B77" s="7"/>
      <c r="C77" s="6"/>
      <c r="D77" s="6"/>
      <c r="E77" s="89"/>
      <c r="F77" s="6"/>
      <c r="G77" s="7"/>
      <c r="H77" s="76"/>
      <c r="I77" s="3"/>
      <c r="J77" s="7"/>
      <c r="K77" s="77"/>
      <c r="L77" s="7"/>
      <c r="M77" s="7"/>
      <c r="N77" s="88"/>
      <c r="O77" s="76"/>
      <c r="P77" s="3"/>
      <c r="Q77" s="3"/>
      <c r="R77" s="3"/>
      <c r="S77" s="3"/>
      <c r="T77" s="3"/>
      <c r="U77" s="3"/>
      <c r="V77" s="3"/>
      <c r="W77" s="3"/>
      <c r="X77" s="3"/>
      <c r="Y77" s="3"/>
      <c r="Z77" s="3"/>
      <c r="AA77" s="3"/>
      <c r="AB77" s="3"/>
      <c r="AC77" s="3"/>
    </row>
    <row r="78" spans="2:29" ht="15.75" customHeight="1" x14ac:dyDescent="0.25">
      <c r="B78" s="7"/>
      <c r="C78" s="6"/>
      <c r="D78" s="6"/>
      <c r="E78" s="89"/>
      <c r="F78" s="6"/>
      <c r="G78" s="7"/>
      <c r="H78" s="76"/>
      <c r="I78" s="3"/>
      <c r="J78" s="7"/>
      <c r="K78" s="77"/>
      <c r="L78" s="7"/>
      <c r="M78" s="7"/>
      <c r="N78" s="88"/>
      <c r="O78" s="76"/>
      <c r="P78" s="3"/>
      <c r="Q78" s="3"/>
      <c r="R78" s="3"/>
      <c r="S78" s="3"/>
      <c r="T78" s="3"/>
      <c r="U78" s="3"/>
      <c r="V78" s="3"/>
      <c r="W78" s="3"/>
      <c r="X78" s="3"/>
      <c r="Y78" s="3"/>
      <c r="Z78" s="3"/>
      <c r="AA78" s="3"/>
      <c r="AB78" s="3"/>
      <c r="AC78" s="3"/>
    </row>
    <row r="79" spans="2:29" ht="15.75" customHeight="1" x14ac:dyDescent="0.25">
      <c r="B79" s="7"/>
      <c r="C79" s="10"/>
      <c r="D79" s="10"/>
      <c r="E79" s="91"/>
      <c r="F79" s="11"/>
      <c r="G79" s="7"/>
      <c r="H79" s="76"/>
      <c r="I79" s="3"/>
      <c r="J79" s="7"/>
      <c r="K79" s="77"/>
      <c r="L79" s="7"/>
      <c r="M79" s="7"/>
      <c r="N79" s="88"/>
      <c r="O79" s="76"/>
      <c r="P79" s="3"/>
      <c r="Q79" s="3"/>
      <c r="R79" s="3"/>
      <c r="S79" s="3"/>
      <c r="T79" s="3"/>
      <c r="U79" s="3"/>
      <c r="V79" s="3"/>
      <c r="W79" s="3"/>
      <c r="X79" s="3"/>
      <c r="Y79" s="3"/>
      <c r="Z79" s="3"/>
      <c r="AA79" s="3"/>
      <c r="AB79" s="3"/>
      <c r="AC79" s="3"/>
    </row>
    <row r="80" spans="2:29" ht="15.75" customHeight="1" x14ac:dyDescent="0.25">
      <c r="B80" s="7"/>
      <c r="C80" s="10"/>
      <c r="D80" s="10"/>
      <c r="E80" s="91"/>
      <c r="F80" s="11"/>
      <c r="G80" s="7"/>
      <c r="H80" s="76"/>
      <c r="I80" s="3"/>
      <c r="J80" s="7"/>
      <c r="K80" s="77"/>
      <c r="L80" s="7"/>
      <c r="M80" s="7"/>
      <c r="N80" s="88"/>
      <c r="O80" s="76"/>
      <c r="P80" s="3"/>
      <c r="Q80" s="3"/>
      <c r="R80" s="3"/>
      <c r="S80" s="3"/>
      <c r="T80" s="3"/>
      <c r="U80" s="3"/>
      <c r="V80" s="3"/>
      <c r="W80" s="3"/>
      <c r="X80" s="3"/>
      <c r="Y80" s="3"/>
      <c r="Z80" s="3"/>
      <c r="AA80" s="3"/>
      <c r="AB80" s="3"/>
      <c r="AC80" s="3"/>
    </row>
    <row r="81" spans="2:29" ht="15.75" customHeight="1" x14ac:dyDescent="0.25">
      <c r="B81" s="7"/>
      <c r="C81" s="10"/>
      <c r="D81" s="10"/>
      <c r="E81" s="91"/>
      <c r="F81" s="11"/>
      <c r="G81" s="7"/>
      <c r="H81" s="76"/>
      <c r="I81" s="3"/>
      <c r="J81" s="7"/>
      <c r="K81" s="77"/>
      <c r="L81" s="7"/>
      <c r="M81" s="7"/>
      <c r="N81" s="88"/>
      <c r="O81" s="76"/>
      <c r="P81" s="3"/>
      <c r="Q81" s="3"/>
      <c r="R81" s="3"/>
      <c r="S81" s="3"/>
      <c r="T81" s="3"/>
      <c r="U81" s="3"/>
      <c r="V81" s="3"/>
      <c r="W81" s="3"/>
      <c r="X81" s="3"/>
      <c r="Y81" s="3"/>
      <c r="Z81" s="3"/>
      <c r="AA81" s="3"/>
      <c r="AB81" s="3"/>
      <c r="AC81" s="3"/>
    </row>
    <row r="82" spans="2:29" ht="15.75" customHeight="1" x14ac:dyDescent="0.25">
      <c r="B82" s="7"/>
      <c r="C82" s="6"/>
      <c r="D82" s="6"/>
      <c r="E82" s="89"/>
      <c r="F82" s="6"/>
      <c r="G82" s="7"/>
      <c r="H82" s="76"/>
      <c r="I82" s="3"/>
      <c r="J82" s="7"/>
      <c r="K82" s="77"/>
      <c r="L82" s="7"/>
      <c r="M82" s="7"/>
      <c r="N82" s="88"/>
      <c r="O82" s="76"/>
      <c r="P82" s="3"/>
      <c r="Q82" s="3"/>
      <c r="R82" s="3"/>
      <c r="S82" s="3"/>
      <c r="T82" s="3"/>
      <c r="U82" s="3"/>
      <c r="V82" s="3"/>
      <c r="W82" s="3"/>
      <c r="X82" s="3"/>
      <c r="Y82" s="3"/>
      <c r="Z82" s="3"/>
      <c r="AA82" s="3"/>
      <c r="AB82" s="3"/>
      <c r="AC82" s="3"/>
    </row>
    <row r="83" spans="2:29" ht="15.75" customHeight="1" x14ac:dyDescent="0.25">
      <c r="B83" s="7"/>
      <c r="C83" s="6"/>
      <c r="D83" s="6"/>
      <c r="E83" s="89"/>
      <c r="F83" s="6"/>
      <c r="G83" s="7"/>
      <c r="H83" s="76"/>
      <c r="I83" s="3"/>
      <c r="J83" s="7"/>
      <c r="K83" s="77"/>
      <c r="L83" s="7"/>
      <c r="M83" s="7"/>
      <c r="N83" s="88"/>
      <c r="O83" s="76"/>
      <c r="P83" s="3"/>
      <c r="Q83" s="3"/>
      <c r="R83" s="3"/>
      <c r="S83" s="3"/>
      <c r="T83" s="3"/>
      <c r="U83" s="3"/>
      <c r="V83" s="3"/>
      <c r="W83" s="3"/>
      <c r="X83" s="3"/>
      <c r="Y83" s="3"/>
      <c r="Z83" s="3"/>
      <c r="AA83" s="3"/>
      <c r="AB83" s="3"/>
      <c r="AC83" s="3"/>
    </row>
    <row r="84" spans="2:29" ht="15.75" customHeight="1" x14ac:dyDescent="0.25">
      <c r="B84" s="7"/>
      <c r="C84" s="6"/>
      <c r="D84" s="6"/>
      <c r="E84" s="89"/>
      <c r="F84" s="6"/>
      <c r="G84" s="7"/>
      <c r="H84" s="76"/>
      <c r="I84" s="3"/>
      <c r="J84" s="7"/>
      <c r="K84" s="77"/>
      <c r="L84" s="7"/>
      <c r="M84" s="7"/>
      <c r="N84" s="88"/>
      <c r="O84" s="76"/>
      <c r="P84" s="3"/>
      <c r="Q84" s="3"/>
      <c r="R84" s="3"/>
      <c r="S84" s="3"/>
      <c r="T84" s="3"/>
      <c r="U84" s="3"/>
      <c r="V84" s="3"/>
      <c r="W84" s="3"/>
      <c r="X84" s="3"/>
      <c r="Y84" s="3"/>
      <c r="Z84" s="3"/>
      <c r="AA84" s="3"/>
      <c r="AB84" s="3"/>
      <c r="AC84" s="3"/>
    </row>
    <row r="85" spans="2:29" ht="15.75" customHeight="1" x14ac:dyDescent="0.25">
      <c r="B85" s="7"/>
      <c r="C85" s="6"/>
      <c r="D85" s="6"/>
      <c r="E85" s="89"/>
      <c r="F85" s="6"/>
      <c r="G85" s="7"/>
      <c r="H85" s="76"/>
      <c r="I85" s="3"/>
      <c r="J85" s="7"/>
      <c r="K85" s="77"/>
      <c r="L85" s="7"/>
      <c r="M85" s="7"/>
      <c r="N85" s="88"/>
      <c r="O85" s="76"/>
      <c r="P85" s="3"/>
      <c r="Q85" s="3"/>
      <c r="R85" s="3"/>
      <c r="S85" s="3"/>
      <c r="T85" s="3"/>
      <c r="U85" s="3"/>
      <c r="V85" s="3"/>
      <c r="W85" s="3"/>
      <c r="X85" s="3"/>
      <c r="Y85" s="3"/>
      <c r="Z85" s="3"/>
      <c r="AA85" s="3"/>
      <c r="AB85" s="3"/>
      <c r="AC85" s="3"/>
    </row>
    <row r="86" spans="2:29" ht="15.75" customHeight="1" x14ac:dyDescent="0.25">
      <c r="B86" s="7"/>
      <c r="C86" s="6"/>
      <c r="D86" s="6"/>
      <c r="E86" s="89"/>
      <c r="F86" s="6"/>
      <c r="G86" s="7"/>
      <c r="H86" s="76"/>
      <c r="I86" s="3"/>
      <c r="J86" s="7"/>
      <c r="K86" s="77"/>
      <c r="L86" s="7"/>
      <c r="M86" s="7"/>
      <c r="N86" s="88"/>
      <c r="O86" s="76"/>
      <c r="P86" s="3"/>
      <c r="Q86" s="3"/>
      <c r="R86" s="3"/>
      <c r="S86" s="3"/>
      <c r="T86" s="3"/>
      <c r="U86" s="3"/>
      <c r="V86" s="3"/>
      <c r="W86" s="3"/>
      <c r="X86" s="3"/>
      <c r="Y86" s="3"/>
      <c r="Z86" s="3"/>
      <c r="AA86" s="3"/>
      <c r="AB86" s="3"/>
      <c r="AC86" s="3"/>
    </row>
    <row r="87" spans="2:29" ht="15.75" customHeight="1" x14ac:dyDescent="0.25">
      <c r="B87" s="7"/>
      <c r="C87" s="6"/>
      <c r="D87" s="6"/>
      <c r="E87" s="89"/>
      <c r="F87" s="6"/>
      <c r="G87" s="7"/>
      <c r="H87" s="76"/>
      <c r="I87" s="3"/>
      <c r="J87" s="7"/>
      <c r="K87" s="77"/>
      <c r="L87" s="7"/>
      <c r="M87" s="7"/>
      <c r="N87" s="88"/>
      <c r="O87" s="76"/>
      <c r="P87" s="3"/>
      <c r="Q87" s="3"/>
      <c r="R87" s="3"/>
      <c r="S87" s="3"/>
      <c r="T87" s="3"/>
      <c r="U87" s="3"/>
      <c r="V87" s="3"/>
      <c r="W87" s="3"/>
      <c r="X87" s="3"/>
      <c r="Y87" s="3"/>
      <c r="Z87" s="3"/>
      <c r="AA87" s="3"/>
      <c r="AB87" s="3"/>
      <c r="AC87" s="3"/>
    </row>
    <row r="88" spans="2:29" ht="15.75" customHeight="1" x14ac:dyDescent="0.25">
      <c r="B88" s="7"/>
      <c r="C88" s="6"/>
      <c r="D88" s="6"/>
      <c r="E88" s="89"/>
      <c r="F88" s="6"/>
      <c r="G88" s="7"/>
      <c r="H88" s="76"/>
      <c r="I88" s="3"/>
      <c r="J88" s="7"/>
      <c r="K88" s="77"/>
      <c r="L88" s="7"/>
      <c r="M88" s="7"/>
      <c r="N88" s="88"/>
      <c r="O88" s="76"/>
      <c r="P88" s="3"/>
      <c r="Q88" s="3"/>
      <c r="R88" s="3"/>
      <c r="S88" s="3"/>
      <c r="T88" s="3"/>
      <c r="U88" s="3"/>
      <c r="V88" s="3"/>
      <c r="W88" s="3"/>
      <c r="X88" s="3"/>
      <c r="Y88" s="3"/>
      <c r="Z88" s="3"/>
      <c r="AA88" s="3"/>
      <c r="AB88" s="3"/>
      <c r="AC88" s="3"/>
    </row>
    <row r="89" spans="2:29" ht="15.75" customHeight="1" x14ac:dyDescent="0.25">
      <c r="B89" s="7"/>
      <c r="C89" s="6"/>
      <c r="D89" s="6"/>
      <c r="E89" s="89"/>
      <c r="F89" s="6"/>
      <c r="G89" s="7"/>
      <c r="H89" s="76"/>
      <c r="I89" s="3"/>
      <c r="J89" s="7"/>
      <c r="K89" s="77"/>
      <c r="L89" s="7"/>
      <c r="M89" s="7"/>
      <c r="N89" s="88"/>
      <c r="O89" s="76"/>
      <c r="P89" s="3"/>
      <c r="Q89" s="3"/>
      <c r="R89" s="3"/>
      <c r="S89" s="3"/>
      <c r="T89" s="3"/>
      <c r="U89" s="3"/>
      <c r="V89" s="3"/>
      <c r="W89" s="3"/>
      <c r="X89" s="3"/>
      <c r="Y89" s="3"/>
      <c r="Z89" s="3"/>
      <c r="AA89" s="3"/>
      <c r="AB89" s="3"/>
      <c r="AC89" s="3"/>
    </row>
    <row r="90" spans="2:29" ht="15.75" customHeight="1" x14ac:dyDescent="0.25">
      <c r="B90" s="7"/>
      <c r="C90" s="6"/>
      <c r="D90" s="6"/>
      <c r="E90" s="89"/>
      <c r="F90" s="6"/>
      <c r="G90" s="7"/>
      <c r="H90" s="76"/>
      <c r="I90" s="3"/>
      <c r="J90" s="7"/>
      <c r="K90" s="77"/>
      <c r="L90" s="7"/>
      <c r="M90" s="7"/>
      <c r="N90" s="88"/>
      <c r="O90" s="76"/>
      <c r="P90" s="3"/>
      <c r="Q90" s="3"/>
      <c r="R90" s="3"/>
      <c r="S90" s="3"/>
      <c r="T90" s="3"/>
      <c r="U90" s="3"/>
      <c r="V90" s="3"/>
      <c r="W90" s="3"/>
      <c r="X90" s="3"/>
      <c r="Y90" s="3"/>
      <c r="Z90" s="3"/>
      <c r="AA90" s="3"/>
      <c r="AB90" s="3"/>
      <c r="AC90" s="3"/>
    </row>
    <row r="91" spans="2:29" ht="15.75" customHeight="1" x14ac:dyDescent="0.25">
      <c r="B91" s="7"/>
      <c r="C91" s="6"/>
      <c r="D91" s="6"/>
      <c r="E91" s="89"/>
      <c r="F91" s="6"/>
      <c r="G91" s="7"/>
      <c r="H91" s="76"/>
      <c r="I91" s="3"/>
      <c r="J91" s="7"/>
      <c r="K91" s="77"/>
      <c r="L91" s="7"/>
      <c r="M91" s="7"/>
      <c r="N91" s="88"/>
      <c r="O91" s="76"/>
      <c r="P91" s="3"/>
      <c r="Q91" s="3"/>
      <c r="R91" s="3"/>
      <c r="S91" s="3"/>
      <c r="T91" s="3"/>
      <c r="U91" s="3"/>
      <c r="V91" s="3"/>
      <c r="W91" s="3"/>
      <c r="X91" s="3"/>
      <c r="Y91" s="3"/>
      <c r="Z91" s="3"/>
      <c r="AA91" s="3"/>
      <c r="AB91" s="3"/>
      <c r="AC91" s="3"/>
    </row>
    <row r="92" spans="2:29" ht="15.75" customHeight="1" x14ac:dyDescent="0.25">
      <c r="B92" s="7"/>
      <c r="C92" s="6"/>
      <c r="D92" s="6"/>
      <c r="E92" s="89"/>
      <c r="F92" s="6"/>
      <c r="G92" s="7"/>
      <c r="H92" s="76"/>
      <c r="I92" s="3"/>
      <c r="J92" s="7"/>
      <c r="K92" s="77"/>
      <c r="L92" s="7"/>
      <c r="M92" s="7"/>
      <c r="N92" s="88"/>
      <c r="O92" s="76"/>
      <c r="P92" s="3"/>
      <c r="Q92" s="3"/>
      <c r="R92" s="3"/>
      <c r="S92" s="3"/>
      <c r="T92" s="3"/>
      <c r="U92" s="3"/>
      <c r="V92" s="3"/>
      <c r="W92" s="3"/>
      <c r="X92" s="3"/>
      <c r="Y92" s="3"/>
      <c r="Z92" s="3"/>
      <c r="AA92" s="3"/>
      <c r="AB92" s="3"/>
      <c r="AC92" s="3"/>
    </row>
    <row r="93" spans="2:29" ht="15.75" customHeight="1" x14ac:dyDescent="0.25">
      <c r="B93" s="7"/>
      <c r="C93" s="6"/>
      <c r="D93" s="6"/>
      <c r="E93" s="89"/>
      <c r="F93" s="6"/>
      <c r="G93" s="7"/>
      <c r="H93" s="76"/>
      <c r="I93" s="3"/>
      <c r="J93" s="7"/>
      <c r="K93" s="77"/>
      <c r="L93" s="7"/>
      <c r="M93" s="7"/>
      <c r="N93" s="88"/>
      <c r="O93" s="76"/>
      <c r="P93" s="3"/>
      <c r="Q93" s="3"/>
      <c r="R93" s="3"/>
      <c r="S93" s="3"/>
      <c r="T93" s="3"/>
      <c r="U93" s="3"/>
      <c r="V93" s="3"/>
      <c r="W93" s="3"/>
      <c r="X93" s="3"/>
      <c r="Y93" s="3"/>
      <c r="Z93" s="3"/>
      <c r="AA93" s="3"/>
      <c r="AB93" s="3"/>
      <c r="AC93" s="3"/>
    </row>
    <row r="94" spans="2:29" ht="15.75" customHeight="1" x14ac:dyDescent="0.25">
      <c r="B94" s="7"/>
      <c r="C94" s="6"/>
      <c r="D94" s="6"/>
      <c r="E94" s="89"/>
      <c r="F94" s="6"/>
      <c r="G94" s="7"/>
      <c r="H94" s="76"/>
      <c r="I94" s="3"/>
      <c r="J94" s="7"/>
      <c r="K94" s="77"/>
      <c r="L94" s="7"/>
      <c r="M94" s="7"/>
      <c r="N94" s="88"/>
      <c r="O94" s="76"/>
      <c r="P94" s="3"/>
      <c r="Q94" s="3"/>
      <c r="R94" s="3"/>
      <c r="S94" s="3"/>
      <c r="T94" s="3"/>
      <c r="U94" s="3"/>
      <c r="V94" s="3"/>
      <c r="W94" s="3"/>
      <c r="X94" s="3"/>
      <c r="Y94" s="3"/>
      <c r="Z94" s="3"/>
      <c r="AA94" s="3"/>
      <c r="AB94" s="3"/>
      <c r="AC94" s="3"/>
    </row>
    <row r="95" spans="2:29" ht="15.75" customHeight="1" x14ac:dyDescent="0.25">
      <c r="B95" s="7"/>
      <c r="C95" s="6"/>
      <c r="D95" s="6"/>
      <c r="E95" s="89"/>
      <c r="F95" s="6"/>
      <c r="G95" s="7"/>
      <c r="H95" s="76"/>
      <c r="I95" s="3"/>
      <c r="J95" s="7"/>
      <c r="K95" s="77"/>
      <c r="L95" s="7"/>
      <c r="M95" s="7"/>
      <c r="N95" s="88"/>
      <c r="O95" s="76"/>
      <c r="P95" s="3"/>
      <c r="Q95" s="3"/>
      <c r="R95" s="3"/>
      <c r="S95" s="3"/>
      <c r="T95" s="3"/>
      <c r="U95" s="3"/>
      <c r="V95" s="3"/>
      <c r="W95" s="3"/>
      <c r="X95" s="3"/>
      <c r="Y95" s="3"/>
      <c r="Z95" s="3"/>
      <c r="AA95" s="3"/>
      <c r="AB95" s="3"/>
      <c r="AC95" s="3"/>
    </row>
    <row r="96" spans="2:29" ht="15.75" customHeight="1" x14ac:dyDescent="0.25">
      <c r="B96" s="7"/>
      <c r="C96" s="6"/>
      <c r="D96" s="6"/>
      <c r="E96" s="89"/>
      <c r="F96" s="6"/>
      <c r="G96" s="7"/>
      <c r="H96" s="76"/>
      <c r="I96" s="3"/>
      <c r="J96" s="7"/>
      <c r="K96" s="77"/>
      <c r="L96" s="7"/>
      <c r="M96" s="7"/>
      <c r="N96" s="88"/>
      <c r="O96" s="76"/>
      <c r="P96" s="3"/>
      <c r="Q96" s="3"/>
      <c r="R96" s="3"/>
      <c r="S96" s="3"/>
      <c r="T96" s="3"/>
      <c r="U96" s="3"/>
      <c r="V96" s="3"/>
      <c r="W96" s="3"/>
      <c r="X96" s="3"/>
      <c r="Y96" s="3"/>
      <c r="Z96" s="3"/>
      <c r="AA96" s="3"/>
      <c r="AB96" s="3"/>
      <c r="AC96" s="3"/>
    </row>
    <row r="97" spans="2:29" ht="15.75" customHeight="1" x14ac:dyDescent="0.25">
      <c r="B97" s="7"/>
      <c r="C97" s="6"/>
      <c r="D97" s="6"/>
      <c r="E97" s="89"/>
      <c r="F97" s="6"/>
      <c r="G97" s="7"/>
      <c r="H97" s="76"/>
      <c r="I97" s="3"/>
      <c r="J97" s="7"/>
      <c r="K97" s="77"/>
      <c r="L97" s="7"/>
      <c r="M97" s="7"/>
      <c r="N97" s="88"/>
      <c r="O97" s="76"/>
      <c r="P97" s="3"/>
      <c r="Q97" s="3"/>
      <c r="R97" s="3"/>
      <c r="S97" s="3"/>
      <c r="T97" s="3"/>
      <c r="U97" s="3"/>
      <c r="V97" s="3"/>
      <c r="W97" s="3"/>
      <c r="X97" s="3"/>
      <c r="Y97" s="3"/>
      <c r="Z97" s="3"/>
      <c r="AA97" s="3"/>
      <c r="AB97" s="3"/>
      <c r="AC97" s="3"/>
    </row>
    <row r="98" spans="2:29" ht="15.75" customHeight="1" x14ac:dyDescent="0.25">
      <c r="B98" s="7"/>
      <c r="C98" s="6"/>
      <c r="D98" s="6"/>
      <c r="E98" s="89"/>
      <c r="F98" s="6"/>
      <c r="G98" s="7"/>
      <c r="H98" s="76"/>
      <c r="I98" s="3"/>
      <c r="J98" s="7"/>
      <c r="K98" s="77"/>
      <c r="L98" s="7"/>
      <c r="M98" s="7"/>
      <c r="N98" s="88"/>
      <c r="O98" s="76"/>
      <c r="P98" s="3"/>
      <c r="Q98" s="3"/>
      <c r="R98" s="3"/>
      <c r="S98" s="3"/>
      <c r="T98" s="3"/>
      <c r="U98" s="3"/>
      <c r="V98" s="3"/>
      <c r="W98" s="3"/>
      <c r="X98" s="3"/>
      <c r="Y98" s="3"/>
      <c r="Z98" s="3"/>
      <c r="AA98" s="3"/>
      <c r="AB98" s="3"/>
      <c r="AC98" s="3"/>
    </row>
    <row r="99" spans="2:29" ht="15.75" customHeight="1" x14ac:dyDescent="0.25">
      <c r="B99" s="7"/>
      <c r="C99" s="6"/>
      <c r="D99" s="6"/>
      <c r="E99" s="89"/>
      <c r="F99" s="6"/>
      <c r="G99" s="7"/>
      <c r="H99" s="76"/>
      <c r="I99" s="3"/>
      <c r="J99" s="7"/>
      <c r="K99" s="77"/>
      <c r="L99" s="7"/>
      <c r="M99" s="7"/>
      <c r="N99" s="88"/>
      <c r="O99" s="76"/>
      <c r="P99" s="3"/>
      <c r="Q99" s="3"/>
      <c r="R99" s="3"/>
      <c r="S99" s="3"/>
      <c r="T99" s="3"/>
      <c r="U99" s="3"/>
      <c r="V99" s="3"/>
      <c r="W99" s="3"/>
      <c r="X99" s="3"/>
      <c r="Y99" s="3"/>
      <c r="Z99" s="3"/>
      <c r="AA99" s="3"/>
      <c r="AB99" s="3"/>
      <c r="AC99" s="3"/>
    </row>
    <row r="100" spans="2:29" ht="15.75" customHeight="1" x14ac:dyDescent="0.25">
      <c r="B100" s="7"/>
      <c r="C100" s="6"/>
      <c r="D100" s="6"/>
      <c r="E100" s="89"/>
      <c r="F100" s="6"/>
      <c r="G100" s="7"/>
      <c r="H100" s="76"/>
      <c r="I100" s="3"/>
      <c r="J100" s="7"/>
      <c r="K100" s="77"/>
      <c r="L100" s="7"/>
      <c r="M100" s="7"/>
      <c r="N100" s="88"/>
      <c r="O100" s="76"/>
      <c r="P100" s="3"/>
      <c r="Q100" s="3"/>
      <c r="R100" s="3"/>
      <c r="S100" s="3"/>
      <c r="T100" s="3"/>
      <c r="U100" s="3"/>
      <c r="V100" s="3"/>
      <c r="W100" s="3"/>
      <c r="X100" s="3"/>
      <c r="Y100" s="3"/>
      <c r="Z100" s="3"/>
      <c r="AA100" s="3"/>
      <c r="AB100" s="3"/>
      <c r="AC100" s="3"/>
    </row>
    <row r="101" spans="2:29" ht="15.75" customHeight="1" x14ac:dyDescent="0.25">
      <c r="B101" s="7"/>
      <c r="C101" s="6"/>
      <c r="D101" s="6"/>
      <c r="E101" s="89"/>
      <c r="F101" s="6"/>
      <c r="G101" s="7"/>
      <c r="H101" s="76"/>
      <c r="I101" s="3"/>
      <c r="J101" s="7"/>
      <c r="K101" s="77"/>
      <c r="L101" s="7"/>
      <c r="M101" s="7"/>
      <c r="N101" s="88"/>
      <c r="O101" s="76"/>
      <c r="P101" s="3"/>
      <c r="Q101" s="3"/>
      <c r="R101" s="3"/>
      <c r="S101" s="3"/>
      <c r="T101" s="3"/>
      <c r="U101" s="3"/>
      <c r="V101" s="3"/>
      <c r="W101" s="3"/>
      <c r="X101" s="3"/>
      <c r="Y101" s="3"/>
      <c r="Z101" s="3"/>
      <c r="AA101" s="3"/>
      <c r="AB101" s="3"/>
      <c r="AC101" s="3"/>
    </row>
    <row r="102" spans="2:29" ht="15.75" customHeight="1" x14ac:dyDescent="0.25">
      <c r="B102" s="7"/>
      <c r="C102" s="6"/>
      <c r="D102" s="6"/>
      <c r="E102" s="89"/>
      <c r="F102" s="6"/>
      <c r="G102" s="7"/>
      <c r="H102" s="76"/>
      <c r="I102" s="3"/>
      <c r="J102" s="7"/>
      <c r="K102" s="77"/>
      <c r="L102" s="7"/>
      <c r="M102" s="7"/>
      <c r="N102" s="88"/>
      <c r="O102" s="76"/>
      <c r="P102" s="3"/>
      <c r="Q102" s="3"/>
      <c r="R102" s="3"/>
      <c r="S102" s="3"/>
      <c r="T102" s="3"/>
      <c r="U102" s="3"/>
      <c r="V102" s="3"/>
      <c r="W102" s="3"/>
      <c r="X102" s="3"/>
      <c r="Y102" s="3"/>
      <c r="Z102" s="3"/>
      <c r="AA102" s="3"/>
      <c r="AB102" s="3"/>
      <c r="AC102" s="3"/>
    </row>
    <row r="103" spans="2:29" ht="15.75" customHeight="1" x14ac:dyDescent="0.25">
      <c r="B103" s="7"/>
      <c r="C103" s="6"/>
      <c r="D103" s="6"/>
      <c r="E103" s="89"/>
      <c r="F103" s="6"/>
      <c r="G103" s="7"/>
      <c r="H103" s="76"/>
      <c r="I103" s="3"/>
      <c r="J103" s="7"/>
      <c r="K103" s="77"/>
      <c r="L103" s="7"/>
      <c r="M103" s="7"/>
      <c r="N103" s="88"/>
      <c r="O103" s="76"/>
      <c r="P103" s="3"/>
      <c r="Q103" s="3"/>
      <c r="R103" s="3"/>
      <c r="S103" s="3"/>
      <c r="T103" s="3"/>
      <c r="U103" s="3"/>
      <c r="V103" s="3"/>
      <c r="W103" s="3"/>
      <c r="X103" s="3"/>
      <c r="Y103" s="3"/>
      <c r="Z103" s="3"/>
      <c r="AA103" s="3"/>
      <c r="AB103" s="3"/>
      <c r="AC103" s="3"/>
    </row>
    <row r="104" spans="2:29" ht="15.75" customHeight="1" x14ac:dyDescent="0.25">
      <c r="B104" s="7"/>
      <c r="C104" s="6"/>
      <c r="D104" s="6"/>
      <c r="E104" s="89"/>
      <c r="F104" s="6"/>
      <c r="G104" s="7"/>
      <c r="H104" s="76"/>
      <c r="I104" s="3"/>
      <c r="J104" s="7"/>
      <c r="K104" s="77"/>
      <c r="L104" s="7"/>
      <c r="M104" s="7"/>
      <c r="N104" s="88"/>
      <c r="O104" s="76"/>
      <c r="P104" s="3"/>
      <c r="Q104" s="3"/>
      <c r="R104" s="3"/>
      <c r="S104" s="3"/>
      <c r="T104" s="3"/>
      <c r="U104" s="3"/>
      <c r="V104" s="3"/>
      <c r="W104" s="3"/>
      <c r="X104" s="3"/>
      <c r="Y104" s="3"/>
      <c r="Z104" s="3"/>
      <c r="AA104" s="3"/>
      <c r="AB104" s="3"/>
      <c r="AC104" s="3"/>
    </row>
    <row r="105" spans="2:29" ht="15.75" customHeight="1" x14ac:dyDescent="0.25">
      <c r="B105" s="7"/>
      <c r="C105" s="6"/>
      <c r="D105" s="6"/>
      <c r="E105" s="89"/>
      <c r="F105" s="6"/>
      <c r="G105" s="7"/>
      <c r="H105" s="76"/>
      <c r="I105" s="3"/>
      <c r="J105" s="7"/>
      <c r="K105" s="77"/>
      <c r="L105" s="7"/>
      <c r="M105" s="7"/>
      <c r="N105" s="88"/>
      <c r="O105" s="76"/>
      <c r="P105" s="3"/>
      <c r="Q105" s="3"/>
      <c r="R105" s="3"/>
      <c r="S105" s="3"/>
      <c r="T105" s="3"/>
      <c r="U105" s="3"/>
      <c r="V105" s="3"/>
      <c r="W105" s="3"/>
      <c r="X105" s="3"/>
      <c r="Y105" s="3"/>
      <c r="Z105" s="3"/>
      <c r="AA105" s="3"/>
      <c r="AB105" s="3"/>
      <c r="AC105" s="3"/>
    </row>
    <row r="106" spans="2:29" ht="15.75" customHeight="1" x14ac:dyDescent="0.25">
      <c r="B106" s="7"/>
      <c r="C106" s="6"/>
      <c r="D106" s="6"/>
      <c r="E106" s="89"/>
      <c r="F106" s="6"/>
      <c r="G106" s="7"/>
      <c r="H106" s="76"/>
      <c r="I106" s="3"/>
      <c r="J106" s="7"/>
      <c r="K106" s="77"/>
      <c r="L106" s="7"/>
      <c r="M106" s="7"/>
      <c r="N106" s="88"/>
      <c r="O106" s="76"/>
      <c r="P106" s="3"/>
      <c r="Q106" s="3"/>
      <c r="R106" s="3"/>
      <c r="S106" s="3"/>
      <c r="T106" s="3"/>
      <c r="U106" s="3"/>
      <c r="V106" s="3"/>
      <c r="W106" s="3"/>
      <c r="X106" s="3"/>
      <c r="Y106" s="3"/>
      <c r="Z106" s="3"/>
      <c r="AA106" s="3"/>
      <c r="AB106" s="3"/>
      <c r="AC106" s="3"/>
    </row>
    <row r="107" spans="2:29" ht="15.75" customHeight="1" x14ac:dyDescent="0.25">
      <c r="B107" s="7"/>
      <c r="C107" s="6"/>
      <c r="D107" s="6"/>
      <c r="E107" s="89"/>
      <c r="F107" s="6"/>
      <c r="G107" s="7"/>
      <c r="H107" s="76"/>
      <c r="I107" s="3"/>
      <c r="J107" s="7"/>
      <c r="K107" s="77"/>
      <c r="L107" s="7"/>
      <c r="M107" s="7"/>
      <c r="N107" s="88"/>
      <c r="O107" s="76"/>
      <c r="P107" s="3"/>
      <c r="Q107" s="3"/>
      <c r="R107" s="3"/>
      <c r="S107" s="3"/>
      <c r="T107" s="3"/>
      <c r="U107" s="3"/>
      <c r="V107" s="3"/>
      <c r="W107" s="3"/>
      <c r="X107" s="3"/>
      <c r="Y107" s="3"/>
      <c r="Z107" s="3"/>
      <c r="AA107" s="3"/>
      <c r="AB107" s="3"/>
      <c r="AC107" s="3"/>
    </row>
    <row r="108" spans="2:29" ht="15.75" customHeight="1" x14ac:dyDescent="0.25">
      <c r="B108" s="7"/>
      <c r="C108" s="6"/>
      <c r="D108" s="6"/>
      <c r="E108" s="89"/>
      <c r="F108" s="6"/>
      <c r="G108" s="7"/>
      <c r="H108" s="76"/>
      <c r="I108" s="3"/>
      <c r="J108" s="7"/>
      <c r="K108" s="77"/>
      <c r="L108" s="7"/>
      <c r="M108" s="7"/>
      <c r="N108" s="88"/>
      <c r="O108" s="76"/>
      <c r="P108" s="3"/>
      <c r="Q108" s="3"/>
      <c r="R108" s="3"/>
      <c r="S108" s="3"/>
      <c r="T108" s="3"/>
      <c r="U108" s="3"/>
      <c r="V108" s="3"/>
      <c r="W108" s="3"/>
      <c r="X108" s="3"/>
      <c r="Y108" s="3"/>
      <c r="Z108" s="3"/>
      <c r="AA108" s="3"/>
      <c r="AB108" s="3"/>
      <c r="AC108" s="3"/>
    </row>
    <row r="109" spans="2:29" ht="15.75" customHeight="1" x14ac:dyDescent="0.25">
      <c r="B109" s="7"/>
      <c r="C109" s="6"/>
      <c r="D109" s="6"/>
      <c r="E109" s="89"/>
      <c r="F109" s="6"/>
      <c r="G109" s="7"/>
      <c r="H109" s="76"/>
      <c r="I109" s="3"/>
      <c r="J109" s="7"/>
      <c r="K109" s="77"/>
      <c r="L109" s="7"/>
      <c r="M109" s="7"/>
      <c r="N109" s="88"/>
      <c r="O109" s="76"/>
      <c r="P109" s="3"/>
      <c r="Q109" s="3"/>
      <c r="R109" s="3"/>
      <c r="S109" s="3"/>
      <c r="T109" s="3"/>
      <c r="U109" s="3"/>
      <c r="V109" s="3"/>
      <c r="W109" s="3"/>
      <c r="X109" s="3"/>
      <c r="Y109" s="3"/>
      <c r="Z109" s="3"/>
      <c r="AA109" s="3"/>
      <c r="AB109" s="3"/>
      <c r="AC109" s="3"/>
    </row>
    <row r="110" spans="2:29" ht="15.75" customHeight="1" x14ac:dyDescent="0.25">
      <c r="B110" s="7"/>
      <c r="C110" s="6"/>
      <c r="D110" s="6"/>
      <c r="E110" s="89"/>
      <c r="F110" s="6"/>
      <c r="G110" s="7"/>
      <c r="H110" s="76"/>
      <c r="I110" s="3"/>
      <c r="J110" s="7"/>
      <c r="K110" s="77"/>
      <c r="L110" s="7"/>
      <c r="M110" s="7"/>
      <c r="N110" s="88"/>
      <c r="O110" s="76"/>
      <c r="P110" s="3"/>
      <c r="Q110" s="3"/>
      <c r="R110" s="3"/>
      <c r="S110" s="3"/>
      <c r="T110" s="3"/>
      <c r="U110" s="3"/>
      <c r="V110" s="3"/>
      <c r="W110" s="3"/>
      <c r="X110" s="3"/>
      <c r="Y110" s="3"/>
      <c r="Z110" s="3"/>
      <c r="AA110" s="3"/>
      <c r="AB110" s="3"/>
      <c r="AC110" s="3"/>
    </row>
    <row r="111" spans="2:29" ht="15.75" customHeight="1" x14ac:dyDescent="0.25">
      <c r="B111" s="7"/>
      <c r="C111" s="6"/>
      <c r="D111" s="6"/>
      <c r="E111" s="89"/>
      <c r="F111" s="6"/>
      <c r="G111" s="7"/>
      <c r="H111" s="76"/>
      <c r="I111" s="3"/>
      <c r="J111" s="7"/>
      <c r="K111" s="77"/>
      <c r="L111" s="7"/>
      <c r="M111" s="7"/>
      <c r="N111" s="88"/>
      <c r="O111" s="76"/>
      <c r="P111" s="3"/>
      <c r="Q111" s="3"/>
      <c r="R111" s="3"/>
      <c r="S111" s="3"/>
      <c r="T111" s="3"/>
      <c r="U111" s="3"/>
      <c r="V111" s="3"/>
      <c r="W111" s="3"/>
      <c r="X111" s="3"/>
      <c r="Y111" s="3"/>
      <c r="Z111" s="3"/>
      <c r="AA111" s="3"/>
      <c r="AB111" s="3"/>
      <c r="AC111" s="3"/>
    </row>
    <row r="112" spans="2:29" ht="15.75" customHeight="1" x14ac:dyDescent="0.25">
      <c r="B112" s="7"/>
      <c r="C112" s="6"/>
      <c r="D112" s="6"/>
      <c r="E112" s="89"/>
      <c r="F112" s="6"/>
      <c r="G112" s="7"/>
      <c r="H112" s="76"/>
      <c r="I112" s="3"/>
      <c r="J112" s="7"/>
      <c r="K112" s="77"/>
      <c r="L112" s="7"/>
      <c r="M112" s="7"/>
      <c r="N112" s="88"/>
      <c r="O112" s="76"/>
      <c r="P112" s="3"/>
      <c r="Q112" s="3"/>
      <c r="R112" s="3"/>
      <c r="S112" s="3"/>
      <c r="T112" s="3"/>
      <c r="U112" s="3"/>
      <c r="V112" s="3"/>
      <c r="W112" s="3"/>
      <c r="X112" s="3"/>
      <c r="Y112" s="3"/>
      <c r="Z112" s="3"/>
      <c r="AA112" s="3"/>
      <c r="AB112" s="3"/>
      <c r="AC112" s="3"/>
    </row>
    <row r="113" spans="2:29" ht="15.75" customHeight="1" x14ac:dyDescent="0.25">
      <c r="B113" s="7"/>
      <c r="C113" s="6"/>
      <c r="D113" s="6"/>
      <c r="E113" s="89"/>
      <c r="F113" s="6"/>
      <c r="G113" s="7"/>
      <c r="H113" s="76"/>
      <c r="I113" s="3"/>
      <c r="J113" s="7"/>
      <c r="K113" s="77"/>
      <c r="L113" s="7"/>
      <c r="M113" s="7"/>
      <c r="N113" s="88"/>
      <c r="O113" s="76"/>
      <c r="P113" s="3"/>
      <c r="Q113" s="3"/>
      <c r="R113" s="3"/>
      <c r="S113" s="3"/>
      <c r="T113" s="3"/>
      <c r="U113" s="3"/>
      <c r="V113" s="3"/>
      <c r="W113" s="3"/>
      <c r="X113" s="3"/>
      <c r="Y113" s="3"/>
      <c r="Z113" s="3"/>
      <c r="AA113" s="3"/>
      <c r="AB113" s="3"/>
      <c r="AC113" s="3"/>
    </row>
    <row r="114" spans="2:29" ht="15.75" customHeight="1" x14ac:dyDescent="0.25">
      <c r="B114" s="7"/>
      <c r="C114" s="6"/>
      <c r="D114" s="6"/>
      <c r="E114" s="89"/>
      <c r="F114" s="6"/>
      <c r="G114" s="7"/>
      <c r="H114" s="76"/>
      <c r="I114" s="3"/>
      <c r="J114" s="7"/>
      <c r="K114" s="77"/>
      <c r="L114" s="7"/>
      <c r="M114" s="7"/>
      <c r="N114" s="88"/>
      <c r="O114" s="76"/>
      <c r="P114" s="3"/>
      <c r="Q114" s="3"/>
      <c r="R114" s="3"/>
      <c r="S114" s="3"/>
      <c r="T114" s="3"/>
      <c r="U114" s="3"/>
      <c r="V114" s="3"/>
      <c r="W114" s="3"/>
      <c r="X114" s="3"/>
      <c r="Y114" s="3"/>
      <c r="Z114" s="3"/>
      <c r="AA114" s="3"/>
      <c r="AB114" s="3"/>
      <c r="AC114" s="3"/>
    </row>
    <row r="115" spans="2:29" ht="15.75" customHeight="1" x14ac:dyDescent="0.25">
      <c r="B115" s="7"/>
      <c r="C115" s="6"/>
      <c r="D115" s="6"/>
      <c r="E115" s="89"/>
      <c r="F115" s="6"/>
      <c r="G115" s="7"/>
      <c r="H115" s="76"/>
      <c r="I115" s="3"/>
      <c r="J115" s="7"/>
      <c r="K115" s="77"/>
      <c r="L115" s="7"/>
      <c r="M115" s="7"/>
      <c r="N115" s="88"/>
      <c r="O115" s="76"/>
      <c r="P115" s="3"/>
      <c r="Q115" s="3"/>
      <c r="R115" s="3"/>
      <c r="S115" s="3"/>
      <c r="T115" s="3"/>
      <c r="U115" s="3"/>
      <c r="V115" s="3"/>
      <c r="W115" s="3"/>
      <c r="X115" s="3"/>
      <c r="Y115" s="3"/>
      <c r="Z115" s="3"/>
      <c r="AA115" s="3"/>
      <c r="AB115" s="3"/>
      <c r="AC115" s="3"/>
    </row>
    <row r="116" spans="2:29" ht="15.75" customHeight="1" x14ac:dyDescent="0.25">
      <c r="B116" s="7"/>
      <c r="C116" s="6"/>
      <c r="D116" s="6"/>
      <c r="E116" s="89"/>
      <c r="F116" s="6"/>
      <c r="G116" s="7"/>
      <c r="H116" s="76"/>
      <c r="I116" s="3"/>
      <c r="J116" s="7"/>
      <c r="K116" s="77"/>
      <c r="L116" s="7"/>
      <c r="M116" s="7"/>
      <c r="N116" s="88"/>
      <c r="O116" s="76"/>
      <c r="P116" s="3"/>
      <c r="Q116" s="3"/>
      <c r="R116" s="3"/>
      <c r="S116" s="3"/>
      <c r="T116" s="3"/>
      <c r="U116" s="3"/>
      <c r="V116" s="3"/>
      <c r="W116" s="3"/>
      <c r="X116" s="3"/>
      <c r="Y116" s="3"/>
      <c r="Z116" s="3"/>
      <c r="AA116" s="3"/>
      <c r="AB116" s="3"/>
      <c r="AC116" s="3"/>
    </row>
    <row r="117" spans="2:29" ht="15.75" customHeight="1" x14ac:dyDescent="0.25">
      <c r="B117" s="7"/>
      <c r="C117" s="6"/>
      <c r="D117" s="6"/>
      <c r="E117" s="89"/>
      <c r="F117" s="6"/>
      <c r="G117" s="7"/>
      <c r="H117" s="76"/>
      <c r="I117" s="3"/>
      <c r="J117" s="7"/>
      <c r="K117" s="77"/>
      <c r="L117" s="7"/>
      <c r="M117" s="7"/>
      <c r="N117" s="88"/>
      <c r="O117" s="76"/>
      <c r="P117" s="3"/>
      <c r="Q117" s="3"/>
      <c r="R117" s="3"/>
      <c r="S117" s="3"/>
      <c r="T117" s="3"/>
      <c r="U117" s="3"/>
      <c r="V117" s="3"/>
      <c r="W117" s="3"/>
      <c r="X117" s="3"/>
      <c r="Y117" s="3"/>
      <c r="Z117" s="3"/>
      <c r="AA117" s="3"/>
      <c r="AB117" s="3"/>
      <c r="AC117" s="3"/>
    </row>
    <row r="118" spans="2:29" ht="15.75" customHeight="1" x14ac:dyDescent="0.25">
      <c r="B118" s="7"/>
      <c r="C118" s="6"/>
      <c r="D118" s="6"/>
      <c r="E118" s="89"/>
      <c r="F118" s="6"/>
      <c r="G118" s="7"/>
      <c r="H118" s="76"/>
      <c r="I118" s="3"/>
      <c r="J118" s="7"/>
      <c r="K118" s="77"/>
      <c r="L118" s="7"/>
      <c r="M118" s="7"/>
      <c r="N118" s="88"/>
      <c r="O118" s="76"/>
      <c r="P118" s="3"/>
      <c r="Q118" s="3"/>
      <c r="R118" s="3"/>
      <c r="S118" s="3"/>
      <c r="T118" s="3"/>
      <c r="U118" s="3"/>
      <c r="V118" s="3"/>
      <c r="W118" s="3"/>
      <c r="X118" s="3"/>
      <c r="Y118" s="3"/>
      <c r="Z118" s="3"/>
      <c r="AA118" s="3"/>
      <c r="AB118" s="3"/>
      <c r="AC118" s="3"/>
    </row>
    <row r="119" spans="2:29" ht="15.75" customHeight="1" x14ac:dyDescent="0.25">
      <c r="B119" s="7"/>
      <c r="C119" s="6"/>
      <c r="D119" s="6"/>
      <c r="E119" s="89"/>
      <c r="F119" s="6"/>
      <c r="G119" s="7"/>
      <c r="H119" s="76"/>
      <c r="I119" s="3"/>
      <c r="J119" s="7"/>
      <c r="K119" s="77"/>
      <c r="L119" s="7"/>
      <c r="M119" s="7"/>
      <c r="N119" s="88"/>
      <c r="O119" s="76"/>
      <c r="P119" s="3"/>
      <c r="Q119" s="3"/>
      <c r="R119" s="3"/>
      <c r="S119" s="3"/>
      <c r="T119" s="3"/>
      <c r="U119" s="3"/>
      <c r="V119" s="3"/>
      <c r="W119" s="3"/>
      <c r="X119" s="3"/>
      <c r="Y119" s="3"/>
      <c r="Z119" s="3"/>
      <c r="AA119" s="3"/>
      <c r="AB119" s="3"/>
      <c r="AC119" s="3"/>
    </row>
    <row r="120" spans="2:29" ht="15.75" customHeight="1" x14ac:dyDescent="0.25">
      <c r="B120" s="7"/>
      <c r="C120" s="6"/>
      <c r="D120" s="6"/>
      <c r="E120" s="89"/>
      <c r="F120" s="6"/>
      <c r="G120" s="7"/>
      <c r="H120" s="76"/>
      <c r="I120" s="3"/>
      <c r="J120" s="7"/>
      <c r="K120" s="77"/>
      <c r="L120" s="7"/>
      <c r="M120" s="7"/>
      <c r="N120" s="88"/>
      <c r="O120" s="76"/>
      <c r="P120" s="3"/>
      <c r="Q120" s="3"/>
      <c r="R120" s="3"/>
      <c r="S120" s="3"/>
      <c r="T120" s="3"/>
      <c r="U120" s="3"/>
      <c r="V120" s="3"/>
      <c r="W120" s="3"/>
      <c r="X120" s="3"/>
      <c r="Y120" s="3"/>
      <c r="Z120" s="3"/>
      <c r="AA120" s="3"/>
      <c r="AB120" s="3"/>
      <c r="AC120" s="3"/>
    </row>
    <row r="121" spans="2:29" ht="15.75" customHeight="1" x14ac:dyDescent="0.25">
      <c r="B121" s="7"/>
      <c r="C121" s="6"/>
      <c r="D121" s="6"/>
      <c r="E121" s="89"/>
      <c r="F121" s="6"/>
      <c r="G121" s="7"/>
      <c r="H121" s="76"/>
      <c r="I121" s="3"/>
      <c r="J121" s="7"/>
      <c r="K121" s="77"/>
      <c r="L121" s="7"/>
      <c r="M121" s="7"/>
      <c r="N121" s="88"/>
      <c r="O121" s="76"/>
      <c r="P121" s="3"/>
      <c r="Q121" s="3"/>
      <c r="R121" s="3"/>
      <c r="S121" s="3"/>
      <c r="T121" s="3"/>
      <c r="U121" s="3"/>
      <c r="V121" s="3"/>
      <c r="W121" s="3"/>
      <c r="X121" s="3"/>
      <c r="Y121" s="3"/>
      <c r="Z121" s="3"/>
      <c r="AA121" s="3"/>
      <c r="AB121" s="3"/>
      <c r="AC121" s="3"/>
    </row>
    <row r="122" spans="2:29" ht="15.75" customHeight="1" x14ac:dyDescent="0.25">
      <c r="B122" s="7"/>
      <c r="C122" s="6"/>
      <c r="D122" s="6"/>
      <c r="E122" s="89"/>
      <c r="F122" s="6"/>
      <c r="G122" s="7"/>
      <c r="H122" s="76"/>
      <c r="I122" s="3"/>
      <c r="J122" s="7"/>
      <c r="K122" s="77"/>
      <c r="L122" s="7"/>
      <c r="M122" s="7"/>
      <c r="N122" s="88"/>
      <c r="O122" s="76"/>
      <c r="P122" s="3"/>
      <c r="Q122" s="3"/>
      <c r="R122" s="3"/>
      <c r="S122" s="3"/>
      <c r="T122" s="3"/>
      <c r="U122" s="3"/>
      <c r="V122" s="3"/>
      <c r="W122" s="3"/>
      <c r="X122" s="3"/>
      <c r="Y122" s="3"/>
      <c r="Z122" s="3"/>
      <c r="AA122" s="3"/>
      <c r="AB122" s="3"/>
      <c r="AC122" s="3"/>
    </row>
    <row r="123" spans="2:29" ht="15.75" customHeight="1" x14ac:dyDescent="0.25">
      <c r="B123" s="7"/>
      <c r="C123" s="6"/>
      <c r="D123" s="6"/>
      <c r="E123" s="89"/>
      <c r="F123" s="6"/>
      <c r="G123" s="7"/>
      <c r="H123" s="76"/>
      <c r="I123" s="3"/>
      <c r="J123" s="7"/>
      <c r="K123" s="77"/>
      <c r="L123" s="7"/>
      <c r="M123" s="7"/>
      <c r="N123" s="88"/>
      <c r="O123" s="76"/>
      <c r="P123" s="3"/>
      <c r="Q123" s="3"/>
      <c r="R123" s="3"/>
      <c r="S123" s="3"/>
      <c r="T123" s="3"/>
      <c r="U123" s="3"/>
      <c r="V123" s="3"/>
      <c r="W123" s="3"/>
      <c r="X123" s="3"/>
      <c r="Y123" s="3"/>
      <c r="Z123" s="3"/>
      <c r="AA123" s="3"/>
      <c r="AB123" s="3"/>
      <c r="AC123" s="3"/>
    </row>
    <row r="124" spans="2:29" ht="15.75" customHeight="1" x14ac:dyDescent="0.25">
      <c r="B124" s="7"/>
      <c r="C124" s="6"/>
      <c r="D124" s="6"/>
      <c r="E124" s="89"/>
      <c r="F124" s="6"/>
      <c r="G124" s="7"/>
      <c r="H124" s="76"/>
      <c r="I124" s="3"/>
      <c r="J124" s="7"/>
      <c r="K124" s="77"/>
      <c r="L124" s="7"/>
      <c r="M124" s="7"/>
      <c r="N124" s="88"/>
      <c r="O124" s="76"/>
      <c r="P124" s="3"/>
      <c r="Q124" s="3"/>
      <c r="R124" s="3"/>
      <c r="S124" s="3"/>
      <c r="T124" s="3"/>
      <c r="U124" s="3"/>
      <c r="V124" s="3"/>
      <c r="W124" s="3"/>
      <c r="X124" s="3"/>
      <c r="Y124" s="3"/>
      <c r="Z124" s="3"/>
      <c r="AA124" s="3"/>
      <c r="AB124" s="3"/>
      <c r="AC124" s="3"/>
    </row>
    <row r="125" spans="2:29" ht="15.75" customHeight="1" x14ac:dyDescent="0.25">
      <c r="B125" s="7"/>
      <c r="C125" s="6"/>
      <c r="D125" s="6"/>
      <c r="E125" s="89"/>
      <c r="F125" s="6"/>
      <c r="G125" s="7"/>
      <c r="H125" s="76"/>
      <c r="I125" s="3"/>
      <c r="J125" s="7"/>
      <c r="K125" s="77"/>
      <c r="L125" s="7"/>
      <c r="M125" s="7"/>
      <c r="N125" s="88"/>
      <c r="O125" s="76"/>
      <c r="P125" s="3"/>
      <c r="Q125" s="3"/>
      <c r="R125" s="3"/>
      <c r="S125" s="3"/>
      <c r="T125" s="3"/>
      <c r="U125" s="3"/>
      <c r="V125" s="3"/>
      <c r="W125" s="3"/>
      <c r="X125" s="3"/>
      <c r="Y125" s="3"/>
      <c r="Z125" s="3"/>
      <c r="AA125" s="3"/>
      <c r="AB125" s="3"/>
      <c r="AC125" s="3"/>
    </row>
    <row r="126" spans="2:29" ht="15.75" customHeight="1" x14ac:dyDescent="0.25">
      <c r="B126" s="7"/>
      <c r="C126" s="6"/>
      <c r="D126" s="6"/>
      <c r="E126" s="89"/>
      <c r="F126" s="6"/>
      <c r="G126" s="7"/>
      <c r="H126" s="76"/>
      <c r="I126" s="3"/>
      <c r="J126" s="7"/>
      <c r="K126" s="77"/>
      <c r="L126" s="7"/>
      <c r="M126" s="7"/>
      <c r="N126" s="88"/>
      <c r="O126" s="76"/>
      <c r="P126" s="3"/>
      <c r="Q126" s="3"/>
      <c r="R126" s="3"/>
      <c r="S126" s="3"/>
      <c r="T126" s="3"/>
      <c r="U126" s="3"/>
      <c r="V126" s="3"/>
      <c r="W126" s="3"/>
      <c r="X126" s="3"/>
      <c r="Y126" s="3"/>
      <c r="Z126" s="3"/>
      <c r="AA126" s="3"/>
      <c r="AB126" s="3"/>
      <c r="AC126" s="3"/>
    </row>
    <row r="127" spans="2:29" ht="15.75" customHeight="1" x14ac:dyDescent="0.25">
      <c r="B127" s="7"/>
      <c r="C127" s="6"/>
      <c r="D127" s="6"/>
      <c r="E127" s="89"/>
      <c r="F127" s="6"/>
      <c r="G127" s="7"/>
      <c r="H127" s="76"/>
      <c r="I127" s="3"/>
      <c r="J127" s="7"/>
      <c r="K127" s="77"/>
      <c r="L127" s="7"/>
      <c r="M127" s="7"/>
      <c r="N127" s="88"/>
      <c r="O127" s="76"/>
      <c r="P127" s="3"/>
      <c r="Q127" s="3"/>
      <c r="R127" s="3"/>
      <c r="S127" s="3"/>
      <c r="T127" s="3"/>
      <c r="U127" s="3"/>
      <c r="V127" s="3"/>
      <c r="W127" s="3"/>
      <c r="X127" s="3"/>
      <c r="Y127" s="3"/>
      <c r="Z127" s="3"/>
      <c r="AA127" s="3"/>
      <c r="AB127" s="3"/>
      <c r="AC127" s="3"/>
    </row>
    <row r="128" spans="2:29" ht="15.75" customHeight="1" x14ac:dyDescent="0.25">
      <c r="B128" s="7"/>
      <c r="C128" s="6"/>
      <c r="D128" s="6"/>
      <c r="E128" s="89"/>
      <c r="F128" s="6"/>
      <c r="G128" s="7"/>
      <c r="H128" s="76"/>
      <c r="I128" s="3"/>
      <c r="J128" s="7"/>
      <c r="K128" s="77"/>
      <c r="L128" s="7"/>
      <c r="M128" s="7"/>
      <c r="N128" s="88"/>
      <c r="O128" s="76"/>
      <c r="P128" s="3"/>
      <c r="Q128" s="3"/>
      <c r="R128" s="3"/>
      <c r="S128" s="3"/>
      <c r="T128" s="3"/>
      <c r="U128" s="3"/>
      <c r="V128" s="3"/>
      <c r="W128" s="3"/>
      <c r="X128" s="3"/>
      <c r="Y128" s="3"/>
      <c r="Z128" s="3"/>
      <c r="AA128" s="3"/>
      <c r="AB128" s="3"/>
      <c r="AC128" s="3"/>
    </row>
    <row r="129" spans="2:29" ht="15.75" customHeight="1" x14ac:dyDescent="0.25">
      <c r="B129" s="7"/>
      <c r="C129" s="6"/>
      <c r="D129" s="6"/>
      <c r="E129" s="89"/>
      <c r="F129" s="6"/>
      <c r="G129" s="7"/>
      <c r="H129" s="76"/>
      <c r="I129" s="3"/>
      <c r="J129" s="7"/>
      <c r="K129" s="77"/>
      <c r="L129" s="7"/>
      <c r="M129" s="7"/>
      <c r="N129" s="88"/>
      <c r="O129" s="76"/>
      <c r="P129" s="3"/>
      <c r="Q129" s="3"/>
      <c r="R129" s="3"/>
      <c r="S129" s="3"/>
      <c r="T129" s="3"/>
      <c r="U129" s="3"/>
      <c r="V129" s="3"/>
      <c r="W129" s="3"/>
      <c r="X129" s="3"/>
      <c r="Y129" s="3"/>
      <c r="Z129" s="3"/>
      <c r="AA129" s="3"/>
      <c r="AB129" s="3"/>
      <c r="AC129" s="3"/>
    </row>
    <row r="130" spans="2:29" ht="15.75" customHeight="1" x14ac:dyDescent="0.25">
      <c r="B130" s="7"/>
      <c r="C130" s="6"/>
      <c r="D130" s="6"/>
      <c r="E130" s="89"/>
      <c r="F130" s="6"/>
      <c r="G130" s="7"/>
      <c r="H130" s="76"/>
      <c r="I130" s="3"/>
      <c r="J130" s="7"/>
      <c r="K130" s="77"/>
      <c r="L130" s="7"/>
      <c r="M130" s="7"/>
      <c r="N130" s="88"/>
      <c r="O130" s="76"/>
      <c r="P130" s="3"/>
      <c r="Q130" s="3"/>
      <c r="R130" s="3"/>
      <c r="S130" s="3"/>
      <c r="T130" s="3"/>
      <c r="U130" s="3"/>
      <c r="V130" s="3"/>
      <c r="W130" s="3"/>
      <c r="X130" s="3"/>
      <c r="Y130" s="3"/>
      <c r="Z130" s="3"/>
      <c r="AA130" s="3"/>
      <c r="AB130" s="3"/>
      <c r="AC130" s="3"/>
    </row>
    <row r="131" spans="2:29" ht="15.75" customHeight="1" x14ac:dyDescent="0.25">
      <c r="B131" s="7"/>
      <c r="C131" s="6"/>
      <c r="D131" s="6"/>
      <c r="E131" s="89"/>
      <c r="F131" s="6"/>
      <c r="G131" s="7"/>
      <c r="H131" s="76"/>
      <c r="I131" s="3"/>
      <c r="J131" s="7"/>
      <c r="K131" s="77"/>
      <c r="L131" s="7"/>
      <c r="M131" s="7"/>
      <c r="N131" s="88"/>
      <c r="O131" s="76"/>
      <c r="P131" s="3"/>
      <c r="Q131" s="3"/>
      <c r="R131" s="3"/>
      <c r="S131" s="3"/>
      <c r="T131" s="3"/>
      <c r="U131" s="3"/>
      <c r="V131" s="3"/>
      <c r="W131" s="3"/>
      <c r="X131" s="3"/>
      <c r="Y131" s="3"/>
      <c r="Z131" s="3"/>
      <c r="AA131" s="3"/>
      <c r="AB131" s="3"/>
      <c r="AC131" s="3"/>
    </row>
    <row r="132" spans="2:29" ht="15.75" customHeight="1" x14ac:dyDescent="0.25">
      <c r="B132" s="7"/>
      <c r="C132" s="6"/>
      <c r="D132" s="6"/>
      <c r="E132" s="89"/>
      <c r="F132" s="6"/>
      <c r="G132" s="7"/>
      <c r="H132" s="76"/>
      <c r="I132" s="3"/>
      <c r="J132" s="7"/>
      <c r="K132" s="77"/>
      <c r="L132" s="7"/>
      <c r="M132" s="7"/>
      <c r="N132" s="88"/>
      <c r="O132" s="76"/>
      <c r="P132" s="3"/>
      <c r="Q132" s="3"/>
      <c r="R132" s="3"/>
      <c r="S132" s="3"/>
      <c r="T132" s="3"/>
      <c r="U132" s="3"/>
      <c r="V132" s="3"/>
      <c r="W132" s="3"/>
      <c r="X132" s="3"/>
      <c r="Y132" s="3"/>
      <c r="Z132" s="3"/>
      <c r="AA132" s="3"/>
      <c r="AB132" s="3"/>
      <c r="AC132" s="3"/>
    </row>
    <row r="133" spans="2:29" ht="15.75" customHeight="1" x14ac:dyDescent="0.25">
      <c r="B133" s="7"/>
      <c r="C133" s="6"/>
      <c r="D133" s="6"/>
      <c r="E133" s="89"/>
      <c r="F133" s="6"/>
      <c r="G133" s="7"/>
      <c r="H133" s="76"/>
      <c r="I133" s="3"/>
      <c r="J133" s="7"/>
      <c r="K133" s="77"/>
      <c r="L133" s="7"/>
      <c r="M133" s="7"/>
      <c r="N133" s="88"/>
      <c r="O133" s="76"/>
      <c r="P133" s="3"/>
      <c r="Q133" s="3"/>
      <c r="R133" s="3"/>
      <c r="S133" s="3"/>
      <c r="T133" s="3"/>
      <c r="U133" s="3"/>
      <c r="V133" s="3"/>
      <c r="W133" s="3"/>
      <c r="X133" s="3"/>
      <c r="Y133" s="3"/>
      <c r="Z133" s="3"/>
      <c r="AA133" s="3"/>
      <c r="AB133" s="3"/>
      <c r="AC133" s="3"/>
    </row>
    <row r="134" spans="2:29" ht="15.75" customHeight="1" x14ac:dyDescent="0.25">
      <c r="B134" s="7"/>
      <c r="C134" s="6"/>
      <c r="D134" s="6"/>
      <c r="E134" s="89"/>
      <c r="F134" s="6"/>
      <c r="G134" s="7"/>
      <c r="H134" s="76"/>
      <c r="I134" s="3"/>
      <c r="J134" s="7"/>
      <c r="K134" s="77"/>
      <c r="L134" s="7"/>
      <c r="M134" s="7"/>
      <c r="N134" s="88"/>
      <c r="O134" s="76"/>
      <c r="P134" s="3"/>
      <c r="Q134" s="3"/>
      <c r="R134" s="3"/>
      <c r="S134" s="3"/>
      <c r="T134" s="3"/>
      <c r="U134" s="3"/>
      <c r="V134" s="3"/>
      <c r="W134" s="3"/>
      <c r="X134" s="3"/>
      <c r="Y134" s="3"/>
      <c r="Z134" s="3"/>
      <c r="AA134" s="3"/>
      <c r="AB134" s="3"/>
      <c r="AC134" s="3"/>
    </row>
    <row r="135" spans="2:29" ht="15.75" customHeight="1" x14ac:dyDescent="0.25">
      <c r="B135" s="7"/>
      <c r="C135" s="6"/>
      <c r="D135" s="6"/>
      <c r="E135" s="89"/>
      <c r="F135" s="6"/>
      <c r="G135" s="7"/>
      <c r="H135" s="76"/>
      <c r="I135" s="3"/>
      <c r="J135" s="7"/>
      <c r="K135" s="77"/>
      <c r="L135" s="7"/>
      <c r="M135" s="7"/>
      <c r="N135" s="88"/>
      <c r="O135" s="76"/>
      <c r="P135" s="3"/>
      <c r="Q135" s="3"/>
      <c r="R135" s="3"/>
      <c r="S135" s="3"/>
      <c r="T135" s="3"/>
      <c r="U135" s="3"/>
      <c r="V135" s="3"/>
      <c r="W135" s="3"/>
      <c r="X135" s="3"/>
      <c r="Y135" s="3"/>
      <c r="Z135" s="3"/>
      <c r="AA135" s="3"/>
      <c r="AB135" s="3"/>
      <c r="AC135" s="3"/>
    </row>
    <row r="136" spans="2:29" ht="15.75" customHeight="1" x14ac:dyDescent="0.25">
      <c r="B136" s="7"/>
      <c r="C136" s="6"/>
      <c r="D136" s="6"/>
      <c r="E136" s="89"/>
      <c r="F136" s="6"/>
      <c r="G136" s="7"/>
      <c r="H136" s="76"/>
      <c r="I136" s="3"/>
      <c r="J136" s="7"/>
      <c r="K136" s="77"/>
      <c r="L136" s="7"/>
      <c r="M136" s="7"/>
      <c r="N136" s="88"/>
      <c r="O136" s="76"/>
      <c r="P136" s="3"/>
      <c r="Q136" s="3"/>
      <c r="R136" s="3"/>
      <c r="S136" s="3"/>
      <c r="T136" s="3"/>
      <c r="U136" s="3"/>
      <c r="V136" s="3"/>
      <c r="W136" s="3"/>
      <c r="X136" s="3"/>
      <c r="Y136" s="3"/>
      <c r="Z136" s="3"/>
      <c r="AA136" s="3"/>
      <c r="AB136" s="3"/>
      <c r="AC136" s="3"/>
    </row>
    <row r="137" spans="2:29" ht="15.75" customHeight="1" x14ac:dyDescent="0.25">
      <c r="B137" s="7"/>
      <c r="C137" s="6"/>
      <c r="D137" s="6"/>
      <c r="E137" s="89"/>
      <c r="F137" s="6"/>
      <c r="G137" s="7"/>
      <c r="H137" s="76"/>
      <c r="I137" s="3"/>
      <c r="J137" s="7"/>
      <c r="K137" s="77"/>
      <c r="L137" s="7"/>
      <c r="M137" s="7"/>
      <c r="N137" s="88"/>
      <c r="O137" s="76"/>
      <c r="P137" s="3"/>
      <c r="Q137" s="3"/>
      <c r="R137" s="3"/>
      <c r="S137" s="3"/>
      <c r="T137" s="3"/>
      <c r="U137" s="3"/>
      <c r="V137" s="3"/>
      <c r="W137" s="3"/>
      <c r="X137" s="3"/>
      <c r="Y137" s="3"/>
      <c r="Z137" s="3"/>
      <c r="AA137" s="3"/>
      <c r="AB137" s="3"/>
      <c r="AC137" s="3"/>
    </row>
    <row r="138" spans="2:29" ht="15.75" customHeight="1" x14ac:dyDescent="0.25">
      <c r="B138" s="7"/>
      <c r="C138" s="6"/>
      <c r="D138" s="6"/>
      <c r="E138" s="89"/>
      <c r="F138" s="6"/>
      <c r="G138" s="7"/>
      <c r="H138" s="76"/>
      <c r="I138" s="3"/>
      <c r="J138" s="7"/>
      <c r="K138" s="77"/>
      <c r="L138" s="7"/>
      <c r="M138" s="7"/>
      <c r="N138" s="88"/>
      <c r="O138" s="76"/>
      <c r="P138" s="3"/>
      <c r="Q138" s="3"/>
      <c r="R138" s="3"/>
      <c r="S138" s="3"/>
      <c r="T138" s="3"/>
      <c r="U138" s="3"/>
      <c r="V138" s="3"/>
      <c r="W138" s="3"/>
      <c r="X138" s="3"/>
      <c r="Y138" s="3"/>
      <c r="Z138" s="3"/>
      <c r="AA138" s="3"/>
      <c r="AB138" s="3"/>
      <c r="AC138" s="3"/>
    </row>
    <row r="139" spans="2:29" ht="15.75" customHeight="1" x14ac:dyDescent="0.25">
      <c r="B139" s="7"/>
      <c r="C139" s="6"/>
      <c r="D139" s="6"/>
      <c r="E139" s="89"/>
      <c r="F139" s="6"/>
      <c r="G139" s="7"/>
      <c r="H139" s="76"/>
      <c r="I139" s="3"/>
      <c r="J139" s="7"/>
      <c r="K139" s="77"/>
      <c r="L139" s="7"/>
      <c r="M139" s="7"/>
      <c r="N139" s="88"/>
      <c r="O139" s="76"/>
      <c r="P139" s="3"/>
      <c r="Q139" s="3"/>
      <c r="R139" s="3"/>
      <c r="S139" s="3"/>
      <c r="T139" s="3"/>
      <c r="U139" s="3"/>
      <c r="V139" s="3"/>
      <c r="W139" s="3"/>
      <c r="X139" s="3"/>
      <c r="Y139" s="3"/>
      <c r="Z139" s="3"/>
      <c r="AA139" s="3"/>
      <c r="AB139" s="3"/>
      <c r="AC139" s="3"/>
    </row>
    <row r="140" spans="2:29" ht="15.75" customHeight="1" x14ac:dyDescent="0.25">
      <c r="B140" s="7"/>
      <c r="C140" s="6"/>
      <c r="D140" s="6"/>
      <c r="E140" s="89"/>
      <c r="F140" s="6"/>
      <c r="G140" s="7"/>
      <c r="H140" s="76"/>
      <c r="I140" s="3"/>
      <c r="J140" s="7"/>
      <c r="K140" s="77"/>
      <c r="L140" s="7"/>
      <c r="M140" s="7"/>
      <c r="N140" s="88"/>
      <c r="O140" s="76"/>
      <c r="P140" s="3"/>
      <c r="Q140" s="3"/>
      <c r="R140" s="3"/>
      <c r="S140" s="3"/>
      <c r="T140" s="3"/>
      <c r="U140" s="3"/>
      <c r="V140" s="3"/>
      <c r="W140" s="3"/>
      <c r="X140" s="3"/>
      <c r="Y140" s="3"/>
      <c r="Z140" s="3"/>
      <c r="AA140" s="3"/>
      <c r="AB140" s="3"/>
      <c r="AC140" s="3"/>
    </row>
    <row r="141" spans="2:29" ht="15.75" customHeight="1" x14ac:dyDescent="0.25">
      <c r="B141" s="7"/>
      <c r="C141" s="6"/>
      <c r="D141" s="6"/>
      <c r="E141" s="89"/>
      <c r="F141" s="6"/>
      <c r="G141" s="7"/>
      <c r="H141" s="76"/>
      <c r="I141" s="3"/>
      <c r="J141" s="7"/>
      <c r="K141" s="77"/>
      <c r="L141" s="7"/>
      <c r="M141" s="7"/>
      <c r="N141" s="88"/>
      <c r="O141" s="76"/>
      <c r="P141" s="3"/>
      <c r="Q141" s="3"/>
      <c r="R141" s="3"/>
      <c r="S141" s="3"/>
      <c r="T141" s="3"/>
      <c r="U141" s="3"/>
      <c r="V141" s="3"/>
      <c r="W141" s="3"/>
      <c r="X141" s="3"/>
      <c r="Y141" s="3"/>
      <c r="Z141" s="3"/>
      <c r="AA141" s="3"/>
      <c r="AB141" s="3"/>
      <c r="AC141" s="3"/>
    </row>
    <row r="142" spans="2:29" ht="15.75" customHeight="1" x14ac:dyDescent="0.25">
      <c r="B142" s="7"/>
      <c r="C142" s="6"/>
      <c r="D142" s="6"/>
      <c r="E142" s="89"/>
      <c r="F142" s="6"/>
      <c r="G142" s="7"/>
      <c r="H142" s="76"/>
      <c r="I142" s="3"/>
      <c r="J142" s="7"/>
      <c r="K142" s="77"/>
      <c r="L142" s="7"/>
      <c r="M142" s="7"/>
      <c r="N142" s="88"/>
      <c r="O142" s="76"/>
      <c r="P142" s="3"/>
      <c r="Q142" s="3"/>
      <c r="R142" s="3"/>
      <c r="S142" s="3"/>
      <c r="T142" s="3"/>
      <c r="U142" s="3"/>
      <c r="V142" s="3"/>
      <c r="W142" s="3"/>
      <c r="X142" s="3"/>
      <c r="Y142" s="3"/>
      <c r="Z142" s="3"/>
      <c r="AA142" s="3"/>
      <c r="AB142" s="3"/>
      <c r="AC142" s="3"/>
    </row>
    <row r="143" spans="2:29" ht="15.75" customHeight="1" x14ac:dyDescent="0.25">
      <c r="B143" s="7"/>
      <c r="C143" s="6"/>
      <c r="D143" s="6"/>
      <c r="E143" s="89"/>
      <c r="F143" s="6"/>
      <c r="G143" s="7"/>
      <c r="H143" s="76"/>
      <c r="I143" s="3"/>
      <c r="J143" s="7"/>
      <c r="K143" s="77"/>
      <c r="L143" s="7"/>
      <c r="M143" s="7"/>
      <c r="N143" s="88"/>
      <c r="O143" s="76"/>
      <c r="P143" s="3"/>
      <c r="Q143" s="3"/>
      <c r="R143" s="3"/>
      <c r="S143" s="3"/>
      <c r="T143" s="3"/>
      <c r="U143" s="3"/>
      <c r="V143" s="3"/>
      <c r="W143" s="3"/>
      <c r="X143" s="3"/>
      <c r="Y143" s="3"/>
      <c r="Z143" s="3"/>
      <c r="AA143" s="3"/>
      <c r="AB143" s="3"/>
      <c r="AC143" s="3"/>
    </row>
    <row r="144" spans="2:29" ht="15.75" customHeight="1" x14ac:dyDescent="0.25">
      <c r="B144" s="7"/>
      <c r="C144" s="6"/>
      <c r="D144" s="6"/>
      <c r="E144" s="89"/>
      <c r="F144" s="6"/>
      <c r="G144" s="7"/>
      <c r="H144" s="76"/>
      <c r="I144" s="3"/>
      <c r="J144" s="7"/>
      <c r="K144" s="77"/>
      <c r="L144" s="7"/>
      <c r="M144" s="7"/>
      <c r="N144" s="88"/>
      <c r="O144" s="76"/>
      <c r="P144" s="3"/>
      <c r="Q144" s="3"/>
      <c r="R144" s="3"/>
      <c r="S144" s="3"/>
      <c r="T144" s="3"/>
      <c r="U144" s="3"/>
      <c r="V144" s="3"/>
      <c r="W144" s="3"/>
      <c r="X144" s="3"/>
      <c r="Y144" s="3"/>
      <c r="Z144" s="3"/>
      <c r="AA144" s="3"/>
      <c r="AB144" s="3"/>
      <c r="AC144" s="3"/>
    </row>
    <row r="145" spans="2:29" ht="15.75" customHeight="1" x14ac:dyDescent="0.25">
      <c r="B145" s="7"/>
      <c r="C145" s="6"/>
      <c r="D145" s="6"/>
      <c r="E145" s="89"/>
      <c r="F145" s="6"/>
      <c r="G145" s="7"/>
      <c r="H145" s="76"/>
      <c r="I145" s="3"/>
      <c r="J145" s="7"/>
      <c r="K145" s="77"/>
      <c r="L145" s="7"/>
      <c r="M145" s="7"/>
      <c r="N145" s="88"/>
      <c r="O145" s="76"/>
      <c r="P145" s="3"/>
      <c r="Q145" s="3"/>
      <c r="R145" s="3"/>
      <c r="S145" s="3"/>
      <c r="T145" s="3"/>
      <c r="U145" s="3"/>
      <c r="V145" s="3"/>
      <c r="W145" s="3"/>
      <c r="X145" s="3"/>
      <c r="Y145" s="3"/>
      <c r="Z145" s="3"/>
      <c r="AA145" s="3"/>
      <c r="AB145" s="3"/>
      <c r="AC145" s="3"/>
    </row>
    <row r="146" spans="2:29" ht="15.75" customHeight="1" x14ac:dyDescent="0.25">
      <c r="B146" s="7"/>
      <c r="C146" s="6"/>
      <c r="D146" s="6"/>
      <c r="E146" s="89"/>
      <c r="F146" s="6"/>
      <c r="G146" s="7"/>
      <c r="H146" s="76"/>
      <c r="I146" s="3"/>
      <c r="J146" s="7"/>
      <c r="K146" s="77"/>
      <c r="L146" s="7"/>
      <c r="M146" s="7"/>
      <c r="N146" s="88"/>
      <c r="O146" s="76"/>
      <c r="P146" s="3"/>
      <c r="Q146" s="3"/>
      <c r="R146" s="3"/>
      <c r="S146" s="3"/>
      <c r="T146" s="3"/>
      <c r="U146" s="3"/>
      <c r="V146" s="3"/>
      <c r="W146" s="3"/>
      <c r="X146" s="3"/>
      <c r="Y146" s="3"/>
      <c r="Z146" s="3"/>
      <c r="AA146" s="3"/>
      <c r="AB146" s="3"/>
      <c r="AC146" s="3"/>
    </row>
    <row r="147" spans="2:29" ht="15.75" customHeight="1" x14ac:dyDescent="0.25">
      <c r="B147" s="7"/>
      <c r="C147" s="6"/>
      <c r="D147" s="6"/>
      <c r="E147" s="89"/>
      <c r="F147" s="6"/>
      <c r="G147" s="7"/>
      <c r="H147" s="76"/>
      <c r="I147" s="3"/>
      <c r="J147" s="7"/>
      <c r="K147" s="77"/>
      <c r="L147" s="7"/>
      <c r="M147" s="7"/>
      <c r="N147" s="88"/>
      <c r="O147" s="76"/>
      <c r="P147" s="3"/>
      <c r="Q147" s="3"/>
      <c r="R147" s="3"/>
      <c r="S147" s="3"/>
      <c r="T147" s="3"/>
      <c r="U147" s="3"/>
      <c r="V147" s="3"/>
      <c r="W147" s="3"/>
      <c r="X147" s="3"/>
      <c r="Y147" s="3"/>
      <c r="Z147" s="3"/>
      <c r="AA147" s="3"/>
      <c r="AB147" s="3"/>
      <c r="AC147" s="3"/>
    </row>
    <row r="148" spans="2:29" ht="15.75" customHeight="1" x14ac:dyDescent="0.25">
      <c r="B148" s="7"/>
      <c r="C148" s="6"/>
      <c r="D148" s="6"/>
      <c r="E148" s="89"/>
      <c r="F148" s="6"/>
      <c r="G148" s="7"/>
      <c r="H148" s="76"/>
      <c r="I148" s="3"/>
      <c r="J148" s="7"/>
      <c r="K148" s="77"/>
      <c r="L148" s="7"/>
      <c r="M148" s="7"/>
      <c r="N148" s="88"/>
      <c r="O148" s="76"/>
      <c r="P148" s="3"/>
      <c r="Q148" s="3"/>
      <c r="R148" s="3"/>
      <c r="S148" s="3"/>
      <c r="T148" s="3"/>
      <c r="U148" s="3"/>
      <c r="V148" s="3"/>
      <c r="W148" s="3"/>
      <c r="X148" s="3"/>
      <c r="Y148" s="3"/>
      <c r="Z148" s="3"/>
      <c r="AA148" s="3"/>
      <c r="AB148" s="3"/>
      <c r="AC148" s="3"/>
    </row>
    <row r="149" spans="2:29" ht="15.75" customHeight="1" x14ac:dyDescent="0.25">
      <c r="B149" s="7"/>
      <c r="C149" s="6"/>
      <c r="D149" s="6"/>
      <c r="E149" s="89"/>
      <c r="F149" s="6"/>
      <c r="G149" s="7"/>
      <c r="H149" s="76"/>
      <c r="I149" s="3"/>
      <c r="J149" s="7"/>
      <c r="K149" s="77"/>
      <c r="L149" s="7"/>
      <c r="M149" s="7"/>
      <c r="N149" s="88"/>
      <c r="O149" s="76"/>
      <c r="P149" s="3"/>
      <c r="Q149" s="3"/>
      <c r="R149" s="3"/>
      <c r="S149" s="3"/>
      <c r="T149" s="3"/>
      <c r="U149" s="3"/>
      <c r="V149" s="3"/>
      <c r="W149" s="3"/>
      <c r="X149" s="3"/>
      <c r="Y149" s="3"/>
      <c r="Z149" s="3"/>
      <c r="AA149" s="3"/>
      <c r="AB149" s="3"/>
      <c r="AC149" s="3"/>
    </row>
    <row r="150" spans="2:29" ht="15.75" customHeight="1" x14ac:dyDescent="0.25">
      <c r="B150" s="7"/>
      <c r="C150" s="6"/>
      <c r="D150" s="6"/>
      <c r="E150" s="89"/>
      <c r="F150" s="6"/>
      <c r="G150" s="7"/>
      <c r="H150" s="76"/>
      <c r="I150" s="3"/>
      <c r="J150" s="7"/>
      <c r="K150" s="77"/>
      <c r="L150" s="7"/>
      <c r="M150" s="7"/>
      <c r="N150" s="88"/>
      <c r="O150" s="76"/>
      <c r="P150" s="3"/>
      <c r="Q150" s="3"/>
      <c r="R150" s="3"/>
      <c r="S150" s="3"/>
      <c r="T150" s="3"/>
      <c r="U150" s="3"/>
      <c r="V150" s="3"/>
      <c r="W150" s="3"/>
      <c r="X150" s="3"/>
      <c r="Y150" s="3"/>
      <c r="Z150" s="3"/>
      <c r="AA150" s="3"/>
      <c r="AB150" s="3"/>
      <c r="AC150" s="3"/>
    </row>
    <row r="151" spans="2:29" ht="15.75" customHeight="1" x14ac:dyDescent="0.25">
      <c r="B151" s="7"/>
      <c r="C151" s="6"/>
      <c r="D151" s="6"/>
      <c r="E151" s="89"/>
      <c r="F151" s="6"/>
      <c r="G151" s="7"/>
      <c r="H151" s="76"/>
      <c r="I151" s="3"/>
      <c r="J151" s="7"/>
      <c r="K151" s="77"/>
      <c r="L151" s="7"/>
      <c r="M151" s="7"/>
      <c r="N151" s="88"/>
      <c r="O151" s="76"/>
      <c r="P151" s="3"/>
      <c r="Q151" s="3"/>
      <c r="R151" s="3"/>
      <c r="S151" s="3"/>
      <c r="T151" s="3"/>
      <c r="U151" s="3"/>
      <c r="V151" s="3"/>
      <c r="W151" s="3"/>
      <c r="X151" s="3"/>
      <c r="Y151" s="3"/>
      <c r="Z151" s="3"/>
      <c r="AA151" s="3"/>
      <c r="AB151" s="3"/>
      <c r="AC151" s="3"/>
    </row>
    <row r="152" spans="2:29" ht="15.75" customHeight="1" x14ac:dyDescent="0.25">
      <c r="B152" s="7"/>
      <c r="C152" s="6"/>
      <c r="D152" s="6"/>
      <c r="E152" s="89"/>
      <c r="F152" s="6"/>
      <c r="G152" s="7"/>
      <c r="H152" s="76"/>
      <c r="I152" s="3"/>
      <c r="J152" s="7"/>
      <c r="K152" s="77"/>
      <c r="L152" s="7"/>
      <c r="M152" s="7"/>
      <c r="N152" s="88"/>
      <c r="O152" s="76"/>
      <c r="P152" s="3"/>
      <c r="Q152" s="3"/>
      <c r="R152" s="3"/>
      <c r="S152" s="3"/>
      <c r="T152" s="3"/>
      <c r="U152" s="3"/>
      <c r="V152" s="3"/>
      <c r="W152" s="3"/>
      <c r="X152" s="3"/>
      <c r="Y152" s="3"/>
      <c r="Z152" s="3"/>
      <c r="AA152" s="3"/>
      <c r="AB152" s="3"/>
      <c r="AC152" s="3"/>
    </row>
    <row r="153" spans="2:29" ht="15.75" customHeight="1" x14ac:dyDescent="0.25">
      <c r="B153" s="7"/>
      <c r="C153" s="6"/>
      <c r="D153" s="6"/>
      <c r="E153" s="89"/>
      <c r="F153" s="6"/>
      <c r="G153" s="7"/>
      <c r="H153" s="76"/>
      <c r="I153" s="3"/>
      <c r="J153" s="7"/>
      <c r="K153" s="77"/>
      <c r="L153" s="7"/>
      <c r="M153" s="7"/>
      <c r="N153" s="88"/>
      <c r="O153" s="76"/>
      <c r="P153" s="3"/>
      <c r="Q153" s="3"/>
      <c r="R153" s="3"/>
      <c r="S153" s="3"/>
      <c r="T153" s="3"/>
      <c r="U153" s="3"/>
      <c r="V153" s="3"/>
      <c r="W153" s="3"/>
      <c r="X153" s="3"/>
      <c r="Y153" s="3"/>
      <c r="Z153" s="3"/>
      <c r="AA153" s="3"/>
      <c r="AB153" s="3"/>
      <c r="AC153" s="3"/>
    </row>
    <row r="154" spans="2:29" ht="15.75" customHeight="1" x14ac:dyDescent="0.25">
      <c r="B154" s="7"/>
      <c r="C154" s="6"/>
      <c r="D154" s="6"/>
      <c r="E154" s="89"/>
      <c r="F154" s="6"/>
      <c r="G154" s="7"/>
      <c r="H154" s="76"/>
      <c r="I154" s="3"/>
      <c r="J154" s="7"/>
      <c r="K154" s="77"/>
      <c r="L154" s="7"/>
      <c r="M154" s="7"/>
      <c r="N154" s="88"/>
      <c r="O154" s="76"/>
      <c r="P154" s="3"/>
      <c r="Q154" s="3"/>
      <c r="R154" s="3"/>
      <c r="S154" s="3"/>
      <c r="T154" s="3"/>
      <c r="U154" s="3"/>
      <c r="V154" s="3"/>
      <c r="W154" s="3"/>
      <c r="X154" s="3"/>
      <c r="Y154" s="3"/>
      <c r="Z154" s="3"/>
      <c r="AA154" s="3"/>
      <c r="AB154" s="3"/>
      <c r="AC154" s="3"/>
    </row>
    <row r="155" spans="2:29" ht="15.75" customHeight="1" x14ac:dyDescent="0.25">
      <c r="B155" s="7"/>
      <c r="C155" s="6"/>
      <c r="D155" s="6"/>
      <c r="E155" s="89"/>
      <c r="F155" s="6"/>
      <c r="G155" s="7"/>
      <c r="H155" s="76"/>
      <c r="I155" s="3"/>
      <c r="J155" s="7"/>
      <c r="K155" s="77"/>
      <c r="L155" s="7"/>
      <c r="M155" s="7"/>
      <c r="N155" s="88"/>
      <c r="O155" s="76"/>
      <c r="P155" s="3"/>
      <c r="Q155" s="3"/>
      <c r="R155" s="3"/>
      <c r="S155" s="3"/>
      <c r="T155" s="3"/>
      <c r="U155" s="3"/>
      <c r="V155" s="3"/>
      <c r="W155" s="3"/>
      <c r="X155" s="3"/>
      <c r="Y155" s="3"/>
      <c r="Z155" s="3"/>
      <c r="AA155" s="3"/>
      <c r="AB155" s="3"/>
      <c r="AC155" s="3"/>
    </row>
    <row r="156" spans="2:29" ht="15.75" customHeight="1" x14ac:dyDescent="0.25">
      <c r="B156" s="7"/>
      <c r="C156" s="6"/>
      <c r="D156" s="6"/>
      <c r="E156" s="89"/>
      <c r="F156" s="6"/>
      <c r="G156" s="7"/>
      <c r="H156" s="76"/>
      <c r="I156" s="3"/>
      <c r="J156" s="7"/>
      <c r="K156" s="77"/>
      <c r="L156" s="7"/>
      <c r="M156" s="7"/>
      <c r="N156" s="88"/>
      <c r="O156" s="76"/>
      <c r="P156" s="3"/>
      <c r="Q156" s="3"/>
      <c r="R156" s="3"/>
      <c r="S156" s="3"/>
      <c r="T156" s="3"/>
      <c r="U156" s="3"/>
      <c r="V156" s="3"/>
      <c r="W156" s="3"/>
      <c r="X156" s="3"/>
      <c r="Y156" s="3"/>
      <c r="Z156" s="3"/>
      <c r="AA156" s="3"/>
      <c r="AB156" s="3"/>
      <c r="AC156" s="3"/>
    </row>
    <row r="157" spans="2:29" ht="15.75" customHeight="1" x14ac:dyDescent="0.25">
      <c r="B157" s="7"/>
      <c r="C157" s="6"/>
      <c r="D157" s="6"/>
      <c r="E157" s="89"/>
      <c r="F157" s="6"/>
      <c r="G157" s="7"/>
      <c r="H157" s="76"/>
      <c r="I157" s="3"/>
      <c r="J157" s="7"/>
      <c r="K157" s="77"/>
      <c r="L157" s="7"/>
      <c r="M157" s="7"/>
      <c r="N157" s="88"/>
      <c r="O157" s="76"/>
      <c r="P157" s="3"/>
      <c r="Q157" s="3"/>
      <c r="R157" s="3"/>
      <c r="S157" s="3"/>
      <c r="T157" s="3"/>
      <c r="U157" s="3"/>
      <c r="V157" s="3"/>
      <c r="W157" s="3"/>
      <c r="X157" s="3"/>
      <c r="Y157" s="3"/>
      <c r="Z157" s="3"/>
      <c r="AA157" s="3"/>
      <c r="AB157" s="3"/>
      <c r="AC157" s="3"/>
    </row>
    <row r="158" spans="2:29" ht="15.75" customHeight="1" x14ac:dyDescent="0.25">
      <c r="B158" s="7"/>
      <c r="C158" s="6"/>
      <c r="D158" s="6"/>
      <c r="E158" s="89"/>
      <c r="F158" s="6"/>
      <c r="G158" s="7"/>
      <c r="H158" s="76"/>
      <c r="I158" s="3"/>
      <c r="J158" s="7"/>
      <c r="K158" s="77"/>
      <c r="L158" s="7"/>
      <c r="M158" s="7"/>
      <c r="N158" s="88"/>
      <c r="O158" s="76"/>
      <c r="P158" s="3"/>
      <c r="Q158" s="3"/>
      <c r="R158" s="3"/>
      <c r="S158" s="3"/>
      <c r="T158" s="3"/>
      <c r="U158" s="3"/>
      <c r="V158" s="3"/>
      <c r="W158" s="3"/>
      <c r="X158" s="3"/>
      <c r="Y158" s="3"/>
      <c r="Z158" s="3"/>
      <c r="AA158" s="3"/>
      <c r="AB158" s="3"/>
      <c r="AC158" s="3"/>
    </row>
    <row r="159" spans="2:29" ht="15.75" customHeight="1" x14ac:dyDescent="0.25">
      <c r="B159" s="7"/>
      <c r="C159" s="6"/>
      <c r="D159" s="6"/>
      <c r="E159" s="89"/>
      <c r="F159" s="6"/>
      <c r="G159" s="7"/>
      <c r="H159" s="76"/>
      <c r="I159" s="3"/>
      <c r="J159" s="7"/>
      <c r="K159" s="77"/>
      <c r="L159" s="7"/>
      <c r="M159" s="7"/>
      <c r="N159" s="88"/>
      <c r="O159" s="76"/>
      <c r="P159" s="3"/>
      <c r="Q159" s="3"/>
      <c r="R159" s="3"/>
      <c r="S159" s="3"/>
      <c r="T159" s="3"/>
      <c r="U159" s="3"/>
      <c r="V159" s="3"/>
      <c r="W159" s="3"/>
      <c r="X159" s="3"/>
      <c r="Y159" s="3"/>
      <c r="Z159" s="3"/>
      <c r="AA159" s="3"/>
      <c r="AB159" s="3"/>
      <c r="AC159" s="3"/>
    </row>
    <row r="160" spans="2:29" ht="15.75" customHeight="1" x14ac:dyDescent="0.25">
      <c r="B160" s="7"/>
      <c r="C160" s="6"/>
      <c r="D160" s="6"/>
      <c r="E160" s="89"/>
      <c r="F160" s="6"/>
      <c r="G160" s="7"/>
      <c r="H160" s="76"/>
      <c r="I160" s="3"/>
      <c r="J160" s="7"/>
      <c r="K160" s="77"/>
      <c r="L160" s="7"/>
      <c r="M160" s="7"/>
      <c r="N160" s="88"/>
      <c r="O160" s="76"/>
      <c r="P160" s="3"/>
      <c r="Q160" s="3"/>
      <c r="R160" s="3"/>
      <c r="S160" s="3"/>
      <c r="T160" s="3"/>
      <c r="U160" s="3"/>
      <c r="V160" s="3"/>
      <c r="W160" s="3"/>
      <c r="X160" s="3"/>
      <c r="Y160" s="3"/>
      <c r="Z160" s="3"/>
      <c r="AA160" s="3"/>
      <c r="AB160" s="3"/>
      <c r="AC160" s="3"/>
    </row>
    <row r="161" spans="2:29" ht="15.75" customHeight="1" x14ac:dyDescent="0.25">
      <c r="B161" s="7"/>
      <c r="C161" s="6"/>
      <c r="D161" s="6"/>
      <c r="E161" s="89"/>
      <c r="F161" s="6"/>
      <c r="G161" s="7"/>
      <c r="H161" s="76"/>
      <c r="I161" s="3"/>
      <c r="J161" s="7"/>
      <c r="K161" s="77"/>
      <c r="L161" s="7"/>
      <c r="M161" s="7"/>
      <c r="N161" s="88"/>
      <c r="O161" s="76"/>
      <c r="P161" s="3"/>
      <c r="Q161" s="3"/>
      <c r="R161" s="3"/>
      <c r="S161" s="3"/>
      <c r="T161" s="3"/>
      <c r="U161" s="3"/>
      <c r="V161" s="3"/>
      <c r="W161" s="3"/>
      <c r="X161" s="3"/>
      <c r="Y161" s="3"/>
      <c r="Z161" s="3"/>
      <c r="AA161" s="3"/>
      <c r="AB161" s="3"/>
      <c r="AC161" s="3"/>
    </row>
    <row r="162" spans="2:29" ht="15.75" customHeight="1" x14ac:dyDescent="0.25">
      <c r="B162" s="7"/>
      <c r="C162" s="6"/>
      <c r="D162" s="6"/>
      <c r="E162" s="89"/>
      <c r="F162" s="6"/>
      <c r="G162" s="7"/>
      <c r="H162" s="76"/>
      <c r="I162" s="3"/>
      <c r="J162" s="7"/>
      <c r="K162" s="77"/>
      <c r="L162" s="7"/>
      <c r="M162" s="7"/>
      <c r="N162" s="88"/>
      <c r="O162" s="76"/>
      <c r="P162" s="3"/>
      <c r="Q162" s="3"/>
      <c r="R162" s="3"/>
      <c r="S162" s="3"/>
      <c r="T162" s="3"/>
      <c r="U162" s="3"/>
      <c r="V162" s="3"/>
      <c r="W162" s="3"/>
      <c r="X162" s="3"/>
      <c r="Y162" s="3"/>
      <c r="Z162" s="3"/>
      <c r="AA162" s="3"/>
      <c r="AB162" s="3"/>
      <c r="AC162" s="3"/>
    </row>
    <row r="163" spans="2:29" ht="15.75" customHeight="1" x14ac:dyDescent="0.25">
      <c r="B163" s="7"/>
      <c r="C163" s="6"/>
      <c r="D163" s="6"/>
      <c r="E163" s="89"/>
      <c r="F163" s="6"/>
      <c r="G163" s="7"/>
      <c r="H163" s="76"/>
      <c r="I163" s="3"/>
      <c r="J163" s="7"/>
      <c r="K163" s="77"/>
      <c r="L163" s="7"/>
      <c r="M163" s="7"/>
      <c r="N163" s="88"/>
      <c r="O163" s="76"/>
      <c r="P163" s="3"/>
      <c r="Q163" s="3"/>
      <c r="R163" s="3"/>
      <c r="S163" s="3"/>
      <c r="T163" s="3"/>
      <c r="U163" s="3"/>
      <c r="V163" s="3"/>
      <c r="W163" s="3"/>
      <c r="X163" s="3"/>
      <c r="Y163" s="3"/>
      <c r="Z163" s="3"/>
      <c r="AA163" s="3"/>
      <c r="AB163" s="3"/>
      <c r="AC163" s="3"/>
    </row>
    <row r="164" spans="2:29" ht="15.75" customHeight="1" x14ac:dyDescent="0.25">
      <c r="B164" s="7"/>
      <c r="C164" s="6"/>
      <c r="D164" s="6"/>
      <c r="E164" s="89"/>
      <c r="F164" s="6"/>
      <c r="G164" s="7"/>
      <c r="H164" s="76"/>
      <c r="I164" s="3"/>
      <c r="J164" s="7"/>
      <c r="K164" s="77"/>
      <c r="L164" s="7"/>
      <c r="M164" s="7"/>
      <c r="N164" s="88"/>
      <c r="O164" s="76"/>
      <c r="P164" s="3"/>
      <c r="Q164" s="3"/>
      <c r="R164" s="3"/>
      <c r="S164" s="3"/>
      <c r="T164" s="3"/>
      <c r="U164" s="3"/>
      <c r="V164" s="3"/>
      <c r="W164" s="3"/>
      <c r="X164" s="3"/>
      <c r="Y164" s="3"/>
      <c r="Z164" s="3"/>
      <c r="AA164" s="3"/>
      <c r="AB164" s="3"/>
      <c r="AC164" s="3"/>
    </row>
    <row r="165" spans="2:29" ht="15.75" customHeight="1" x14ac:dyDescent="0.25">
      <c r="B165" s="7"/>
      <c r="C165" s="6"/>
      <c r="D165" s="6"/>
      <c r="E165" s="89"/>
      <c r="F165" s="6"/>
      <c r="G165" s="7"/>
      <c r="H165" s="76"/>
      <c r="I165" s="3"/>
      <c r="J165" s="7"/>
      <c r="K165" s="77"/>
      <c r="L165" s="7"/>
      <c r="M165" s="7"/>
      <c r="N165" s="88"/>
      <c r="O165" s="76"/>
      <c r="P165" s="3"/>
      <c r="Q165" s="3"/>
      <c r="R165" s="3"/>
      <c r="S165" s="3"/>
      <c r="T165" s="3"/>
      <c r="U165" s="3"/>
      <c r="V165" s="3"/>
      <c r="W165" s="3"/>
      <c r="X165" s="3"/>
      <c r="Y165" s="3"/>
      <c r="Z165" s="3"/>
      <c r="AA165" s="3"/>
      <c r="AB165" s="3"/>
      <c r="AC165" s="3"/>
    </row>
    <row r="166" spans="2:29" ht="15.75" customHeight="1" x14ac:dyDescent="0.25">
      <c r="B166" s="7"/>
      <c r="C166" s="6"/>
      <c r="D166" s="6"/>
      <c r="E166" s="89"/>
      <c r="F166" s="6"/>
      <c r="G166" s="7"/>
      <c r="H166" s="76"/>
      <c r="I166" s="3"/>
      <c r="J166" s="7"/>
      <c r="K166" s="77"/>
      <c r="L166" s="7"/>
      <c r="M166" s="7"/>
      <c r="N166" s="88"/>
      <c r="O166" s="76"/>
      <c r="P166" s="3"/>
      <c r="Q166" s="3"/>
      <c r="R166" s="3"/>
      <c r="S166" s="3"/>
      <c r="T166" s="3"/>
      <c r="U166" s="3"/>
      <c r="V166" s="3"/>
      <c r="W166" s="3"/>
      <c r="X166" s="3"/>
      <c r="Y166" s="3"/>
      <c r="Z166" s="3"/>
      <c r="AA166" s="3"/>
      <c r="AB166" s="3"/>
      <c r="AC166" s="3"/>
    </row>
    <row r="167" spans="2:29" ht="15.75" customHeight="1" x14ac:dyDescent="0.25">
      <c r="B167" s="7"/>
      <c r="C167" s="6"/>
      <c r="D167" s="6"/>
      <c r="E167" s="89"/>
      <c r="F167" s="6"/>
      <c r="G167" s="7"/>
      <c r="H167" s="76"/>
      <c r="I167" s="3"/>
      <c r="J167" s="7"/>
      <c r="K167" s="77"/>
      <c r="L167" s="7"/>
      <c r="M167" s="7"/>
      <c r="N167" s="88"/>
      <c r="O167" s="76"/>
      <c r="P167" s="3"/>
      <c r="Q167" s="3"/>
      <c r="R167" s="3"/>
      <c r="S167" s="3"/>
      <c r="T167" s="3"/>
      <c r="U167" s="3"/>
      <c r="V167" s="3"/>
      <c r="W167" s="3"/>
      <c r="X167" s="3"/>
      <c r="Y167" s="3"/>
      <c r="Z167" s="3"/>
      <c r="AA167" s="3"/>
      <c r="AB167" s="3"/>
      <c r="AC167" s="3"/>
    </row>
    <row r="168" spans="2:29" ht="15.75" customHeight="1" x14ac:dyDescent="0.25">
      <c r="B168" s="7"/>
      <c r="C168" s="6"/>
      <c r="D168" s="6"/>
      <c r="E168" s="89"/>
      <c r="F168" s="6"/>
      <c r="G168" s="7"/>
      <c r="H168" s="76"/>
      <c r="I168" s="3"/>
      <c r="J168" s="7"/>
      <c r="K168" s="77"/>
      <c r="L168" s="7"/>
      <c r="M168" s="7"/>
      <c r="N168" s="88"/>
      <c r="O168" s="76"/>
      <c r="P168" s="3"/>
      <c r="Q168" s="3"/>
      <c r="R168" s="3"/>
      <c r="S168" s="3"/>
      <c r="T168" s="3"/>
      <c r="U168" s="3"/>
      <c r="V168" s="3"/>
      <c r="W168" s="3"/>
      <c r="X168" s="3"/>
      <c r="Y168" s="3"/>
      <c r="Z168" s="3"/>
      <c r="AA168" s="3"/>
      <c r="AB168" s="3"/>
      <c r="AC168" s="3"/>
    </row>
    <row r="169" spans="2:29" ht="15.75" customHeight="1" x14ac:dyDescent="0.25">
      <c r="B169" s="7"/>
      <c r="C169" s="6"/>
      <c r="D169" s="6"/>
      <c r="E169" s="89"/>
      <c r="F169" s="6"/>
      <c r="G169" s="7"/>
      <c r="H169" s="76"/>
      <c r="I169" s="3"/>
      <c r="J169" s="7"/>
      <c r="K169" s="77"/>
      <c r="L169" s="7"/>
      <c r="M169" s="7"/>
      <c r="N169" s="88"/>
      <c r="O169" s="76"/>
      <c r="P169" s="3"/>
      <c r="Q169" s="3"/>
      <c r="R169" s="3"/>
      <c r="S169" s="3"/>
      <c r="T169" s="3"/>
      <c r="U169" s="3"/>
      <c r="V169" s="3"/>
      <c r="W169" s="3"/>
      <c r="X169" s="3"/>
      <c r="Y169" s="3"/>
      <c r="Z169" s="3"/>
      <c r="AA169" s="3"/>
      <c r="AB169" s="3"/>
      <c r="AC169" s="3"/>
    </row>
    <row r="170" spans="2:29" ht="15.75" customHeight="1" x14ac:dyDescent="0.25">
      <c r="B170" s="7"/>
      <c r="C170" s="6"/>
      <c r="D170" s="6"/>
      <c r="E170" s="89"/>
      <c r="F170" s="6"/>
      <c r="G170" s="7"/>
      <c r="H170" s="76"/>
      <c r="I170" s="3"/>
      <c r="J170" s="7"/>
      <c r="K170" s="77"/>
      <c r="L170" s="7"/>
      <c r="M170" s="7"/>
      <c r="N170" s="88"/>
      <c r="O170" s="76"/>
      <c r="P170" s="3"/>
      <c r="Q170" s="3"/>
      <c r="R170" s="3"/>
      <c r="S170" s="3"/>
      <c r="T170" s="3"/>
      <c r="U170" s="3"/>
      <c r="V170" s="3"/>
      <c r="W170" s="3"/>
      <c r="X170" s="3"/>
      <c r="Y170" s="3"/>
      <c r="Z170" s="3"/>
      <c r="AA170" s="3"/>
      <c r="AB170" s="3"/>
      <c r="AC170" s="3"/>
    </row>
    <row r="171" spans="2:29" ht="15.75" customHeight="1" x14ac:dyDescent="0.25">
      <c r="B171" s="7"/>
      <c r="C171" s="6"/>
      <c r="D171" s="6"/>
      <c r="E171" s="89"/>
      <c r="F171" s="6"/>
      <c r="G171" s="7"/>
      <c r="H171" s="76"/>
      <c r="I171" s="3"/>
      <c r="J171" s="7"/>
      <c r="K171" s="77"/>
      <c r="L171" s="7"/>
      <c r="M171" s="7"/>
      <c r="N171" s="88"/>
      <c r="O171" s="76"/>
      <c r="P171" s="3"/>
      <c r="Q171" s="3"/>
      <c r="R171" s="3"/>
      <c r="S171" s="3"/>
      <c r="T171" s="3"/>
      <c r="U171" s="3"/>
      <c r="V171" s="3"/>
      <c r="W171" s="3"/>
      <c r="X171" s="3"/>
      <c r="Y171" s="3"/>
      <c r="Z171" s="3"/>
      <c r="AA171" s="3"/>
      <c r="AB171" s="3"/>
      <c r="AC171" s="3"/>
    </row>
    <row r="172" spans="2:29" ht="15.75" customHeight="1" x14ac:dyDescent="0.25">
      <c r="B172" s="7"/>
      <c r="C172" s="6"/>
      <c r="D172" s="6"/>
      <c r="E172" s="89"/>
      <c r="F172" s="6"/>
      <c r="G172" s="7"/>
      <c r="H172" s="76"/>
      <c r="I172" s="3"/>
      <c r="J172" s="7"/>
      <c r="K172" s="77"/>
      <c r="L172" s="7"/>
      <c r="M172" s="7"/>
      <c r="N172" s="88"/>
      <c r="O172" s="76"/>
      <c r="P172" s="3"/>
      <c r="Q172" s="3"/>
      <c r="R172" s="3"/>
      <c r="S172" s="3"/>
      <c r="T172" s="3"/>
      <c r="U172" s="3"/>
      <c r="V172" s="3"/>
      <c r="W172" s="3"/>
      <c r="X172" s="3"/>
      <c r="Y172" s="3"/>
      <c r="Z172" s="3"/>
      <c r="AA172" s="3"/>
      <c r="AB172" s="3"/>
      <c r="AC172" s="3"/>
    </row>
    <row r="173" spans="2:29" ht="15.75" customHeight="1" x14ac:dyDescent="0.25">
      <c r="B173" s="7"/>
      <c r="C173" s="6"/>
      <c r="D173" s="6"/>
      <c r="E173" s="89"/>
      <c r="F173" s="6"/>
      <c r="G173" s="7"/>
      <c r="H173" s="76"/>
      <c r="I173" s="3"/>
      <c r="J173" s="7"/>
      <c r="K173" s="77"/>
      <c r="L173" s="7"/>
      <c r="M173" s="7"/>
      <c r="N173" s="88"/>
      <c r="O173" s="76"/>
      <c r="P173" s="3"/>
      <c r="Q173" s="3"/>
      <c r="R173" s="3"/>
      <c r="S173" s="3"/>
      <c r="T173" s="3"/>
      <c r="U173" s="3"/>
      <c r="V173" s="3"/>
      <c r="W173" s="3"/>
      <c r="X173" s="3"/>
      <c r="Y173" s="3"/>
      <c r="Z173" s="3"/>
      <c r="AA173" s="3"/>
      <c r="AB173" s="3"/>
      <c r="AC173" s="3"/>
    </row>
    <row r="174" spans="2:29" ht="15.75" customHeight="1" x14ac:dyDescent="0.25">
      <c r="B174" s="3"/>
      <c r="C174" s="4"/>
      <c r="D174" s="4"/>
      <c r="E174" s="88"/>
      <c r="F174" s="4"/>
      <c r="G174" s="3"/>
      <c r="H174" s="76"/>
      <c r="I174" s="3"/>
      <c r="J174" s="3"/>
      <c r="K174" s="76"/>
      <c r="L174" s="3"/>
      <c r="M174" s="3"/>
      <c r="N174" s="88"/>
      <c r="O174" s="76"/>
      <c r="P174" s="3"/>
      <c r="Q174" s="3"/>
      <c r="R174" s="3"/>
      <c r="S174" s="3"/>
      <c r="T174" s="3"/>
      <c r="U174" s="3"/>
      <c r="V174" s="3"/>
      <c r="W174" s="3"/>
      <c r="X174" s="3"/>
      <c r="Y174" s="3"/>
      <c r="Z174" s="3"/>
      <c r="AA174" s="3"/>
      <c r="AB174" s="3"/>
      <c r="AC174" s="3"/>
    </row>
    <row r="175" spans="2:29" ht="15.75" customHeight="1" x14ac:dyDescent="0.25">
      <c r="B175" s="3"/>
      <c r="C175" s="4"/>
      <c r="D175" s="4"/>
      <c r="E175" s="88"/>
      <c r="F175" s="4"/>
      <c r="G175" s="3"/>
      <c r="H175" s="76"/>
      <c r="I175" s="3"/>
      <c r="J175" s="3"/>
      <c r="K175" s="76"/>
      <c r="L175" s="3"/>
      <c r="M175" s="3"/>
      <c r="N175" s="88"/>
      <c r="O175" s="76"/>
      <c r="P175" s="3"/>
      <c r="Q175" s="3"/>
      <c r="R175" s="3"/>
      <c r="S175" s="3"/>
      <c r="T175" s="3"/>
      <c r="U175" s="3"/>
      <c r="V175" s="3"/>
      <c r="W175" s="3"/>
      <c r="X175" s="3"/>
      <c r="Y175" s="3"/>
      <c r="Z175" s="3"/>
      <c r="AA175" s="3"/>
      <c r="AB175" s="3"/>
      <c r="AC175" s="3"/>
    </row>
    <row r="176" spans="2:29" ht="15.75" customHeight="1" x14ac:dyDescent="0.25">
      <c r="B176" s="3"/>
      <c r="C176" s="4"/>
      <c r="D176" s="4"/>
      <c r="E176" s="88"/>
      <c r="F176" s="4"/>
      <c r="G176" s="3"/>
      <c r="H176" s="76"/>
      <c r="I176" s="3"/>
      <c r="J176" s="3"/>
      <c r="K176" s="76"/>
      <c r="L176" s="3"/>
      <c r="M176" s="3"/>
      <c r="N176" s="88"/>
      <c r="O176" s="76"/>
      <c r="P176" s="3"/>
      <c r="Q176" s="3"/>
      <c r="R176" s="3"/>
      <c r="S176" s="3"/>
      <c r="T176" s="3"/>
      <c r="U176" s="3"/>
      <c r="V176" s="3"/>
      <c r="W176" s="3"/>
      <c r="X176" s="3"/>
      <c r="Y176" s="3"/>
      <c r="Z176" s="3"/>
      <c r="AA176" s="3"/>
      <c r="AB176" s="3"/>
      <c r="AC176" s="3"/>
    </row>
    <row r="177" spans="2:29" ht="15.75" customHeight="1" x14ac:dyDescent="0.25">
      <c r="B177" s="3"/>
      <c r="C177" s="4"/>
      <c r="D177" s="4"/>
      <c r="E177" s="88"/>
      <c r="F177" s="4"/>
      <c r="G177" s="3"/>
      <c r="H177" s="76"/>
      <c r="I177" s="3"/>
      <c r="J177" s="3"/>
      <c r="K177" s="76"/>
      <c r="L177" s="3"/>
      <c r="M177" s="3"/>
      <c r="N177" s="88"/>
      <c r="O177" s="76"/>
      <c r="P177" s="3"/>
      <c r="Q177" s="3"/>
      <c r="R177" s="3"/>
      <c r="S177" s="3"/>
      <c r="T177" s="3"/>
      <c r="U177" s="3"/>
      <c r="V177" s="3"/>
      <c r="W177" s="3"/>
      <c r="X177" s="3"/>
      <c r="Y177" s="3"/>
      <c r="Z177" s="3"/>
      <c r="AA177" s="3"/>
      <c r="AB177" s="3"/>
      <c r="AC177" s="3"/>
    </row>
    <row r="178" spans="2:29" ht="15.75" customHeight="1" x14ac:dyDescent="0.25">
      <c r="B178" s="3"/>
      <c r="C178" s="4"/>
      <c r="D178" s="4"/>
      <c r="E178" s="88"/>
      <c r="F178" s="4"/>
      <c r="G178" s="3"/>
      <c r="H178" s="76"/>
      <c r="I178" s="3"/>
      <c r="J178" s="3"/>
      <c r="K178" s="76"/>
      <c r="L178" s="3"/>
      <c r="M178" s="3"/>
      <c r="N178" s="88"/>
      <c r="O178" s="76"/>
      <c r="P178" s="3"/>
      <c r="Q178" s="3"/>
      <c r="R178" s="3"/>
      <c r="S178" s="3"/>
      <c r="T178" s="3"/>
      <c r="U178" s="3"/>
      <c r="V178" s="3"/>
      <c r="W178" s="3"/>
      <c r="X178" s="3"/>
      <c r="Y178" s="3"/>
      <c r="Z178" s="3"/>
      <c r="AA178" s="3"/>
      <c r="AB178" s="3"/>
      <c r="AC178" s="3"/>
    </row>
    <row r="179" spans="2:29" ht="15.75" customHeight="1" x14ac:dyDescent="0.25">
      <c r="B179" s="3"/>
      <c r="C179" s="4"/>
      <c r="D179" s="4"/>
      <c r="E179" s="88"/>
      <c r="F179" s="4"/>
      <c r="G179" s="3"/>
      <c r="H179" s="76"/>
      <c r="I179" s="3"/>
      <c r="J179" s="3"/>
      <c r="K179" s="76"/>
      <c r="L179" s="3"/>
      <c r="M179" s="3"/>
      <c r="N179" s="88"/>
      <c r="O179" s="76"/>
      <c r="P179" s="3"/>
      <c r="Q179" s="3"/>
      <c r="R179" s="3"/>
      <c r="S179" s="3"/>
      <c r="T179" s="3"/>
      <c r="U179" s="3"/>
      <c r="V179" s="3"/>
      <c r="W179" s="3"/>
      <c r="X179" s="3"/>
      <c r="Y179" s="3"/>
      <c r="Z179" s="3"/>
      <c r="AA179" s="3"/>
      <c r="AB179" s="3"/>
      <c r="AC179" s="3"/>
    </row>
    <row r="180" spans="2:29" ht="15.75" customHeight="1" x14ac:dyDescent="0.25">
      <c r="B180" s="3"/>
      <c r="C180" s="4"/>
      <c r="D180" s="4"/>
      <c r="E180" s="88"/>
      <c r="F180" s="4"/>
      <c r="G180" s="3"/>
      <c r="H180" s="76"/>
      <c r="I180" s="3"/>
      <c r="J180" s="3"/>
      <c r="K180" s="76"/>
      <c r="L180" s="3"/>
      <c r="M180" s="3"/>
      <c r="N180" s="88"/>
      <c r="O180" s="76"/>
      <c r="P180" s="3"/>
      <c r="Q180" s="3"/>
      <c r="R180" s="3"/>
      <c r="S180" s="3"/>
      <c r="T180" s="3"/>
      <c r="U180" s="3"/>
      <c r="V180" s="3"/>
      <c r="W180" s="3"/>
      <c r="X180" s="3"/>
      <c r="Y180" s="3"/>
      <c r="Z180" s="3"/>
      <c r="AA180" s="3"/>
      <c r="AB180" s="3"/>
      <c r="AC180" s="3"/>
    </row>
    <row r="181" spans="2:29" ht="15.75" customHeight="1" x14ac:dyDescent="0.25">
      <c r="B181" s="3"/>
      <c r="C181" s="4"/>
      <c r="D181" s="4"/>
      <c r="E181" s="88"/>
      <c r="F181" s="4"/>
      <c r="G181" s="3"/>
      <c r="H181" s="76"/>
      <c r="I181" s="3"/>
      <c r="J181" s="3"/>
      <c r="K181" s="76"/>
      <c r="L181" s="3"/>
      <c r="M181" s="3"/>
      <c r="N181" s="88"/>
      <c r="O181" s="76"/>
      <c r="P181" s="3"/>
      <c r="Q181" s="3"/>
      <c r="R181" s="3"/>
      <c r="S181" s="3"/>
      <c r="T181" s="3"/>
      <c r="U181" s="3"/>
      <c r="V181" s="3"/>
      <c r="W181" s="3"/>
      <c r="X181" s="3"/>
      <c r="Y181" s="3"/>
      <c r="Z181" s="3"/>
      <c r="AA181" s="3"/>
      <c r="AB181" s="3"/>
      <c r="AC181" s="3"/>
    </row>
    <row r="182" spans="2:29" ht="15.75" customHeight="1" x14ac:dyDescent="0.25">
      <c r="B182" s="3"/>
      <c r="C182" s="4"/>
      <c r="D182" s="4"/>
      <c r="E182" s="88"/>
      <c r="F182" s="4"/>
      <c r="G182" s="3"/>
      <c r="H182" s="76"/>
      <c r="I182" s="3"/>
      <c r="J182" s="3"/>
      <c r="K182" s="76"/>
      <c r="L182" s="3"/>
      <c r="M182" s="3"/>
      <c r="N182" s="88"/>
      <c r="O182" s="76"/>
      <c r="P182" s="3"/>
      <c r="Q182" s="3"/>
      <c r="R182" s="3"/>
      <c r="S182" s="3"/>
      <c r="T182" s="3"/>
      <c r="U182" s="3"/>
      <c r="V182" s="3"/>
      <c r="W182" s="3"/>
      <c r="X182" s="3"/>
      <c r="Y182" s="3"/>
      <c r="Z182" s="3"/>
      <c r="AA182" s="3"/>
      <c r="AB182" s="3"/>
      <c r="AC182" s="3"/>
    </row>
    <row r="183" spans="2:29" ht="15.75" customHeight="1" x14ac:dyDescent="0.25">
      <c r="B183" s="3"/>
      <c r="C183" s="4"/>
      <c r="D183" s="4"/>
      <c r="E183" s="88"/>
      <c r="F183" s="4"/>
      <c r="G183" s="3"/>
      <c r="H183" s="76"/>
      <c r="I183" s="3"/>
      <c r="J183" s="3"/>
      <c r="K183" s="76"/>
      <c r="L183" s="3"/>
      <c r="M183" s="3"/>
      <c r="N183" s="88"/>
      <c r="O183" s="76"/>
      <c r="P183" s="3"/>
      <c r="Q183" s="3"/>
      <c r="R183" s="3"/>
      <c r="S183" s="3"/>
      <c r="T183" s="3"/>
      <c r="U183" s="3"/>
      <c r="V183" s="3"/>
      <c r="W183" s="3"/>
      <c r="X183" s="3"/>
      <c r="Y183" s="3"/>
      <c r="Z183" s="3"/>
      <c r="AA183" s="3"/>
      <c r="AB183" s="3"/>
      <c r="AC183" s="3"/>
    </row>
    <row r="184" spans="2:29" ht="15.75" customHeight="1" x14ac:dyDescent="0.25">
      <c r="B184" s="3"/>
      <c r="C184" s="4"/>
      <c r="D184" s="4"/>
      <c r="E184" s="88"/>
      <c r="F184" s="4"/>
      <c r="G184" s="3"/>
      <c r="H184" s="76"/>
      <c r="I184" s="3"/>
      <c r="J184" s="3"/>
      <c r="K184" s="76"/>
      <c r="L184" s="3"/>
      <c r="M184" s="3"/>
      <c r="N184" s="88"/>
      <c r="O184" s="76"/>
      <c r="P184" s="3"/>
      <c r="Q184" s="3"/>
      <c r="R184" s="3"/>
      <c r="S184" s="3"/>
      <c r="T184" s="3"/>
      <c r="U184" s="3"/>
      <c r="V184" s="3"/>
      <c r="W184" s="3"/>
      <c r="X184" s="3"/>
      <c r="Y184" s="3"/>
      <c r="Z184" s="3"/>
      <c r="AA184" s="3"/>
      <c r="AB184" s="3"/>
      <c r="AC184" s="3"/>
    </row>
    <row r="185" spans="2:29" ht="15.75" customHeight="1" x14ac:dyDescent="0.25">
      <c r="B185" s="3"/>
      <c r="C185" s="4"/>
      <c r="D185" s="4"/>
      <c r="E185" s="88"/>
      <c r="F185" s="4"/>
      <c r="G185" s="3"/>
      <c r="H185" s="76"/>
      <c r="I185" s="3"/>
      <c r="J185" s="3"/>
      <c r="K185" s="76"/>
      <c r="L185" s="3"/>
      <c r="M185" s="3"/>
      <c r="N185" s="88"/>
      <c r="O185" s="76"/>
      <c r="P185" s="3"/>
      <c r="Q185" s="3"/>
      <c r="R185" s="3"/>
      <c r="S185" s="3"/>
      <c r="T185" s="3"/>
      <c r="U185" s="3"/>
      <c r="V185" s="3"/>
      <c r="W185" s="3"/>
      <c r="X185" s="3"/>
      <c r="Y185" s="3"/>
      <c r="Z185" s="3"/>
      <c r="AA185" s="3"/>
      <c r="AB185" s="3"/>
      <c r="AC185" s="3"/>
    </row>
    <row r="186" spans="2:29" ht="15.75" customHeight="1" x14ac:dyDescent="0.25">
      <c r="B186" s="3"/>
      <c r="C186" s="4"/>
      <c r="D186" s="4"/>
      <c r="E186" s="88"/>
      <c r="F186" s="4"/>
      <c r="G186" s="3"/>
      <c r="H186" s="76"/>
      <c r="I186" s="3"/>
      <c r="J186" s="3"/>
      <c r="K186" s="76"/>
      <c r="L186" s="3"/>
      <c r="M186" s="3"/>
      <c r="N186" s="88"/>
      <c r="O186" s="76"/>
      <c r="P186" s="3"/>
      <c r="Q186" s="3"/>
      <c r="R186" s="3"/>
      <c r="S186" s="3"/>
      <c r="T186" s="3"/>
      <c r="U186" s="3"/>
      <c r="V186" s="3"/>
      <c r="W186" s="3"/>
      <c r="X186" s="3"/>
      <c r="Y186" s="3"/>
      <c r="Z186" s="3"/>
      <c r="AA186" s="3"/>
      <c r="AB186" s="3"/>
      <c r="AC186" s="3"/>
    </row>
    <row r="187" spans="2:29" ht="15.75" customHeight="1" x14ac:dyDescent="0.25">
      <c r="B187" s="3"/>
      <c r="C187" s="4"/>
      <c r="D187" s="4"/>
      <c r="E187" s="88"/>
      <c r="F187" s="4"/>
      <c r="G187" s="3"/>
      <c r="H187" s="76"/>
      <c r="I187" s="3"/>
      <c r="J187" s="3"/>
      <c r="K187" s="76"/>
      <c r="L187" s="3"/>
      <c r="M187" s="3"/>
      <c r="N187" s="88"/>
      <c r="O187" s="76"/>
      <c r="P187" s="3"/>
      <c r="Q187" s="3"/>
      <c r="R187" s="3"/>
      <c r="S187" s="3"/>
      <c r="T187" s="3"/>
      <c r="U187" s="3"/>
      <c r="V187" s="3"/>
      <c r="W187" s="3"/>
      <c r="X187" s="3"/>
      <c r="Y187" s="3"/>
      <c r="Z187" s="3"/>
      <c r="AA187" s="3"/>
      <c r="AB187" s="3"/>
      <c r="AC187" s="3"/>
    </row>
    <row r="188" spans="2:29" ht="15.75" customHeight="1" x14ac:dyDescent="0.25">
      <c r="B188" s="3"/>
      <c r="C188" s="4"/>
      <c r="D188" s="4"/>
      <c r="E188" s="88"/>
      <c r="F188" s="4"/>
      <c r="G188" s="3"/>
      <c r="H188" s="76"/>
      <c r="I188" s="3"/>
      <c r="J188" s="3"/>
      <c r="K188" s="76"/>
      <c r="L188" s="3"/>
      <c r="M188" s="3"/>
      <c r="N188" s="88"/>
      <c r="O188" s="76"/>
      <c r="P188" s="3"/>
      <c r="Q188" s="3"/>
      <c r="R188" s="3"/>
      <c r="S188" s="3"/>
      <c r="T188" s="3"/>
      <c r="U188" s="3"/>
      <c r="V188" s="3"/>
      <c r="W188" s="3"/>
      <c r="X188" s="3"/>
      <c r="Y188" s="3"/>
      <c r="Z188" s="3"/>
      <c r="AA188" s="3"/>
      <c r="AB188" s="3"/>
      <c r="AC188" s="3"/>
    </row>
    <row r="189" spans="2:29" ht="15.75" customHeight="1" x14ac:dyDescent="0.25">
      <c r="B189" s="3"/>
      <c r="C189" s="4"/>
      <c r="D189" s="4"/>
      <c r="E189" s="88"/>
      <c r="F189" s="4"/>
      <c r="G189" s="3"/>
      <c r="H189" s="76"/>
      <c r="I189" s="3"/>
      <c r="J189" s="3"/>
      <c r="K189" s="76"/>
      <c r="L189" s="3"/>
      <c r="M189" s="3"/>
      <c r="N189" s="88"/>
      <c r="O189" s="76"/>
      <c r="P189" s="3"/>
      <c r="Q189" s="3"/>
      <c r="R189" s="3"/>
      <c r="S189" s="3"/>
      <c r="T189" s="3"/>
      <c r="U189" s="3"/>
      <c r="V189" s="3"/>
      <c r="W189" s="3"/>
      <c r="X189" s="3"/>
      <c r="Y189" s="3"/>
      <c r="Z189" s="3"/>
      <c r="AA189" s="3"/>
      <c r="AB189" s="3"/>
      <c r="AC189" s="3"/>
    </row>
    <row r="190" spans="2:29" ht="15.75" customHeight="1" x14ac:dyDescent="0.25">
      <c r="B190" s="3"/>
      <c r="C190" s="4"/>
      <c r="D190" s="4"/>
      <c r="E190" s="88"/>
      <c r="F190" s="4"/>
      <c r="G190" s="3"/>
      <c r="H190" s="76"/>
      <c r="I190" s="3"/>
      <c r="J190" s="3"/>
      <c r="K190" s="76"/>
      <c r="L190" s="3"/>
      <c r="M190" s="3"/>
      <c r="N190" s="88"/>
      <c r="O190" s="76"/>
      <c r="P190" s="3"/>
      <c r="Q190" s="3"/>
      <c r="R190" s="3"/>
      <c r="S190" s="3"/>
      <c r="T190" s="3"/>
      <c r="U190" s="3"/>
      <c r="V190" s="3"/>
      <c r="W190" s="3"/>
      <c r="X190" s="3"/>
      <c r="Y190" s="3"/>
      <c r="Z190" s="3"/>
      <c r="AA190" s="3"/>
      <c r="AB190" s="3"/>
      <c r="AC190" s="3"/>
    </row>
    <row r="191" spans="2:29" ht="15.75" customHeight="1" x14ac:dyDescent="0.25">
      <c r="B191" s="3"/>
      <c r="C191" s="4"/>
      <c r="D191" s="4"/>
      <c r="E191" s="88"/>
      <c r="F191" s="4"/>
      <c r="G191" s="3"/>
      <c r="H191" s="76"/>
      <c r="I191" s="3"/>
      <c r="J191" s="3"/>
      <c r="K191" s="76"/>
      <c r="L191" s="3"/>
      <c r="M191" s="3"/>
      <c r="N191" s="88"/>
      <c r="O191" s="76"/>
      <c r="P191" s="3"/>
      <c r="Q191" s="3"/>
      <c r="R191" s="3"/>
      <c r="S191" s="3"/>
      <c r="T191" s="3"/>
      <c r="U191" s="3"/>
      <c r="V191" s="3"/>
      <c r="W191" s="3"/>
      <c r="X191" s="3"/>
      <c r="Y191" s="3"/>
      <c r="Z191" s="3"/>
      <c r="AA191" s="3"/>
      <c r="AB191" s="3"/>
      <c r="AC191" s="3"/>
    </row>
    <row r="192" spans="2:29" ht="15.75" customHeight="1" x14ac:dyDescent="0.25">
      <c r="B192" s="3"/>
      <c r="C192" s="4"/>
      <c r="D192" s="4"/>
      <c r="E192" s="88"/>
      <c r="F192" s="4"/>
      <c r="G192" s="3"/>
      <c r="H192" s="76"/>
      <c r="I192" s="3"/>
      <c r="J192" s="3"/>
      <c r="K192" s="76"/>
      <c r="L192" s="3"/>
      <c r="M192" s="3"/>
      <c r="N192" s="88"/>
      <c r="O192" s="76"/>
      <c r="P192" s="3"/>
      <c r="Q192" s="3"/>
      <c r="R192" s="3"/>
      <c r="S192" s="3"/>
      <c r="T192" s="3"/>
      <c r="U192" s="3"/>
      <c r="V192" s="3"/>
      <c r="W192" s="3"/>
      <c r="X192" s="3"/>
      <c r="Y192" s="3"/>
      <c r="Z192" s="3"/>
      <c r="AA192" s="3"/>
      <c r="AB192" s="3"/>
      <c r="AC192" s="3"/>
    </row>
    <row r="193" spans="2:29" ht="15.75" customHeight="1" x14ac:dyDescent="0.25">
      <c r="B193" s="3"/>
      <c r="C193" s="4"/>
      <c r="D193" s="4"/>
      <c r="E193" s="88"/>
      <c r="F193" s="4"/>
      <c r="G193" s="3"/>
      <c r="H193" s="76"/>
      <c r="I193" s="3"/>
      <c r="J193" s="3"/>
      <c r="K193" s="76"/>
      <c r="L193" s="3"/>
      <c r="M193" s="3"/>
      <c r="N193" s="88"/>
      <c r="O193" s="76"/>
      <c r="P193" s="3"/>
      <c r="Q193" s="3"/>
      <c r="R193" s="3"/>
      <c r="S193" s="3"/>
      <c r="T193" s="3"/>
      <c r="U193" s="3"/>
      <c r="V193" s="3"/>
      <c r="W193" s="3"/>
      <c r="X193" s="3"/>
      <c r="Y193" s="3"/>
      <c r="Z193" s="3"/>
      <c r="AA193" s="3"/>
      <c r="AB193" s="3"/>
      <c r="AC193" s="3"/>
    </row>
    <row r="194" spans="2:29" ht="15.75" customHeight="1" x14ac:dyDescent="0.25">
      <c r="B194" s="3"/>
      <c r="C194" s="4"/>
      <c r="D194" s="4"/>
      <c r="E194" s="88"/>
      <c r="F194" s="4"/>
      <c r="G194" s="3"/>
      <c r="H194" s="76"/>
      <c r="I194" s="3"/>
      <c r="J194" s="3"/>
      <c r="K194" s="76"/>
      <c r="L194" s="3"/>
      <c r="M194" s="3"/>
      <c r="N194" s="88"/>
      <c r="O194" s="76"/>
      <c r="P194" s="3"/>
      <c r="Q194" s="3"/>
      <c r="R194" s="3"/>
      <c r="S194" s="3"/>
      <c r="T194" s="3"/>
      <c r="U194" s="3"/>
      <c r="V194" s="3"/>
      <c r="W194" s="3"/>
      <c r="X194" s="3"/>
      <c r="Y194" s="3"/>
      <c r="Z194" s="3"/>
      <c r="AA194" s="3"/>
      <c r="AB194" s="3"/>
      <c r="AC194" s="3"/>
    </row>
    <row r="195" spans="2:29" ht="15.75" customHeight="1" x14ac:dyDescent="0.25">
      <c r="B195" s="3"/>
      <c r="C195" s="4"/>
      <c r="D195" s="4"/>
      <c r="E195" s="88"/>
      <c r="F195" s="4"/>
      <c r="G195" s="3"/>
      <c r="H195" s="76"/>
      <c r="I195" s="3"/>
      <c r="J195" s="3"/>
      <c r="K195" s="76"/>
      <c r="L195" s="3"/>
      <c r="M195" s="3"/>
      <c r="N195" s="88"/>
      <c r="O195" s="76"/>
      <c r="P195" s="3"/>
      <c r="Q195" s="3"/>
      <c r="R195" s="3"/>
      <c r="S195" s="3"/>
      <c r="T195" s="3"/>
      <c r="U195" s="3"/>
      <c r="V195" s="3"/>
      <c r="W195" s="3"/>
      <c r="X195" s="3"/>
      <c r="Y195" s="3"/>
      <c r="Z195" s="3"/>
      <c r="AA195" s="3"/>
      <c r="AB195" s="3"/>
      <c r="AC195" s="3"/>
    </row>
    <row r="196" spans="2:29" ht="15.75" customHeight="1" x14ac:dyDescent="0.25">
      <c r="B196" s="3"/>
      <c r="C196" s="4"/>
      <c r="D196" s="4"/>
      <c r="E196" s="88"/>
      <c r="F196" s="4"/>
      <c r="G196" s="3"/>
      <c r="H196" s="76"/>
      <c r="I196" s="3"/>
      <c r="J196" s="3"/>
      <c r="K196" s="76"/>
      <c r="L196" s="3"/>
      <c r="M196" s="3"/>
      <c r="N196" s="88"/>
      <c r="O196" s="76"/>
      <c r="P196" s="3"/>
      <c r="Q196" s="3"/>
      <c r="R196" s="3"/>
      <c r="S196" s="3"/>
      <c r="T196" s="3"/>
      <c r="U196" s="3"/>
      <c r="V196" s="3"/>
      <c r="W196" s="3"/>
      <c r="X196" s="3"/>
      <c r="Y196" s="3"/>
      <c r="Z196" s="3"/>
      <c r="AA196" s="3"/>
      <c r="AB196" s="3"/>
      <c r="AC196" s="3"/>
    </row>
    <row r="197" spans="2:29" ht="15.75" customHeight="1" x14ac:dyDescent="0.25">
      <c r="B197" s="3"/>
      <c r="C197" s="4"/>
      <c r="D197" s="4"/>
      <c r="E197" s="88"/>
      <c r="F197" s="4"/>
      <c r="G197" s="3"/>
      <c r="H197" s="76"/>
      <c r="I197" s="3"/>
      <c r="J197" s="3"/>
      <c r="K197" s="76"/>
      <c r="L197" s="3"/>
      <c r="M197" s="3"/>
      <c r="N197" s="88"/>
      <c r="O197" s="76"/>
      <c r="P197" s="3"/>
      <c r="Q197" s="3"/>
      <c r="R197" s="3"/>
      <c r="S197" s="3"/>
      <c r="T197" s="3"/>
      <c r="U197" s="3"/>
      <c r="V197" s="3"/>
      <c r="W197" s="3"/>
      <c r="X197" s="3"/>
      <c r="Y197" s="3"/>
      <c r="Z197" s="3"/>
      <c r="AA197" s="3"/>
      <c r="AB197" s="3"/>
      <c r="AC197" s="3"/>
    </row>
    <row r="198" spans="2:29" ht="15.75" customHeight="1" x14ac:dyDescent="0.25">
      <c r="B198" s="3"/>
      <c r="C198" s="4"/>
      <c r="D198" s="4"/>
      <c r="E198" s="88"/>
      <c r="F198" s="4"/>
      <c r="G198" s="3"/>
      <c r="H198" s="76"/>
      <c r="I198" s="3"/>
      <c r="J198" s="3"/>
      <c r="K198" s="76"/>
      <c r="L198" s="3"/>
      <c r="M198" s="3"/>
      <c r="N198" s="88"/>
      <c r="O198" s="76"/>
      <c r="P198" s="3"/>
      <c r="Q198" s="3"/>
      <c r="R198" s="3"/>
      <c r="S198" s="3"/>
      <c r="T198" s="3"/>
      <c r="U198" s="3"/>
      <c r="V198" s="3"/>
      <c r="W198" s="3"/>
      <c r="X198" s="3"/>
      <c r="Y198" s="3"/>
      <c r="Z198" s="3"/>
      <c r="AA198" s="3"/>
      <c r="AB198" s="3"/>
      <c r="AC198" s="3"/>
    </row>
    <row r="199" spans="2:29" ht="15.75" customHeight="1" x14ac:dyDescent="0.25">
      <c r="B199" s="3"/>
      <c r="C199" s="4"/>
      <c r="D199" s="4"/>
      <c r="E199" s="88"/>
      <c r="F199" s="4"/>
      <c r="G199" s="3"/>
      <c r="H199" s="76"/>
      <c r="I199" s="3"/>
      <c r="J199" s="3"/>
      <c r="K199" s="76"/>
      <c r="L199" s="3"/>
      <c r="M199" s="3"/>
      <c r="N199" s="88"/>
      <c r="O199" s="76"/>
      <c r="P199" s="3"/>
      <c r="Q199" s="3"/>
      <c r="R199" s="3"/>
      <c r="S199" s="3"/>
      <c r="T199" s="3"/>
      <c r="U199" s="3"/>
      <c r="V199" s="3"/>
      <c r="W199" s="3"/>
      <c r="X199" s="3"/>
      <c r="Y199" s="3"/>
      <c r="Z199" s="3"/>
      <c r="AA199" s="3"/>
      <c r="AB199" s="3"/>
      <c r="AC199" s="3"/>
    </row>
    <row r="200" spans="2:29" ht="15.75" customHeight="1" x14ac:dyDescent="0.25">
      <c r="B200" s="3"/>
      <c r="C200" s="4"/>
      <c r="D200" s="4"/>
      <c r="E200" s="88"/>
      <c r="F200" s="4"/>
      <c r="G200" s="3"/>
      <c r="H200" s="76"/>
      <c r="I200" s="3"/>
      <c r="J200" s="3"/>
      <c r="K200" s="76"/>
      <c r="L200" s="3"/>
      <c r="M200" s="3"/>
      <c r="N200" s="88"/>
      <c r="O200" s="76"/>
      <c r="P200" s="3"/>
      <c r="Q200" s="3"/>
      <c r="R200" s="3"/>
      <c r="S200" s="3"/>
      <c r="T200" s="3"/>
      <c r="U200" s="3"/>
      <c r="V200" s="3"/>
      <c r="W200" s="3"/>
      <c r="X200" s="3"/>
      <c r="Y200" s="3"/>
      <c r="Z200" s="3"/>
      <c r="AA200" s="3"/>
      <c r="AB200" s="3"/>
      <c r="AC200" s="3"/>
    </row>
    <row r="201" spans="2:29" ht="15.75" customHeight="1" x14ac:dyDescent="0.25">
      <c r="B201" s="3"/>
      <c r="C201" s="4"/>
      <c r="D201" s="4"/>
      <c r="E201" s="88"/>
      <c r="F201" s="4"/>
      <c r="G201" s="3"/>
      <c r="H201" s="76"/>
      <c r="I201" s="3"/>
      <c r="J201" s="3"/>
      <c r="K201" s="76"/>
      <c r="L201" s="3"/>
      <c r="M201" s="3"/>
      <c r="N201" s="88"/>
      <c r="O201" s="76"/>
      <c r="P201" s="3"/>
      <c r="Q201" s="3"/>
      <c r="R201" s="3"/>
      <c r="S201" s="3"/>
      <c r="T201" s="3"/>
      <c r="U201" s="3"/>
      <c r="V201" s="3"/>
      <c r="W201" s="3"/>
      <c r="X201" s="3"/>
      <c r="Y201" s="3"/>
      <c r="Z201" s="3"/>
      <c r="AA201" s="3"/>
      <c r="AB201" s="3"/>
      <c r="AC201" s="3"/>
    </row>
    <row r="202" spans="2:29" ht="15.75" customHeight="1" x14ac:dyDescent="0.25">
      <c r="B202" s="3"/>
      <c r="C202" s="4"/>
      <c r="D202" s="4"/>
      <c r="E202" s="88"/>
      <c r="F202" s="4"/>
      <c r="G202" s="3"/>
      <c r="H202" s="76"/>
      <c r="I202" s="3"/>
      <c r="J202" s="3"/>
      <c r="K202" s="76"/>
      <c r="L202" s="3"/>
      <c r="M202" s="3"/>
      <c r="N202" s="88"/>
      <c r="O202" s="76"/>
      <c r="P202" s="3"/>
      <c r="Q202" s="3"/>
      <c r="R202" s="3"/>
      <c r="S202" s="3"/>
      <c r="T202" s="3"/>
      <c r="U202" s="3"/>
      <c r="V202" s="3"/>
      <c r="W202" s="3"/>
      <c r="X202" s="3"/>
      <c r="Y202" s="3"/>
      <c r="Z202" s="3"/>
      <c r="AA202" s="3"/>
      <c r="AB202" s="3"/>
      <c r="AC202" s="3"/>
    </row>
    <row r="203" spans="2:29" ht="15.75" customHeight="1" x14ac:dyDescent="0.25">
      <c r="B203" s="3"/>
      <c r="C203" s="4"/>
      <c r="D203" s="4"/>
      <c r="E203" s="88"/>
      <c r="F203" s="4"/>
      <c r="G203" s="3"/>
      <c r="H203" s="76"/>
      <c r="I203" s="3"/>
      <c r="J203" s="3"/>
      <c r="K203" s="76"/>
      <c r="L203" s="3"/>
      <c r="M203" s="3"/>
      <c r="N203" s="88"/>
      <c r="O203" s="76"/>
      <c r="P203" s="3"/>
      <c r="Q203" s="3"/>
      <c r="R203" s="3"/>
      <c r="S203" s="3"/>
      <c r="T203" s="3"/>
      <c r="U203" s="3"/>
      <c r="V203" s="3"/>
      <c r="W203" s="3"/>
      <c r="X203" s="3"/>
      <c r="Y203" s="3"/>
      <c r="Z203" s="3"/>
      <c r="AA203" s="3"/>
      <c r="AB203" s="3"/>
      <c r="AC203" s="3"/>
    </row>
    <row r="204" spans="2:29" ht="15.75" customHeight="1" x14ac:dyDescent="0.25">
      <c r="B204" s="3"/>
      <c r="C204" s="4"/>
      <c r="D204" s="4"/>
      <c r="E204" s="88"/>
      <c r="F204" s="4"/>
      <c r="G204" s="3"/>
      <c r="H204" s="76"/>
      <c r="I204" s="3"/>
      <c r="J204" s="3"/>
      <c r="K204" s="76"/>
      <c r="L204" s="3"/>
      <c r="M204" s="3"/>
      <c r="N204" s="88"/>
      <c r="O204" s="76"/>
      <c r="P204" s="3"/>
      <c r="Q204" s="3"/>
      <c r="R204" s="3"/>
      <c r="S204" s="3"/>
      <c r="T204" s="3"/>
      <c r="U204" s="3"/>
      <c r="V204" s="3"/>
      <c r="W204" s="3"/>
      <c r="X204" s="3"/>
      <c r="Y204" s="3"/>
      <c r="Z204" s="3"/>
      <c r="AA204" s="3"/>
      <c r="AB204" s="3"/>
      <c r="AC204" s="3"/>
    </row>
    <row r="205" spans="2:29" ht="15.75" customHeight="1" x14ac:dyDescent="0.25">
      <c r="B205" s="3"/>
      <c r="C205" s="4"/>
      <c r="D205" s="4"/>
      <c r="E205" s="88"/>
      <c r="F205" s="4"/>
      <c r="G205" s="3"/>
      <c r="H205" s="76"/>
      <c r="I205" s="3"/>
      <c r="J205" s="3"/>
      <c r="K205" s="76"/>
      <c r="L205" s="3"/>
      <c r="M205" s="3"/>
      <c r="N205" s="88"/>
      <c r="O205" s="76"/>
      <c r="P205" s="3"/>
      <c r="Q205" s="3"/>
      <c r="R205" s="3"/>
      <c r="S205" s="3"/>
      <c r="T205" s="3"/>
      <c r="U205" s="3"/>
      <c r="V205" s="3"/>
      <c r="W205" s="3"/>
      <c r="X205" s="3"/>
      <c r="Y205" s="3"/>
      <c r="Z205" s="3"/>
      <c r="AA205" s="3"/>
      <c r="AB205" s="3"/>
      <c r="AC205" s="3"/>
    </row>
    <row r="206" spans="2:29" ht="15.75" customHeight="1" x14ac:dyDescent="0.25">
      <c r="B206" s="3"/>
      <c r="C206" s="4"/>
      <c r="D206" s="4"/>
      <c r="E206" s="88"/>
      <c r="F206" s="4"/>
      <c r="G206" s="3"/>
      <c r="H206" s="76"/>
      <c r="I206" s="3"/>
      <c r="J206" s="3"/>
      <c r="K206" s="76"/>
      <c r="L206" s="3"/>
      <c r="M206" s="3"/>
      <c r="N206" s="88"/>
      <c r="O206" s="76"/>
      <c r="P206" s="3"/>
      <c r="Q206" s="3"/>
      <c r="R206" s="3"/>
      <c r="S206" s="3"/>
      <c r="T206" s="3"/>
      <c r="U206" s="3"/>
      <c r="V206" s="3"/>
      <c r="W206" s="3"/>
      <c r="X206" s="3"/>
      <c r="Y206" s="3"/>
      <c r="Z206" s="3"/>
      <c r="AA206" s="3"/>
      <c r="AB206" s="3"/>
      <c r="AC206" s="3"/>
    </row>
    <row r="207" spans="2:29" ht="15.75" customHeight="1" x14ac:dyDescent="0.25">
      <c r="B207" s="3"/>
      <c r="C207" s="4"/>
      <c r="D207" s="4"/>
      <c r="E207" s="88"/>
      <c r="F207" s="4"/>
      <c r="G207" s="3"/>
      <c r="H207" s="76"/>
      <c r="I207" s="3"/>
      <c r="J207" s="3"/>
      <c r="K207" s="76"/>
      <c r="L207" s="3"/>
      <c r="M207" s="3"/>
      <c r="N207" s="88"/>
      <c r="O207" s="76"/>
      <c r="P207" s="3"/>
      <c r="Q207" s="3"/>
      <c r="R207" s="3"/>
      <c r="S207" s="3"/>
      <c r="T207" s="3"/>
      <c r="U207" s="3"/>
      <c r="V207" s="3"/>
      <c r="W207" s="3"/>
      <c r="X207" s="3"/>
      <c r="Y207" s="3"/>
      <c r="Z207" s="3"/>
      <c r="AA207" s="3"/>
      <c r="AB207" s="3"/>
      <c r="AC207" s="3"/>
    </row>
    <row r="208" spans="2:29" ht="15.75" customHeight="1" x14ac:dyDescent="0.25">
      <c r="B208" s="3"/>
      <c r="C208" s="4"/>
      <c r="D208" s="4"/>
      <c r="E208" s="88"/>
      <c r="F208" s="4"/>
      <c r="G208" s="3"/>
      <c r="H208" s="76"/>
      <c r="I208" s="3"/>
      <c r="J208" s="3"/>
      <c r="K208" s="76"/>
      <c r="L208" s="3"/>
      <c r="M208" s="3"/>
      <c r="N208" s="88"/>
      <c r="O208" s="76"/>
      <c r="P208" s="3"/>
      <c r="Q208" s="3"/>
      <c r="R208" s="3"/>
      <c r="S208" s="3"/>
      <c r="T208" s="3"/>
      <c r="U208" s="3"/>
      <c r="V208" s="3"/>
      <c r="W208" s="3"/>
      <c r="X208" s="3"/>
      <c r="Y208" s="3"/>
      <c r="Z208" s="3"/>
      <c r="AA208" s="3"/>
      <c r="AB208" s="3"/>
      <c r="AC208" s="3"/>
    </row>
    <row r="209" spans="2:29" ht="15.75" customHeight="1" x14ac:dyDescent="0.25">
      <c r="B209" s="3"/>
      <c r="C209" s="4"/>
      <c r="D209" s="4"/>
      <c r="E209" s="88"/>
      <c r="F209" s="4"/>
      <c r="G209" s="3"/>
      <c r="H209" s="76"/>
      <c r="I209" s="3"/>
      <c r="J209" s="3"/>
      <c r="K209" s="76"/>
      <c r="L209" s="3"/>
      <c r="M209" s="3"/>
      <c r="N209" s="88"/>
      <c r="O209" s="76"/>
      <c r="P209" s="3"/>
      <c r="Q209" s="3"/>
      <c r="R209" s="3"/>
      <c r="S209" s="3"/>
      <c r="T209" s="3"/>
      <c r="U209" s="3"/>
      <c r="V209" s="3"/>
      <c r="W209" s="3"/>
      <c r="X209" s="3"/>
      <c r="Y209" s="3"/>
      <c r="Z209" s="3"/>
      <c r="AA209" s="3"/>
      <c r="AB209" s="3"/>
      <c r="AC209" s="3"/>
    </row>
    <row r="210" spans="2:29" ht="15.75" customHeight="1" x14ac:dyDescent="0.25">
      <c r="B210" s="3"/>
      <c r="C210" s="4"/>
      <c r="D210" s="4"/>
      <c r="E210" s="88"/>
      <c r="F210" s="4"/>
      <c r="G210" s="3"/>
      <c r="H210" s="76"/>
      <c r="I210" s="3"/>
      <c r="J210" s="3"/>
      <c r="K210" s="76"/>
      <c r="L210" s="3"/>
      <c r="M210" s="3"/>
      <c r="N210" s="88"/>
      <c r="O210" s="76"/>
      <c r="P210" s="3"/>
      <c r="Q210" s="3"/>
      <c r="R210" s="3"/>
      <c r="S210" s="3"/>
      <c r="T210" s="3"/>
      <c r="U210" s="3"/>
      <c r="V210" s="3"/>
      <c r="W210" s="3"/>
      <c r="X210" s="3"/>
      <c r="Y210" s="3"/>
      <c r="Z210" s="3"/>
      <c r="AA210" s="3"/>
      <c r="AB210" s="3"/>
      <c r="AC210" s="3"/>
    </row>
    <row r="211" spans="2:29" ht="15.75" customHeight="1" x14ac:dyDescent="0.25">
      <c r="B211" s="3"/>
      <c r="C211" s="4"/>
      <c r="D211" s="4"/>
      <c r="E211" s="88"/>
      <c r="F211" s="4"/>
      <c r="G211" s="3"/>
      <c r="H211" s="76"/>
      <c r="I211" s="3"/>
      <c r="J211" s="3"/>
      <c r="K211" s="76"/>
      <c r="L211" s="3"/>
      <c r="M211" s="3"/>
      <c r="N211" s="88"/>
      <c r="O211" s="76"/>
      <c r="P211" s="3"/>
      <c r="Q211" s="3"/>
      <c r="R211" s="3"/>
      <c r="S211" s="3"/>
      <c r="T211" s="3"/>
      <c r="U211" s="3"/>
      <c r="V211" s="3"/>
      <c r="W211" s="3"/>
      <c r="X211" s="3"/>
      <c r="Y211" s="3"/>
      <c r="Z211" s="3"/>
      <c r="AA211" s="3"/>
      <c r="AB211" s="3"/>
      <c r="AC211" s="3"/>
    </row>
    <row r="212" spans="2:29" ht="15.75" customHeight="1" x14ac:dyDescent="0.25">
      <c r="B212" s="3"/>
      <c r="C212" s="4"/>
      <c r="D212" s="4"/>
      <c r="E212" s="88"/>
      <c r="F212" s="4"/>
      <c r="G212" s="3"/>
      <c r="H212" s="76"/>
      <c r="I212" s="3"/>
      <c r="J212" s="3"/>
      <c r="K212" s="76"/>
      <c r="L212" s="3"/>
      <c r="M212" s="3"/>
      <c r="N212" s="88"/>
      <c r="O212" s="76"/>
      <c r="P212" s="3"/>
      <c r="Q212" s="3"/>
      <c r="R212" s="3"/>
      <c r="S212" s="3"/>
      <c r="T212" s="3"/>
      <c r="U212" s="3"/>
      <c r="V212" s="3"/>
      <c r="W212" s="3"/>
      <c r="X212" s="3"/>
      <c r="Y212" s="3"/>
      <c r="Z212" s="3"/>
      <c r="AA212" s="3"/>
      <c r="AB212" s="3"/>
      <c r="AC212" s="3"/>
    </row>
    <row r="213" spans="2:29" ht="15.75" customHeight="1" x14ac:dyDescent="0.25">
      <c r="B213" s="3"/>
      <c r="C213" s="4"/>
      <c r="D213" s="4"/>
      <c r="E213" s="88"/>
      <c r="F213" s="4"/>
      <c r="G213" s="3"/>
      <c r="H213" s="76"/>
      <c r="I213" s="3"/>
      <c r="J213" s="3"/>
      <c r="K213" s="76"/>
      <c r="L213" s="3"/>
      <c r="M213" s="3"/>
      <c r="N213" s="88"/>
      <c r="O213" s="76"/>
      <c r="P213" s="3"/>
      <c r="Q213" s="3"/>
      <c r="R213" s="3"/>
      <c r="S213" s="3"/>
      <c r="T213" s="3"/>
      <c r="U213" s="3"/>
      <c r="V213" s="3"/>
      <c r="W213" s="3"/>
      <c r="X213" s="3"/>
      <c r="Y213" s="3"/>
      <c r="Z213" s="3"/>
      <c r="AA213" s="3"/>
      <c r="AB213" s="3"/>
      <c r="AC213" s="3"/>
    </row>
    <row r="214" spans="2:29" ht="15.75" customHeight="1" x14ac:dyDescent="0.25">
      <c r="B214" s="3"/>
      <c r="C214" s="4"/>
      <c r="D214" s="4"/>
      <c r="E214" s="88"/>
      <c r="F214" s="4"/>
      <c r="G214" s="3"/>
      <c r="H214" s="76"/>
      <c r="I214" s="3"/>
      <c r="J214" s="3"/>
      <c r="K214" s="76"/>
      <c r="L214" s="3"/>
      <c r="M214" s="3"/>
      <c r="N214" s="88"/>
      <c r="O214" s="76"/>
      <c r="P214" s="3"/>
      <c r="Q214" s="3"/>
      <c r="R214" s="3"/>
      <c r="S214" s="3"/>
      <c r="T214" s="3"/>
      <c r="U214" s="3"/>
      <c r="V214" s="3"/>
      <c r="W214" s="3"/>
      <c r="X214" s="3"/>
      <c r="Y214" s="3"/>
      <c r="Z214" s="3"/>
      <c r="AA214" s="3"/>
      <c r="AB214" s="3"/>
      <c r="AC214" s="3"/>
    </row>
    <row r="215" spans="2:29" ht="15.75" customHeight="1" x14ac:dyDescent="0.25">
      <c r="B215" s="3"/>
      <c r="C215" s="4"/>
      <c r="D215" s="4"/>
      <c r="E215" s="88"/>
      <c r="F215" s="4"/>
      <c r="G215" s="3"/>
      <c r="H215" s="76"/>
      <c r="I215" s="3"/>
      <c r="J215" s="3"/>
      <c r="K215" s="76"/>
      <c r="L215" s="3"/>
      <c r="M215" s="3"/>
      <c r="N215" s="88"/>
      <c r="O215" s="76"/>
      <c r="P215" s="3"/>
      <c r="Q215" s="3"/>
      <c r="R215" s="3"/>
      <c r="S215" s="3"/>
      <c r="T215" s="3"/>
      <c r="U215" s="3"/>
      <c r="V215" s="3"/>
      <c r="W215" s="3"/>
      <c r="X215" s="3"/>
      <c r="Y215" s="3"/>
      <c r="Z215" s="3"/>
      <c r="AA215" s="3"/>
      <c r="AB215" s="3"/>
      <c r="AC215" s="3"/>
    </row>
    <row r="216" spans="2:29" ht="15.75" customHeight="1" x14ac:dyDescent="0.25">
      <c r="B216" s="3"/>
      <c r="C216" s="4"/>
      <c r="D216" s="4"/>
      <c r="E216" s="88"/>
      <c r="F216" s="4"/>
      <c r="G216" s="3"/>
      <c r="H216" s="76"/>
      <c r="I216" s="3"/>
      <c r="J216" s="3"/>
      <c r="K216" s="76"/>
      <c r="L216" s="3"/>
      <c r="M216" s="3"/>
      <c r="N216" s="88"/>
      <c r="O216" s="76"/>
      <c r="P216" s="3"/>
      <c r="Q216" s="3"/>
      <c r="R216" s="3"/>
      <c r="S216" s="3"/>
      <c r="T216" s="3"/>
      <c r="U216" s="3"/>
      <c r="V216" s="3"/>
      <c r="W216" s="3"/>
      <c r="X216" s="3"/>
      <c r="Y216" s="3"/>
      <c r="Z216" s="3"/>
      <c r="AA216" s="3"/>
      <c r="AB216" s="3"/>
      <c r="AC216" s="3"/>
    </row>
    <row r="217" spans="2:29" ht="15.75" customHeight="1" x14ac:dyDescent="0.25">
      <c r="B217" s="3"/>
      <c r="C217" s="4"/>
      <c r="D217" s="4"/>
      <c r="E217" s="88"/>
      <c r="F217" s="4"/>
      <c r="G217" s="3"/>
      <c r="H217" s="76"/>
      <c r="I217" s="3"/>
      <c r="J217" s="3"/>
      <c r="K217" s="76"/>
      <c r="L217" s="3"/>
      <c r="M217" s="3"/>
      <c r="N217" s="88"/>
      <c r="O217" s="76"/>
      <c r="P217" s="3"/>
      <c r="Q217" s="3"/>
      <c r="R217" s="3"/>
      <c r="S217" s="3"/>
      <c r="T217" s="3"/>
      <c r="U217" s="3"/>
      <c r="V217" s="3"/>
      <c r="W217" s="3"/>
      <c r="X217" s="3"/>
      <c r="Y217" s="3"/>
      <c r="Z217" s="3"/>
      <c r="AA217" s="3"/>
      <c r="AB217" s="3"/>
      <c r="AC217" s="3"/>
    </row>
    <row r="218" spans="2:29" ht="15.75" customHeight="1" x14ac:dyDescent="0.25">
      <c r="B218" s="3"/>
      <c r="C218" s="4"/>
      <c r="D218" s="4"/>
      <c r="E218" s="88"/>
      <c r="F218" s="4"/>
      <c r="G218" s="3"/>
      <c r="H218" s="76"/>
      <c r="I218" s="3"/>
      <c r="J218" s="3"/>
      <c r="K218" s="76"/>
      <c r="L218" s="3"/>
      <c r="M218" s="3"/>
      <c r="N218" s="88"/>
      <c r="O218" s="76"/>
      <c r="P218" s="3"/>
      <c r="Q218" s="3"/>
      <c r="R218" s="3"/>
      <c r="S218" s="3"/>
      <c r="T218" s="3"/>
      <c r="U218" s="3"/>
      <c r="V218" s="3"/>
      <c r="W218" s="3"/>
      <c r="X218" s="3"/>
      <c r="Y218" s="3"/>
      <c r="Z218" s="3"/>
      <c r="AA218" s="3"/>
      <c r="AB218" s="3"/>
      <c r="AC218" s="3"/>
    </row>
    <row r="219" spans="2:29" ht="15.75" customHeight="1" x14ac:dyDescent="0.25">
      <c r="B219" s="3"/>
      <c r="C219" s="4"/>
      <c r="D219" s="4"/>
      <c r="E219" s="88"/>
      <c r="F219" s="4"/>
      <c r="G219" s="3"/>
      <c r="H219" s="76"/>
      <c r="I219" s="3"/>
      <c r="J219" s="3"/>
      <c r="K219" s="76"/>
      <c r="L219" s="3"/>
      <c r="M219" s="3"/>
      <c r="N219" s="88"/>
      <c r="O219" s="76"/>
      <c r="P219" s="3"/>
      <c r="Q219" s="3"/>
      <c r="R219" s="3"/>
      <c r="S219" s="3"/>
      <c r="T219" s="3"/>
      <c r="U219" s="3"/>
      <c r="V219" s="3"/>
      <c r="W219" s="3"/>
      <c r="X219" s="3"/>
      <c r="Y219" s="3"/>
      <c r="Z219" s="3"/>
      <c r="AA219" s="3"/>
      <c r="AB219" s="3"/>
      <c r="AC219" s="3"/>
    </row>
    <row r="220" spans="2:29" ht="15.75" customHeight="1" x14ac:dyDescent="0.25">
      <c r="B220" s="3"/>
      <c r="C220" s="4"/>
      <c r="D220" s="4"/>
      <c r="E220" s="88"/>
      <c r="F220" s="4"/>
      <c r="G220" s="3"/>
      <c r="H220" s="76"/>
      <c r="I220" s="3"/>
      <c r="J220" s="3"/>
      <c r="K220" s="76"/>
      <c r="L220" s="3"/>
      <c r="M220" s="3"/>
      <c r="N220" s="88"/>
      <c r="O220" s="76"/>
      <c r="P220" s="3"/>
      <c r="Q220" s="3"/>
      <c r="R220" s="3"/>
      <c r="S220" s="3"/>
      <c r="T220" s="3"/>
      <c r="U220" s="3"/>
      <c r="V220" s="3"/>
      <c r="W220" s="3"/>
      <c r="X220" s="3"/>
      <c r="Y220" s="3"/>
      <c r="Z220" s="3"/>
      <c r="AA220" s="3"/>
      <c r="AB220" s="3"/>
      <c r="AC220" s="3"/>
    </row>
    <row r="221" spans="2:29" ht="15.75" customHeight="1" x14ac:dyDescent="0.25">
      <c r="B221" s="3"/>
      <c r="C221" s="4"/>
      <c r="D221" s="4"/>
      <c r="E221" s="88"/>
      <c r="F221" s="4"/>
      <c r="G221" s="3"/>
      <c r="H221" s="76"/>
      <c r="I221" s="3"/>
      <c r="J221" s="3"/>
      <c r="K221" s="76"/>
      <c r="L221" s="3"/>
      <c r="M221" s="3"/>
      <c r="N221" s="88"/>
      <c r="O221" s="76"/>
      <c r="P221" s="3"/>
      <c r="Q221" s="3"/>
      <c r="R221" s="3"/>
      <c r="S221" s="3"/>
      <c r="T221" s="3"/>
      <c r="U221" s="3"/>
      <c r="V221" s="3"/>
      <c r="W221" s="3"/>
      <c r="X221" s="3"/>
      <c r="Y221" s="3"/>
      <c r="Z221" s="3"/>
      <c r="AA221" s="3"/>
      <c r="AB221" s="3"/>
      <c r="AC221" s="3"/>
    </row>
    <row r="222" spans="2:29" ht="15.75" customHeight="1" x14ac:dyDescent="0.25">
      <c r="B222" s="3"/>
      <c r="C222" s="4"/>
      <c r="D222" s="4"/>
      <c r="E222" s="88"/>
      <c r="F222" s="4"/>
      <c r="G222" s="3"/>
      <c r="H222" s="76"/>
      <c r="I222" s="3"/>
      <c r="J222" s="3"/>
      <c r="K222" s="76"/>
      <c r="L222" s="3"/>
      <c r="M222" s="3"/>
      <c r="N222" s="88"/>
      <c r="O222" s="76"/>
      <c r="P222" s="3"/>
      <c r="Q222" s="3"/>
      <c r="R222" s="3"/>
      <c r="S222" s="3"/>
      <c r="T222" s="3"/>
      <c r="U222" s="3"/>
      <c r="V222" s="3"/>
      <c r="W222" s="3"/>
      <c r="X222" s="3"/>
      <c r="Y222" s="3"/>
      <c r="Z222" s="3"/>
      <c r="AA222" s="3"/>
      <c r="AB222" s="3"/>
      <c r="AC222" s="3"/>
    </row>
    <row r="223" spans="2:29" ht="15.75" customHeight="1" x14ac:dyDescent="0.25">
      <c r="B223" s="3"/>
      <c r="C223" s="4"/>
      <c r="D223" s="4"/>
      <c r="E223" s="88"/>
      <c r="F223" s="4"/>
      <c r="G223" s="3"/>
      <c r="H223" s="76"/>
      <c r="I223" s="3"/>
      <c r="J223" s="3"/>
      <c r="K223" s="76"/>
      <c r="L223" s="3"/>
      <c r="M223" s="3"/>
      <c r="N223" s="88"/>
      <c r="O223" s="76"/>
      <c r="P223" s="3"/>
      <c r="Q223" s="3"/>
      <c r="R223" s="3"/>
      <c r="S223" s="3"/>
      <c r="T223" s="3"/>
      <c r="U223" s="3"/>
      <c r="V223" s="3"/>
      <c r="W223" s="3"/>
      <c r="X223" s="3"/>
      <c r="Y223" s="3"/>
      <c r="Z223" s="3"/>
      <c r="AA223" s="3"/>
      <c r="AB223" s="3"/>
      <c r="AC223" s="3"/>
    </row>
    <row r="224" spans="2:29" ht="15.75" customHeight="1" x14ac:dyDescent="0.25">
      <c r="B224" s="3"/>
      <c r="C224" s="4"/>
      <c r="D224" s="4"/>
      <c r="E224" s="88"/>
      <c r="F224" s="4"/>
      <c r="G224" s="3"/>
      <c r="H224" s="76"/>
      <c r="I224" s="3"/>
      <c r="J224" s="3"/>
      <c r="K224" s="76"/>
      <c r="L224" s="3"/>
      <c r="M224" s="3"/>
      <c r="N224" s="88"/>
      <c r="O224" s="76"/>
      <c r="P224" s="3"/>
      <c r="Q224" s="3"/>
      <c r="R224" s="3"/>
      <c r="S224" s="3"/>
      <c r="T224" s="3"/>
      <c r="U224" s="3"/>
      <c r="V224" s="3"/>
      <c r="W224" s="3"/>
      <c r="X224" s="3"/>
      <c r="Y224" s="3"/>
      <c r="Z224" s="3"/>
      <c r="AA224" s="3"/>
      <c r="AB224" s="3"/>
      <c r="AC224" s="3"/>
    </row>
    <row r="225" spans="2:29" ht="15.75" customHeight="1" x14ac:dyDescent="0.25">
      <c r="B225" s="3"/>
      <c r="C225" s="4"/>
      <c r="D225" s="4"/>
      <c r="E225" s="88"/>
      <c r="F225" s="4"/>
      <c r="G225" s="3"/>
      <c r="H225" s="76"/>
      <c r="I225" s="3"/>
      <c r="J225" s="3"/>
      <c r="K225" s="76"/>
      <c r="L225" s="3"/>
      <c r="M225" s="3"/>
      <c r="N225" s="88"/>
      <c r="O225" s="76"/>
      <c r="P225" s="3"/>
      <c r="Q225" s="3"/>
      <c r="R225" s="3"/>
      <c r="S225" s="3"/>
      <c r="T225" s="3"/>
      <c r="U225" s="3"/>
      <c r="V225" s="3"/>
      <c r="W225" s="3"/>
      <c r="X225" s="3"/>
      <c r="Y225" s="3"/>
      <c r="Z225" s="3"/>
      <c r="AA225" s="3"/>
      <c r="AB225" s="3"/>
      <c r="AC225" s="3"/>
    </row>
    <row r="226" spans="2:29" ht="15.75" customHeight="1" x14ac:dyDescent="0.25">
      <c r="B226" s="3"/>
      <c r="C226" s="4"/>
      <c r="D226" s="4"/>
      <c r="E226" s="88"/>
      <c r="F226" s="4"/>
      <c r="G226" s="3"/>
      <c r="H226" s="76"/>
      <c r="I226" s="3"/>
      <c r="J226" s="3"/>
      <c r="K226" s="76"/>
      <c r="L226" s="3"/>
      <c r="M226" s="3"/>
      <c r="N226" s="88"/>
      <c r="O226" s="76"/>
      <c r="P226" s="3"/>
      <c r="Q226" s="3"/>
      <c r="R226" s="3"/>
      <c r="S226" s="3"/>
      <c r="T226" s="3"/>
      <c r="U226" s="3"/>
      <c r="V226" s="3"/>
      <c r="W226" s="3"/>
      <c r="X226" s="3"/>
      <c r="Y226" s="3"/>
      <c r="Z226" s="3"/>
      <c r="AA226" s="3"/>
      <c r="AB226" s="3"/>
      <c r="AC226" s="3"/>
    </row>
    <row r="227" spans="2:29" ht="15.75" customHeight="1" x14ac:dyDescent="0.25">
      <c r="B227" s="3"/>
      <c r="C227" s="4"/>
      <c r="D227" s="4"/>
      <c r="E227" s="88"/>
      <c r="F227" s="4"/>
      <c r="G227" s="3"/>
      <c r="H227" s="76"/>
      <c r="I227" s="3"/>
      <c r="J227" s="3"/>
      <c r="K227" s="76"/>
      <c r="L227" s="3"/>
      <c r="M227" s="3"/>
      <c r="N227" s="88"/>
      <c r="O227" s="76"/>
      <c r="P227" s="3"/>
      <c r="Q227" s="3"/>
      <c r="R227" s="3"/>
      <c r="S227" s="3"/>
      <c r="T227" s="3"/>
      <c r="U227" s="3"/>
      <c r="V227" s="3"/>
      <c r="W227" s="3"/>
      <c r="X227" s="3"/>
      <c r="Y227" s="3"/>
      <c r="Z227" s="3"/>
      <c r="AA227" s="3"/>
      <c r="AB227" s="3"/>
      <c r="AC227" s="3"/>
    </row>
    <row r="228" spans="2:29" ht="15.75" customHeight="1" x14ac:dyDescent="0.25">
      <c r="B228" s="3"/>
      <c r="C228" s="4"/>
      <c r="D228" s="4"/>
      <c r="E228" s="88"/>
      <c r="F228" s="4"/>
      <c r="G228" s="3"/>
      <c r="H228" s="76"/>
      <c r="I228" s="3"/>
      <c r="J228" s="3"/>
      <c r="K228" s="76"/>
      <c r="L228" s="3"/>
      <c r="M228" s="3"/>
      <c r="N228" s="88"/>
      <c r="O228" s="76"/>
      <c r="P228" s="3"/>
      <c r="Q228" s="3"/>
      <c r="R228" s="3"/>
      <c r="S228" s="3"/>
      <c r="T228" s="3"/>
      <c r="U228" s="3"/>
      <c r="V228" s="3"/>
      <c r="W228" s="3"/>
      <c r="X228" s="3"/>
      <c r="Y228" s="3"/>
      <c r="Z228" s="3"/>
      <c r="AA228" s="3"/>
      <c r="AB228" s="3"/>
      <c r="AC228" s="3"/>
    </row>
    <row r="229" spans="2:29" ht="15.75" customHeight="1" x14ac:dyDescent="0.25">
      <c r="B229" s="3"/>
      <c r="C229" s="4"/>
      <c r="D229" s="4"/>
      <c r="E229" s="88"/>
      <c r="F229" s="4"/>
      <c r="G229" s="3"/>
      <c r="H229" s="76"/>
      <c r="I229" s="3"/>
      <c r="J229" s="3"/>
      <c r="K229" s="76"/>
      <c r="L229" s="3"/>
      <c r="M229" s="3"/>
      <c r="N229" s="88"/>
      <c r="O229" s="76"/>
      <c r="P229" s="3"/>
      <c r="Q229" s="3"/>
      <c r="R229" s="3"/>
      <c r="S229" s="3"/>
      <c r="T229" s="3"/>
      <c r="U229" s="3"/>
      <c r="V229" s="3"/>
      <c r="W229" s="3"/>
      <c r="X229" s="3"/>
      <c r="Y229" s="3"/>
      <c r="Z229" s="3"/>
      <c r="AA229" s="3"/>
      <c r="AB229" s="3"/>
      <c r="AC229" s="3"/>
    </row>
    <row r="230" spans="2:29" ht="15.75" customHeight="1" x14ac:dyDescent="0.25">
      <c r="B230" s="3"/>
      <c r="C230" s="4"/>
      <c r="D230" s="4"/>
      <c r="E230" s="88"/>
      <c r="F230" s="4"/>
      <c r="G230" s="3"/>
      <c r="H230" s="76"/>
      <c r="I230" s="3"/>
      <c r="J230" s="3"/>
      <c r="K230" s="76"/>
      <c r="L230" s="3"/>
      <c r="M230" s="3"/>
      <c r="N230" s="88"/>
      <c r="O230" s="76"/>
      <c r="P230" s="3"/>
      <c r="Q230" s="3"/>
      <c r="R230" s="3"/>
      <c r="S230" s="3"/>
      <c r="T230" s="3"/>
      <c r="U230" s="3"/>
      <c r="V230" s="3"/>
      <c r="W230" s="3"/>
      <c r="X230" s="3"/>
      <c r="Y230" s="3"/>
      <c r="Z230" s="3"/>
      <c r="AA230" s="3"/>
      <c r="AB230" s="3"/>
      <c r="AC230" s="3"/>
    </row>
    <row r="231" spans="2:29" ht="15.75" customHeight="1" x14ac:dyDescent="0.25">
      <c r="B231" s="3"/>
      <c r="C231" s="4"/>
      <c r="D231" s="4"/>
      <c r="E231" s="88"/>
      <c r="F231" s="4"/>
      <c r="G231" s="3"/>
      <c r="H231" s="76"/>
      <c r="I231" s="3"/>
      <c r="J231" s="3"/>
      <c r="K231" s="76"/>
      <c r="L231" s="3"/>
      <c r="M231" s="3"/>
      <c r="N231" s="88"/>
      <c r="O231" s="76"/>
      <c r="P231" s="3"/>
      <c r="Q231" s="3"/>
      <c r="R231" s="3"/>
      <c r="S231" s="3"/>
      <c r="T231" s="3"/>
      <c r="U231" s="3"/>
      <c r="V231" s="3"/>
      <c r="W231" s="3"/>
      <c r="X231" s="3"/>
      <c r="Y231" s="3"/>
      <c r="Z231" s="3"/>
      <c r="AA231" s="3"/>
      <c r="AB231" s="3"/>
      <c r="AC231" s="3"/>
    </row>
    <row r="232" spans="2:29" ht="15.75" customHeight="1" x14ac:dyDescent="0.25">
      <c r="B232" s="3"/>
      <c r="C232" s="4"/>
      <c r="D232" s="4"/>
      <c r="E232" s="88"/>
      <c r="F232" s="4"/>
      <c r="G232" s="3"/>
      <c r="H232" s="76"/>
      <c r="I232" s="3"/>
      <c r="J232" s="3"/>
      <c r="K232" s="76"/>
      <c r="L232" s="3"/>
      <c r="M232" s="3"/>
      <c r="N232" s="88"/>
      <c r="O232" s="76"/>
      <c r="P232" s="3"/>
      <c r="Q232" s="3"/>
      <c r="R232" s="3"/>
      <c r="S232" s="3"/>
      <c r="T232" s="3"/>
      <c r="U232" s="3"/>
      <c r="V232" s="3"/>
      <c r="W232" s="3"/>
      <c r="X232" s="3"/>
      <c r="Y232" s="3"/>
      <c r="Z232" s="3"/>
      <c r="AA232" s="3"/>
      <c r="AB232" s="3"/>
      <c r="AC232" s="3"/>
    </row>
    <row r="233" spans="2:29" ht="15.75" customHeight="1" x14ac:dyDescent="0.25">
      <c r="B233" s="3"/>
      <c r="C233" s="4"/>
      <c r="D233" s="4"/>
      <c r="E233" s="88"/>
      <c r="F233" s="4"/>
      <c r="G233" s="3"/>
      <c r="H233" s="76"/>
      <c r="I233" s="3"/>
      <c r="J233" s="3"/>
      <c r="K233" s="76"/>
      <c r="L233" s="3"/>
      <c r="M233" s="3"/>
      <c r="N233" s="88"/>
      <c r="O233" s="76"/>
      <c r="P233" s="3"/>
      <c r="Q233" s="3"/>
      <c r="R233" s="3"/>
      <c r="S233" s="3"/>
      <c r="T233" s="3"/>
      <c r="U233" s="3"/>
      <c r="V233" s="3"/>
      <c r="W233" s="3"/>
      <c r="X233" s="3"/>
      <c r="Y233" s="3"/>
      <c r="Z233" s="3"/>
      <c r="AA233" s="3"/>
      <c r="AB233" s="3"/>
      <c r="AC233" s="3"/>
    </row>
    <row r="234" spans="2:29" ht="15.75" customHeight="1" x14ac:dyDescent="0.25">
      <c r="B234" s="3"/>
      <c r="C234" s="4"/>
      <c r="D234" s="4"/>
      <c r="E234" s="88"/>
      <c r="F234" s="4"/>
      <c r="G234" s="3"/>
      <c r="H234" s="76"/>
      <c r="I234" s="3"/>
      <c r="J234" s="3"/>
      <c r="K234" s="76"/>
      <c r="L234" s="3"/>
      <c r="M234" s="3"/>
      <c r="N234" s="88"/>
      <c r="O234" s="76"/>
      <c r="P234" s="3"/>
      <c r="Q234" s="3"/>
      <c r="R234" s="3"/>
      <c r="S234" s="3"/>
      <c r="T234" s="3"/>
      <c r="U234" s="3"/>
      <c r="V234" s="3"/>
      <c r="W234" s="3"/>
      <c r="X234" s="3"/>
      <c r="Y234" s="3"/>
      <c r="Z234" s="3"/>
      <c r="AA234" s="3"/>
      <c r="AB234" s="3"/>
      <c r="AC234" s="3"/>
    </row>
    <row r="235" spans="2:29" ht="15.75" customHeight="1" x14ac:dyDescent="0.25">
      <c r="H235" s="76"/>
      <c r="I235" s="3"/>
    </row>
    <row r="236" spans="2:29" ht="15.75" customHeight="1" x14ac:dyDescent="0.25">
      <c r="H236" s="76"/>
      <c r="I236" s="3"/>
    </row>
    <row r="237" spans="2:29" ht="15.75" customHeight="1" x14ac:dyDescent="0.25">
      <c r="H237" s="76"/>
      <c r="I237" s="3"/>
    </row>
    <row r="238" spans="2:29" ht="15.75" customHeight="1" x14ac:dyDescent="0.25">
      <c r="H238" s="76"/>
      <c r="I238" s="3"/>
    </row>
    <row r="239" spans="2:29" ht="15.75" customHeight="1" x14ac:dyDescent="0.25">
      <c r="H239" s="76"/>
      <c r="I239" s="3"/>
    </row>
    <row r="240" spans="2:29" ht="15.75" customHeight="1" x14ac:dyDescent="0.25">
      <c r="H240" s="76"/>
      <c r="I240" s="3"/>
    </row>
    <row r="241" spans="8:9" ht="15.75" customHeight="1" x14ac:dyDescent="0.25">
      <c r="H241" s="76"/>
      <c r="I241" s="3"/>
    </row>
    <row r="242" spans="8:9" ht="15.75" customHeight="1" x14ac:dyDescent="0.25">
      <c r="H242" s="76"/>
      <c r="I242" s="3"/>
    </row>
    <row r="243" spans="8:9" ht="15.75" customHeight="1" x14ac:dyDescent="0.25">
      <c r="H243" s="76"/>
      <c r="I243" s="3"/>
    </row>
    <row r="244" spans="8:9" ht="15.75" customHeight="1" x14ac:dyDescent="0.25">
      <c r="H244" s="76"/>
      <c r="I244" s="3"/>
    </row>
    <row r="245" spans="8:9" ht="15.75" customHeight="1" x14ac:dyDescent="0.25">
      <c r="H245" s="76"/>
      <c r="I245" s="3"/>
    </row>
    <row r="246" spans="8:9" ht="15.75" customHeight="1" x14ac:dyDescent="0.25">
      <c r="H246" s="76"/>
      <c r="I246" s="3"/>
    </row>
    <row r="247" spans="8:9" ht="15.75" customHeight="1" x14ac:dyDescent="0.25">
      <c r="H247" s="76"/>
      <c r="I247" s="3"/>
    </row>
    <row r="248" spans="8:9" x14ac:dyDescent="0.25">
      <c r="H248" s="76"/>
      <c r="I248" s="3"/>
    </row>
    <row r="249" spans="8:9" x14ac:dyDescent="0.25">
      <c r="H249" s="76"/>
      <c r="I249" s="3"/>
    </row>
    <row r="250" spans="8:9" x14ac:dyDescent="0.25">
      <c r="H250" s="76"/>
      <c r="I250" s="3"/>
    </row>
    <row r="251" spans="8:9" x14ac:dyDescent="0.25">
      <c r="H251" s="76"/>
      <c r="I251" s="3"/>
    </row>
    <row r="252" spans="8:9" x14ac:dyDescent="0.25">
      <c r="H252" s="76"/>
      <c r="I252" s="3"/>
    </row>
    <row r="253" spans="8:9" x14ac:dyDescent="0.25">
      <c r="H253" s="76"/>
      <c r="I253" s="3"/>
    </row>
    <row r="254" spans="8:9" x14ac:dyDescent="0.25">
      <c r="H254" s="76"/>
      <c r="I254" s="3"/>
    </row>
    <row r="255" spans="8:9" x14ac:dyDescent="0.25">
      <c r="H255" s="76"/>
      <c r="I255" s="3"/>
    </row>
    <row r="256" spans="8:9" x14ac:dyDescent="0.25">
      <c r="H256" s="76"/>
      <c r="I256" s="3"/>
    </row>
    <row r="257" spans="8:9" x14ac:dyDescent="0.25">
      <c r="H257" s="76"/>
      <c r="I257" s="3"/>
    </row>
    <row r="258" spans="8:9" x14ac:dyDescent="0.25">
      <c r="H258" s="76"/>
      <c r="I258" s="3"/>
    </row>
    <row r="259" spans="8:9" x14ac:dyDescent="0.25">
      <c r="H259" s="76"/>
      <c r="I259" s="3"/>
    </row>
    <row r="260" spans="8:9" x14ac:dyDescent="0.25">
      <c r="H260" s="76"/>
      <c r="I260" s="3"/>
    </row>
    <row r="261" spans="8:9" x14ac:dyDescent="0.25">
      <c r="H261" s="76"/>
      <c r="I261" s="3"/>
    </row>
    <row r="262" spans="8:9" x14ac:dyDescent="0.25">
      <c r="H262" s="76"/>
      <c r="I262" s="3"/>
    </row>
    <row r="263" spans="8:9" x14ac:dyDescent="0.25">
      <c r="H263" s="76"/>
      <c r="I263" s="3"/>
    </row>
    <row r="264" spans="8:9" x14ac:dyDescent="0.25">
      <c r="H264" s="76"/>
      <c r="I264" s="3"/>
    </row>
    <row r="265" spans="8:9" x14ac:dyDescent="0.25">
      <c r="H265" s="76"/>
      <c r="I265" s="3"/>
    </row>
    <row r="266" spans="8:9" x14ac:dyDescent="0.25">
      <c r="H266" s="76"/>
      <c r="I266" s="3"/>
    </row>
    <row r="267" spans="8:9" x14ac:dyDescent="0.25">
      <c r="H267" s="76"/>
      <c r="I267" s="3"/>
    </row>
    <row r="268" spans="8:9" x14ac:dyDescent="0.25">
      <c r="H268" s="76"/>
      <c r="I268" s="3"/>
    </row>
    <row r="269" spans="8:9" x14ac:dyDescent="0.25">
      <c r="H269" s="76"/>
      <c r="I269" s="3"/>
    </row>
    <row r="270" spans="8:9" x14ac:dyDescent="0.25">
      <c r="H270" s="76"/>
      <c r="I270" s="3"/>
    </row>
    <row r="271" spans="8:9" x14ac:dyDescent="0.25">
      <c r="H271" s="76"/>
      <c r="I271" s="3"/>
    </row>
    <row r="272" spans="8:9" x14ac:dyDescent="0.25">
      <c r="H272" s="76"/>
      <c r="I272" s="3"/>
    </row>
    <row r="273" spans="8:9" x14ac:dyDescent="0.25">
      <c r="H273" s="76"/>
      <c r="I273" s="3"/>
    </row>
    <row r="274" spans="8:9" x14ac:dyDescent="0.25">
      <c r="H274" s="76"/>
      <c r="I274" s="3"/>
    </row>
    <row r="275" spans="8:9" x14ac:dyDescent="0.25">
      <c r="H275" s="76"/>
      <c r="I275" s="3"/>
    </row>
    <row r="276" spans="8:9" x14ac:dyDescent="0.25">
      <c r="H276" s="76"/>
      <c r="I276" s="3"/>
    </row>
    <row r="277" spans="8:9" x14ac:dyDescent="0.25">
      <c r="H277" s="76"/>
      <c r="I277" s="3"/>
    </row>
    <row r="278" spans="8:9" x14ac:dyDescent="0.25">
      <c r="H278" s="76"/>
    </row>
    <row r="279" spans="8:9" x14ac:dyDescent="0.25">
      <c r="H279" s="76"/>
    </row>
    <row r="280" spans="8:9" x14ac:dyDescent="0.25">
      <c r="H280" s="76"/>
    </row>
    <row r="281" spans="8:9" x14ac:dyDescent="0.25">
      <c r="H281" s="76"/>
    </row>
    <row r="282" spans="8:9" x14ac:dyDescent="0.25">
      <c r="H282" s="76"/>
    </row>
    <row r="283" spans="8:9" x14ac:dyDescent="0.25">
      <c r="H283" s="76"/>
    </row>
    <row r="284" spans="8:9" x14ac:dyDescent="0.25">
      <c r="H284" s="76"/>
    </row>
    <row r="285" spans="8:9" x14ac:dyDescent="0.25">
      <c r="H285" s="76"/>
    </row>
    <row r="286" spans="8:9" x14ac:dyDescent="0.25">
      <c r="H286" s="76"/>
    </row>
    <row r="287" spans="8:9" x14ac:dyDescent="0.25">
      <c r="H287" s="76"/>
    </row>
    <row r="288" spans="8:9" x14ac:dyDescent="0.25">
      <c r="H288" s="76"/>
    </row>
    <row r="289" spans="8:8" x14ac:dyDescent="0.25">
      <c r="H289" s="76"/>
    </row>
    <row r="290" spans="8:8" x14ac:dyDescent="0.25">
      <c r="H290" s="76"/>
    </row>
    <row r="291" spans="8:8" x14ac:dyDescent="0.25">
      <c r="H291" s="76"/>
    </row>
    <row r="292" spans="8:8" x14ac:dyDescent="0.25">
      <c r="H292" s="76"/>
    </row>
    <row r="293" spans="8:8" x14ac:dyDescent="0.25">
      <c r="H293" s="76"/>
    </row>
    <row r="294" spans="8:8" x14ac:dyDescent="0.25">
      <c r="H294" s="76"/>
    </row>
    <row r="295" spans="8:8" x14ac:dyDescent="0.25">
      <c r="H295" s="76"/>
    </row>
    <row r="296" spans="8:8" x14ac:dyDescent="0.25">
      <c r="H296" s="76"/>
    </row>
    <row r="297" spans="8:8" x14ac:dyDescent="0.25">
      <c r="H297" s="76"/>
    </row>
    <row r="298" spans="8:8" x14ac:dyDescent="0.25">
      <c r="H298" s="76"/>
    </row>
    <row r="299" spans="8:8" x14ac:dyDescent="0.25">
      <c r="H299" s="76"/>
    </row>
    <row r="300" spans="8:8" x14ac:dyDescent="0.25">
      <c r="H300" s="76"/>
    </row>
    <row r="301" spans="8:8" x14ac:dyDescent="0.25">
      <c r="H301" s="76"/>
    </row>
    <row r="302" spans="8:8" x14ac:dyDescent="0.25">
      <c r="H302" s="76"/>
    </row>
    <row r="303" spans="8:8" x14ac:dyDescent="0.25">
      <c r="H303" s="76"/>
    </row>
    <row r="304" spans="8:8" x14ac:dyDescent="0.25">
      <c r="H304" s="76"/>
    </row>
    <row r="305" spans="8:8" x14ac:dyDescent="0.25">
      <c r="H305" s="76"/>
    </row>
    <row r="306" spans="8:8" x14ac:dyDescent="0.25">
      <c r="H306" s="76"/>
    </row>
    <row r="307" spans="8:8" x14ac:dyDescent="0.25">
      <c r="H307" s="76"/>
    </row>
    <row r="308" spans="8:8" x14ac:dyDescent="0.25">
      <c r="H308" s="76"/>
    </row>
    <row r="309" spans="8:8" x14ac:dyDescent="0.25">
      <c r="H309" s="76"/>
    </row>
    <row r="310" spans="8:8" x14ac:dyDescent="0.25">
      <c r="H310" s="76"/>
    </row>
    <row r="311" spans="8:8" x14ac:dyDescent="0.25">
      <c r="H311" s="76"/>
    </row>
    <row r="312" spans="8:8" x14ac:dyDescent="0.25">
      <c r="H312" s="76"/>
    </row>
    <row r="313" spans="8:8" x14ac:dyDescent="0.25">
      <c r="H313" s="76"/>
    </row>
    <row r="314" spans="8:8" x14ac:dyDescent="0.25">
      <c r="H314" s="76"/>
    </row>
    <row r="315" spans="8:8" x14ac:dyDescent="0.25">
      <c r="H315" s="76"/>
    </row>
    <row r="316" spans="8:8" x14ac:dyDescent="0.25">
      <c r="H316" s="76"/>
    </row>
    <row r="317" spans="8:8" x14ac:dyDescent="0.25">
      <c r="H317" s="76"/>
    </row>
    <row r="318" spans="8:8" x14ac:dyDescent="0.25">
      <c r="H318" s="76"/>
    </row>
    <row r="319" spans="8:8" x14ac:dyDescent="0.25">
      <c r="H319" s="76"/>
    </row>
    <row r="320" spans="8:8" x14ac:dyDescent="0.25">
      <c r="H320" s="76"/>
    </row>
    <row r="321" spans="8:8" x14ac:dyDescent="0.25">
      <c r="H321" s="76"/>
    </row>
    <row r="322" spans="8:8" x14ac:dyDescent="0.25">
      <c r="H322" s="76"/>
    </row>
    <row r="323" spans="8:8" x14ac:dyDescent="0.25">
      <c r="H323" s="76"/>
    </row>
    <row r="324" spans="8:8" x14ac:dyDescent="0.25">
      <c r="H324" s="76"/>
    </row>
    <row r="325" spans="8:8" x14ac:dyDescent="0.25">
      <c r="H325" s="76"/>
    </row>
    <row r="326" spans="8:8" x14ac:dyDescent="0.25">
      <c r="H326" s="76"/>
    </row>
    <row r="327" spans="8:8" x14ac:dyDescent="0.25">
      <c r="H327" s="76"/>
    </row>
    <row r="328" spans="8:8" x14ac:dyDescent="0.25">
      <c r="H328" s="76"/>
    </row>
    <row r="329" spans="8:8" x14ac:dyDescent="0.25">
      <c r="H329" s="76"/>
    </row>
    <row r="330" spans="8:8" x14ac:dyDescent="0.25">
      <c r="H330" s="76"/>
    </row>
    <row r="331" spans="8:8" x14ac:dyDescent="0.25">
      <c r="H331" s="76"/>
    </row>
    <row r="332" spans="8:8" x14ac:dyDescent="0.25">
      <c r="H332" s="76"/>
    </row>
    <row r="333" spans="8:8" x14ac:dyDescent="0.25">
      <c r="H333" s="76"/>
    </row>
    <row r="334" spans="8:8" x14ac:dyDescent="0.25">
      <c r="H334" s="76"/>
    </row>
    <row r="335" spans="8:8" x14ac:dyDescent="0.25">
      <c r="H335" s="76"/>
    </row>
    <row r="336" spans="8:8" x14ac:dyDescent="0.25">
      <c r="H336" s="76"/>
    </row>
    <row r="337" spans="8:8" x14ac:dyDescent="0.25">
      <c r="H337" s="76"/>
    </row>
    <row r="338" spans="8:8" x14ac:dyDescent="0.25">
      <c r="H338" s="76"/>
    </row>
    <row r="339" spans="8:8" x14ac:dyDescent="0.25">
      <c r="H339" s="76"/>
    </row>
    <row r="340" spans="8:8" x14ac:dyDescent="0.25">
      <c r="H340" s="76"/>
    </row>
    <row r="341" spans="8:8" x14ac:dyDescent="0.25">
      <c r="H341" s="76"/>
    </row>
    <row r="342" spans="8:8" x14ac:dyDescent="0.25">
      <c r="H342" s="76"/>
    </row>
    <row r="343" spans="8:8" x14ac:dyDescent="0.25">
      <c r="H343" s="76"/>
    </row>
    <row r="344" spans="8:8" x14ac:dyDescent="0.25">
      <c r="H344" s="76"/>
    </row>
    <row r="345" spans="8:8" x14ac:dyDescent="0.25">
      <c r="H345" s="76"/>
    </row>
    <row r="346" spans="8:8" x14ac:dyDescent="0.25">
      <c r="H346" s="76"/>
    </row>
    <row r="347" spans="8:8" x14ac:dyDescent="0.25">
      <c r="H347" s="76"/>
    </row>
    <row r="348" spans="8:8" x14ac:dyDescent="0.25">
      <c r="H348" s="76"/>
    </row>
    <row r="349" spans="8:8" x14ac:dyDescent="0.25">
      <c r="H349" s="76"/>
    </row>
    <row r="350" spans="8:8" x14ac:dyDescent="0.25">
      <c r="H350" s="76"/>
    </row>
    <row r="351" spans="8:8" x14ac:dyDescent="0.25">
      <c r="H351" s="76"/>
    </row>
    <row r="352" spans="8:8" x14ac:dyDescent="0.25">
      <c r="H352" s="76"/>
    </row>
    <row r="353" spans="8:8" x14ac:dyDescent="0.25">
      <c r="H353" s="76"/>
    </row>
    <row r="354" spans="8:8" x14ac:dyDescent="0.25">
      <c r="H354" s="76"/>
    </row>
    <row r="355" spans="8:8" x14ac:dyDescent="0.25">
      <c r="H355" s="76"/>
    </row>
    <row r="356" spans="8:8" x14ac:dyDescent="0.25">
      <c r="H356" s="76"/>
    </row>
    <row r="357" spans="8:8" x14ac:dyDescent="0.25">
      <c r="H357" s="76"/>
    </row>
    <row r="358" spans="8:8" x14ac:dyDescent="0.25">
      <c r="H358" s="76"/>
    </row>
    <row r="359" spans="8:8" x14ac:dyDescent="0.25">
      <c r="H359" s="76"/>
    </row>
    <row r="360" spans="8:8" x14ac:dyDescent="0.25">
      <c r="H360" s="76"/>
    </row>
    <row r="361" spans="8:8" x14ac:dyDescent="0.25">
      <c r="H361" s="76"/>
    </row>
    <row r="362" spans="8:8" x14ac:dyDescent="0.25">
      <c r="H362" s="76"/>
    </row>
    <row r="363" spans="8:8" x14ac:dyDescent="0.25">
      <c r="H363" s="76"/>
    </row>
    <row r="364" spans="8:8" x14ac:dyDescent="0.25">
      <c r="H364" s="76"/>
    </row>
    <row r="365" spans="8:8" x14ac:dyDescent="0.25">
      <c r="H365" s="76"/>
    </row>
    <row r="366" spans="8:8" x14ac:dyDescent="0.25">
      <c r="H366" s="76"/>
    </row>
    <row r="367" spans="8:8" x14ac:dyDescent="0.25">
      <c r="H367" s="76"/>
    </row>
    <row r="368" spans="8:8" x14ac:dyDescent="0.25">
      <c r="H368" s="76"/>
    </row>
    <row r="369" spans="8:8" x14ac:dyDescent="0.25">
      <c r="H369" s="76"/>
    </row>
    <row r="370" spans="8:8" x14ac:dyDescent="0.25">
      <c r="H370" s="76"/>
    </row>
    <row r="371" spans="8:8" x14ac:dyDescent="0.25">
      <c r="H371" s="76"/>
    </row>
    <row r="372" spans="8:8" x14ac:dyDescent="0.25">
      <c r="H372" s="76"/>
    </row>
    <row r="373" spans="8:8" x14ac:dyDescent="0.25">
      <c r="H373" s="76"/>
    </row>
    <row r="374" spans="8:8" x14ac:dyDescent="0.25">
      <c r="H374" s="76"/>
    </row>
    <row r="375" spans="8:8" x14ac:dyDescent="0.25">
      <c r="H375" s="76"/>
    </row>
    <row r="376" spans="8:8" x14ac:dyDescent="0.25">
      <c r="H376" s="76"/>
    </row>
    <row r="377" spans="8:8" x14ac:dyDescent="0.25">
      <c r="H377" s="76"/>
    </row>
    <row r="378" spans="8:8" x14ac:dyDescent="0.25">
      <c r="H378" s="76"/>
    </row>
    <row r="379" spans="8:8" x14ac:dyDescent="0.25">
      <c r="H379" s="76"/>
    </row>
    <row r="380" spans="8:8" x14ac:dyDescent="0.25">
      <c r="H380" s="76"/>
    </row>
    <row r="381" spans="8:8" x14ac:dyDescent="0.25">
      <c r="H381" s="76"/>
    </row>
    <row r="382" spans="8:8" x14ac:dyDescent="0.25">
      <c r="H382" s="76"/>
    </row>
    <row r="383" spans="8:8" x14ac:dyDescent="0.25">
      <c r="H383" s="76"/>
    </row>
    <row r="384" spans="8:8" x14ac:dyDescent="0.25">
      <c r="H384" s="76"/>
    </row>
    <row r="385" spans="8:8" x14ac:dyDescent="0.25">
      <c r="H385" s="76"/>
    </row>
    <row r="386" spans="8:8" x14ac:dyDescent="0.25">
      <c r="H386" s="76"/>
    </row>
    <row r="387" spans="8:8" x14ac:dyDescent="0.25">
      <c r="H387" s="76"/>
    </row>
    <row r="388" spans="8:8" x14ac:dyDescent="0.25">
      <c r="H388" s="76"/>
    </row>
    <row r="389" spans="8:8" x14ac:dyDescent="0.25">
      <c r="H389" s="76"/>
    </row>
    <row r="390" spans="8:8" x14ac:dyDescent="0.25">
      <c r="H390" s="76"/>
    </row>
    <row r="391" spans="8:8" x14ac:dyDescent="0.25">
      <c r="H391" s="76"/>
    </row>
    <row r="392" spans="8:8" x14ac:dyDescent="0.25">
      <c r="H392" s="76"/>
    </row>
    <row r="393" spans="8:8" x14ac:dyDescent="0.25">
      <c r="H393" s="76"/>
    </row>
    <row r="394" spans="8:8" x14ac:dyDescent="0.25">
      <c r="H394" s="76"/>
    </row>
    <row r="395" spans="8:8" x14ac:dyDescent="0.25">
      <c r="H395" s="76"/>
    </row>
    <row r="396" spans="8:8" x14ac:dyDescent="0.25">
      <c r="H396" s="76"/>
    </row>
    <row r="397" spans="8:8" x14ac:dyDescent="0.25">
      <c r="H397" s="76"/>
    </row>
    <row r="398" spans="8:8" x14ac:dyDescent="0.25">
      <c r="H398" s="76"/>
    </row>
    <row r="399" spans="8:8" x14ac:dyDescent="0.25">
      <c r="H399" s="76"/>
    </row>
    <row r="400" spans="8:8" x14ac:dyDescent="0.25">
      <c r="H400" s="76"/>
    </row>
    <row r="401" spans="8:8" x14ac:dyDescent="0.25">
      <c r="H401" s="76"/>
    </row>
    <row r="402" spans="8:8" x14ac:dyDescent="0.25">
      <c r="H402" s="76"/>
    </row>
    <row r="403" spans="8:8" x14ac:dyDescent="0.25">
      <c r="H403" s="76"/>
    </row>
    <row r="404" spans="8:8" x14ac:dyDescent="0.25">
      <c r="H404" s="76"/>
    </row>
    <row r="405" spans="8:8" x14ac:dyDescent="0.25">
      <c r="H405" s="76"/>
    </row>
    <row r="406" spans="8:8" x14ac:dyDescent="0.25">
      <c r="H406" s="76"/>
    </row>
    <row r="407" spans="8:8" x14ac:dyDescent="0.25">
      <c r="H407" s="76"/>
    </row>
    <row r="408" spans="8:8" x14ac:dyDescent="0.25">
      <c r="H408" s="76"/>
    </row>
    <row r="409" spans="8:8" x14ac:dyDescent="0.25">
      <c r="H409" s="76"/>
    </row>
    <row r="410" spans="8:8" x14ac:dyDescent="0.25">
      <c r="H410" s="76"/>
    </row>
    <row r="411" spans="8:8" x14ac:dyDescent="0.25">
      <c r="H411" s="76"/>
    </row>
    <row r="412" spans="8:8" x14ac:dyDescent="0.25">
      <c r="H412" s="76"/>
    </row>
    <row r="413" spans="8:8" x14ac:dyDescent="0.25">
      <c r="H413" s="76"/>
    </row>
    <row r="414" spans="8:8" x14ac:dyDescent="0.25">
      <c r="H414" s="76"/>
    </row>
    <row r="415" spans="8:8" x14ac:dyDescent="0.25">
      <c r="H415" s="76"/>
    </row>
    <row r="416" spans="8:8" x14ac:dyDescent="0.25">
      <c r="H416" s="76"/>
    </row>
    <row r="417" spans="8:8" x14ac:dyDescent="0.25">
      <c r="H417" s="76"/>
    </row>
    <row r="418" spans="8:8" x14ac:dyDescent="0.25">
      <c r="H418" s="76"/>
    </row>
    <row r="419" spans="8:8" x14ac:dyDescent="0.25">
      <c r="H419" s="76"/>
    </row>
    <row r="420" spans="8:8" x14ac:dyDescent="0.25">
      <c r="H420" s="76"/>
    </row>
    <row r="421" spans="8:8" x14ac:dyDescent="0.25">
      <c r="H421" s="76"/>
    </row>
    <row r="422" spans="8:8" x14ac:dyDescent="0.25">
      <c r="H422" s="76"/>
    </row>
    <row r="423" spans="8:8" x14ac:dyDescent="0.25">
      <c r="H423" s="76"/>
    </row>
    <row r="424" spans="8:8" x14ac:dyDescent="0.25">
      <c r="H424" s="76"/>
    </row>
    <row r="425" spans="8:8" x14ac:dyDescent="0.25">
      <c r="H425" s="76"/>
    </row>
    <row r="426" spans="8:8" x14ac:dyDescent="0.25">
      <c r="H426" s="76"/>
    </row>
    <row r="427" spans="8:8" x14ac:dyDescent="0.25">
      <c r="H427" s="76"/>
    </row>
    <row r="428" spans="8:8" x14ac:dyDescent="0.25">
      <c r="H428" s="76"/>
    </row>
    <row r="429" spans="8:8" x14ac:dyDescent="0.25">
      <c r="H429" s="76"/>
    </row>
    <row r="430" spans="8:8" x14ac:dyDescent="0.25">
      <c r="H430" s="76"/>
    </row>
    <row r="431" spans="8:8" x14ac:dyDescent="0.25">
      <c r="H431" s="76"/>
    </row>
    <row r="432" spans="8:8" x14ac:dyDescent="0.25">
      <c r="H432" s="76"/>
    </row>
    <row r="433" spans="8:8" x14ac:dyDescent="0.25">
      <c r="H433" s="76"/>
    </row>
    <row r="434" spans="8:8" x14ac:dyDescent="0.25">
      <c r="H434" s="76"/>
    </row>
    <row r="435" spans="8:8" x14ac:dyDescent="0.25">
      <c r="H435" s="76"/>
    </row>
    <row r="436" spans="8:8" x14ac:dyDescent="0.25">
      <c r="H436" s="76"/>
    </row>
    <row r="437" spans="8:8" x14ac:dyDescent="0.25">
      <c r="H437" s="76"/>
    </row>
    <row r="438" spans="8:8" x14ac:dyDescent="0.25">
      <c r="H438" s="76"/>
    </row>
    <row r="439" spans="8:8" x14ac:dyDescent="0.25">
      <c r="H439" s="76"/>
    </row>
    <row r="440" spans="8:8" x14ac:dyDescent="0.25">
      <c r="H440" s="76"/>
    </row>
    <row r="441" spans="8:8" x14ac:dyDescent="0.25">
      <c r="H441" s="76"/>
    </row>
    <row r="442" spans="8:8" x14ac:dyDescent="0.25">
      <c r="H442" s="76"/>
    </row>
    <row r="443" spans="8:8" x14ac:dyDescent="0.25">
      <c r="H443" s="76"/>
    </row>
    <row r="444" spans="8:8" x14ac:dyDescent="0.25">
      <c r="H444" s="76"/>
    </row>
    <row r="445" spans="8:8" x14ac:dyDescent="0.25">
      <c r="H445" s="76"/>
    </row>
    <row r="446" spans="8:8" x14ac:dyDescent="0.25">
      <c r="H446" s="76"/>
    </row>
    <row r="447" spans="8:8" x14ac:dyDescent="0.25">
      <c r="H447" s="76"/>
    </row>
    <row r="448" spans="8:8" x14ac:dyDescent="0.25">
      <c r="H448" s="76"/>
    </row>
    <row r="449" spans="8:8" x14ac:dyDescent="0.25">
      <c r="H449" s="76"/>
    </row>
    <row r="450" spans="8:8" x14ac:dyDescent="0.25">
      <c r="H450" s="76"/>
    </row>
    <row r="451" spans="8:8" x14ac:dyDescent="0.25">
      <c r="H451" s="76"/>
    </row>
    <row r="452" spans="8:8" x14ac:dyDescent="0.25">
      <c r="H452" s="76"/>
    </row>
    <row r="453" spans="8:8" x14ac:dyDescent="0.25">
      <c r="H453" s="76"/>
    </row>
    <row r="454" spans="8:8" x14ac:dyDescent="0.25">
      <c r="H454" s="76"/>
    </row>
    <row r="455" spans="8:8" x14ac:dyDescent="0.25">
      <c r="H455" s="76"/>
    </row>
    <row r="456" spans="8:8" x14ac:dyDescent="0.25">
      <c r="H456" s="76"/>
    </row>
    <row r="457" spans="8:8" x14ac:dyDescent="0.25">
      <c r="H457" s="76"/>
    </row>
    <row r="458" spans="8:8" x14ac:dyDescent="0.25">
      <c r="H458" s="76"/>
    </row>
    <row r="459" spans="8:8" x14ac:dyDescent="0.25">
      <c r="H459" s="76"/>
    </row>
    <row r="460" spans="8:8" x14ac:dyDescent="0.25">
      <c r="H460" s="76"/>
    </row>
    <row r="461" spans="8:8" x14ac:dyDescent="0.25">
      <c r="H461" s="76"/>
    </row>
    <row r="462" spans="8:8" x14ac:dyDescent="0.25">
      <c r="H462" s="76"/>
    </row>
    <row r="463" spans="8:8" x14ac:dyDescent="0.25">
      <c r="H463" s="76"/>
    </row>
    <row r="464" spans="8:8" x14ac:dyDescent="0.25">
      <c r="H464" s="76"/>
    </row>
    <row r="465" spans="8:8" x14ac:dyDescent="0.25">
      <c r="H465" s="76"/>
    </row>
    <row r="466" spans="8:8" x14ac:dyDescent="0.25">
      <c r="H466" s="76"/>
    </row>
    <row r="467" spans="8:8" x14ac:dyDescent="0.25">
      <c r="H467" s="76"/>
    </row>
    <row r="468" spans="8:8" x14ac:dyDescent="0.25">
      <c r="H468" s="76"/>
    </row>
    <row r="469" spans="8:8" x14ac:dyDescent="0.25">
      <c r="H469" s="76"/>
    </row>
    <row r="470" spans="8:8" x14ac:dyDescent="0.25">
      <c r="H470" s="76"/>
    </row>
    <row r="471" spans="8:8" x14ac:dyDescent="0.25">
      <c r="H471" s="76"/>
    </row>
    <row r="472" spans="8:8" x14ac:dyDescent="0.25">
      <c r="H472" s="76"/>
    </row>
    <row r="473" spans="8:8" x14ac:dyDescent="0.25">
      <c r="H473" s="76"/>
    </row>
    <row r="474" spans="8:8" x14ac:dyDescent="0.25">
      <c r="H474" s="76"/>
    </row>
    <row r="475" spans="8:8" x14ac:dyDescent="0.25">
      <c r="H475" s="76"/>
    </row>
    <row r="476" spans="8:8" x14ac:dyDescent="0.25">
      <c r="H476" s="76"/>
    </row>
    <row r="477" spans="8:8" x14ac:dyDescent="0.25">
      <c r="H477" s="76"/>
    </row>
    <row r="478" spans="8:8" x14ac:dyDescent="0.25">
      <c r="H478" s="76"/>
    </row>
    <row r="479" spans="8:8" x14ac:dyDescent="0.25">
      <c r="H479" s="76"/>
    </row>
    <row r="480" spans="8:8" x14ac:dyDescent="0.25">
      <c r="H480" s="76"/>
    </row>
    <row r="481" spans="8:8" x14ac:dyDescent="0.25">
      <c r="H481" s="76"/>
    </row>
    <row r="482" spans="8:8" x14ac:dyDescent="0.25">
      <c r="H482" s="76"/>
    </row>
    <row r="483" spans="8:8" x14ac:dyDescent="0.25">
      <c r="H483" s="76"/>
    </row>
    <row r="484" spans="8:8" x14ac:dyDescent="0.25">
      <c r="H484" s="76"/>
    </row>
    <row r="485" spans="8:8" x14ac:dyDescent="0.25">
      <c r="H485" s="76"/>
    </row>
    <row r="486" spans="8:8" x14ac:dyDescent="0.25">
      <c r="H486" s="76"/>
    </row>
    <row r="487" spans="8:8" x14ac:dyDescent="0.25">
      <c r="H487" s="76"/>
    </row>
    <row r="488" spans="8:8" x14ac:dyDescent="0.25">
      <c r="H488" s="76"/>
    </row>
    <row r="489" spans="8:8" x14ac:dyDescent="0.25">
      <c r="H489" s="76"/>
    </row>
    <row r="490" spans="8:8" x14ac:dyDescent="0.25">
      <c r="H490" s="76"/>
    </row>
    <row r="491" spans="8:8" x14ac:dyDescent="0.25">
      <c r="H491" s="76"/>
    </row>
    <row r="492" spans="8:8" x14ac:dyDescent="0.25">
      <c r="H492" s="76"/>
    </row>
    <row r="493" spans="8:8" x14ac:dyDescent="0.25">
      <c r="H493" s="76"/>
    </row>
    <row r="494" spans="8:8" x14ac:dyDescent="0.25">
      <c r="H494" s="76"/>
    </row>
    <row r="495" spans="8:8" x14ac:dyDescent="0.25">
      <c r="H495" s="76"/>
    </row>
    <row r="496" spans="8:8" x14ac:dyDescent="0.25">
      <c r="H496" s="76"/>
    </row>
    <row r="497" spans="8:8" x14ac:dyDescent="0.25">
      <c r="H497" s="76"/>
    </row>
    <row r="498" spans="8:8" x14ac:dyDescent="0.25">
      <c r="H498" s="76"/>
    </row>
    <row r="499" spans="8:8" x14ac:dyDescent="0.25">
      <c r="H499" s="76"/>
    </row>
    <row r="500" spans="8:8" x14ac:dyDescent="0.25">
      <c r="H500" s="76"/>
    </row>
    <row r="501" spans="8:8" x14ac:dyDescent="0.25">
      <c r="H501" s="76"/>
    </row>
    <row r="502" spans="8:8" x14ac:dyDescent="0.25">
      <c r="H502" s="76"/>
    </row>
    <row r="503" spans="8:8" x14ac:dyDescent="0.25">
      <c r="H503" s="76"/>
    </row>
    <row r="504" spans="8:8" x14ac:dyDescent="0.25">
      <c r="H504" s="76"/>
    </row>
    <row r="505" spans="8:8" x14ac:dyDescent="0.25">
      <c r="H505" s="76"/>
    </row>
    <row r="506" spans="8:8" x14ac:dyDescent="0.25">
      <c r="H506" s="76"/>
    </row>
    <row r="507" spans="8:8" x14ac:dyDescent="0.25">
      <c r="H507" s="76"/>
    </row>
    <row r="508" spans="8:8" x14ac:dyDescent="0.25">
      <c r="H508" s="76"/>
    </row>
    <row r="509" spans="8:8" x14ac:dyDescent="0.25">
      <c r="H509" s="76"/>
    </row>
    <row r="510" spans="8:8" x14ac:dyDescent="0.25">
      <c r="H510" s="76"/>
    </row>
    <row r="511" spans="8:8" x14ac:dyDescent="0.25">
      <c r="H511" s="76"/>
    </row>
    <row r="512" spans="8:8" x14ac:dyDescent="0.25">
      <c r="H512" s="76"/>
    </row>
    <row r="513" spans="8:8" x14ac:dyDescent="0.25">
      <c r="H513" s="76"/>
    </row>
    <row r="514" spans="8:8" x14ac:dyDescent="0.25">
      <c r="H514" s="76"/>
    </row>
    <row r="515" spans="8:8" x14ac:dyDescent="0.25">
      <c r="H515" s="76"/>
    </row>
    <row r="516" spans="8:8" x14ac:dyDescent="0.25">
      <c r="H516" s="76"/>
    </row>
    <row r="517" spans="8:8" x14ac:dyDescent="0.25">
      <c r="H517" s="76"/>
    </row>
    <row r="518" spans="8:8" x14ac:dyDescent="0.25">
      <c r="H518" s="76"/>
    </row>
    <row r="519" spans="8:8" x14ac:dyDescent="0.25">
      <c r="H519" s="76"/>
    </row>
    <row r="520" spans="8:8" x14ac:dyDescent="0.25">
      <c r="H520" s="76"/>
    </row>
    <row r="521" spans="8:8" x14ac:dyDescent="0.25">
      <c r="H521" s="76"/>
    </row>
    <row r="522" spans="8:8" x14ac:dyDescent="0.25">
      <c r="H522" s="76"/>
    </row>
    <row r="523" spans="8:8" x14ac:dyDescent="0.25">
      <c r="H523" s="76"/>
    </row>
    <row r="524" spans="8:8" x14ac:dyDescent="0.25">
      <c r="H524" s="76"/>
    </row>
    <row r="525" spans="8:8" x14ac:dyDescent="0.25">
      <c r="H525" s="76"/>
    </row>
    <row r="526" spans="8:8" x14ac:dyDescent="0.25">
      <c r="H526" s="76"/>
    </row>
    <row r="527" spans="8:8" x14ac:dyDescent="0.25">
      <c r="H527" s="76"/>
    </row>
    <row r="528" spans="8:8" x14ac:dyDescent="0.25">
      <c r="H528" s="76"/>
    </row>
    <row r="529" spans="8:8" x14ac:dyDescent="0.25">
      <c r="H529" s="76"/>
    </row>
    <row r="530" spans="8:8" x14ac:dyDescent="0.25">
      <c r="H530" s="76"/>
    </row>
    <row r="531" spans="8:8" x14ac:dyDescent="0.25">
      <c r="H531" s="76"/>
    </row>
    <row r="532" spans="8:8" x14ac:dyDescent="0.25">
      <c r="H532" s="76"/>
    </row>
    <row r="533" spans="8:8" x14ac:dyDescent="0.25">
      <c r="H533" s="76"/>
    </row>
    <row r="534" spans="8:8" x14ac:dyDescent="0.25">
      <c r="H534" s="76"/>
    </row>
    <row r="535" spans="8:8" x14ac:dyDescent="0.25">
      <c r="H535" s="76"/>
    </row>
    <row r="536" spans="8:8" x14ac:dyDescent="0.25">
      <c r="H536" s="76"/>
    </row>
    <row r="537" spans="8:8" x14ac:dyDescent="0.25">
      <c r="H537" s="76"/>
    </row>
    <row r="538" spans="8:8" x14ac:dyDescent="0.25">
      <c r="H538" s="76"/>
    </row>
    <row r="539" spans="8:8" x14ac:dyDescent="0.25">
      <c r="H539" s="76"/>
    </row>
    <row r="540" spans="8:8" x14ac:dyDescent="0.25">
      <c r="H540" s="76"/>
    </row>
    <row r="541" spans="8:8" x14ac:dyDescent="0.25">
      <c r="H541" s="76"/>
    </row>
    <row r="542" spans="8:8" x14ac:dyDescent="0.25">
      <c r="H542" s="76"/>
    </row>
    <row r="543" spans="8:8" x14ac:dyDescent="0.25">
      <c r="H543" s="76"/>
    </row>
    <row r="544" spans="8:8" x14ac:dyDescent="0.25">
      <c r="H544" s="76"/>
    </row>
    <row r="545" spans="8:8" x14ac:dyDescent="0.25">
      <c r="H545" s="76"/>
    </row>
    <row r="546" spans="8:8" x14ac:dyDescent="0.25">
      <c r="H546" s="76"/>
    </row>
    <row r="547" spans="8:8" x14ac:dyDescent="0.25">
      <c r="H547" s="76"/>
    </row>
    <row r="548" spans="8:8" x14ac:dyDescent="0.25">
      <c r="H548" s="76"/>
    </row>
    <row r="549" spans="8:8" x14ac:dyDescent="0.25">
      <c r="H549" s="76"/>
    </row>
    <row r="550" spans="8:8" x14ac:dyDescent="0.25">
      <c r="H550" s="76"/>
    </row>
    <row r="551" spans="8:8" x14ac:dyDescent="0.25">
      <c r="H551" s="76"/>
    </row>
    <row r="552" spans="8:8" x14ac:dyDescent="0.25">
      <c r="H552" s="76"/>
    </row>
    <row r="553" spans="8:8" x14ac:dyDescent="0.25">
      <c r="H553" s="76"/>
    </row>
    <row r="554" spans="8:8" x14ac:dyDescent="0.25">
      <c r="H554" s="76"/>
    </row>
    <row r="555" spans="8:8" x14ac:dyDescent="0.25">
      <c r="H555" s="76"/>
    </row>
    <row r="556" spans="8:8" x14ac:dyDescent="0.25">
      <c r="H556" s="76"/>
    </row>
    <row r="557" spans="8:8" x14ac:dyDescent="0.25">
      <c r="H557" s="76"/>
    </row>
    <row r="558" spans="8:8" x14ac:dyDescent="0.25">
      <c r="H558" s="76"/>
    </row>
    <row r="559" spans="8:8" x14ac:dyDescent="0.25">
      <c r="H559" s="76"/>
    </row>
    <row r="560" spans="8:8" x14ac:dyDescent="0.25">
      <c r="H560" s="76"/>
    </row>
    <row r="561" spans="8:8" x14ac:dyDescent="0.25">
      <c r="H561" s="76"/>
    </row>
    <row r="562" spans="8:8" x14ac:dyDescent="0.25">
      <c r="H562" s="76"/>
    </row>
    <row r="563" spans="8:8" x14ac:dyDescent="0.25">
      <c r="H563" s="76"/>
    </row>
    <row r="564" spans="8:8" x14ac:dyDescent="0.25">
      <c r="H564" s="76"/>
    </row>
    <row r="565" spans="8:8" x14ac:dyDescent="0.25">
      <c r="H565" s="76"/>
    </row>
    <row r="566" spans="8:8" x14ac:dyDescent="0.25">
      <c r="H566" s="76"/>
    </row>
    <row r="567" spans="8:8" x14ac:dyDescent="0.25">
      <c r="H567" s="76"/>
    </row>
    <row r="568" spans="8:8" x14ac:dyDescent="0.25">
      <c r="H568" s="76"/>
    </row>
    <row r="569" spans="8:8" x14ac:dyDescent="0.25">
      <c r="H569" s="76"/>
    </row>
    <row r="570" spans="8:8" x14ac:dyDescent="0.25">
      <c r="H570" s="76"/>
    </row>
    <row r="571" spans="8:8" x14ac:dyDescent="0.25">
      <c r="H571" s="76"/>
    </row>
    <row r="572" spans="8:8" x14ac:dyDescent="0.25">
      <c r="H572" s="76"/>
    </row>
    <row r="573" spans="8:8" x14ac:dyDescent="0.25">
      <c r="H573" s="76"/>
    </row>
    <row r="574" spans="8:8" x14ac:dyDescent="0.25">
      <c r="H574" s="76"/>
    </row>
    <row r="575" spans="8:8" x14ac:dyDescent="0.25">
      <c r="H575" s="76"/>
    </row>
    <row r="576" spans="8:8" x14ac:dyDescent="0.25">
      <c r="H576" s="76"/>
    </row>
    <row r="577" spans="8:8" x14ac:dyDescent="0.25">
      <c r="H577" s="76"/>
    </row>
    <row r="578" spans="8:8" x14ac:dyDescent="0.25">
      <c r="H578" s="76"/>
    </row>
    <row r="579" spans="8:8" x14ac:dyDescent="0.25">
      <c r="H579" s="76"/>
    </row>
    <row r="580" spans="8:8" x14ac:dyDescent="0.25">
      <c r="H580" s="76"/>
    </row>
    <row r="581" spans="8:8" x14ac:dyDescent="0.25">
      <c r="H581" s="76"/>
    </row>
    <row r="582" spans="8:8" x14ac:dyDescent="0.25">
      <c r="H582" s="76"/>
    </row>
    <row r="583" spans="8:8" x14ac:dyDescent="0.25">
      <c r="H583" s="76"/>
    </row>
    <row r="584" spans="8:8" x14ac:dyDescent="0.25">
      <c r="H584" s="76"/>
    </row>
    <row r="585" spans="8:8" x14ac:dyDescent="0.25">
      <c r="H585" s="76"/>
    </row>
    <row r="586" spans="8:8" x14ac:dyDescent="0.25">
      <c r="H586" s="76"/>
    </row>
    <row r="587" spans="8:8" x14ac:dyDescent="0.25">
      <c r="H587" s="76"/>
    </row>
    <row r="588" spans="8:8" x14ac:dyDescent="0.25">
      <c r="H588" s="76"/>
    </row>
    <row r="589" spans="8:8" x14ac:dyDescent="0.25">
      <c r="H589" s="76"/>
    </row>
    <row r="590" spans="8:8" x14ac:dyDescent="0.25">
      <c r="H590" s="76"/>
    </row>
    <row r="591" spans="8:8" x14ac:dyDescent="0.25">
      <c r="H591" s="76"/>
    </row>
    <row r="592" spans="8:8" x14ac:dyDescent="0.25">
      <c r="H592" s="76"/>
    </row>
    <row r="593" spans="8:8" x14ac:dyDescent="0.25">
      <c r="H593" s="76"/>
    </row>
    <row r="594" spans="8:8" x14ac:dyDescent="0.25">
      <c r="H594" s="76"/>
    </row>
    <row r="595" spans="8:8" x14ac:dyDescent="0.25">
      <c r="H595" s="76"/>
    </row>
    <row r="596" spans="8:8" x14ac:dyDescent="0.25">
      <c r="H596" s="76"/>
    </row>
    <row r="597" spans="8:8" x14ac:dyDescent="0.25">
      <c r="H597" s="76"/>
    </row>
    <row r="598" spans="8:8" x14ac:dyDescent="0.25">
      <c r="H598" s="76"/>
    </row>
    <row r="599" spans="8:8" x14ac:dyDescent="0.25">
      <c r="H599" s="76"/>
    </row>
    <row r="600" spans="8:8" x14ac:dyDescent="0.25">
      <c r="H600" s="76"/>
    </row>
    <row r="601" spans="8:8" x14ac:dyDescent="0.25">
      <c r="H601" s="76"/>
    </row>
    <row r="602" spans="8:8" x14ac:dyDescent="0.25">
      <c r="H602" s="76"/>
    </row>
    <row r="603" spans="8:8" x14ac:dyDescent="0.25">
      <c r="H603" s="76"/>
    </row>
    <row r="604" spans="8:8" x14ac:dyDescent="0.25">
      <c r="H604" s="76"/>
    </row>
    <row r="605" spans="8:8" x14ac:dyDescent="0.25">
      <c r="H605" s="76"/>
    </row>
    <row r="606" spans="8:8" x14ac:dyDescent="0.25">
      <c r="H606" s="76"/>
    </row>
    <row r="607" spans="8:8" x14ac:dyDescent="0.25">
      <c r="H607" s="76"/>
    </row>
    <row r="608" spans="8:8" x14ac:dyDescent="0.25">
      <c r="H608" s="76"/>
    </row>
    <row r="609" spans="8:8" x14ac:dyDescent="0.25">
      <c r="H609" s="76"/>
    </row>
    <row r="610" spans="8:8" x14ac:dyDescent="0.25">
      <c r="H610" s="76"/>
    </row>
    <row r="611" spans="8:8" x14ac:dyDescent="0.25">
      <c r="H611" s="76"/>
    </row>
    <row r="612" spans="8:8" x14ac:dyDescent="0.25">
      <c r="H612" s="76"/>
    </row>
    <row r="613" spans="8:8" x14ac:dyDescent="0.25">
      <c r="H613" s="76"/>
    </row>
    <row r="614" spans="8:8" x14ac:dyDescent="0.25">
      <c r="H614" s="76"/>
    </row>
    <row r="615" spans="8:8" x14ac:dyDescent="0.25">
      <c r="H615" s="76"/>
    </row>
    <row r="616" spans="8:8" x14ac:dyDescent="0.25">
      <c r="H616" s="76"/>
    </row>
    <row r="617" spans="8:8" x14ac:dyDescent="0.25">
      <c r="H617" s="76"/>
    </row>
    <row r="618" spans="8:8" x14ac:dyDescent="0.25">
      <c r="H618" s="76"/>
    </row>
    <row r="619" spans="8:8" x14ac:dyDescent="0.25">
      <c r="H619" s="76"/>
    </row>
    <row r="620" spans="8:8" x14ac:dyDescent="0.25">
      <c r="H620" s="76"/>
    </row>
    <row r="621" spans="8:8" x14ac:dyDescent="0.25">
      <c r="H621" s="76"/>
    </row>
    <row r="622" spans="8:8" x14ac:dyDescent="0.25">
      <c r="H622" s="76"/>
    </row>
    <row r="623" spans="8:8" x14ac:dyDescent="0.25">
      <c r="H623" s="76"/>
    </row>
    <row r="624" spans="8:8" x14ac:dyDescent="0.25">
      <c r="H624" s="76"/>
    </row>
    <row r="625" spans="8:8" x14ac:dyDescent="0.25">
      <c r="H625" s="76"/>
    </row>
    <row r="626" spans="8:8" x14ac:dyDescent="0.25">
      <c r="H626" s="76"/>
    </row>
    <row r="627" spans="8:8" x14ac:dyDescent="0.25">
      <c r="H627" s="76"/>
    </row>
    <row r="628" spans="8:8" x14ac:dyDescent="0.25">
      <c r="H628" s="76"/>
    </row>
    <row r="629" spans="8:8" x14ac:dyDescent="0.25">
      <c r="H629" s="76"/>
    </row>
    <row r="630" spans="8:8" x14ac:dyDescent="0.25">
      <c r="H630" s="76"/>
    </row>
    <row r="631" spans="8:8" x14ac:dyDescent="0.25">
      <c r="H631" s="76"/>
    </row>
    <row r="632" spans="8:8" x14ac:dyDescent="0.25">
      <c r="H632" s="76"/>
    </row>
    <row r="633" spans="8:8" x14ac:dyDescent="0.25">
      <c r="H633" s="76"/>
    </row>
    <row r="634" spans="8:8" x14ac:dyDescent="0.25">
      <c r="H634" s="76"/>
    </row>
    <row r="635" spans="8:8" x14ac:dyDescent="0.25">
      <c r="H635" s="76"/>
    </row>
    <row r="636" spans="8:8" x14ac:dyDescent="0.25">
      <c r="H636" s="76"/>
    </row>
    <row r="637" spans="8:8" x14ac:dyDescent="0.25">
      <c r="H637" s="76"/>
    </row>
    <row r="638" spans="8:8" x14ac:dyDescent="0.25">
      <c r="H638" s="76"/>
    </row>
    <row r="639" spans="8:8" x14ac:dyDescent="0.25">
      <c r="H639" s="76"/>
    </row>
    <row r="640" spans="8:8" x14ac:dyDescent="0.25">
      <c r="H640" s="76"/>
    </row>
    <row r="641" spans="8:8" x14ac:dyDescent="0.25">
      <c r="H641" s="76"/>
    </row>
    <row r="642" spans="8:8" x14ac:dyDescent="0.25">
      <c r="H642" s="76"/>
    </row>
    <row r="643" spans="8:8" x14ac:dyDescent="0.25">
      <c r="H643" s="76"/>
    </row>
    <row r="644" spans="8:8" x14ac:dyDescent="0.25">
      <c r="H644" s="76"/>
    </row>
    <row r="645" spans="8:8" x14ac:dyDescent="0.25">
      <c r="H645" s="76"/>
    </row>
    <row r="646" spans="8:8" x14ac:dyDescent="0.25">
      <c r="H646" s="76"/>
    </row>
    <row r="647" spans="8:8" x14ac:dyDescent="0.25">
      <c r="H647" s="76"/>
    </row>
    <row r="648" spans="8:8" x14ac:dyDescent="0.25">
      <c r="H648" s="76"/>
    </row>
    <row r="649" spans="8:8" x14ac:dyDescent="0.25">
      <c r="H649" s="76"/>
    </row>
    <row r="650" spans="8:8" x14ac:dyDescent="0.25">
      <c r="H650" s="76"/>
    </row>
    <row r="651" spans="8:8" x14ac:dyDescent="0.25">
      <c r="H651" s="76"/>
    </row>
    <row r="652" spans="8:8" x14ac:dyDescent="0.25">
      <c r="H652" s="76"/>
    </row>
    <row r="653" spans="8:8" x14ac:dyDescent="0.25">
      <c r="H653" s="76"/>
    </row>
    <row r="654" spans="8:8" x14ac:dyDescent="0.25">
      <c r="H654" s="76"/>
    </row>
    <row r="655" spans="8:8" x14ac:dyDescent="0.25">
      <c r="H655" s="76"/>
    </row>
    <row r="656" spans="8:8" x14ac:dyDescent="0.25">
      <c r="H656" s="76"/>
    </row>
    <row r="657" spans="8:8" x14ac:dyDescent="0.25">
      <c r="H657" s="76"/>
    </row>
    <row r="658" spans="8:8" x14ac:dyDescent="0.25">
      <c r="H658" s="76"/>
    </row>
    <row r="659" spans="8:8" x14ac:dyDescent="0.25">
      <c r="H659" s="76"/>
    </row>
    <row r="660" spans="8:8" x14ac:dyDescent="0.25">
      <c r="H660" s="76"/>
    </row>
    <row r="661" spans="8:8" x14ac:dyDescent="0.25">
      <c r="H661" s="76"/>
    </row>
    <row r="662" spans="8:8" x14ac:dyDescent="0.25">
      <c r="H662" s="76"/>
    </row>
    <row r="663" spans="8:8" x14ac:dyDescent="0.25">
      <c r="H663" s="76"/>
    </row>
    <row r="664" spans="8:8" x14ac:dyDescent="0.25">
      <c r="H664" s="76"/>
    </row>
    <row r="665" spans="8:8" x14ac:dyDescent="0.25">
      <c r="H665" s="76"/>
    </row>
    <row r="666" spans="8:8" x14ac:dyDescent="0.25">
      <c r="H666" s="76"/>
    </row>
    <row r="667" spans="8:8" x14ac:dyDescent="0.25">
      <c r="H667" s="76"/>
    </row>
    <row r="668" spans="8:8" x14ac:dyDescent="0.25">
      <c r="H668" s="76"/>
    </row>
    <row r="669" spans="8:8" x14ac:dyDescent="0.25">
      <c r="H669" s="76"/>
    </row>
    <row r="670" spans="8:8" x14ac:dyDescent="0.25">
      <c r="H670" s="76"/>
    </row>
    <row r="671" spans="8:8" x14ac:dyDescent="0.25">
      <c r="H671" s="76"/>
    </row>
    <row r="672" spans="8:8" x14ac:dyDescent="0.25">
      <c r="H672" s="76"/>
    </row>
    <row r="673" spans="8:8" x14ac:dyDescent="0.25">
      <c r="H673" s="76"/>
    </row>
    <row r="674" spans="8:8" x14ac:dyDescent="0.25">
      <c r="H674" s="76"/>
    </row>
    <row r="675" spans="8:8" x14ac:dyDescent="0.25">
      <c r="H675" s="76"/>
    </row>
    <row r="676" spans="8:8" x14ac:dyDescent="0.25">
      <c r="H676" s="76"/>
    </row>
    <row r="677" spans="8:8" x14ac:dyDescent="0.25">
      <c r="H677" s="76"/>
    </row>
    <row r="678" spans="8:8" x14ac:dyDescent="0.25">
      <c r="H678" s="76"/>
    </row>
    <row r="679" spans="8:8" x14ac:dyDescent="0.25">
      <c r="H679" s="76"/>
    </row>
    <row r="680" spans="8:8" x14ac:dyDescent="0.25">
      <c r="H680" s="76"/>
    </row>
    <row r="681" spans="8:8" x14ac:dyDescent="0.25">
      <c r="H681" s="76"/>
    </row>
    <row r="682" spans="8:8" x14ac:dyDescent="0.25">
      <c r="H682" s="76"/>
    </row>
    <row r="683" spans="8:8" x14ac:dyDescent="0.25">
      <c r="H683" s="76"/>
    </row>
    <row r="684" spans="8:8" x14ac:dyDescent="0.25">
      <c r="H684" s="76"/>
    </row>
    <row r="685" spans="8:8" x14ac:dyDescent="0.25">
      <c r="H685" s="76"/>
    </row>
    <row r="686" spans="8:8" x14ac:dyDescent="0.25">
      <c r="H686" s="76"/>
    </row>
    <row r="687" spans="8:8" x14ac:dyDescent="0.25">
      <c r="H687" s="76"/>
    </row>
    <row r="688" spans="8:8" x14ac:dyDescent="0.25">
      <c r="H688" s="76"/>
    </row>
    <row r="689" spans="8:8" x14ac:dyDescent="0.25">
      <c r="H689" s="76"/>
    </row>
    <row r="690" spans="8:8" x14ac:dyDescent="0.25">
      <c r="H690" s="76"/>
    </row>
    <row r="691" spans="8:8" x14ac:dyDescent="0.25">
      <c r="H691" s="76"/>
    </row>
    <row r="692" spans="8:8" x14ac:dyDescent="0.25">
      <c r="H692" s="76"/>
    </row>
    <row r="693" spans="8:8" x14ac:dyDescent="0.25">
      <c r="H693" s="76"/>
    </row>
    <row r="694" spans="8:8" x14ac:dyDescent="0.25">
      <c r="H694" s="76"/>
    </row>
    <row r="695" spans="8:8" x14ac:dyDescent="0.25">
      <c r="H695" s="76"/>
    </row>
    <row r="696" spans="8:8" x14ac:dyDescent="0.25">
      <c r="H696" s="76"/>
    </row>
    <row r="697" spans="8:8" x14ac:dyDescent="0.25">
      <c r="H697" s="76"/>
    </row>
    <row r="698" spans="8:8" x14ac:dyDescent="0.25">
      <c r="H698" s="76"/>
    </row>
    <row r="699" spans="8:8" x14ac:dyDescent="0.25">
      <c r="H699" s="76"/>
    </row>
    <row r="700" spans="8:8" x14ac:dyDescent="0.25">
      <c r="H700" s="76"/>
    </row>
    <row r="701" spans="8:8" x14ac:dyDescent="0.25">
      <c r="H701" s="76"/>
    </row>
    <row r="702" spans="8:8" x14ac:dyDescent="0.25">
      <c r="H702" s="76"/>
    </row>
    <row r="703" spans="8:8" x14ac:dyDescent="0.25">
      <c r="H703" s="76"/>
    </row>
    <row r="704" spans="8:8" x14ac:dyDescent="0.25">
      <c r="H704" s="76"/>
    </row>
    <row r="705" spans="8:8" x14ac:dyDescent="0.25">
      <c r="H705" s="76"/>
    </row>
    <row r="706" spans="8:8" x14ac:dyDescent="0.25">
      <c r="H706" s="76"/>
    </row>
    <row r="707" spans="8:8" x14ac:dyDescent="0.25">
      <c r="H707" s="76"/>
    </row>
    <row r="708" spans="8:8" x14ac:dyDescent="0.25">
      <c r="H708" s="76"/>
    </row>
    <row r="709" spans="8:8" x14ac:dyDescent="0.25">
      <c r="H709" s="76"/>
    </row>
    <row r="710" spans="8:8" x14ac:dyDescent="0.25">
      <c r="H710" s="76"/>
    </row>
    <row r="711" spans="8:8" x14ac:dyDescent="0.25">
      <c r="H711" s="76"/>
    </row>
    <row r="712" spans="8:8" x14ac:dyDescent="0.25">
      <c r="H712" s="76"/>
    </row>
    <row r="713" spans="8:8" x14ac:dyDescent="0.25">
      <c r="H713" s="76"/>
    </row>
    <row r="714" spans="8:8" x14ac:dyDescent="0.25">
      <c r="H714" s="76"/>
    </row>
    <row r="715" spans="8:8" x14ac:dyDescent="0.25">
      <c r="H715" s="76"/>
    </row>
    <row r="716" spans="8:8" x14ac:dyDescent="0.25">
      <c r="H716" s="76"/>
    </row>
    <row r="717" spans="8:8" x14ac:dyDescent="0.25">
      <c r="H717" s="76"/>
    </row>
    <row r="718" spans="8:8" x14ac:dyDescent="0.25">
      <c r="H718" s="76"/>
    </row>
    <row r="719" spans="8:8" x14ac:dyDescent="0.25">
      <c r="H719" s="76"/>
    </row>
    <row r="720" spans="8:8" x14ac:dyDescent="0.25">
      <c r="H720" s="76"/>
    </row>
    <row r="721" spans="8:8" x14ac:dyDescent="0.25">
      <c r="H721" s="76"/>
    </row>
    <row r="722" spans="8:8" x14ac:dyDescent="0.25">
      <c r="H722" s="76"/>
    </row>
    <row r="723" spans="8:8" x14ac:dyDescent="0.25">
      <c r="H723" s="76"/>
    </row>
    <row r="724" spans="8:8" x14ac:dyDescent="0.25">
      <c r="H724" s="76"/>
    </row>
    <row r="725" spans="8:8" x14ac:dyDescent="0.25">
      <c r="H725" s="76"/>
    </row>
    <row r="726" spans="8:8" x14ac:dyDescent="0.25">
      <c r="H726" s="76"/>
    </row>
    <row r="727" spans="8:8" x14ac:dyDescent="0.25">
      <c r="H727" s="76"/>
    </row>
    <row r="728" spans="8:8" x14ac:dyDescent="0.25">
      <c r="H728" s="76"/>
    </row>
    <row r="729" spans="8:8" x14ac:dyDescent="0.25">
      <c r="H729" s="76"/>
    </row>
    <row r="730" spans="8:8" x14ac:dyDescent="0.25">
      <c r="H730" s="76"/>
    </row>
    <row r="731" spans="8:8" x14ac:dyDescent="0.25">
      <c r="H731" s="76"/>
    </row>
    <row r="732" spans="8:8" x14ac:dyDescent="0.25">
      <c r="H732" s="76"/>
    </row>
    <row r="733" spans="8:8" x14ac:dyDescent="0.25">
      <c r="H733" s="76"/>
    </row>
    <row r="734" spans="8:8" x14ac:dyDescent="0.25">
      <c r="H734" s="76"/>
    </row>
    <row r="735" spans="8:8" x14ac:dyDescent="0.25">
      <c r="H735" s="76"/>
    </row>
    <row r="736" spans="8:8" x14ac:dyDescent="0.25">
      <c r="H736" s="76"/>
    </row>
    <row r="737" spans="8:8" x14ac:dyDescent="0.25">
      <c r="H737" s="76"/>
    </row>
    <row r="738" spans="8:8" x14ac:dyDescent="0.25">
      <c r="H738" s="76"/>
    </row>
    <row r="739" spans="8:8" x14ac:dyDescent="0.25">
      <c r="H739" s="76"/>
    </row>
    <row r="740" spans="8:8" x14ac:dyDescent="0.25">
      <c r="H740" s="76"/>
    </row>
    <row r="741" spans="8:8" x14ac:dyDescent="0.25">
      <c r="H741" s="76"/>
    </row>
    <row r="742" spans="8:8" x14ac:dyDescent="0.25">
      <c r="H742" s="76"/>
    </row>
    <row r="743" spans="8:8" x14ac:dyDescent="0.25">
      <c r="H743" s="76"/>
    </row>
    <row r="744" spans="8:8" x14ac:dyDescent="0.25">
      <c r="H744" s="76"/>
    </row>
    <row r="745" spans="8:8" x14ac:dyDescent="0.25">
      <c r="H745" s="76"/>
    </row>
    <row r="746" spans="8:8" x14ac:dyDescent="0.25">
      <c r="H746" s="76"/>
    </row>
    <row r="747" spans="8:8" x14ac:dyDescent="0.25">
      <c r="H747" s="76"/>
    </row>
    <row r="748" spans="8:8" x14ac:dyDescent="0.25">
      <c r="H748" s="76"/>
    </row>
    <row r="749" spans="8:8" x14ac:dyDescent="0.25">
      <c r="H749" s="76"/>
    </row>
    <row r="750" spans="8:8" x14ac:dyDescent="0.25">
      <c r="H750" s="76"/>
    </row>
    <row r="751" spans="8:8" x14ac:dyDescent="0.25">
      <c r="H751" s="76"/>
    </row>
    <row r="752" spans="8:8" x14ac:dyDescent="0.25">
      <c r="H752" s="76"/>
    </row>
    <row r="753" spans="8:8" x14ac:dyDescent="0.25">
      <c r="H753" s="76"/>
    </row>
    <row r="754" spans="8:8" x14ac:dyDescent="0.25">
      <c r="H754" s="76"/>
    </row>
    <row r="755" spans="8:8" x14ac:dyDescent="0.25">
      <c r="H755" s="76"/>
    </row>
    <row r="756" spans="8:8" x14ac:dyDescent="0.25">
      <c r="H756" s="76"/>
    </row>
    <row r="757" spans="8:8" x14ac:dyDescent="0.25">
      <c r="H757" s="76"/>
    </row>
    <row r="758" spans="8:8" x14ac:dyDescent="0.25">
      <c r="H758" s="76"/>
    </row>
    <row r="759" spans="8:8" x14ac:dyDescent="0.25">
      <c r="H759" s="76"/>
    </row>
    <row r="760" spans="8:8" x14ac:dyDescent="0.25">
      <c r="H760" s="76"/>
    </row>
    <row r="761" spans="8:8" x14ac:dyDescent="0.25">
      <c r="H761" s="76"/>
    </row>
    <row r="762" spans="8:8" x14ac:dyDescent="0.25">
      <c r="H762" s="76"/>
    </row>
    <row r="763" spans="8:8" x14ac:dyDescent="0.25">
      <c r="H763" s="76"/>
    </row>
    <row r="764" spans="8:8" x14ac:dyDescent="0.25">
      <c r="H764" s="76"/>
    </row>
    <row r="765" spans="8:8" x14ac:dyDescent="0.25">
      <c r="H765" s="76"/>
    </row>
    <row r="766" spans="8:8" x14ac:dyDescent="0.25">
      <c r="H766" s="76"/>
    </row>
    <row r="767" spans="8:8" x14ac:dyDescent="0.25">
      <c r="H767" s="76"/>
    </row>
    <row r="768" spans="8:8" x14ac:dyDescent="0.25">
      <c r="H768" s="76"/>
    </row>
    <row r="769" spans="8:8" x14ac:dyDescent="0.25">
      <c r="H769" s="76"/>
    </row>
    <row r="770" spans="8:8" x14ac:dyDescent="0.25">
      <c r="H770" s="76"/>
    </row>
    <row r="771" spans="8:8" x14ac:dyDescent="0.25">
      <c r="H771" s="76"/>
    </row>
    <row r="772" spans="8:8" x14ac:dyDescent="0.25">
      <c r="H772" s="76"/>
    </row>
    <row r="773" spans="8:8" x14ac:dyDescent="0.25">
      <c r="H773" s="76"/>
    </row>
    <row r="774" spans="8:8" x14ac:dyDescent="0.25">
      <c r="H774" s="76"/>
    </row>
    <row r="775" spans="8:8" x14ac:dyDescent="0.25">
      <c r="H775" s="76"/>
    </row>
    <row r="776" spans="8:8" x14ac:dyDescent="0.25">
      <c r="H776" s="76"/>
    </row>
    <row r="777" spans="8:8" x14ac:dyDescent="0.25">
      <c r="H777" s="76"/>
    </row>
    <row r="778" spans="8:8" x14ac:dyDescent="0.25">
      <c r="H778" s="76"/>
    </row>
    <row r="779" spans="8:8" x14ac:dyDescent="0.25">
      <c r="H779" s="76"/>
    </row>
    <row r="780" spans="8:8" x14ac:dyDescent="0.25">
      <c r="H780" s="76"/>
    </row>
    <row r="781" spans="8:8" x14ac:dyDescent="0.25">
      <c r="H781" s="76"/>
    </row>
    <row r="782" spans="8:8" x14ac:dyDescent="0.25">
      <c r="H782" s="76"/>
    </row>
    <row r="783" spans="8:8" x14ac:dyDescent="0.25">
      <c r="H783" s="76"/>
    </row>
    <row r="784" spans="8:8" x14ac:dyDescent="0.25">
      <c r="H784" s="76"/>
    </row>
    <row r="785" spans="8:8" x14ac:dyDescent="0.25">
      <c r="H785" s="76"/>
    </row>
    <row r="786" spans="8:8" x14ac:dyDescent="0.25">
      <c r="H786" s="76"/>
    </row>
    <row r="787" spans="8:8" x14ac:dyDescent="0.25">
      <c r="H787" s="76"/>
    </row>
    <row r="788" spans="8:8" x14ac:dyDescent="0.25">
      <c r="H788" s="76"/>
    </row>
    <row r="789" spans="8:8" x14ac:dyDescent="0.25">
      <c r="H789" s="76"/>
    </row>
    <row r="790" spans="8:8" x14ac:dyDescent="0.25">
      <c r="H790" s="76"/>
    </row>
    <row r="791" spans="8:8" x14ac:dyDescent="0.25">
      <c r="H791" s="76"/>
    </row>
    <row r="792" spans="8:8" x14ac:dyDescent="0.25">
      <c r="H792" s="76"/>
    </row>
    <row r="793" spans="8:8" x14ac:dyDescent="0.25">
      <c r="H793" s="76"/>
    </row>
    <row r="794" spans="8:8" x14ac:dyDescent="0.25">
      <c r="H794" s="76"/>
    </row>
    <row r="795" spans="8:8" x14ac:dyDescent="0.25">
      <c r="H795" s="76"/>
    </row>
    <row r="796" spans="8:8" x14ac:dyDescent="0.25">
      <c r="H796" s="76"/>
    </row>
    <row r="797" spans="8:8" x14ac:dyDescent="0.25">
      <c r="H797" s="76"/>
    </row>
    <row r="798" spans="8:8" x14ac:dyDescent="0.25">
      <c r="H798" s="76"/>
    </row>
    <row r="799" spans="8:8" x14ac:dyDescent="0.25">
      <c r="H799" s="76"/>
    </row>
    <row r="800" spans="8:8" x14ac:dyDescent="0.25">
      <c r="H800" s="76"/>
    </row>
    <row r="801" spans="8:8" x14ac:dyDescent="0.25">
      <c r="H801" s="76"/>
    </row>
    <row r="802" spans="8:8" x14ac:dyDescent="0.25">
      <c r="H802" s="76"/>
    </row>
    <row r="803" spans="8:8" x14ac:dyDescent="0.25">
      <c r="H803" s="76"/>
    </row>
    <row r="804" spans="8:8" x14ac:dyDescent="0.25">
      <c r="H804" s="76"/>
    </row>
    <row r="805" spans="8:8" x14ac:dyDescent="0.25">
      <c r="H805" s="76"/>
    </row>
    <row r="806" spans="8:8" x14ac:dyDescent="0.25">
      <c r="H806" s="76"/>
    </row>
    <row r="807" spans="8:8" x14ac:dyDescent="0.25">
      <c r="H807" s="76"/>
    </row>
    <row r="808" spans="8:8" x14ac:dyDescent="0.25">
      <c r="H808" s="76"/>
    </row>
    <row r="809" spans="8:8" x14ac:dyDescent="0.25">
      <c r="H809" s="76"/>
    </row>
    <row r="810" spans="8:8" x14ac:dyDescent="0.25">
      <c r="H810" s="76"/>
    </row>
    <row r="811" spans="8:8" x14ac:dyDescent="0.25">
      <c r="H811" s="76"/>
    </row>
    <row r="812" spans="8:8" x14ac:dyDescent="0.25">
      <c r="H812" s="76"/>
    </row>
    <row r="813" spans="8:8" x14ac:dyDescent="0.25">
      <c r="H813" s="76"/>
    </row>
    <row r="814" spans="8:8" x14ac:dyDescent="0.25">
      <c r="H814" s="76"/>
    </row>
    <row r="815" spans="8:8" x14ac:dyDescent="0.25">
      <c r="H815" s="76"/>
    </row>
    <row r="816" spans="8:8" x14ac:dyDescent="0.25">
      <c r="H816" s="76"/>
    </row>
    <row r="817" spans="8:8" x14ac:dyDescent="0.25">
      <c r="H817" s="76"/>
    </row>
    <row r="818" spans="8:8" x14ac:dyDescent="0.25">
      <c r="H818" s="76"/>
    </row>
    <row r="819" spans="8:8" x14ac:dyDescent="0.25">
      <c r="H819" s="76"/>
    </row>
    <row r="820" spans="8:8" x14ac:dyDescent="0.25">
      <c r="H820" s="76"/>
    </row>
    <row r="821" spans="8:8" x14ac:dyDescent="0.25">
      <c r="H821" s="76"/>
    </row>
    <row r="822" spans="8:8" x14ac:dyDescent="0.25">
      <c r="H822" s="76"/>
    </row>
    <row r="823" spans="8:8" x14ac:dyDescent="0.25">
      <c r="H823" s="76"/>
    </row>
    <row r="824" spans="8:8" x14ac:dyDescent="0.25">
      <c r="H824" s="76"/>
    </row>
    <row r="825" spans="8:8" x14ac:dyDescent="0.25">
      <c r="H825" s="76"/>
    </row>
    <row r="826" spans="8:8" x14ac:dyDescent="0.25">
      <c r="H826" s="76"/>
    </row>
    <row r="827" spans="8:8" x14ac:dyDescent="0.25">
      <c r="H827" s="76"/>
    </row>
    <row r="828" spans="8:8" x14ac:dyDescent="0.25">
      <c r="H828" s="76"/>
    </row>
    <row r="829" spans="8:8" x14ac:dyDescent="0.25">
      <c r="H829" s="76"/>
    </row>
    <row r="830" spans="8:8" x14ac:dyDescent="0.25">
      <c r="H830" s="76"/>
    </row>
    <row r="831" spans="8:8" x14ac:dyDescent="0.25">
      <c r="H831" s="76"/>
    </row>
    <row r="832" spans="8:8" x14ac:dyDescent="0.25">
      <c r="H832" s="76"/>
    </row>
    <row r="833" spans="8:8" x14ac:dyDescent="0.25">
      <c r="H833" s="76"/>
    </row>
    <row r="834" spans="8:8" x14ac:dyDescent="0.25">
      <c r="H834" s="76"/>
    </row>
    <row r="835" spans="8:8" x14ac:dyDescent="0.25">
      <c r="H835" s="76"/>
    </row>
    <row r="836" spans="8:8" x14ac:dyDescent="0.25">
      <c r="H836" s="76"/>
    </row>
    <row r="837" spans="8:8" x14ac:dyDescent="0.25">
      <c r="H837" s="76"/>
    </row>
    <row r="838" spans="8:8" x14ac:dyDescent="0.25">
      <c r="H838" s="76"/>
    </row>
    <row r="839" spans="8:8" x14ac:dyDescent="0.25">
      <c r="H839" s="76"/>
    </row>
    <row r="840" spans="8:8" x14ac:dyDescent="0.25">
      <c r="H840" s="76"/>
    </row>
    <row r="841" spans="8:8" x14ac:dyDescent="0.25">
      <c r="H841" s="76"/>
    </row>
    <row r="842" spans="8:8" x14ac:dyDescent="0.25">
      <c r="H842" s="76"/>
    </row>
    <row r="843" spans="8:8" x14ac:dyDescent="0.25">
      <c r="H843" s="76"/>
    </row>
    <row r="844" spans="8:8" x14ac:dyDescent="0.25">
      <c r="H844" s="76"/>
    </row>
    <row r="845" spans="8:8" x14ac:dyDescent="0.25">
      <c r="H845" s="76"/>
    </row>
    <row r="846" spans="8:8" x14ac:dyDescent="0.25">
      <c r="H846" s="76"/>
    </row>
    <row r="847" spans="8:8" x14ac:dyDescent="0.25">
      <c r="H847" s="76"/>
    </row>
    <row r="848" spans="8:8" x14ac:dyDescent="0.25">
      <c r="H848" s="76"/>
    </row>
    <row r="849" spans="8:8" x14ac:dyDescent="0.25">
      <c r="H849" s="76"/>
    </row>
    <row r="850" spans="8:8" x14ac:dyDescent="0.25">
      <c r="H850" s="76"/>
    </row>
    <row r="851" spans="8:8" x14ac:dyDescent="0.25">
      <c r="H851" s="76"/>
    </row>
    <row r="852" spans="8:8" x14ac:dyDescent="0.25">
      <c r="H852" s="76"/>
    </row>
    <row r="853" spans="8:8" x14ac:dyDescent="0.25">
      <c r="H853" s="76"/>
    </row>
    <row r="854" spans="8:8" x14ac:dyDescent="0.25">
      <c r="H854" s="76"/>
    </row>
    <row r="855" spans="8:8" x14ac:dyDescent="0.25">
      <c r="H855" s="76"/>
    </row>
    <row r="856" spans="8:8" x14ac:dyDescent="0.25">
      <c r="H856" s="76"/>
    </row>
    <row r="857" spans="8:8" x14ac:dyDescent="0.25">
      <c r="H857" s="76"/>
    </row>
    <row r="858" spans="8:8" x14ac:dyDescent="0.25">
      <c r="H858" s="76"/>
    </row>
    <row r="859" spans="8:8" x14ac:dyDescent="0.25">
      <c r="H859" s="76"/>
    </row>
    <row r="860" spans="8:8" x14ac:dyDescent="0.25">
      <c r="H860" s="76"/>
    </row>
    <row r="861" spans="8:8" x14ac:dyDescent="0.25">
      <c r="H861" s="76"/>
    </row>
    <row r="862" spans="8:8" x14ac:dyDescent="0.25">
      <c r="H862" s="76"/>
    </row>
    <row r="863" spans="8:8" x14ac:dyDescent="0.25">
      <c r="H863" s="76"/>
    </row>
    <row r="864" spans="8:8" x14ac:dyDescent="0.25">
      <c r="H864" s="76"/>
    </row>
    <row r="865" spans="8:8" x14ac:dyDescent="0.25">
      <c r="H865" s="76"/>
    </row>
    <row r="866" spans="8:8" x14ac:dyDescent="0.25">
      <c r="H866" s="76"/>
    </row>
    <row r="867" spans="8:8" x14ac:dyDescent="0.25">
      <c r="H867" s="76"/>
    </row>
    <row r="868" spans="8:8" x14ac:dyDescent="0.25">
      <c r="H868" s="76"/>
    </row>
    <row r="869" spans="8:8" x14ac:dyDescent="0.25">
      <c r="H869" s="76"/>
    </row>
    <row r="870" spans="8:8" x14ac:dyDescent="0.25">
      <c r="H870" s="76"/>
    </row>
    <row r="871" spans="8:8" x14ac:dyDescent="0.25">
      <c r="H871" s="76"/>
    </row>
    <row r="872" spans="8:8" x14ac:dyDescent="0.25">
      <c r="H872" s="76"/>
    </row>
    <row r="873" spans="8:8" x14ac:dyDescent="0.25">
      <c r="H873" s="76"/>
    </row>
    <row r="874" spans="8:8" x14ac:dyDescent="0.25">
      <c r="H874" s="76"/>
    </row>
    <row r="875" spans="8:8" x14ac:dyDescent="0.25">
      <c r="H875" s="76"/>
    </row>
    <row r="876" spans="8:8" x14ac:dyDescent="0.25">
      <c r="H876" s="76"/>
    </row>
    <row r="877" spans="8:8" x14ac:dyDescent="0.25">
      <c r="H877" s="76"/>
    </row>
    <row r="878" spans="8:8" x14ac:dyDescent="0.25">
      <c r="H878" s="76"/>
    </row>
    <row r="879" spans="8:8" x14ac:dyDescent="0.25">
      <c r="H879" s="76"/>
    </row>
    <row r="880" spans="8:8" x14ac:dyDescent="0.25">
      <c r="H880" s="76"/>
    </row>
    <row r="881" spans="8:8" x14ac:dyDescent="0.25">
      <c r="H881" s="76"/>
    </row>
    <row r="882" spans="8:8" x14ac:dyDescent="0.25">
      <c r="H882" s="76"/>
    </row>
    <row r="883" spans="8:8" x14ac:dyDescent="0.25">
      <c r="H883" s="76"/>
    </row>
    <row r="884" spans="8:8" x14ac:dyDescent="0.25">
      <c r="H884" s="76"/>
    </row>
    <row r="885" spans="8:8" x14ac:dyDescent="0.25">
      <c r="H885" s="76"/>
    </row>
    <row r="886" spans="8:8" x14ac:dyDescent="0.25">
      <c r="H886" s="76"/>
    </row>
    <row r="887" spans="8:8" x14ac:dyDescent="0.25">
      <c r="H887" s="76"/>
    </row>
    <row r="888" spans="8:8" x14ac:dyDescent="0.25">
      <c r="H888" s="76"/>
    </row>
    <row r="889" spans="8:8" x14ac:dyDescent="0.25">
      <c r="H889" s="76"/>
    </row>
    <row r="890" spans="8:8" x14ac:dyDescent="0.25">
      <c r="H890" s="76"/>
    </row>
    <row r="891" spans="8:8" x14ac:dyDescent="0.25">
      <c r="H891" s="76"/>
    </row>
    <row r="892" spans="8:8" x14ac:dyDescent="0.25">
      <c r="H892" s="76"/>
    </row>
    <row r="893" spans="8:8" x14ac:dyDescent="0.25">
      <c r="H893" s="76"/>
    </row>
    <row r="894" spans="8:8" x14ac:dyDescent="0.25">
      <c r="H894" s="76"/>
    </row>
    <row r="895" spans="8:8" x14ac:dyDescent="0.25">
      <c r="H895" s="76"/>
    </row>
    <row r="896" spans="8:8" x14ac:dyDescent="0.25">
      <c r="H896" s="76"/>
    </row>
    <row r="897" spans="8:8" x14ac:dyDescent="0.25">
      <c r="H897" s="76"/>
    </row>
    <row r="898" spans="8:8" x14ac:dyDescent="0.25">
      <c r="H898" s="76"/>
    </row>
    <row r="899" spans="8:8" x14ac:dyDescent="0.25">
      <c r="H899" s="76"/>
    </row>
    <row r="900" spans="8:8" x14ac:dyDescent="0.25">
      <c r="H900" s="76"/>
    </row>
    <row r="901" spans="8:8" x14ac:dyDescent="0.25">
      <c r="H901" s="76"/>
    </row>
    <row r="902" spans="8:8" x14ac:dyDescent="0.25">
      <c r="H902" s="76"/>
    </row>
    <row r="903" spans="8:8" x14ac:dyDescent="0.25">
      <c r="H903" s="76"/>
    </row>
    <row r="904" spans="8:8" x14ac:dyDescent="0.25">
      <c r="H904" s="76"/>
    </row>
    <row r="905" spans="8:8" x14ac:dyDescent="0.25">
      <c r="H905" s="76"/>
    </row>
    <row r="906" spans="8:8" x14ac:dyDescent="0.25">
      <c r="H906" s="76"/>
    </row>
    <row r="907" spans="8:8" x14ac:dyDescent="0.25">
      <c r="H907" s="76"/>
    </row>
    <row r="908" spans="8:8" x14ac:dyDescent="0.25">
      <c r="H908" s="76"/>
    </row>
    <row r="909" spans="8:8" x14ac:dyDescent="0.25">
      <c r="H909" s="76"/>
    </row>
    <row r="910" spans="8:8" x14ac:dyDescent="0.25">
      <c r="H910" s="76"/>
    </row>
    <row r="911" spans="8:8" x14ac:dyDescent="0.25">
      <c r="H911" s="76"/>
    </row>
    <row r="912" spans="8:8" x14ac:dyDescent="0.25">
      <c r="H912" s="76"/>
    </row>
    <row r="913" spans="8:8" x14ac:dyDescent="0.25">
      <c r="H913" s="76"/>
    </row>
    <row r="914" spans="8:8" x14ac:dyDescent="0.25">
      <c r="H914" s="76"/>
    </row>
    <row r="915" spans="8:8" x14ac:dyDescent="0.25">
      <c r="H915" s="76"/>
    </row>
    <row r="916" spans="8:8" x14ac:dyDescent="0.25">
      <c r="H916" s="76"/>
    </row>
    <row r="917" spans="8:8" x14ac:dyDescent="0.25">
      <c r="H917" s="76"/>
    </row>
    <row r="918" spans="8:8" x14ac:dyDescent="0.25">
      <c r="H918" s="76"/>
    </row>
    <row r="919" spans="8:8" x14ac:dyDescent="0.25">
      <c r="H919" s="76"/>
    </row>
    <row r="920" spans="8:8" x14ac:dyDescent="0.25">
      <c r="H920" s="76"/>
    </row>
    <row r="921" spans="8:8" x14ac:dyDescent="0.25">
      <c r="H921" s="76"/>
    </row>
    <row r="922" spans="8:8" x14ac:dyDescent="0.25">
      <c r="H922" s="76"/>
    </row>
    <row r="923" spans="8:8" x14ac:dyDescent="0.25">
      <c r="H923" s="76"/>
    </row>
    <row r="924" spans="8:8" x14ac:dyDescent="0.25">
      <c r="H924" s="76"/>
    </row>
    <row r="925" spans="8:8" x14ac:dyDescent="0.25">
      <c r="H925" s="76"/>
    </row>
    <row r="926" spans="8:8" x14ac:dyDescent="0.25">
      <c r="H926" s="76"/>
    </row>
    <row r="927" spans="8:8" x14ac:dyDescent="0.25">
      <c r="H927" s="76"/>
    </row>
    <row r="928" spans="8:8" x14ac:dyDescent="0.25">
      <c r="H928" s="76"/>
    </row>
    <row r="929" spans="8:8" x14ac:dyDescent="0.25">
      <c r="H929" s="76"/>
    </row>
    <row r="930" spans="8:8" x14ac:dyDescent="0.25">
      <c r="H930" s="76"/>
    </row>
    <row r="931" spans="8:8" x14ac:dyDescent="0.25">
      <c r="H931" s="76"/>
    </row>
    <row r="932" spans="8:8" x14ac:dyDescent="0.25">
      <c r="H932" s="76"/>
    </row>
    <row r="933" spans="8:8" x14ac:dyDescent="0.25">
      <c r="H933" s="76"/>
    </row>
    <row r="934" spans="8:8" x14ac:dyDescent="0.25">
      <c r="H934" s="76"/>
    </row>
    <row r="935" spans="8:8" x14ac:dyDescent="0.25">
      <c r="H935" s="76"/>
    </row>
    <row r="936" spans="8:8" x14ac:dyDescent="0.25">
      <c r="H936" s="76"/>
    </row>
    <row r="937" spans="8:8" x14ac:dyDescent="0.25">
      <c r="H937" s="76"/>
    </row>
    <row r="938" spans="8:8" x14ac:dyDescent="0.25">
      <c r="H938" s="76"/>
    </row>
    <row r="939" spans="8:8" x14ac:dyDescent="0.25">
      <c r="H939" s="76"/>
    </row>
    <row r="940" spans="8:8" x14ac:dyDescent="0.25">
      <c r="H940" s="76"/>
    </row>
    <row r="941" spans="8:8" x14ac:dyDescent="0.25">
      <c r="H941" s="76"/>
    </row>
    <row r="942" spans="8:8" x14ac:dyDescent="0.25">
      <c r="H942" s="76"/>
    </row>
    <row r="943" spans="8:8" x14ac:dyDescent="0.25">
      <c r="H943" s="76"/>
    </row>
    <row r="944" spans="8:8" x14ac:dyDescent="0.25">
      <c r="H944" s="76"/>
    </row>
    <row r="945" spans="8:8" x14ac:dyDescent="0.25">
      <c r="H945" s="76"/>
    </row>
    <row r="946" spans="8:8" x14ac:dyDescent="0.25">
      <c r="H946" s="76"/>
    </row>
    <row r="947" spans="8:8" x14ac:dyDescent="0.25">
      <c r="H947" s="76"/>
    </row>
    <row r="948" spans="8:8" x14ac:dyDescent="0.25">
      <c r="H948" s="76"/>
    </row>
    <row r="949" spans="8:8" x14ac:dyDescent="0.25">
      <c r="H949" s="76"/>
    </row>
    <row r="950" spans="8:8" x14ac:dyDescent="0.25">
      <c r="H950" s="76"/>
    </row>
    <row r="951" spans="8:8" x14ac:dyDescent="0.25">
      <c r="H951" s="76"/>
    </row>
    <row r="952" spans="8:8" x14ac:dyDescent="0.25">
      <c r="H952" s="76"/>
    </row>
    <row r="953" spans="8:8" x14ac:dyDescent="0.25">
      <c r="H953" s="76"/>
    </row>
    <row r="954" spans="8:8" x14ac:dyDescent="0.25">
      <c r="H954" s="76"/>
    </row>
    <row r="955" spans="8:8" x14ac:dyDescent="0.25">
      <c r="H955" s="76"/>
    </row>
    <row r="956" spans="8:8" x14ac:dyDescent="0.25">
      <c r="H956" s="76"/>
    </row>
    <row r="957" spans="8:8" x14ac:dyDescent="0.25">
      <c r="H957" s="76"/>
    </row>
    <row r="958" spans="8:8" x14ac:dyDescent="0.25">
      <c r="H958" s="76"/>
    </row>
    <row r="959" spans="8:8" x14ac:dyDescent="0.25">
      <c r="H959" s="76"/>
    </row>
    <row r="960" spans="8:8" x14ac:dyDescent="0.25">
      <c r="H960" s="76"/>
    </row>
    <row r="961" spans="8:8" x14ac:dyDescent="0.25">
      <c r="H961" s="76"/>
    </row>
    <row r="962" spans="8:8" x14ac:dyDescent="0.25">
      <c r="H962" s="76"/>
    </row>
    <row r="963" spans="8:8" x14ac:dyDescent="0.25">
      <c r="H963" s="76"/>
    </row>
    <row r="964" spans="8:8" x14ac:dyDescent="0.25">
      <c r="H964" s="76"/>
    </row>
    <row r="965" spans="8:8" x14ac:dyDescent="0.25">
      <c r="H965" s="76"/>
    </row>
    <row r="966" spans="8:8" x14ac:dyDescent="0.25">
      <c r="H966" s="76"/>
    </row>
    <row r="967" spans="8:8" x14ac:dyDescent="0.25">
      <c r="H967" s="76"/>
    </row>
    <row r="968" spans="8:8" x14ac:dyDescent="0.25">
      <c r="H968" s="76"/>
    </row>
    <row r="969" spans="8:8" x14ac:dyDescent="0.25">
      <c r="H969" s="76"/>
    </row>
    <row r="970" spans="8:8" x14ac:dyDescent="0.25">
      <c r="H970" s="76"/>
    </row>
    <row r="971" spans="8:8" x14ac:dyDescent="0.25">
      <c r="H971" s="76"/>
    </row>
    <row r="972" spans="8:8" x14ac:dyDescent="0.25">
      <c r="H972" s="76"/>
    </row>
    <row r="973" spans="8:8" x14ac:dyDescent="0.25">
      <c r="H973" s="76"/>
    </row>
    <row r="974" spans="8:8" x14ac:dyDescent="0.25">
      <c r="H974" s="76"/>
    </row>
    <row r="975" spans="8:8" x14ac:dyDescent="0.25">
      <c r="H975" s="76"/>
    </row>
    <row r="976" spans="8:8" x14ac:dyDescent="0.25">
      <c r="H976" s="76"/>
    </row>
    <row r="977" spans="8:8" x14ac:dyDescent="0.25">
      <c r="H977" s="76"/>
    </row>
    <row r="978" spans="8:8" x14ac:dyDescent="0.25">
      <c r="H978" s="76"/>
    </row>
    <row r="979" spans="8:8" x14ac:dyDescent="0.25">
      <c r="H979" s="76"/>
    </row>
    <row r="980" spans="8:8" x14ac:dyDescent="0.25">
      <c r="H980" s="76"/>
    </row>
    <row r="981" spans="8:8" x14ac:dyDescent="0.25">
      <c r="H981" s="76"/>
    </row>
    <row r="982" spans="8:8" x14ac:dyDescent="0.25">
      <c r="H982" s="76"/>
    </row>
    <row r="983" spans="8:8" x14ac:dyDescent="0.25">
      <c r="H983" s="76"/>
    </row>
    <row r="984" spans="8:8" x14ac:dyDescent="0.25">
      <c r="H984" s="76"/>
    </row>
    <row r="985" spans="8:8" x14ac:dyDescent="0.25">
      <c r="H985" s="76"/>
    </row>
    <row r="986" spans="8:8" x14ac:dyDescent="0.25">
      <c r="H986" s="76"/>
    </row>
    <row r="987" spans="8:8" x14ac:dyDescent="0.25">
      <c r="H987" s="76"/>
    </row>
    <row r="988" spans="8:8" x14ac:dyDescent="0.25">
      <c r="H988" s="76"/>
    </row>
    <row r="989" spans="8:8" x14ac:dyDescent="0.25">
      <c r="H989" s="76"/>
    </row>
    <row r="990" spans="8:8" x14ac:dyDescent="0.25">
      <c r="H990" s="76"/>
    </row>
    <row r="991" spans="8:8" x14ac:dyDescent="0.25">
      <c r="H991" s="76"/>
    </row>
    <row r="992" spans="8:8" x14ac:dyDescent="0.25">
      <c r="H992" s="76"/>
    </row>
    <row r="993" spans="8:8" x14ac:dyDescent="0.25">
      <c r="H993" s="76"/>
    </row>
    <row r="994" spans="8:8" x14ac:dyDescent="0.25">
      <c r="H994" s="76"/>
    </row>
    <row r="995" spans="8:8" x14ac:dyDescent="0.25">
      <c r="H995" s="76"/>
    </row>
    <row r="996" spans="8:8" x14ac:dyDescent="0.25">
      <c r="H996" s="76"/>
    </row>
    <row r="997" spans="8:8" x14ac:dyDescent="0.25">
      <c r="H997" s="76"/>
    </row>
    <row r="998" spans="8:8" x14ac:dyDescent="0.25">
      <c r="H998" s="76"/>
    </row>
    <row r="999" spans="8:8" x14ac:dyDescent="0.25">
      <c r="H999" s="76"/>
    </row>
    <row r="1000" spans="8:8" x14ac:dyDescent="0.25">
      <c r="H1000" s="76"/>
    </row>
    <row r="1001" spans="8:8" x14ac:dyDescent="0.25">
      <c r="H1001" s="76"/>
    </row>
    <row r="1002" spans="8:8" x14ac:dyDescent="0.25">
      <c r="H1002" s="76"/>
    </row>
    <row r="1003" spans="8:8" x14ac:dyDescent="0.25">
      <c r="H1003" s="76"/>
    </row>
    <row r="1004" spans="8:8" x14ac:dyDescent="0.25">
      <c r="H1004" s="76"/>
    </row>
    <row r="1005" spans="8:8" x14ac:dyDescent="0.25">
      <c r="H1005" s="76"/>
    </row>
    <row r="1006" spans="8:8" x14ac:dyDescent="0.25">
      <c r="H1006" s="76"/>
    </row>
    <row r="1007" spans="8:8" x14ac:dyDescent="0.25">
      <c r="H1007" s="76"/>
    </row>
    <row r="1008" spans="8:8" x14ac:dyDescent="0.25">
      <c r="H1008" s="76"/>
    </row>
    <row r="1009" spans="8:8" x14ac:dyDescent="0.25">
      <c r="H1009" s="76"/>
    </row>
    <row r="1010" spans="8:8" x14ac:dyDescent="0.25">
      <c r="H1010" s="76"/>
    </row>
    <row r="1011" spans="8:8" x14ac:dyDescent="0.25">
      <c r="H1011" s="76"/>
    </row>
    <row r="1012" spans="8:8" x14ac:dyDescent="0.25">
      <c r="H1012" s="76"/>
    </row>
    <row r="1013" spans="8:8" x14ac:dyDescent="0.25">
      <c r="H1013" s="76"/>
    </row>
    <row r="1014" spans="8:8" x14ac:dyDescent="0.25">
      <c r="H1014" s="76"/>
    </row>
  </sheetData>
  <autoFilter ref="H4:H27" xr:uid="{00000000-0009-0000-0000-000002000000}"/>
  <conditionalFormatting sqref="H300:H1014 H4">
    <cfRule type="containsText" dxfId="243" priority="59" operator="containsText" text="Pass">
      <formula>NOT(ISERROR(SEARCH("Pass",H4)))</formula>
    </cfRule>
  </conditionalFormatting>
  <conditionalFormatting sqref="J5:M5">
    <cfRule type="containsText" dxfId="242" priority="58" operator="containsText" text="High">
      <formula>NOT(ISERROR(SEARCH("High",J5)))</formula>
    </cfRule>
  </conditionalFormatting>
  <conditionalFormatting sqref="I15">
    <cfRule type="containsText" dxfId="241" priority="56" operator="containsText" text="Fail">
      <formula>NOT(ISERROR(SEARCH("Fail",I15)))</formula>
    </cfRule>
    <cfRule type="containsText" dxfId="240" priority="57" operator="containsText" text="Pass">
      <formula>NOT(ISERROR(SEARCH("Pass",I15)))</formula>
    </cfRule>
  </conditionalFormatting>
  <conditionalFormatting sqref="H27 H22:H23">
    <cfRule type="containsText" dxfId="239" priority="10" operator="containsText" text="Other">
      <formula>NOT(ISERROR(SEARCH("Other",H22)))</formula>
    </cfRule>
    <cfRule type="containsText" dxfId="238" priority="11" operator="containsText" text="Fail">
      <formula>NOT(ISERROR(SEARCH("Fail",H22)))</formula>
    </cfRule>
  </conditionalFormatting>
  <conditionalFormatting sqref="H26 H22:H23">
    <cfRule type="containsText" dxfId="237" priority="27" operator="containsText" text="Pass">
      <formula>NOT(ISERROR(SEARCH("Pass",H22)))</formula>
    </cfRule>
  </conditionalFormatting>
  <conditionalFormatting sqref="H26">
    <cfRule type="containsText" dxfId="236" priority="25" operator="containsText" text="Other">
      <formula>NOT(ISERROR(SEARCH("Other",H26)))</formula>
    </cfRule>
    <cfRule type="containsText" dxfId="235" priority="26" operator="containsText" text="Fail">
      <formula>NOT(ISERROR(SEARCH("Fail",H26)))</formula>
    </cfRule>
  </conditionalFormatting>
  <conditionalFormatting sqref="H25 H28:H42">
    <cfRule type="containsText" dxfId="234" priority="43" operator="containsText" text="Other">
      <formula>NOT(ISERROR(SEARCH("Other",H25)))</formula>
    </cfRule>
    <cfRule type="containsText" dxfId="233" priority="44" operator="containsText" text="Fail">
      <formula>NOT(ISERROR(SEARCH("Fail",H25)))</formula>
    </cfRule>
  </conditionalFormatting>
  <conditionalFormatting sqref="H25 H28:H42">
    <cfRule type="containsText" dxfId="232" priority="45" operator="containsText" text="Pass">
      <formula>NOT(ISERROR(SEARCH("Pass",H25)))</formula>
    </cfRule>
  </conditionalFormatting>
  <conditionalFormatting sqref="H12:H13">
    <cfRule type="containsText" dxfId="231" priority="21" operator="containsText" text="Pass">
      <formula>NOT(ISERROR(SEARCH("Pass",H12)))</formula>
    </cfRule>
  </conditionalFormatting>
  <conditionalFormatting sqref="H12:H13">
    <cfRule type="containsText" dxfId="230" priority="19" operator="containsText" text="Other">
      <formula>NOT(ISERROR(SEARCH("Other",H12)))</formula>
    </cfRule>
    <cfRule type="containsText" dxfId="229" priority="20" operator="containsText" text="Fail">
      <formula>NOT(ISERROR(SEARCH("Fail",H12)))</formula>
    </cfRule>
  </conditionalFormatting>
  <conditionalFormatting sqref="H5">
    <cfRule type="containsText" dxfId="228" priority="16" operator="containsText" text="Other">
      <formula>NOT(ISERROR(SEARCH("Other",H5)))</formula>
    </cfRule>
    <cfRule type="containsText" dxfId="227" priority="17" operator="containsText" text="Fail">
      <formula>NOT(ISERROR(SEARCH("Fail",H5)))</formula>
    </cfRule>
  </conditionalFormatting>
  <conditionalFormatting sqref="H5">
    <cfRule type="containsText" dxfId="226" priority="18" operator="containsText" text="Pass">
      <formula>NOT(ISERROR(SEARCH("Pass",H5)))</formula>
    </cfRule>
  </conditionalFormatting>
  <conditionalFormatting sqref="H6:H7">
    <cfRule type="containsText" dxfId="225" priority="13" operator="containsText" text="Other">
      <formula>NOT(ISERROR(SEARCH("Other",H6)))</formula>
    </cfRule>
    <cfRule type="containsText" dxfId="224" priority="14" operator="containsText" text="Fail">
      <formula>NOT(ISERROR(SEARCH("Fail",H6)))</formula>
    </cfRule>
  </conditionalFormatting>
  <conditionalFormatting sqref="H6:H7">
    <cfRule type="containsText" dxfId="223" priority="15" operator="containsText" text="Pass">
      <formula>NOT(ISERROR(SEARCH("Pass",H6)))</formula>
    </cfRule>
  </conditionalFormatting>
  <conditionalFormatting sqref="H27">
    <cfRule type="containsText" dxfId="222" priority="12" operator="containsText" text="Pass">
      <formula>NOT(ISERROR(SEARCH("Pass",H27)))</formula>
    </cfRule>
  </conditionalFormatting>
  <conditionalFormatting sqref="H24">
    <cfRule type="containsText" dxfId="221" priority="7" operator="containsText" text="Other">
      <formula>NOT(ISERROR(SEARCH("Other",H24)))</formula>
    </cfRule>
    <cfRule type="containsText" dxfId="220" priority="8" operator="containsText" text="Fail">
      <formula>NOT(ISERROR(SEARCH("Fail",H24)))</formula>
    </cfRule>
  </conditionalFormatting>
  <conditionalFormatting sqref="H24">
    <cfRule type="containsText" dxfId="219" priority="9" operator="containsText" text="Pass">
      <formula>NOT(ISERROR(SEARCH("Pass",H24)))</formula>
    </cfRule>
  </conditionalFormatting>
  <conditionalFormatting sqref="H14:H18 H20:H21">
    <cfRule type="containsText" dxfId="218" priority="4" operator="containsText" text="Other">
      <formula>NOT(ISERROR(SEARCH("Other",H14)))</formula>
    </cfRule>
    <cfRule type="containsText" dxfId="217" priority="5" operator="containsText" text="Fail">
      <formula>NOT(ISERROR(SEARCH("Fail",H14)))</formula>
    </cfRule>
  </conditionalFormatting>
  <conditionalFormatting sqref="H14:H18 H20:H21">
    <cfRule type="containsText" dxfId="216" priority="6" operator="containsText" text="Pass">
      <formula>NOT(ISERROR(SEARCH("Pass",H14)))</formula>
    </cfRule>
  </conditionalFormatting>
  <conditionalFormatting sqref="H8:H11">
    <cfRule type="containsText" dxfId="215" priority="1" operator="containsText" text="Other">
      <formula>NOT(ISERROR(SEARCH("Other",H8)))</formula>
    </cfRule>
    <cfRule type="containsText" dxfId="214" priority="2" operator="containsText" text="Fail">
      <formula>NOT(ISERROR(SEARCH("Fail",H8)))</formula>
    </cfRule>
  </conditionalFormatting>
  <conditionalFormatting sqref="H8:H11">
    <cfRule type="containsText" dxfId="213" priority="3" operator="containsText" text="Pass">
      <formula>NOT(ISERROR(SEARCH("Pass",H8)))</formula>
    </cfRule>
  </conditionalFormatting>
  <dataValidations count="2">
    <dataValidation type="list" allowBlank="1" showInputMessage="1" showErrorMessage="1" sqref="J5:M5 K30:M34 K12 K17:K18 K20 K22:K23 K25 K28 L11:M18 L20:M28 J11:J18 J20:J34" xr:uid="{00000000-0002-0000-0200-000000000000}">
      <formula1>"High, Medium, Low"</formula1>
    </dataValidation>
    <dataValidation type="list" allowBlank="1" showInputMessage="1" showErrorMessage="1" sqref="H5:H18 H20:H47" xr:uid="{00000000-0002-0000-0200-000001000000}">
      <formula1>"Pass,Fail,Remaining"</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AC986"/>
  <sheetViews>
    <sheetView topLeftCell="B4" zoomScaleNormal="100" workbookViewId="0">
      <selection activeCell="H5" sqref="H5:H16"/>
    </sheetView>
  </sheetViews>
  <sheetFormatPr defaultColWidth="14.42578125" defaultRowHeight="15" x14ac:dyDescent="0.25"/>
  <cols>
    <col min="1" max="1" width="23.42578125" bestFit="1" customWidth="1"/>
    <col min="2" max="2" width="23.42578125" customWidth="1"/>
    <col min="3" max="3" width="37.140625" customWidth="1"/>
    <col min="4" max="4" width="10" customWidth="1"/>
    <col min="5" max="5" width="10.140625" customWidth="1"/>
    <col min="6" max="6" width="12.28515625" customWidth="1"/>
    <col min="7" max="7" width="29.42578125" customWidth="1"/>
    <col min="8" max="8" width="13" style="75" customWidth="1"/>
    <col min="9" max="9" width="19.140625" hidden="1" customWidth="1"/>
    <col min="10" max="10" width="12.85546875" hidden="1" customWidth="1"/>
    <col min="11" max="11" width="16.140625" hidden="1" customWidth="1"/>
    <col min="12" max="12" width="19.140625" customWidth="1"/>
    <col min="13" max="13" width="19.140625" hidden="1" customWidth="1"/>
    <col min="14" max="14" width="19.140625" style="75" customWidth="1"/>
    <col min="15" max="15" width="17.85546875" style="75" customWidth="1"/>
  </cols>
  <sheetData>
    <row r="1" spans="1:29" ht="19.5" customHeight="1" x14ac:dyDescent="0.25">
      <c r="A1" s="39" t="s">
        <v>38</v>
      </c>
      <c r="B1" s="40" t="s">
        <v>130</v>
      </c>
      <c r="C1" s="40"/>
      <c r="D1" s="40"/>
      <c r="E1" s="40"/>
      <c r="F1" s="40"/>
      <c r="G1" s="41" t="s">
        <v>39</v>
      </c>
      <c r="H1" s="42">
        <v>10</v>
      </c>
      <c r="I1" s="43"/>
      <c r="J1" s="43"/>
      <c r="K1" s="43"/>
      <c r="L1" s="43"/>
      <c r="M1" s="43"/>
      <c r="N1" s="124"/>
      <c r="O1" s="124"/>
      <c r="P1" s="43"/>
      <c r="Q1" s="44"/>
      <c r="R1" s="3"/>
      <c r="S1" s="3"/>
      <c r="T1" s="3"/>
      <c r="U1" s="3"/>
      <c r="V1" s="3"/>
      <c r="W1" s="3"/>
      <c r="X1" s="3"/>
      <c r="Y1" s="3"/>
      <c r="Z1" s="3"/>
      <c r="AA1" s="3"/>
      <c r="AB1" s="3"/>
      <c r="AC1" s="3"/>
    </row>
    <row r="2" spans="1:29" ht="18" customHeight="1" x14ac:dyDescent="0.25">
      <c r="A2" s="45" t="s">
        <v>40</v>
      </c>
      <c r="B2" t="s">
        <v>31</v>
      </c>
      <c r="D2" s="46"/>
      <c r="G2" s="47" t="s">
        <v>42</v>
      </c>
      <c r="H2" s="48">
        <v>1</v>
      </c>
      <c r="I2" s="3"/>
      <c r="J2" s="3"/>
      <c r="K2" s="3"/>
      <c r="L2" s="3"/>
      <c r="M2" s="3"/>
      <c r="N2" s="76"/>
      <c r="O2" s="76"/>
      <c r="P2" s="3"/>
      <c r="Q2" s="49"/>
      <c r="R2" s="3"/>
      <c r="S2" s="3"/>
      <c r="T2" s="3"/>
      <c r="U2" s="3"/>
      <c r="V2" s="3"/>
      <c r="W2" s="3"/>
      <c r="X2" s="3"/>
      <c r="Y2" s="3"/>
      <c r="Z2" s="3"/>
      <c r="AA2" s="3"/>
      <c r="AB2" s="3"/>
      <c r="AC2" s="3"/>
    </row>
    <row r="3" spans="1:29" ht="19.5" customHeight="1" thickBot="1" x14ac:dyDescent="0.3">
      <c r="A3" s="50" t="s">
        <v>43</v>
      </c>
      <c r="B3" s="51"/>
      <c r="C3" s="52"/>
      <c r="D3" s="52"/>
      <c r="E3" s="52"/>
      <c r="F3" s="52"/>
      <c r="G3" s="53" t="s">
        <v>44</v>
      </c>
      <c r="H3" s="54">
        <f>SUM(H1:H2)</f>
        <v>11</v>
      </c>
      <c r="I3" s="55"/>
      <c r="J3" s="55"/>
      <c r="K3" s="55"/>
      <c r="L3" s="55" t="s">
        <v>131</v>
      </c>
      <c r="M3" s="55"/>
      <c r="N3" s="125"/>
      <c r="O3" s="125"/>
      <c r="P3" s="55"/>
      <c r="Q3" s="56"/>
      <c r="R3" s="3"/>
      <c r="S3" s="3"/>
      <c r="T3" s="3"/>
      <c r="U3" s="3"/>
      <c r="V3" s="3"/>
      <c r="W3" s="3"/>
      <c r="X3" s="3"/>
      <c r="Y3" s="3"/>
      <c r="Z3" s="3"/>
      <c r="AA3" s="3"/>
      <c r="AB3" s="3"/>
      <c r="AC3" s="3"/>
    </row>
    <row r="4" spans="1:29" ht="32.25" customHeight="1" x14ac:dyDescent="0.25">
      <c r="A4" s="57" t="s">
        <v>45</v>
      </c>
      <c r="B4" s="57" t="s">
        <v>46</v>
      </c>
      <c r="C4" s="58" t="s">
        <v>47</v>
      </c>
      <c r="D4" s="58" t="s">
        <v>48</v>
      </c>
      <c r="E4" s="58" t="s">
        <v>49</v>
      </c>
      <c r="F4" s="58" t="s">
        <v>50</v>
      </c>
      <c r="G4" s="57" t="s">
        <v>132</v>
      </c>
      <c r="H4" s="57" t="s">
        <v>52</v>
      </c>
      <c r="I4" s="58" t="s">
        <v>53</v>
      </c>
      <c r="J4" s="57" t="s">
        <v>54</v>
      </c>
      <c r="K4" s="58" t="s">
        <v>57</v>
      </c>
      <c r="L4" s="58" t="s">
        <v>55</v>
      </c>
      <c r="M4" s="58" t="s">
        <v>56</v>
      </c>
      <c r="N4" s="58" t="s">
        <v>58</v>
      </c>
      <c r="O4" s="58" t="s">
        <v>59</v>
      </c>
      <c r="P4" s="58" t="s">
        <v>60</v>
      </c>
      <c r="Q4" s="58" t="s">
        <v>61</v>
      </c>
      <c r="R4" s="3"/>
      <c r="S4" s="3"/>
      <c r="T4" s="3"/>
      <c r="U4" s="3"/>
      <c r="V4" s="3"/>
      <c r="W4" s="3"/>
      <c r="X4" s="3"/>
      <c r="Y4" s="3"/>
      <c r="Z4" s="3"/>
      <c r="AA4" s="3"/>
      <c r="AB4" s="3"/>
      <c r="AC4" s="3"/>
    </row>
    <row r="5" spans="1:29" ht="45" x14ac:dyDescent="0.25">
      <c r="A5" s="66" t="s">
        <v>130</v>
      </c>
      <c r="B5" s="14" t="s">
        <v>133</v>
      </c>
      <c r="C5" s="134" t="s">
        <v>134</v>
      </c>
      <c r="D5" s="17"/>
      <c r="E5" s="17"/>
      <c r="F5" s="17"/>
      <c r="G5" s="17"/>
      <c r="H5" s="92" t="s">
        <v>64</v>
      </c>
      <c r="I5" s="12"/>
      <c r="J5" s="12"/>
      <c r="K5" s="12"/>
      <c r="M5" s="12"/>
      <c r="N5" s="74" t="s">
        <v>135</v>
      </c>
      <c r="O5" s="87" t="s">
        <v>136</v>
      </c>
      <c r="P5" s="13"/>
      <c r="Q5" s="13"/>
      <c r="R5" s="3"/>
      <c r="S5" s="3"/>
      <c r="T5" s="3"/>
      <c r="U5" s="3"/>
      <c r="V5" s="3"/>
      <c r="W5" s="3"/>
      <c r="X5" s="3"/>
      <c r="Y5" s="3"/>
      <c r="Z5" s="3"/>
      <c r="AA5" s="3"/>
      <c r="AB5" s="3"/>
      <c r="AC5" s="3"/>
    </row>
    <row r="6" spans="1:29" ht="30" x14ac:dyDescent="0.25">
      <c r="A6" s="66"/>
      <c r="B6" s="69"/>
      <c r="C6" s="17" t="s">
        <v>137</v>
      </c>
      <c r="D6" s="17"/>
      <c r="E6" s="17"/>
      <c r="F6" s="17"/>
      <c r="G6" s="17"/>
      <c r="H6" s="92" t="s">
        <v>64</v>
      </c>
      <c r="I6" s="12"/>
      <c r="J6" s="1"/>
      <c r="K6" s="1"/>
      <c r="L6" s="12"/>
      <c r="M6" s="12"/>
      <c r="N6" s="74" t="s">
        <v>138</v>
      </c>
      <c r="O6" s="87" t="s">
        <v>101</v>
      </c>
      <c r="P6" s="13"/>
      <c r="Q6" s="13"/>
      <c r="R6" s="3"/>
      <c r="S6" s="3"/>
      <c r="T6" s="3"/>
      <c r="U6" s="3"/>
      <c r="V6" s="3"/>
      <c r="W6" s="3"/>
      <c r="X6" s="3"/>
      <c r="Y6" s="3"/>
      <c r="Z6" s="3"/>
      <c r="AA6" s="3"/>
      <c r="AB6" s="3"/>
      <c r="AC6" s="3"/>
    </row>
    <row r="7" spans="1:29" ht="24.75" x14ac:dyDescent="0.25">
      <c r="A7" s="66"/>
      <c r="B7" s="17"/>
      <c r="C7" s="17" t="s">
        <v>139</v>
      </c>
      <c r="D7" s="17"/>
      <c r="E7" s="17"/>
      <c r="F7" s="17"/>
      <c r="G7" s="17"/>
      <c r="H7" s="92" t="s">
        <v>64</v>
      </c>
      <c r="I7" s="12"/>
      <c r="J7" s="1"/>
      <c r="K7" s="1"/>
      <c r="L7" s="12"/>
      <c r="M7" s="12"/>
      <c r="N7" s="12"/>
      <c r="O7" s="12"/>
      <c r="P7" s="13"/>
      <c r="Q7" s="13"/>
      <c r="R7" s="3"/>
      <c r="S7" s="3"/>
      <c r="T7" s="3"/>
      <c r="U7" s="3"/>
      <c r="V7" s="3"/>
      <c r="W7" s="3"/>
      <c r="X7" s="3"/>
      <c r="Y7" s="3"/>
      <c r="Z7" s="3"/>
      <c r="AA7" s="3"/>
      <c r="AB7" s="3"/>
      <c r="AC7" s="3"/>
    </row>
    <row r="8" spans="1:29" hidden="1" x14ac:dyDescent="0.25">
      <c r="A8" s="66"/>
      <c r="B8" s="17"/>
      <c r="C8" s="17" t="s">
        <v>140</v>
      </c>
      <c r="D8" s="17"/>
      <c r="E8" s="17"/>
      <c r="F8" s="17"/>
      <c r="G8" s="17"/>
      <c r="H8" s="92" t="s">
        <v>120</v>
      </c>
      <c r="I8" s="12"/>
      <c r="J8" s="1"/>
      <c r="K8" s="1"/>
      <c r="L8" s="12"/>
      <c r="M8" s="12"/>
      <c r="N8" s="12"/>
      <c r="O8" s="12"/>
      <c r="P8" s="13"/>
      <c r="Q8" s="13"/>
      <c r="R8" s="3"/>
      <c r="S8" s="3"/>
      <c r="T8" s="3"/>
      <c r="U8" s="3"/>
      <c r="V8" s="3"/>
      <c r="W8" s="3"/>
      <c r="X8" s="3"/>
      <c r="Y8" s="3"/>
      <c r="Z8" s="3"/>
      <c r="AA8" s="3"/>
      <c r="AB8" s="3"/>
      <c r="AC8" s="3"/>
    </row>
    <row r="9" spans="1:29" ht="15.75" hidden="1" customHeight="1" x14ac:dyDescent="0.25">
      <c r="A9" s="66"/>
      <c r="B9" s="17"/>
      <c r="C9" s="17" t="s">
        <v>141</v>
      </c>
      <c r="D9" s="17"/>
      <c r="E9" s="17"/>
      <c r="F9" s="17"/>
      <c r="G9" s="17" t="s">
        <v>142</v>
      </c>
      <c r="H9" s="92" t="s">
        <v>77</v>
      </c>
      <c r="I9" s="12"/>
      <c r="J9" s="1"/>
      <c r="K9" s="1"/>
      <c r="L9" s="12"/>
      <c r="M9" s="12"/>
      <c r="N9" s="74" t="s">
        <v>138</v>
      </c>
      <c r="O9" s="74" t="s">
        <v>143</v>
      </c>
      <c r="P9" s="13"/>
      <c r="Q9" s="13"/>
      <c r="R9" s="3"/>
      <c r="S9" s="3"/>
      <c r="T9" s="3"/>
      <c r="U9" s="3"/>
      <c r="V9" s="3"/>
      <c r="W9" s="3"/>
      <c r="X9" s="3"/>
      <c r="Y9" s="3"/>
      <c r="Z9" s="3"/>
      <c r="AA9" s="3"/>
      <c r="AB9" s="3"/>
      <c r="AC9" s="3"/>
    </row>
    <row r="10" spans="1:29" ht="36.75" x14ac:dyDescent="0.25">
      <c r="A10" s="66"/>
      <c r="B10" s="17"/>
      <c r="C10" s="17" t="s">
        <v>144</v>
      </c>
      <c r="D10" s="17"/>
      <c r="E10" s="17"/>
      <c r="F10" s="17" t="s">
        <v>145</v>
      </c>
      <c r="G10" s="17" t="s">
        <v>146</v>
      </c>
      <c r="H10" s="92" t="s">
        <v>64</v>
      </c>
      <c r="I10" s="12"/>
      <c r="J10" s="1"/>
      <c r="K10" s="1"/>
      <c r="L10" s="12"/>
      <c r="M10" s="12"/>
      <c r="N10" s="74" t="s">
        <v>138</v>
      </c>
      <c r="O10" s="87" t="s">
        <v>101</v>
      </c>
      <c r="P10" s="13"/>
      <c r="Q10" s="13"/>
      <c r="R10" s="3"/>
      <c r="S10" s="3"/>
      <c r="T10" s="3"/>
      <c r="U10" s="3"/>
      <c r="V10" s="3"/>
      <c r="W10" s="3"/>
      <c r="X10" s="3"/>
      <c r="Y10" s="3"/>
      <c r="Z10" s="3"/>
      <c r="AA10" s="3"/>
      <c r="AB10" s="3"/>
      <c r="AC10" s="3"/>
    </row>
    <row r="11" spans="1:29" ht="24.75" x14ac:dyDescent="0.25">
      <c r="A11" s="66"/>
      <c r="B11" s="17"/>
      <c r="C11" s="17" t="s">
        <v>147</v>
      </c>
      <c r="D11" s="17"/>
      <c r="E11" s="17"/>
      <c r="F11" s="17"/>
      <c r="G11" s="17"/>
      <c r="H11" s="92" t="s">
        <v>64</v>
      </c>
      <c r="I11" s="12"/>
      <c r="J11" s="1"/>
      <c r="K11" s="1"/>
      <c r="L11" s="12"/>
      <c r="M11" s="12"/>
      <c r="N11" s="12"/>
      <c r="O11" s="13"/>
      <c r="P11" s="13"/>
      <c r="Q11" s="13"/>
      <c r="R11" s="3"/>
      <c r="S11" s="3"/>
      <c r="T11" s="3"/>
      <c r="U11" s="3"/>
      <c r="V11" s="3"/>
      <c r="W11" s="3"/>
      <c r="X11" s="3"/>
      <c r="Y11" s="3"/>
      <c r="Z11" s="3"/>
      <c r="AA11" s="3"/>
      <c r="AB11" s="3"/>
      <c r="AC11" s="3"/>
    </row>
    <row r="12" spans="1:29" ht="30" x14ac:dyDescent="0.25">
      <c r="A12" s="66"/>
      <c r="B12" s="17" t="s">
        <v>148</v>
      </c>
      <c r="C12" s="17" t="s">
        <v>149</v>
      </c>
      <c r="D12" s="17"/>
      <c r="E12" s="17"/>
      <c r="F12" s="17"/>
      <c r="G12" s="17"/>
      <c r="H12" s="92" t="s">
        <v>64</v>
      </c>
      <c r="I12" s="13"/>
      <c r="J12" s="1"/>
      <c r="K12" s="1"/>
      <c r="L12" s="74">
        <v>3.1</v>
      </c>
      <c r="M12" s="13"/>
      <c r="N12" s="74" t="s">
        <v>138</v>
      </c>
      <c r="O12" s="87" t="s">
        <v>101</v>
      </c>
      <c r="P12" s="13"/>
      <c r="Q12" s="13"/>
      <c r="R12" s="3"/>
      <c r="S12" s="3"/>
      <c r="T12" s="3"/>
      <c r="U12" s="3"/>
      <c r="V12" s="3"/>
      <c r="W12" s="3"/>
      <c r="X12" s="3"/>
      <c r="Y12" s="3"/>
      <c r="Z12" s="3"/>
      <c r="AA12" s="3"/>
      <c r="AB12" s="3"/>
      <c r="AC12" s="3"/>
    </row>
    <row r="13" spans="1:29" ht="30" x14ac:dyDescent="0.25">
      <c r="A13" s="66"/>
      <c r="B13" s="17"/>
      <c r="C13" s="17" t="s">
        <v>150</v>
      </c>
      <c r="D13" s="17"/>
      <c r="E13" s="17"/>
      <c r="F13" s="17"/>
      <c r="G13" s="17"/>
      <c r="H13" s="92" t="s">
        <v>64</v>
      </c>
      <c r="I13" s="13"/>
      <c r="J13" s="1"/>
      <c r="K13" s="1"/>
      <c r="L13" s="74"/>
      <c r="M13" s="13"/>
      <c r="N13" s="74"/>
      <c r="O13" s="87" t="s">
        <v>101</v>
      </c>
      <c r="P13" s="13"/>
      <c r="Q13" s="13"/>
      <c r="R13" s="3"/>
      <c r="S13" s="3"/>
      <c r="T13" s="3"/>
      <c r="U13" s="3"/>
      <c r="V13" s="3"/>
      <c r="W13" s="3"/>
      <c r="X13" s="3"/>
      <c r="Y13" s="3"/>
      <c r="Z13" s="3"/>
      <c r="AA13" s="3"/>
      <c r="AB13" s="3"/>
      <c r="AC13" s="3"/>
    </row>
    <row r="14" spans="1:29" ht="30" x14ac:dyDescent="0.25">
      <c r="A14" s="66"/>
      <c r="B14" s="17"/>
      <c r="C14" s="17" t="s">
        <v>151</v>
      </c>
      <c r="D14" s="17"/>
      <c r="E14" s="17"/>
      <c r="F14" s="17"/>
      <c r="G14" s="17"/>
      <c r="H14" s="92" t="s">
        <v>64</v>
      </c>
      <c r="I14" s="13"/>
      <c r="J14" s="1"/>
      <c r="K14" s="1"/>
      <c r="L14" s="74"/>
      <c r="M14" s="13"/>
      <c r="N14" s="74"/>
      <c r="O14" s="87" t="s">
        <v>101</v>
      </c>
      <c r="P14" s="13"/>
      <c r="Q14" s="13"/>
      <c r="R14" s="3"/>
      <c r="S14" s="3"/>
      <c r="T14" s="3"/>
      <c r="U14" s="3"/>
      <c r="V14" s="3"/>
      <c r="W14" s="3"/>
      <c r="X14" s="3"/>
      <c r="Y14" s="3"/>
      <c r="Z14" s="3"/>
      <c r="AA14" s="3"/>
      <c r="AB14" s="3"/>
      <c r="AC14" s="3"/>
    </row>
    <row r="15" spans="1:29" ht="48.75" x14ac:dyDescent="0.25">
      <c r="A15" s="66"/>
      <c r="B15" s="17"/>
      <c r="C15" s="17" t="s">
        <v>152</v>
      </c>
      <c r="D15" s="17"/>
      <c r="E15" s="17"/>
      <c r="F15" s="17"/>
      <c r="G15" s="17"/>
      <c r="H15" s="92" t="s">
        <v>64</v>
      </c>
      <c r="I15" s="13"/>
      <c r="J15" s="1"/>
      <c r="K15" s="1"/>
      <c r="L15" s="74"/>
      <c r="M15" s="13"/>
      <c r="N15" s="74"/>
      <c r="O15" s="87" t="s">
        <v>101</v>
      </c>
      <c r="P15" s="13"/>
      <c r="Q15" s="13"/>
      <c r="R15" s="3"/>
      <c r="S15" s="3"/>
      <c r="T15" s="3"/>
      <c r="U15" s="3"/>
      <c r="V15" s="3"/>
      <c r="W15" s="3"/>
      <c r="X15" s="3"/>
      <c r="Y15" s="3"/>
      <c r="Z15" s="3"/>
      <c r="AA15" s="3"/>
      <c r="AB15" s="3"/>
      <c r="AC15" s="3"/>
    </row>
    <row r="16" spans="1:29" ht="72.75" x14ac:dyDescent="0.25">
      <c r="A16" s="66"/>
      <c r="B16" s="17"/>
      <c r="C16" s="17" t="s">
        <v>153</v>
      </c>
      <c r="D16" s="17"/>
      <c r="E16" s="17"/>
      <c r="F16" s="17"/>
      <c r="G16" s="17"/>
      <c r="H16" s="92" t="s">
        <v>64</v>
      </c>
      <c r="I16" s="13"/>
      <c r="J16" s="1"/>
      <c r="K16" s="1"/>
      <c r="L16" s="13"/>
      <c r="M16" s="13"/>
      <c r="N16" s="74" t="s">
        <v>138</v>
      </c>
      <c r="O16" s="87" t="s">
        <v>101</v>
      </c>
      <c r="P16" s="13"/>
      <c r="Q16" s="13"/>
      <c r="R16" s="3"/>
      <c r="S16" s="3"/>
      <c r="T16" s="3"/>
      <c r="U16" s="3"/>
      <c r="V16" s="3"/>
      <c r="W16" s="3"/>
      <c r="X16" s="3"/>
      <c r="Y16" s="3"/>
      <c r="Z16" s="3"/>
      <c r="AA16" s="3"/>
      <c r="AB16" s="3"/>
      <c r="AC16" s="3"/>
    </row>
    <row r="17" spans="1:29" x14ac:dyDescent="0.25">
      <c r="A17" s="66"/>
      <c r="B17" s="17"/>
      <c r="C17" s="17"/>
      <c r="D17" s="17"/>
      <c r="E17" s="17"/>
      <c r="F17" s="17"/>
      <c r="G17" s="17"/>
      <c r="H17" s="92"/>
      <c r="I17" s="13"/>
      <c r="J17" s="1"/>
      <c r="K17" s="1"/>
      <c r="L17" s="13"/>
      <c r="M17" s="13"/>
      <c r="N17" s="74"/>
      <c r="O17" s="74"/>
      <c r="P17" s="13"/>
      <c r="Q17" s="13"/>
      <c r="R17" s="3"/>
      <c r="S17" s="3"/>
      <c r="T17" s="3"/>
      <c r="U17" s="3"/>
      <c r="V17" s="3"/>
      <c r="W17" s="3"/>
      <c r="X17" s="3"/>
      <c r="Y17" s="3"/>
      <c r="Z17" s="3"/>
      <c r="AA17" s="3"/>
      <c r="AB17" s="3"/>
      <c r="AC17" s="3"/>
    </row>
    <row r="18" spans="1:29" ht="15.75" customHeight="1" x14ac:dyDescent="0.25">
      <c r="A18" s="66"/>
      <c r="B18" s="17"/>
      <c r="C18" s="17"/>
      <c r="D18" s="17"/>
      <c r="E18" s="17"/>
      <c r="F18" s="17"/>
      <c r="G18" s="17"/>
      <c r="H18" s="92"/>
      <c r="I18" s="13"/>
      <c r="J18" s="1"/>
      <c r="K18" s="1"/>
      <c r="L18" s="13"/>
      <c r="M18" s="13"/>
      <c r="N18" s="74"/>
      <c r="O18" s="74"/>
      <c r="P18" s="13"/>
      <c r="Q18" s="13"/>
      <c r="R18" s="3"/>
      <c r="S18" s="3"/>
      <c r="T18" s="3"/>
      <c r="U18" s="3"/>
      <c r="V18" s="3"/>
      <c r="W18" s="3"/>
      <c r="X18" s="3"/>
      <c r="Y18" s="3"/>
      <c r="Z18" s="3"/>
      <c r="AA18" s="3"/>
      <c r="AB18" s="3"/>
      <c r="AC18" s="3"/>
    </row>
    <row r="19" spans="1:29" ht="15.75" customHeight="1" x14ac:dyDescent="0.25">
      <c r="A19" s="66"/>
      <c r="B19" s="17"/>
      <c r="C19" s="17"/>
      <c r="D19" s="17"/>
      <c r="E19" s="17"/>
      <c r="F19" s="17"/>
      <c r="G19" s="17"/>
      <c r="H19" s="92"/>
      <c r="J19" s="1"/>
      <c r="K19" s="59"/>
      <c r="L19" s="13"/>
      <c r="M19" s="13"/>
      <c r="N19" s="74"/>
      <c r="O19" s="74"/>
      <c r="P19" s="13"/>
      <c r="Q19" s="13"/>
      <c r="R19" s="3"/>
      <c r="S19" s="3"/>
      <c r="T19" s="3"/>
      <c r="U19" s="3"/>
      <c r="V19" s="4"/>
      <c r="W19" s="3"/>
      <c r="X19" s="3"/>
      <c r="Y19" s="3"/>
      <c r="Z19" s="3"/>
      <c r="AA19" s="3"/>
      <c r="AB19" s="3"/>
      <c r="AC19" s="3"/>
    </row>
    <row r="20" spans="1:29" ht="15.75" customHeight="1" x14ac:dyDescent="0.25">
      <c r="A20" s="66"/>
      <c r="B20" s="17"/>
      <c r="C20" s="17"/>
      <c r="D20" s="17"/>
      <c r="E20" s="17"/>
      <c r="F20" s="17"/>
      <c r="G20" s="17"/>
      <c r="H20" s="92"/>
      <c r="I20" s="13"/>
      <c r="J20" s="1"/>
      <c r="K20" s="1"/>
      <c r="L20" s="13"/>
      <c r="M20" s="13"/>
      <c r="N20" s="74"/>
      <c r="O20" s="74"/>
      <c r="P20" s="13"/>
      <c r="Q20" s="13"/>
      <c r="R20" s="3"/>
      <c r="S20" s="3"/>
      <c r="T20" s="3"/>
      <c r="U20" s="3"/>
      <c r="V20" s="3"/>
      <c r="W20" s="3"/>
      <c r="X20" s="3"/>
      <c r="Y20" s="3"/>
      <c r="Z20" s="3"/>
      <c r="AA20" s="3"/>
      <c r="AB20" s="3"/>
      <c r="AC20" s="3"/>
    </row>
    <row r="21" spans="1:29" ht="15.75" customHeight="1" x14ac:dyDescent="0.25">
      <c r="A21" s="66"/>
      <c r="B21" s="17"/>
      <c r="C21" s="17"/>
      <c r="D21" s="17"/>
      <c r="E21" s="17"/>
      <c r="F21" s="17"/>
      <c r="G21" s="17"/>
      <c r="H21" s="92"/>
      <c r="I21" s="13"/>
      <c r="J21" s="1"/>
      <c r="K21" s="1"/>
      <c r="L21" s="13"/>
      <c r="M21" s="13"/>
      <c r="N21" s="74"/>
      <c r="O21" s="74"/>
      <c r="P21" s="13"/>
      <c r="Q21" s="13"/>
      <c r="R21" s="3"/>
      <c r="S21" s="3"/>
      <c r="T21" s="3"/>
      <c r="U21" s="3"/>
      <c r="V21" s="3"/>
      <c r="W21" s="3"/>
      <c r="X21" s="3"/>
      <c r="Y21" s="3"/>
      <c r="Z21" s="3"/>
      <c r="AA21" s="3"/>
      <c r="AB21" s="3"/>
      <c r="AC21" s="3"/>
    </row>
    <row r="22" spans="1:29" ht="15.75" customHeight="1" x14ac:dyDescent="0.25">
      <c r="B22" s="7"/>
      <c r="C22" s="4"/>
      <c r="D22" s="4"/>
      <c r="E22" s="4"/>
      <c r="F22" s="4"/>
      <c r="G22" s="7"/>
      <c r="H22" s="77"/>
      <c r="I22" s="3"/>
      <c r="J22" s="7"/>
      <c r="K22" s="7"/>
      <c r="L22" s="3"/>
      <c r="M22" s="3"/>
      <c r="N22" s="76"/>
      <c r="O22" s="76"/>
      <c r="P22" s="3"/>
      <c r="Q22" s="3"/>
      <c r="R22" s="3"/>
      <c r="S22" s="3"/>
      <c r="T22" s="3"/>
      <c r="U22" s="3"/>
      <c r="V22" s="3"/>
      <c r="W22" s="3"/>
      <c r="X22" s="3"/>
      <c r="Y22" s="3"/>
      <c r="Z22" s="3"/>
      <c r="AA22" s="3"/>
      <c r="AB22" s="3"/>
      <c r="AC22" s="3"/>
    </row>
    <row r="23" spans="1:29" ht="15.75" customHeight="1" x14ac:dyDescent="0.25">
      <c r="B23" s="7"/>
      <c r="C23" s="6"/>
      <c r="D23" s="6"/>
      <c r="E23" s="6"/>
      <c r="F23" s="6"/>
      <c r="G23" s="7"/>
      <c r="H23" s="77"/>
      <c r="I23" s="3"/>
      <c r="J23" s="7"/>
      <c r="K23" s="7"/>
      <c r="L23" s="3"/>
      <c r="M23" s="3"/>
      <c r="N23" s="76"/>
      <c r="O23" s="76"/>
      <c r="P23" s="3"/>
      <c r="Q23" s="3"/>
      <c r="R23" s="3"/>
      <c r="S23" s="3"/>
      <c r="T23" s="3"/>
      <c r="U23" s="3"/>
      <c r="V23" s="3"/>
      <c r="W23" s="3"/>
      <c r="X23" s="3"/>
      <c r="Y23" s="3"/>
      <c r="Z23" s="3"/>
      <c r="AA23" s="3"/>
      <c r="AB23" s="3"/>
      <c r="AC23" s="3"/>
    </row>
    <row r="24" spans="1:29" ht="15.75" customHeight="1" x14ac:dyDescent="0.25">
      <c r="B24" s="7"/>
      <c r="C24" s="6"/>
      <c r="D24" s="6"/>
      <c r="E24" s="6"/>
      <c r="F24" s="6"/>
      <c r="G24" s="7"/>
      <c r="H24" s="77"/>
      <c r="I24" s="3"/>
      <c r="J24" s="7"/>
      <c r="K24" s="7"/>
      <c r="L24" s="3"/>
      <c r="M24" s="3"/>
      <c r="N24" s="76"/>
      <c r="O24" s="76"/>
      <c r="P24" s="3"/>
      <c r="Q24" s="3"/>
      <c r="R24" s="3"/>
      <c r="S24" s="3"/>
      <c r="T24" s="3"/>
      <c r="U24" s="3"/>
      <c r="V24" s="3"/>
      <c r="W24" s="3"/>
      <c r="X24" s="3"/>
      <c r="Y24" s="3"/>
      <c r="Z24" s="3"/>
      <c r="AA24" s="3"/>
      <c r="AB24" s="3"/>
      <c r="AC24" s="3"/>
    </row>
    <row r="25" spans="1:29" ht="15.75" customHeight="1" x14ac:dyDescent="0.25">
      <c r="C25" s="6"/>
      <c r="D25" s="6"/>
      <c r="E25" s="6"/>
      <c r="F25" s="6"/>
      <c r="G25" s="7"/>
      <c r="H25" s="77"/>
      <c r="I25" s="3"/>
      <c r="J25" s="7"/>
      <c r="K25" s="7"/>
      <c r="L25" s="3"/>
      <c r="M25" s="3"/>
      <c r="N25" s="76"/>
      <c r="O25" s="76"/>
      <c r="P25" s="3"/>
      <c r="Q25" s="3"/>
      <c r="R25" s="3"/>
      <c r="S25" s="3"/>
      <c r="T25" s="3"/>
      <c r="U25" s="3"/>
      <c r="V25" s="3"/>
      <c r="W25" s="3"/>
      <c r="X25" s="3"/>
      <c r="Y25" s="3"/>
      <c r="Z25" s="3"/>
      <c r="AA25" s="3"/>
      <c r="AB25" s="3"/>
      <c r="AC25" s="3"/>
    </row>
    <row r="26" spans="1:29" ht="15.75" customHeight="1" x14ac:dyDescent="0.25">
      <c r="B26" s="7"/>
      <c r="C26" s="6"/>
      <c r="D26" s="6"/>
      <c r="E26" s="6"/>
      <c r="F26" s="6"/>
      <c r="G26" s="7"/>
      <c r="H26" s="77"/>
      <c r="I26" s="3"/>
      <c r="J26" s="7"/>
      <c r="K26" s="7"/>
      <c r="L26" s="3"/>
      <c r="M26" s="3"/>
      <c r="N26" s="76"/>
      <c r="O26" s="76"/>
      <c r="P26" s="3"/>
      <c r="Q26" s="3"/>
      <c r="R26" s="3"/>
      <c r="S26" s="3"/>
      <c r="T26" s="3"/>
      <c r="U26" s="3"/>
      <c r="V26" s="3"/>
      <c r="W26" s="3"/>
      <c r="X26" s="3"/>
      <c r="Y26" s="3"/>
      <c r="Z26" s="3"/>
      <c r="AA26" s="3"/>
      <c r="AB26" s="3"/>
      <c r="AC26" s="3"/>
    </row>
    <row r="27" spans="1:29" ht="15.75" customHeight="1" x14ac:dyDescent="0.25">
      <c r="B27" s="7"/>
      <c r="C27" s="6"/>
      <c r="D27" s="6"/>
      <c r="E27" s="6"/>
      <c r="F27" s="6"/>
      <c r="G27" s="7"/>
      <c r="H27" s="77"/>
      <c r="I27" s="3"/>
      <c r="J27" s="7"/>
      <c r="K27" s="7"/>
      <c r="L27" s="3"/>
      <c r="M27" s="3"/>
      <c r="N27" s="76"/>
      <c r="O27" s="76"/>
      <c r="P27" s="3"/>
      <c r="Q27" s="3"/>
      <c r="R27" s="3"/>
      <c r="S27" s="3"/>
      <c r="T27" s="3"/>
      <c r="U27" s="3"/>
      <c r="V27" s="3"/>
      <c r="W27" s="3"/>
      <c r="X27" s="3"/>
      <c r="Y27" s="3"/>
      <c r="Z27" s="3"/>
      <c r="AA27" s="3"/>
      <c r="AB27" s="3"/>
      <c r="AC27" s="3"/>
    </row>
    <row r="28" spans="1:29" ht="15.75" customHeight="1" x14ac:dyDescent="0.25">
      <c r="B28" s="7"/>
      <c r="C28" s="6"/>
      <c r="D28" s="6"/>
      <c r="E28" s="6"/>
      <c r="F28" s="6"/>
      <c r="G28" s="7"/>
      <c r="H28" s="77"/>
      <c r="I28" s="3"/>
      <c r="J28" s="7"/>
      <c r="K28" s="7"/>
      <c r="L28" s="3"/>
      <c r="M28" s="3"/>
      <c r="N28" s="76"/>
      <c r="O28" s="76"/>
      <c r="P28" s="3"/>
      <c r="Q28" s="3"/>
      <c r="R28" s="3"/>
      <c r="S28" s="3"/>
      <c r="T28" s="3"/>
      <c r="U28" s="3"/>
      <c r="V28" s="3"/>
      <c r="W28" s="3"/>
      <c r="X28" s="3"/>
      <c r="Y28" s="3"/>
      <c r="Z28" s="3"/>
      <c r="AA28" s="3"/>
      <c r="AB28" s="3"/>
      <c r="AC28" s="3"/>
    </row>
    <row r="29" spans="1:29" ht="15.75" customHeight="1" x14ac:dyDescent="0.25">
      <c r="B29" s="7"/>
      <c r="C29" s="9"/>
      <c r="D29" s="9"/>
      <c r="E29" s="9"/>
      <c r="F29" s="9"/>
      <c r="G29" s="8"/>
      <c r="H29" s="77"/>
      <c r="I29" s="3"/>
      <c r="J29" s="8"/>
      <c r="K29" s="8"/>
      <c r="L29" s="3"/>
      <c r="M29" s="3"/>
      <c r="N29" s="76"/>
      <c r="O29" s="76"/>
      <c r="P29" s="3"/>
      <c r="Q29" s="3"/>
      <c r="R29" s="3"/>
      <c r="S29" s="3"/>
      <c r="T29" s="3"/>
      <c r="U29" s="3"/>
      <c r="V29" s="3"/>
      <c r="W29" s="3"/>
      <c r="X29" s="3"/>
      <c r="Y29" s="3"/>
      <c r="Z29" s="3"/>
      <c r="AA29" s="3"/>
      <c r="AB29" s="3"/>
      <c r="AC29" s="3"/>
    </row>
    <row r="30" spans="1:29" ht="15.75" customHeight="1" x14ac:dyDescent="0.25">
      <c r="B30" s="7"/>
      <c r="C30" s="9"/>
      <c r="D30" s="9"/>
      <c r="E30" s="9"/>
      <c r="F30" s="9"/>
      <c r="G30" s="8"/>
      <c r="H30" s="77"/>
      <c r="I30" s="3"/>
      <c r="J30" s="8"/>
      <c r="K30" s="8"/>
      <c r="L30" s="3"/>
      <c r="M30" s="3"/>
      <c r="N30" s="76"/>
      <c r="O30" s="76"/>
      <c r="P30" s="3"/>
      <c r="Q30" s="3"/>
      <c r="R30" s="3"/>
      <c r="S30" s="3"/>
      <c r="T30" s="3"/>
      <c r="U30" s="3"/>
      <c r="V30" s="3"/>
      <c r="W30" s="3"/>
      <c r="X30" s="3"/>
      <c r="Y30" s="3"/>
      <c r="Z30" s="3"/>
      <c r="AA30" s="3"/>
      <c r="AB30" s="3"/>
      <c r="AC30" s="3"/>
    </row>
    <row r="31" spans="1:29" ht="15.75" customHeight="1" x14ac:dyDescent="0.25">
      <c r="B31" s="7"/>
      <c r="C31" s="9"/>
      <c r="D31" s="9"/>
      <c r="E31" s="9"/>
      <c r="F31" s="9"/>
      <c r="G31" s="8"/>
      <c r="H31" s="77"/>
      <c r="I31" s="3"/>
      <c r="J31" s="8"/>
      <c r="K31" s="8"/>
      <c r="L31" s="3"/>
      <c r="M31" s="3"/>
      <c r="N31" s="76"/>
      <c r="O31" s="76"/>
      <c r="P31" s="3"/>
      <c r="Q31" s="3"/>
      <c r="R31" s="3"/>
      <c r="S31" s="3"/>
      <c r="T31" s="3"/>
      <c r="U31" s="3"/>
      <c r="V31" s="3"/>
      <c r="W31" s="3"/>
      <c r="X31" s="3"/>
      <c r="Y31" s="3"/>
      <c r="Z31" s="3"/>
      <c r="AA31" s="3"/>
      <c r="AB31" s="3"/>
      <c r="AC31" s="3"/>
    </row>
    <row r="32" spans="1:29" ht="15.75" customHeight="1" x14ac:dyDescent="0.25">
      <c r="B32" s="7"/>
      <c r="C32" s="6"/>
      <c r="D32" s="6"/>
      <c r="E32" s="6"/>
      <c r="F32" s="6"/>
      <c r="G32" s="7"/>
      <c r="H32" s="77"/>
      <c r="I32" s="3"/>
      <c r="J32" s="7"/>
      <c r="K32" s="7"/>
      <c r="L32" s="3"/>
      <c r="M32" s="3"/>
      <c r="N32" s="76"/>
      <c r="O32" s="76"/>
      <c r="P32" s="3"/>
      <c r="Q32" s="3"/>
      <c r="R32" s="3"/>
      <c r="S32" s="3"/>
      <c r="T32" s="3"/>
      <c r="U32" s="3"/>
      <c r="V32" s="3"/>
      <c r="W32" s="3"/>
      <c r="X32" s="3"/>
      <c r="Y32" s="3"/>
      <c r="Z32" s="3"/>
      <c r="AA32" s="3"/>
      <c r="AB32" s="3"/>
      <c r="AC32" s="3"/>
    </row>
    <row r="33" spans="2:29" ht="15.75" customHeight="1" x14ac:dyDescent="0.25">
      <c r="B33" s="7"/>
      <c r="C33" s="6"/>
      <c r="D33" s="6"/>
      <c r="E33" s="6"/>
      <c r="F33" s="6"/>
      <c r="G33" s="3"/>
      <c r="H33" s="77"/>
      <c r="I33" s="3"/>
      <c r="J33" s="3"/>
      <c r="K33" s="3"/>
      <c r="L33" s="3"/>
      <c r="M33" s="3"/>
      <c r="N33" s="76"/>
      <c r="O33" s="76"/>
      <c r="P33" s="3"/>
      <c r="Q33" s="3"/>
      <c r="R33" s="3"/>
      <c r="S33" s="3"/>
      <c r="T33" s="3"/>
      <c r="U33" s="3"/>
      <c r="V33" s="3"/>
      <c r="W33" s="3"/>
      <c r="X33" s="3"/>
      <c r="Y33" s="3"/>
      <c r="Z33" s="3"/>
      <c r="AA33" s="3"/>
      <c r="AB33" s="3"/>
      <c r="AC33" s="3"/>
    </row>
    <row r="34" spans="2:29" ht="15.75" customHeight="1" x14ac:dyDescent="0.25">
      <c r="B34" s="7"/>
      <c r="C34" s="6"/>
      <c r="D34" s="6"/>
      <c r="E34" s="6"/>
      <c r="F34" s="6"/>
      <c r="G34" s="7"/>
      <c r="H34" s="77"/>
      <c r="I34" s="3"/>
      <c r="J34" s="7"/>
      <c r="K34" s="7"/>
      <c r="L34" s="3"/>
      <c r="M34" s="3"/>
      <c r="N34" s="76"/>
      <c r="O34" s="76"/>
      <c r="P34" s="3"/>
      <c r="Q34" s="3"/>
      <c r="R34" s="3"/>
      <c r="S34" s="3"/>
      <c r="T34" s="3"/>
      <c r="U34" s="3"/>
      <c r="V34" s="3"/>
      <c r="W34" s="3"/>
      <c r="X34" s="3"/>
      <c r="Y34" s="3"/>
      <c r="Z34" s="3"/>
      <c r="AA34" s="3"/>
      <c r="AB34" s="3"/>
      <c r="AC34" s="3"/>
    </row>
    <row r="35" spans="2:29" ht="15.75" customHeight="1" x14ac:dyDescent="0.25">
      <c r="B35" s="7"/>
      <c r="C35" s="6"/>
      <c r="D35" s="6"/>
      <c r="E35" s="6"/>
      <c r="F35" s="6"/>
      <c r="G35" s="7"/>
      <c r="H35" s="77"/>
      <c r="I35" s="3"/>
      <c r="J35" s="7"/>
      <c r="K35" s="7"/>
      <c r="L35" s="3"/>
      <c r="M35" s="3"/>
      <c r="N35" s="76"/>
      <c r="O35" s="76"/>
      <c r="P35" s="3"/>
      <c r="Q35" s="3"/>
      <c r="R35" s="3"/>
      <c r="S35" s="3"/>
      <c r="T35" s="3"/>
      <c r="U35" s="3"/>
      <c r="V35" s="3"/>
      <c r="W35" s="3"/>
      <c r="X35" s="3"/>
      <c r="Y35" s="3"/>
      <c r="Z35" s="3"/>
      <c r="AA35" s="3"/>
      <c r="AB35" s="3"/>
      <c r="AC35" s="3"/>
    </row>
    <row r="36" spans="2:29" ht="15.75" customHeight="1" x14ac:dyDescent="0.25">
      <c r="B36" s="7"/>
      <c r="C36" s="6"/>
      <c r="D36" s="6"/>
      <c r="E36" s="6"/>
      <c r="F36" s="6"/>
      <c r="G36" s="7"/>
      <c r="H36" s="77"/>
      <c r="I36" s="3"/>
      <c r="J36" s="7"/>
      <c r="K36" s="7"/>
      <c r="L36" s="3"/>
      <c r="M36" s="3"/>
      <c r="N36" s="76"/>
      <c r="O36" s="76"/>
      <c r="P36" s="3"/>
      <c r="Q36" s="3"/>
      <c r="R36" s="3"/>
      <c r="S36" s="3"/>
      <c r="T36" s="3"/>
      <c r="U36" s="3"/>
      <c r="V36" s="3"/>
      <c r="W36" s="3"/>
      <c r="X36" s="3"/>
      <c r="Y36" s="3"/>
      <c r="Z36" s="3"/>
      <c r="AA36" s="3"/>
      <c r="AB36" s="3"/>
      <c r="AC36" s="3"/>
    </row>
    <row r="37" spans="2:29" ht="15.75" customHeight="1" x14ac:dyDescent="0.25">
      <c r="B37" s="7"/>
      <c r="C37" s="6"/>
      <c r="D37" s="6"/>
      <c r="E37" s="6"/>
      <c r="F37" s="6"/>
      <c r="G37" s="7"/>
      <c r="H37" s="77"/>
      <c r="I37" s="3"/>
      <c r="J37" s="7"/>
      <c r="K37" s="7"/>
      <c r="L37" s="3"/>
      <c r="M37" s="3"/>
      <c r="N37" s="76"/>
      <c r="O37" s="76"/>
      <c r="P37" s="3"/>
      <c r="Q37" s="3"/>
      <c r="R37" s="3"/>
      <c r="S37" s="3"/>
      <c r="T37" s="3"/>
      <c r="U37" s="3"/>
      <c r="V37" s="3"/>
      <c r="W37" s="3"/>
      <c r="X37" s="3"/>
      <c r="Y37" s="3"/>
      <c r="Z37" s="3"/>
      <c r="AA37" s="3"/>
      <c r="AB37" s="3"/>
      <c r="AC37" s="3"/>
    </row>
    <row r="38" spans="2:29" ht="15.75" customHeight="1" x14ac:dyDescent="0.25">
      <c r="B38" s="7"/>
      <c r="C38" s="6"/>
      <c r="D38" s="6"/>
      <c r="E38" s="6"/>
      <c r="F38" s="6"/>
      <c r="G38" s="7"/>
      <c r="H38" s="77"/>
      <c r="I38" s="3"/>
      <c r="J38" s="7"/>
      <c r="K38" s="7"/>
      <c r="L38" s="3"/>
      <c r="M38" s="3"/>
      <c r="N38" s="76"/>
      <c r="O38" s="76"/>
      <c r="P38" s="3"/>
      <c r="Q38" s="3"/>
      <c r="R38" s="3"/>
      <c r="S38" s="3"/>
      <c r="T38" s="3"/>
      <c r="U38" s="3"/>
      <c r="V38" s="3"/>
      <c r="W38" s="3"/>
      <c r="X38" s="3"/>
      <c r="Y38" s="3"/>
      <c r="Z38" s="3"/>
      <c r="AA38" s="3"/>
      <c r="AB38" s="3"/>
      <c r="AC38" s="3"/>
    </row>
    <row r="39" spans="2:29" ht="15.75" customHeight="1" x14ac:dyDescent="0.25">
      <c r="B39" s="7"/>
      <c r="C39" s="6"/>
      <c r="D39" s="6"/>
      <c r="E39" s="6"/>
      <c r="F39" s="6"/>
      <c r="G39" s="7"/>
      <c r="H39" s="77"/>
      <c r="I39" s="3"/>
      <c r="J39" s="7"/>
      <c r="K39" s="7"/>
      <c r="L39" s="3"/>
      <c r="M39" s="3"/>
      <c r="N39" s="76"/>
      <c r="O39" s="76"/>
      <c r="P39" s="3"/>
      <c r="Q39" s="3"/>
      <c r="R39" s="3"/>
      <c r="S39" s="3"/>
      <c r="T39" s="3"/>
      <c r="U39" s="3"/>
      <c r="V39" s="3"/>
      <c r="W39" s="3"/>
      <c r="X39" s="3"/>
      <c r="Y39" s="3"/>
      <c r="Z39" s="3"/>
      <c r="AA39" s="3"/>
      <c r="AB39" s="3"/>
      <c r="AC39" s="3"/>
    </row>
    <row r="40" spans="2:29" ht="15.75" customHeight="1" x14ac:dyDescent="0.25">
      <c r="B40" s="3"/>
      <c r="C40" s="6"/>
      <c r="D40" s="6"/>
      <c r="E40" s="6"/>
      <c r="F40" s="6"/>
      <c r="G40" s="7"/>
      <c r="H40" s="77"/>
      <c r="I40" s="3"/>
      <c r="J40" s="7"/>
      <c r="K40" s="7"/>
      <c r="L40" s="3"/>
      <c r="M40" s="3"/>
      <c r="N40" s="76"/>
      <c r="O40" s="76"/>
      <c r="P40" s="3"/>
      <c r="Q40" s="3"/>
      <c r="R40" s="3"/>
      <c r="S40" s="3"/>
      <c r="T40" s="3"/>
      <c r="U40" s="3"/>
      <c r="V40" s="3"/>
      <c r="W40" s="3"/>
      <c r="X40" s="3"/>
      <c r="Y40" s="3"/>
      <c r="Z40" s="3"/>
      <c r="AA40" s="3"/>
      <c r="AB40" s="3"/>
      <c r="AC40" s="3"/>
    </row>
    <row r="41" spans="2:29" ht="15.75" customHeight="1" x14ac:dyDescent="0.25">
      <c r="B41" s="7"/>
      <c r="C41" s="6"/>
      <c r="D41" s="6"/>
      <c r="E41" s="6"/>
      <c r="F41" s="6"/>
      <c r="G41" s="7"/>
      <c r="H41" s="77"/>
      <c r="I41" s="3"/>
      <c r="J41" s="7"/>
      <c r="K41" s="7"/>
      <c r="L41" s="3"/>
      <c r="M41" s="3"/>
      <c r="N41" s="76"/>
      <c r="O41" s="76"/>
      <c r="P41" s="3"/>
      <c r="Q41" s="3"/>
      <c r="R41" s="3"/>
      <c r="S41" s="3"/>
      <c r="T41" s="3"/>
      <c r="U41" s="3"/>
      <c r="V41" s="3"/>
      <c r="W41" s="3"/>
      <c r="X41" s="3"/>
      <c r="Y41" s="3"/>
      <c r="Z41" s="3"/>
      <c r="AA41" s="3"/>
      <c r="AB41" s="3"/>
      <c r="AC41" s="3"/>
    </row>
    <row r="42" spans="2:29" ht="15.75" customHeight="1" x14ac:dyDescent="0.25">
      <c r="B42" s="7"/>
      <c r="C42" s="6"/>
      <c r="D42" s="6"/>
      <c r="E42" s="6"/>
      <c r="F42" s="6"/>
      <c r="G42" s="7"/>
      <c r="H42" s="77"/>
      <c r="I42" s="3"/>
      <c r="J42" s="7"/>
      <c r="K42" s="7"/>
      <c r="L42" s="3"/>
      <c r="M42" s="3"/>
      <c r="N42" s="76"/>
      <c r="O42" s="76"/>
      <c r="P42" s="3"/>
      <c r="Q42" s="3"/>
      <c r="R42" s="3"/>
      <c r="S42" s="3"/>
      <c r="T42" s="3"/>
      <c r="U42" s="3"/>
      <c r="V42" s="3"/>
      <c r="W42" s="3"/>
      <c r="X42" s="3"/>
      <c r="Y42" s="3"/>
      <c r="Z42" s="3"/>
      <c r="AA42" s="3"/>
      <c r="AB42" s="3"/>
      <c r="AC42" s="3"/>
    </row>
    <row r="43" spans="2:29" ht="15.75" customHeight="1" x14ac:dyDescent="0.25">
      <c r="B43" s="7"/>
      <c r="C43" s="6"/>
      <c r="D43" s="6"/>
      <c r="E43" s="6"/>
      <c r="F43" s="6"/>
      <c r="G43" s="7"/>
      <c r="H43" s="77"/>
      <c r="I43" s="3"/>
      <c r="J43" s="7"/>
      <c r="K43" s="7"/>
      <c r="L43" s="3"/>
      <c r="M43" s="3"/>
      <c r="N43" s="76"/>
      <c r="O43" s="76"/>
      <c r="P43" s="3"/>
      <c r="Q43" s="3"/>
      <c r="R43" s="3"/>
      <c r="S43" s="3"/>
      <c r="T43" s="3"/>
      <c r="U43" s="3"/>
      <c r="V43" s="3"/>
      <c r="W43" s="3"/>
      <c r="X43" s="3"/>
      <c r="Y43" s="3"/>
      <c r="Z43" s="3"/>
      <c r="AA43" s="3"/>
      <c r="AB43" s="3"/>
      <c r="AC43" s="3"/>
    </row>
    <row r="44" spans="2:29" ht="15.75" customHeight="1" x14ac:dyDescent="0.25">
      <c r="B44" s="7"/>
      <c r="C44" s="6"/>
      <c r="D44" s="6"/>
      <c r="E44" s="6"/>
      <c r="F44" s="6"/>
      <c r="G44" s="7"/>
      <c r="H44" s="77"/>
      <c r="I44" s="3"/>
      <c r="J44" s="7"/>
      <c r="K44" s="7"/>
      <c r="L44" s="3"/>
      <c r="M44" s="3"/>
      <c r="N44" s="76"/>
      <c r="O44" s="76"/>
      <c r="P44" s="3"/>
      <c r="Q44" s="3"/>
      <c r="R44" s="3"/>
      <c r="S44" s="3"/>
      <c r="T44" s="3"/>
      <c r="U44" s="3"/>
      <c r="V44" s="3"/>
      <c r="W44" s="3"/>
      <c r="X44" s="3"/>
      <c r="Y44" s="3"/>
      <c r="Z44" s="3"/>
      <c r="AA44" s="3"/>
      <c r="AB44" s="3"/>
      <c r="AC44" s="3"/>
    </row>
    <row r="45" spans="2:29" ht="15.75" customHeight="1" x14ac:dyDescent="0.25">
      <c r="B45" s="7"/>
      <c r="C45" s="6"/>
      <c r="D45" s="6"/>
      <c r="E45" s="6"/>
      <c r="F45" s="6"/>
      <c r="G45" s="7"/>
      <c r="H45" s="77"/>
      <c r="I45" s="3"/>
      <c r="J45" s="7"/>
      <c r="K45" s="7"/>
      <c r="L45" s="3"/>
      <c r="M45" s="3"/>
      <c r="N45" s="76"/>
      <c r="O45" s="76"/>
      <c r="P45" s="3"/>
      <c r="Q45" s="3"/>
      <c r="R45" s="3"/>
      <c r="S45" s="3"/>
      <c r="T45" s="3"/>
      <c r="U45" s="3"/>
      <c r="V45" s="3"/>
      <c r="W45" s="3"/>
      <c r="X45" s="3"/>
      <c r="Y45" s="3"/>
      <c r="Z45" s="3"/>
      <c r="AA45" s="3"/>
      <c r="AB45" s="3"/>
      <c r="AC45" s="3"/>
    </row>
    <row r="46" spans="2:29" ht="15.75" customHeight="1" x14ac:dyDescent="0.25">
      <c r="B46" s="7"/>
      <c r="C46" s="6"/>
      <c r="D46" s="6"/>
      <c r="E46" s="6"/>
      <c r="F46" s="6"/>
      <c r="G46" s="7"/>
      <c r="H46" s="77"/>
      <c r="I46" s="3"/>
      <c r="J46" s="7"/>
      <c r="K46" s="7"/>
      <c r="L46" s="3"/>
      <c r="M46" s="3"/>
      <c r="N46" s="76"/>
      <c r="O46" s="76"/>
      <c r="P46" s="3"/>
      <c r="Q46" s="3"/>
      <c r="R46" s="3"/>
      <c r="S46" s="3"/>
      <c r="T46" s="3"/>
      <c r="U46" s="3"/>
      <c r="V46" s="3"/>
      <c r="W46" s="3"/>
      <c r="X46" s="3"/>
      <c r="Y46" s="3"/>
      <c r="Z46" s="3"/>
      <c r="AA46" s="3"/>
      <c r="AB46" s="3"/>
      <c r="AC46" s="3"/>
    </row>
    <row r="47" spans="2:29" ht="15.75" customHeight="1" x14ac:dyDescent="0.25">
      <c r="B47" s="7"/>
      <c r="C47" s="6"/>
      <c r="D47" s="6"/>
      <c r="E47" s="6"/>
      <c r="F47" s="6"/>
      <c r="G47" s="7"/>
      <c r="H47" s="77"/>
      <c r="I47" s="3"/>
      <c r="J47" s="7"/>
      <c r="K47" s="7"/>
      <c r="L47" s="3"/>
      <c r="M47" s="3"/>
      <c r="N47" s="76"/>
      <c r="O47" s="76"/>
      <c r="P47" s="3"/>
      <c r="Q47" s="3"/>
      <c r="R47" s="3"/>
      <c r="S47" s="3"/>
      <c r="T47" s="3"/>
      <c r="U47" s="3"/>
      <c r="V47" s="3"/>
      <c r="W47" s="3"/>
      <c r="X47" s="3"/>
      <c r="Y47" s="3"/>
      <c r="Z47" s="3"/>
      <c r="AA47" s="3"/>
      <c r="AB47" s="3"/>
      <c r="AC47" s="3"/>
    </row>
    <row r="48" spans="2:29" ht="15.75" customHeight="1" x14ac:dyDescent="0.25">
      <c r="B48" s="7"/>
      <c r="C48" s="6"/>
      <c r="D48" s="6"/>
      <c r="E48" s="6"/>
      <c r="F48" s="6"/>
      <c r="G48" s="7"/>
      <c r="H48" s="77"/>
      <c r="I48" s="3"/>
      <c r="J48" s="7"/>
      <c r="K48" s="7"/>
      <c r="L48" s="3"/>
      <c r="M48" s="3"/>
      <c r="N48" s="76"/>
      <c r="O48" s="76"/>
      <c r="P48" s="3"/>
      <c r="Q48" s="3"/>
      <c r="R48" s="3"/>
      <c r="S48" s="3"/>
      <c r="T48" s="3"/>
      <c r="U48" s="3"/>
      <c r="V48" s="3"/>
      <c r="W48" s="3"/>
      <c r="X48" s="3"/>
      <c r="Y48" s="3"/>
      <c r="Z48" s="3"/>
      <c r="AA48" s="3"/>
      <c r="AB48" s="3"/>
      <c r="AC48" s="3"/>
    </row>
    <row r="49" spans="2:29" ht="15.75" customHeight="1" x14ac:dyDescent="0.25">
      <c r="B49" s="7"/>
      <c r="C49" s="6"/>
      <c r="D49" s="6"/>
      <c r="E49" s="6"/>
      <c r="F49" s="6"/>
      <c r="G49" s="7"/>
      <c r="H49" s="77"/>
      <c r="I49" s="3"/>
      <c r="J49" s="7"/>
      <c r="K49" s="7"/>
      <c r="L49" s="3"/>
      <c r="M49" s="3"/>
      <c r="N49" s="76"/>
      <c r="O49" s="76"/>
      <c r="P49" s="3"/>
      <c r="Q49" s="3"/>
      <c r="R49" s="3"/>
      <c r="S49" s="3"/>
      <c r="T49" s="3"/>
      <c r="U49" s="3"/>
      <c r="V49" s="3"/>
      <c r="W49" s="3"/>
      <c r="X49" s="3"/>
      <c r="Y49" s="3"/>
      <c r="Z49" s="3"/>
      <c r="AA49" s="3"/>
      <c r="AB49" s="3"/>
      <c r="AC49" s="3"/>
    </row>
    <row r="50" spans="2:29" ht="15.75" customHeight="1" x14ac:dyDescent="0.25">
      <c r="B50" s="7"/>
      <c r="C50" s="6"/>
      <c r="D50" s="6"/>
      <c r="E50" s="6"/>
      <c r="F50" s="6"/>
      <c r="G50" s="7"/>
      <c r="H50" s="77"/>
      <c r="I50" s="3"/>
      <c r="J50" s="7"/>
      <c r="K50" s="7"/>
      <c r="L50" s="3"/>
      <c r="M50" s="3"/>
      <c r="N50" s="76"/>
      <c r="O50" s="76"/>
      <c r="P50" s="3"/>
      <c r="Q50" s="3"/>
      <c r="R50" s="3"/>
      <c r="S50" s="3"/>
      <c r="T50" s="3"/>
      <c r="U50" s="3"/>
      <c r="V50" s="3"/>
      <c r="W50" s="3"/>
      <c r="X50" s="3"/>
      <c r="Y50" s="3"/>
      <c r="Z50" s="3"/>
      <c r="AA50" s="3"/>
      <c r="AB50" s="3"/>
      <c r="AC50" s="3"/>
    </row>
    <row r="51" spans="2:29" ht="15.75" customHeight="1" x14ac:dyDescent="0.25">
      <c r="B51" s="7"/>
      <c r="C51" s="10"/>
      <c r="D51" s="10"/>
      <c r="E51" s="10"/>
      <c r="F51" s="11"/>
      <c r="G51" s="7"/>
      <c r="H51" s="77"/>
      <c r="I51" s="3"/>
      <c r="J51" s="7"/>
      <c r="K51" s="7"/>
      <c r="L51" s="3"/>
      <c r="M51" s="3"/>
      <c r="N51" s="76"/>
      <c r="O51" s="76"/>
      <c r="P51" s="3"/>
      <c r="Q51" s="3"/>
      <c r="R51" s="3"/>
      <c r="S51" s="3"/>
      <c r="T51" s="3"/>
      <c r="U51" s="3"/>
      <c r="V51" s="3"/>
      <c r="W51" s="3"/>
      <c r="X51" s="3"/>
      <c r="Y51" s="3"/>
      <c r="Z51" s="3"/>
      <c r="AA51" s="3"/>
      <c r="AB51" s="3"/>
      <c r="AC51" s="3"/>
    </row>
    <row r="52" spans="2:29" ht="15.75" customHeight="1" x14ac:dyDescent="0.25">
      <c r="B52" s="7"/>
      <c r="C52" s="10"/>
      <c r="D52" s="10"/>
      <c r="E52" s="10"/>
      <c r="F52" s="11"/>
      <c r="G52" s="7"/>
      <c r="H52" s="77"/>
      <c r="I52" s="3"/>
      <c r="J52" s="7"/>
      <c r="K52" s="7"/>
      <c r="L52" s="3"/>
      <c r="M52" s="3"/>
      <c r="N52" s="76"/>
      <c r="O52" s="76"/>
      <c r="P52" s="3"/>
      <c r="Q52" s="3"/>
      <c r="R52" s="3"/>
      <c r="S52" s="3"/>
      <c r="T52" s="3"/>
      <c r="U52" s="3"/>
      <c r="V52" s="3"/>
      <c r="W52" s="3"/>
      <c r="X52" s="3"/>
      <c r="Y52" s="3"/>
      <c r="Z52" s="3"/>
      <c r="AA52" s="3"/>
      <c r="AB52" s="3"/>
      <c r="AC52" s="3"/>
    </row>
    <row r="53" spans="2:29" ht="15.75" customHeight="1" x14ac:dyDescent="0.25">
      <c r="B53" s="7"/>
      <c r="C53" s="10"/>
      <c r="D53" s="10"/>
      <c r="E53" s="10"/>
      <c r="F53" s="11"/>
      <c r="G53" s="7"/>
      <c r="H53" s="77"/>
      <c r="I53" s="3"/>
      <c r="J53" s="7"/>
      <c r="K53" s="7"/>
      <c r="L53" s="3"/>
      <c r="M53" s="3"/>
      <c r="N53" s="76"/>
      <c r="O53" s="76"/>
      <c r="P53" s="3"/>
      <c r="Q53" s="3"/>
      <c r="R53" s="3"/>
      <c r="S53" s="3"/>
      <c r="T53" s="3"/>
      <c r="U53" s="3"/>
      <c r="V53" s="3"/>
      <c r="W53" s="3"/>
      <c r="X53" s="3"/>
      <c r="Y53" s="3"/>
      <c r="Z53" s="3"/>
      <c r="AA53" s="3"/>
      <c r="AB53" s="3"/>
      <c r="AC53" s="3"/>
    </row>
    <row r="54" spans="2:29" ht="15.75" customHeight="1" x14ac:dyDescent="0.25">
      <c r="B54" s="7"/>
      <c r="C54" s="6"/>
      <c r="D54" s="6"/>
      <c r="E54" s="6"/>
      <c r="F54" s="6"/>
      <c r="G54" s="7"/>
      <c r="H54" s="77"/>
      <c r="I54" s="3"/>
      <c r="J54" s="7"/>
      <c r="K54" s="7"/>
      <c r="L54" s="3"/>
      <c r="M54" s="3"/>
      <c r="N54" s="76"/>
      <c r="O54" s="76"/>
      <c r="P54" s="3"/>
      <c r="Q54" s="3"/>
      <c r="R54" s="3"/>
      <c r="S54" s="3"/>
      <c r="T54" s="3"/>
      <c r="U54" s="3"/>
      <c r="V54" s="3"/>
      <c r="W54" s="3"/>
      <c r="X54" s="3"/>
      <c r="Y54" s="3"/>
      <c r="Z54" s="3"/>
      <c r="AA54" s="3"/>
      <c r="AB54" s="3"/>
      <c r="AC54" s="3"/>
    </row>
    <row r="55" spans="2:29" ht="15.75" customHeight="1" x14ac:dyDescent="0.25">
      <c r="B55" s="7"/>
      <c r="C55" s="6"/>
      <c r="D55" s="6"/>
      <c r="E55" s="6"/>
      <c r="F55" s="6"/>
      <c r="G55" s="7"/>
      <c r="H55" s="77"/>
      <c r="I55" s="3"/>
      <c r="J55" s="7"/>
      <c r="K55" s="7"/>
      <c r="L55" s="3"/>
      <c r="M55" s="3"/>
      <c r="N55" s="76"/>
      <c r="O55" s="76"/>
      <c r="P55" s="3"/>
      <c r="Q55" s="3"/>
      <c r="R55" s="3"/>
      <c r="S55" s="3"/>
      <c r="T55" s="3"/>
      <c r="U55" s="3"/>
      <c r="V55" s="3"/>
      <c r="W55" s="3"/>
      <c r="X55" s="3"/>
      <c r="Y55" s="3"/>
      <c r="Z55" s="3"/>
      <c r="AA55" s="3"/>
      <c r="AB55" s="3"/>
      <c r="AC55" s="3"/>
    </row>
    <row r="56" spans="2:29" ht="15.75" customHeight="1" x14ac:dyDescent="0.25">
      <c r="B56" s="7"/>
      <c r="C56" s="6"/>
      <c r="D56" s="6"/>
      <c r="E56" s="6"/>
      <c r="F56" s="6"/>
      <c r="G56" s="7"/>
      <c r="H56" s="77"/>
      <c r="I56" s="3"/>
      <c r="J56" s="7"/>
      <c r="K56" s="7"/>
      <c r="L56" s="3"/>
      <c r="M56" s="3"/>
      <c r="N56" s="76"/>
      <c r="O56" s="76"/>
      <c r="P56" s="3"/>
      <c r="Q56" s="3"/>
      <c r="R56" s="3"/>
      <c r="S56" s="3"/>
      <c r="T56" s="3"/>
      <c r="U56" s="3"/>
      <c r="V56" s="3"/>
      <c r="W56" s="3"/>
      <c r="X56" s="3"/>
      <c r="Y56" s="3"/>
      <c r="Z56" s="3"/>
      <c r="AA56" s="3"/>
      <c r="AB56" s="3"/>
      <c r="AC56" s="3"/>
    </row>
    <row r="57" spans="2:29" ht="15.75" customHeight="1" x14ac:dyDescent="0.25">
      <c r="B57" s="7"/>
      <c r="C57" s="6"/>
      <c r="D57" s="6"/>
      <c r="E57" s="6"/>
      <c r="F57" s="6"/>
      <c r="G57" s="7"/>
      <c r="H57" s="77"/>
      <c r="I57" s="3"/>
      <c r="J57" s="7"/>
      <c r="K57" s="7"/>
      <c r="L57" s="3"/>
      <c r="M57" s="3"/>
      <c r="N57" s="76"/>
      <c r="O57" s="76"/>
      <c r="P57" s="3"/>
      <c r="Q57" s="3"/>
      <c r="R57" s="3"/>
      <c r="S57" s="3"/>
      <c r="T57" s="3"/>
      <c r="U57" s="3"/>
      <c r="V57" s="3"/>
      <c r="W57" s="3"/>
      <c r="X57" s="3"/>
      <c r="Y57" s="3"/>
      <c r="Z57" s="3"/>
      <c r="AA57" s="3"/>
      <c r="AB57" s="3"/>
      <c r="AC57" s="3"/>
    </row>
    <row r="58" spans="2:29" ht="15.75" customHeight="1" x14ac:dyDescent="0.25">
      <c r="B58" s="7"/>
      <c r="C58" s="6"/>
      <c r="D58" s="6"/>
      <c r="E58" s="6"/>
      <c r="F58" s="6"/>
      <c r="G58" s="7"/>
      <c r="H58" s="77"/>
      <c r="I58" s="3"/>
      <c r="J58" s="7"/>
      <c r="K58" s="7"/>
      <c r="L58" s="3"/>
      <c r="M58" s="3"/>
      <c r="N58" s="76"/>
      <c r="O58" s="76"/>
      <c r="P58" s="3"/>
      <c r="Q58" s="3"/>
      <c r="R58" s="3"/>
      <c r="S58" s="3"/>
      <c r="T58" s="3"/>
      <c r="U58" s="3"/>
      <c r="V58" s="3"/>
      <c r="W58" s="3"/>
      <c r="X58" s="3"/>
      <c r="Y58" s="3"/>
      <c r="Z58" s="3"/>
      <c r="AA58" s="3"/>
      <c r="AB58" s="3"/>
      <c r="AC58" s="3"/>
    </row>
    <row r="59" spans="2:29" ht="15.75" customHeight="1" x14ac:dyDescent="0.25">
      <c r="B59" s="7"/>
      <c r="C59" s="6"/>
      <c r="D59" s="6"/>
      <c r="E59" s="6"/>
      <c r="F59" s="6"/>
      <c r="G59" s="7"/>
      <c r="H59" s="77"/>
      <c r="I59" s="3"/>
      <c r="J59" s="7"/>
      <c r="K59" s="7"/>
      <c r="L59" s="3"/>
      <c r="M59" s="3"/>
      <c r="N59" s="76"/>
      <c r="O59" s="76"/>
      <c r="P59" s="3"/>
      <c r="Q59" s="3"/>
      <c r="R59" s="3"/>
      <c r="S59" s="3"/>
      <c r="T59" s="3"/>
      <c r="U59" s="3"/>
      <c r="V59" s="3"/>
      <c r="W59" s="3"/>
      <c r="X59" s="3"/>
      <c r="Y59" s="3"/>
      <c r="Z59" s="3"/>
      <c r="AA59" s="3"/>
      <c r="AB59" s="3"/>
      <c r="AC59" s="3"/>
    </row>
    <row r="60" spans="2:29" ht="15.75" customHeight="1" x14ac:dyDescent="0.25">
      <c r="B60" s="7"/>
      <c r="C60" s="6"/>
      <c r="D60" s="6"/>
      <c r="E60" s="6"/>
      <c r="F60" s="6"/>
      <c r="G60" s="7"/>
      <c r="H60" s="77"/>
      <c r="I60" s="3"/>
      <c r="J60" s="7"/>
      <c r="K60" s="7"/>
      <c r="L60" s="3"/>
      <c r="M60" s="3"/>
      <c r="N60" s="76"/>
      <c r="O60" s="76"/>
      <c r="P60" s="3"/>
      <c r="Q60" s="3"/>
      <c r="R60" s="3"/>
      <c r="S60" s="3"/>
      <c r="T60" s="3"/>
      <c r="U60" s="3"/>
      <c r="V60" s="3"/>
      <c r="W60" s="3"/>
      <c r="X60" s="3"/>
      <c r="Y60" s="3"/>
      <c r="Z60" s="3"/>
      <c r="AA60" s="3"/>
      <c r="AB60" s="3"/>
      <c r="AC60" s="3"/>
    </row>
    <row r="61" spans="2:29" ht="15.75" customHeight="1" x14ac:dyDescent="0.25">
      <c r="B61" s="7"/>
      <c r="C61" s="6"/>
      <c r="D61" s="6"/>
      <c r="E61" s="6"/>
      <c r="F61" s="6"/>
      <c r="G61" s="7"/>
      <c r="H61" s="77"/>
      <c r="I61" s="3"/>
      <c r="J61" s="7"/>
      <c r="K61" s="7"/>
      <c r="L61" s="3"/>
      <c r="M61" s="3"/>
      <c r="N61" s="76"/>
      <c r="O61" s="76"/>
      <c r="P61" s="3"/>
      <c r="Q61" s="3"/>
      <c r="R61" s="3"/>
      <c r="S61" s="3"/>
      <c r="T61" s="3"/>
      <c r="U61" s="3"/>
      <c r="V61" s="3"/>
      <c r="W61" s="3"/>
      <c r="X61" s="3"/>
      <c r="Y61" s="3"/>
      <c r="Z61" s="3"/>
      <c r="AA61" s="3"/>
      <c r="AB61" s="3"/>
      <c r="AC61" s="3"/>
    </row>
    <row r="62" spans="2:29" ht="15.75" customHeight="1" x14ac:dyDescent="0.25">
      <c r="B62" s="7"/>
      <c r="C62" s="6"/>
      <c r="D62" s="6"/>
      <c r="E62" s="6"/>
      <c r="F62" s="6"/>
      <c r="G62" s="7"/>
      <c r="H62" s="77"/>
      <c r="I62" s="3"/>
      <c r="J62" s="7"/>
      <c r="K62" s="7"/>
      <c r="L62" s="3"/>
      <c r="M62" s="3"/>
      <c r="N62" s="76"/>
      <c r="O62" s="76"/>
      <c r="P62" s="3"/>
      <c r="Q62" s="3"/>
      <c r="R62" s="3"/>
      <c r="S62" s="3"/>
      <c r="T62" s="3"/>
      <c r="U62" s="3"/>
      <c r="V62" s="3"/>
      <c r="W62" s="3"/>
      <c r="X62" s="3"/>
      <c r="Y62" s="3"/>
      <c r="Z62" s="3"/>
      <c r="AA62" s="3"/>
      <c r="AB62" s="3"/>
      <c r="AC62" s="3"/>
    </row>
    <row r="63" spans="2:29" ht="15.75" customHeight="1" x14ac:dyDescent="0.25">
      <c r="B63" s="7"/>
      <c r="C63" s="6"/>
      <c r="D63" s="6"/>
      <c r="E63" s="6"/>
      <c r="F63" s="6"/>
      <c r="G63" s="7"/>
      <c r="H63" s="77"/>
      <c r="I63" s="3"/>
      <c r="J63" s="7"/>
      <c r="K63" s="7"/>
      <c r="L63" s="3"/>
      <c r="M63" s="3"/>
      <c r="N63" s="76"/>
      <c r="O63" s="76"/>
      <c r="P63" s="3"/>
      <c r="Q63" s="3"/>
      <c r="R63" s="3"/>
      <c r="S63" s="3"/>
      <c r="T63" s="3"/>
      <c r="U63" s="3"/>
      <c r="V63" s="3"/>
      <c r="W63" s="3"/>
      <c r="X63" s="3"/>
      <c r="Y63" s="3"/>
      <c r="Z63" s="3"/>
      <c r="AA63" s="3"/>
      <c r="AB63" s="3"/>
      <c r="AC63" s="3"/>
    </row>
    <row r="64" spans="2:29" ht="15.75" customHeight="1" x14ac:dyDescent="0.25">
      <c r="B64" s="7"/>
      <c r="C64" s="6"/>
      <c r="D64" s="6"/>
      <c r="E64" s="6"/>
      <c r="F64" s="6"/>
      <c r="G64" s="7"/>
      <c r="H64" s="77"/>
      <c r="I64" s="3"/>
      <c r="J64" s="7"/>
      <c r="K64" s="7"/>
      <c r="L64" s="3"/>
      <c r="M64" s="3"/>
      <c r="N64" s="76"/>
      <c r="O64" s="76"/>
      <c r="P64" s="3"/>
      <c r="Q64" s="3"/>
      <c r="R64" s="3"/>
      <c r="S64" s="3"/>
      <c r="T64" s="3"/>
      <c r="U64" s="3"/>
      <c r="V64" s="3"/>
      <c r="W64" s="3"/>
      <c r="X64" s="3"/>
      <c r="Y64" s="3"/>
      <c r="Z64" s="3"/>
      <c r="AA64" s="3"/>
      <c r="AB64" s="3"/>
      <c r="AC64" s="3"/>
    </row>
    <row r="65" spans="2:29" ht="15.75" customHeight="1" x14ac:dyDescent="0.25">
      <c r="B65" s="7"/>
      <c r="C65" s="6"/>
      <c r="D65" s="6"/>
      <c r="E65" s="6"/>
      <c r="F65" s="6"/>
      <c r="G65" s="7"/>
      <c r="H65" s="77"/>
      <c r="I65" s="3"/>
      <c r="J65" s="7"/>
      <c r="K65" s="7"/>
      <c r="L65" s="3"/>
      <c r="M65" s="3"/>
      <c r="N65" s="76"/>
      <c r="O65" s="76"/>
      <c r="P65" s="3"/>
      <c r="Q65" s="3"/>
      <c r="R65" s="3"/>
      <c r="S65" s="3"/>
      <c r="T65" s="3"/>
      <c r="U65" s="3"/>
      <c r="V65" s="3"/>
      <c r="W65" s="3"/>
      <c r="X65" s="3"/>
      <c r="Y65" s="3"/>
      <c r="Z65" s="3"/>
      <c r="AA65" s="3"/>
      <c r="AB65" s="3"/>
      <c r="AC65" s="3"/>
    </row>
    <row r="66" spans="2:29" ht="15.75" customHeight="1" x14ac:dyDescent="0.25">
      <c r="B66" s="7"/>
      <c r="C66" s="6"/>
      <c r="D66" s="6"/>
      <c r="E66" s="6"/>
      <c r="F66" s="6"/>
      <c r="G66" s="7"/>
      <c r="H66" s="77"/>
      <c r="I66" s="3"/>
      <c r="J66" s="7"/>
      <c r="K66" s="7"/>
      <c r="L66" s="3"/>
      <c r="M66" s="3"/>
      <c r="N66" s="76"/>
      <c r="O66" s="76"/>
      <c r="P66" s="3"/>
      <c r="Q66" s="3"/>
      <c r="R66" s="3"/>
      <c r="S66" s="3"/>
      <c r="T66" s="3"/>
      <c r="U66" s="3"/>
      <c r="V66" s="3"/>
      <c r="W66" s="3"/>
      <c r="X66" s="3"/>
      <c r="Y66" s="3"/>
      <c r="Z66" s="3"/>
      <c r="AA66" s="3"/>
      <c r="AB66" s="3"/>
      <c r="AC66" s="3"/>
    </row>
    <row r="67" spans="2:29" ht="15.75" customHeight="1" x14ac:dyDescent="0.25">
      <c r="B67" s="7"/>
      <c r="C67" s="6"/>
      <c r="D67" s="6"/>
      <c r="E67" s="6"/>
      <c r="F67" s="6"/>
      <c r="G67" s="7"/>
      <c r="H67" s="77"/>
      <c r="I67" s="3"/>
      <c r="J67" s="7"/>
      <c r="K67" s="7"/>
      <c r="L67" s="3"/>
      <c r="M67" s="3"/>
      <c r="N67" s="76"/>
      <c r="O67" s="76"/>
      <c r="P67" s="3"/>
      <c r="Q67" s="3"/>
      <c r="R67" s="3"/>
      <c r="S67" s="3"/>
      <c r="T67" s="3"/>
      <c r="U67" s="3"/>
      <c r="V67" s="3"/>
      <c r="W67" s="3"/>
      <c r="X67" s="3"/>
      <c r="Y67" s="3"/>
      <c r="Z67" s="3"/>
      <c r="AA67" s="3"/>
      <c r="AB67" s="3"/>
      <c r="AC67" s="3"/>
    </row>
    <row r="68" spans="2:29" ht="15.75" customHeight="1" x14ac:dyDescent="0.25">
      <c r="B68" s="7"/>
      <c r="C68" s="6"/>
      <c r="D68" s="6"/>
      <c r="E68" s="6"/>
      <c r="F68" s="6"/>
      <c r="G68" s="7"/>
      <c r="H68" s="77"/>
      <c r="I68" s="3"/>
      <c r="J68" s="7"/>
      <c r="K68" s="7"/>
      <c r="L68" s="3"/>
      <c r="M68" s="3"/>
      <c r="N68" s="76"/>
      <c r="O68" s="76"/>
      <c r="P68" s="3"/>
      <c r="Q68" s="3"/>
      <c r="R68" s="3"/>
      <c r="S68" s="3"/>
      <c r="T68" s="3"/>
      <c r="U68" s="3"/>
      <c r="V68" s="3"/>
      <c r="W68" s="3"/>
      <c r="X68" s="3"/>
      <c r="Y68" s="3"/>
      <c r="Z68" s="3"/>
      <c r="AA68" s="3"/>
      <c r="AB68" s="3"/>
      <c r="AC68" s="3"/>
    </row>
    <row r="69" spans="2:29" ht="15.75" customHeight="1" x14ac:dyDescent="0.25">
      <c r="B69" s="7"/>
      <c r="C69" s="6"/>
      <c r="D69" s="6"/>
      <c r="E69" s="6"/>
      <c r="F69" s="6"/>
      <c r="G69" s="7"/>
      <c r="H69" s="77"/>
      <c r="I69" s="3"/>
      <c r="J69" s="7"/>
      <c r="K69" s="7"/>
      <c r="L69" s="3"/>
      <c r="M69" s="3"/>
      <c r="N69" s="76"/>
      <c r="O69" s="76"/>
      <c r="P69" s="3"/>
      <c r="Q69" s="3"/>
      <c r="R69" s="3"/>
      <c r="S69" s="3"/>
      <c r="T69" s="3"/>
      <c r="U69" s="3"/>
      <c r="V69" s="3"/>
      <c r="W69" s="3"/>
      <c r="X69" s="3"/>
      <c r="Y69" s="3"/>
      <c r="Z69" s="3"/>
      <c r="AA69" s="3"/>
      <c r="AB69" s="3"/>
      <c r="AC69" s="3"/>
    </row>
    <row r="70" spans="2:29" ht="15.75" customHeight="1" x14ac:dyDescent="0.25">
      <c r="B70" s="7"/>
      <c r="C70" s="6"/>
      <c r="D70" s="6"/>
      <c r="E70" s="6"/>
      <c r="F70" s="6"/>
      <c r="G70" s="7"/>
      <c r="H70" s="77"/>
      <c r="I70" s="3"/>
      <c r="J70" s="7"/>
      <c r="K70" s="7"/>
      <c r="L70" s="3"/>
      <c r="M70" s="3"/>
      <c r="N70" s="76"/>
      <c r="O70" s="76"/>
      <c r="P70" s="3"/>
      <c r="Q70" s="3"/>
      <c r="R70" s="3"/>
      <c r="S70" s="3"/>
      <c r="T70" s="3"/>
      <c r="U70" s="3"/>
      <c r="V70" s="3"/>
      <c r="W70" s="3"/>
      <c r="X70" s="3"/>
      <c r="Y70" s="3"/>
      <c r="Z70" s="3"/>
      <c r="AA70" s="3"/>
      <c r="AB70" s="3"/>
      <c r="AC70" s="3"/>
    </row>
    <row r="71" spans="2:29" ht="15.75" customHeight="1" x14ac:dyDescent="0.25">
      <c r="B71" s="7"/>
      <c r="C71" s="6"/>
      <c r="D71" s="6"/>
      <c r="E71" s="6"/>
      <c r="F71" s="6"/>
      <c r="G71" s="7"/>
      <c r="H71" s="77"/>
      <c r="I71" s="3"/>
      <c r="J71" s="7"/>
      <c r="K71" s="7"/>
      <c r="L71" s="3"/>
      <c r="M71" s="3"/>
      <c r="N71" s="76"/>
      <c r="O71" s="76"/>
      <c r="P71" s="3"/>
      <c r="Q71" s="3"/>
      <c r="R71" s="3"/>
      <c r="S71" s="3"/>
      <c r="T71" s="3"/>
      <c r="U71" s="3"/>
      <c r="V71" s="3"/>
      <c r="W71" s="3"/>
      <c r="X71" s="3"/>
      <c r="Y71" s="3"/>
      <c r="Z71" s="3"/>
      <c r="AA71" s="3"/>
      <c r="AB71" s="3"/>
      <c r="AC71" s="3"/>
    </row>
    <row r="72" spans="2:29" ht="15.75" customHeight="1" x14ac:dyDescent="0.25">
      <c r="B72" s="7"/>
      <c r="C72" s="6"/>
      <c r="D72" s="6"/>
      <c r="E72" s="6"/>
      <c r="F72" s="6"/>
      <c r="G72" s="7"/>
      <c r="H72" s="77"/>
      <c r="I72" s="3"/>
      <c r="J72" s="7"/>
      <c r="K72" s="7"/>
      <c r="L72" s="3"/>
      <c r="M72" s="3"/>
      <c r="N72" s="76"/>
      <c r="O72" s="76"/>
      <c r="P72" s="3"/>
      <c r="Q72" s="3"/>
      <c r="R72" s="3"/>
      <c r="S72" s="3"/>
      <c r="T72" s="3"/>
      <c r="U72" s="3"/>
      <c r="V72" s="3"/>
      <c r="W72" s="3"/>
      <c r="X72" s="3"/>
      <c r="Y72" s="3"/>
      <c r="Z72" s="3"/>
      <c r="AA72" s="3"/>
      <c r="AB72" s="3"/>
      <c r="AC72" s="3"/>
    </row>
    <row r="73" spans="2:29" ht="15.75" customHeight="1" x14ac:dyDescent="0.25">
      <c r="B73" s="7"/>
      <c r="C73" s="6"/>
      <c r="D73" s="6"/>
      <c r="E73" s="6"/>
      <c r="F73" s="6"/>
      <c r="G73" s="7"/>
      <c r="H73" s="77"/>
      <c r="I73" s="3"/>
      <c r="J73" s="7"/>
      <c r="K73" s="7"/>
      <c r="L73" s="3"/>
      <c r="M73" s="3"/>
      <c r="N73" s="76"/>
      <c r="O73" s="76"/>
      <c r="P73" s="3"/>
      <c r="Q73" s="3"/>
      <c r="R73" s="3"/>
      <c r="S73" s="3"/>
      <c r="T73" s="3"/>
      <c r="U73" s="3"/>
      <c r="V73" s="3"/>
      <c r="W73" s="3"/>
      <c r="X73" s="3"/>
      <c r="Y73" s="3"/>
      <c r="Z73" s="3"/>
      <c r="AA73" s="3"/>
      <c r="AB73" s="3"/>
      <c r="AC73" s="3"/>
    </row>
    <row r="74" spans="2:29" ht="15.75" customHeight="1" x14ac:dyDescent="0.25">
      <c r="B74" s="7"/>
      <c r="C74" s="6"/>
      <c r="D74" s="6"/>
      <c r="E74" s="6"/>
      <c r="F74" s="6"/>
      <c r="G74" s="7"/>
      <c r="H74" s="77"/>
      <c r="I74" s="3"/>
      <c r="J74" s="7"/>
      <c r="K74" s="7"/>
      <c r="L74" s="3"/>
      <c r="M74" s="3"/>
      <c r="N74" s="76"/>
      <c r="O74" s="76"/>
      <c r="P74" s="3"/>
      <c r="Q74" s="3"/>
      <c r="R74" s="3"/>
      <c r="S74" s="3"/>
      <c r="T74" s="3"/>
      <c r="U74" s="3"/>
      <c r="V74" s="3"/>
      <c r="W74" s="3"/>
      <c r="X74" s="3"/>
      <c r="Y74" s="3"/>
      <c r="Z74" s="3"/>
      <c r="AA74" s="3"/>
      <c r="AB74" s="3"/>
      <c r="AC74" s="3"/>
    </row>
    <row r="75" spans="2:29" ht="15.75" customHeight="1" x14ac:dyDescent="0.25">
      <c r="B75" s="7"/>
      <c r="C75" s="6"/>
      <c r="D75" s="6"/>
      <c r="E75" s="6"/>
      <c r="F75" s="6"/>
      <c r="G75" s="7"/>
      <c r="H75" s="77"/>
      <c r="I75" s="3"/>
      <c r="J75" s="7"/>
      <c r="K75" s="7"/>
      <c r="L75" s="3"/>
      <c r="M75" s="3"/>
      <c r="N75" s="76"/>
      <c r="O75" s="76"/>
      <c r="P75" s="3"/>
      <c r="Q75" s="3"/>
      <c r="R75" s="3"/>
      <c r="S75" s="3"/>
      <c r="T75" s="3"/>
      <c r="U75" s="3"/>
      <c r="V75" s="3"/>
      <c r="W75" s="3"/>
      <c r="X75" s="3"/>
      <c r="Y75" s="3"/>
      <c r="Z75" s="3"/>
      <c r="AA75" s="3"/>
      <c r="AB75" s="3"/>
      <c r="AC75" s="3"/>
    </row>
    <row r="76" spans="2:29" ht="15.75" customHeight="1" x14ac:dyDescent="0.25">
      <c r="B76" s="7"/>
      <c r="C76" s="6"/>
      <c r="D76" s="6"/>
      <c r="E76" s="6"/>
      <c r="F76" s="6"/>
      <c r="G76" s="7"/>
      <c r="H76" s="77"/>
      <c r="I76" s="3"/>
      <c r="J76" s="7"/>
      <c r="K76" s="7"/>
      <c r="L76" s="3"/>
      <c r="M76" s="3"/>
      <c r="N76" s="76"/>
      <c r="O76" s="76"/>
      <c r="P76" s="3"/>
      <c r="Q76" s="3"/>
      <c r="R76" s="3"/>
      <c r="S76" s="3"/>
      <c r="T76" s="3"/>
      <c r="U76" s="3"/>
      <c r="V76" s="3"/>
      <c r="W76" s="3"/>
      <c r="X76" s="3"/>
      <c r="Y76" s="3"/>
      <c r="Z76" s="3"/>
      <c r="AA76" s="3"/>
      <c r="AB76" s="3"/>
      <c r="AC76" s="3"/>
    </row>
    <row r="77" spans="2:29" ht="15.75" customHeight="1" x14ac:dyDescent="0.25">
      <c r="B77" s="7"/>
      <c r="C77" s="6"/>
      <c r="D77" s="6"/>
      <c r="E77" s="6"/>
      <c r="F77" s="6"/>
      <c r="G77" s="7"/>
      <c r="H77" s="77"/>
      <c r="I77" s="3"/>
      <c r="J77" s="7"/>
      <c r="K77" s="7"/>
      <c r="L77" s="3"/>
      <c r="M77" s="3"/>
      <c r="N77" s="76"/>
      <c r="O77" s="76"/>
      <c r="P77" s="3"/>
      <c r="Q77" s="3"/>
      <c r="R77" s="3"/>
      <c r="S77" s="3"/>
      <c r="T77" s="3"/>
      <c r="U77" s="3"/>
      <c r="V77" s="3"/>
      <c r="W77" s="3"/>
      <c r="X77" s="3"/>
      <c r="Y77" s="3"/>
      <c r="Z77" s="3"/>
      <c r="AA77" s="3"/>
      <c r="AB77" s="3"/>
      <c r="AC77" s="3"/>
    </row>
    <row r="78" spans="2:29" ht="15.75" customHeight="1" x14ac:dyDescent="0.25">
      <c r="B78" s="7"/>
      <c r="C78" s="6"/>
      <c r="D78" s="6"/>
      <c r="E78" s="6"/>
      <c r="F78" s="6"/>
      <c r="G78" s="7"/>
      <c r="H78" s="77"/>
      <c r="I78" s="3"/>
      <c r="J78" s="7"/>
      <c r="K78" s="7"/>
      <c r="L78" s="3"/>
      <c r="M78" s="3"/>
      <c r="N78" s="76"/>
      <c r="O78" s="76"/>
      <c r="P78" s="3"/>
      <c r="Q78" s="3"/>
      <c r="R78" s="3"/>
      <c r="S78" s="3"/>
      <c r="T78" s="3"/>
      <c r="U78" s="3"/>
      <c r="V78" s="3"/>
      <c r="W78" s="3"/>
      <c r="X78" s="3"/>
      <c r="Y78" s="3"/>
      <c r="Z78" s="3"/>
      <c r="AA78" s="3"/>
      <c r="AB78" s="3"/>
      <c r="AC78" s="3"/>
    </row>
    <row r="79" spans="2:29" ht="15.75" customHeight="1" x14ac:dyDescent="0.25">
      <c r="B79" s="7"/>
      <c r="C79" s="6"/>
      <c r="D79" s="6"/>
      <c r="E79" s="6"/>
      <c r="F79" s="6"/>
      <c r="G79" s="7"/>
      <c r="H79" s="77"/>
      <c r="I79" s="3"/>
      <c r="J79" s="7"/>
      <c r="K79" s="7"/>
      <c r="L79" s="3"/>
      <c r="M79" s="3"/>
      <c r="N79" s="76"/>
      <c r="O79" s="76"/>
      <c r="P79" s="3"/>
      <c r="Q79" s="3"/>
      <c r="R79" s="3"/>
      <c r="S79" s="3"/>
      <c r="T79" s="3"/>
      <c r="U79" s="3"/>
      <c r="V79" s="3"/>
      <c r="W79" s="3"/>
      <c r="X79" s="3"/>
      <c r="Y79" s="3"/>
      <c r="Z79" s="3"/>
      <c r="AA79" s="3"/>
      <c r="AB79" s="3"/>
      <c r="AC79" s="3"/>
    </row>
    <row r="80" spans="2:29" ht="15.75" customHeight="1" x14ac:dyDescent="0.25">
      <c r="B80" s="7"/>
      <c r="C80" s="6"/>
      <c r="D80" s="6"/>
      <c r="E80" s="6"/>
      <c r="F80" s="6"/>
      <c r="G80" s="7"/>
      <c r="H80" s="77"/>
      <c r="I80" s="3"/>
      <c r="J80" s="7"/>
      <c r="K80" s="7"/>
      <c r="L80" s="3"/>
      <c r="M80" s="3"/>
      <c r="N80" s="76"/>
      <c r="O80" s="76"/>
      <c r="P80" s="3"/>
      <c r="Q80" s="3"/>
      <c r="R80" s="3"/>
      <c r="S80" s="3"/>
      <c r="T80" s="3"/>
      <c r="U80" s="3"/>
      <c r="V80" s="3"/>
      <c r="W80" s="3"/>
      <c r="X80" s="3"/>
      <c r="Y80" s="3"/>
      <c r="Z80" s="3"/>
      <c r="AA80" s="3"/>
      <c r="AB80" s="3"/>
      <c r="AC80" s="3"/>
    </row>
    <row r="81" spans="2:29" ht="15.75" customHeight="1" x14ac:dyDescent="0.25">
      <c r="B81" s="7"/>
      <c r="C81" s="6"/>
      <c r="D81" s="6"/>
      <c r="E81" s="6"/>
      <c r="F81" s="6"/>
      <c r="G81" s="7"/>
      <c r="H81" s="77"/>
      <c r="I81" s="3"/>
      <c r="J81" s="7"/>
      <c r="K81" s="7"/>
      <c r="L81" s="3"/>
      <c r="M81" s="3"/>
      <c r="N81" s="76"/>
      <c r="O81" s="76"/>
      <c r="P81" s="3"/>
      <c r="Q81" s="3"/>
      <c r="R81" s="3"/>
      <c r="S81" s="3"/>
      <c r="T81" s="3"/>
      <c r="U81" s="3"/>
      <c r="V81" s="3"/>
      <c r="W81" s="3"/>
      <c r="X81" s="3"/>
      <c r="Y81" s="3"/>
      <c r="Z81" s="3"/>
      <c r="AA81" s="3"/>
      <c r="AB81" s="3"/>
      <c r="AC81" s="3"/>
    </row>
    <row r="82" spans="2:29" ht="15.75" customHeight="1" x14ac:dyDescent="0.25">
      <c r="B82" s="7"/>
      <c r="C82" s="6"/>
      <c r="D82" s="6"/>
      <c r="E82" s="6"/>
      <c r="F82" s="6"/>
      <c r="G82" s="7"/>
      <c r="H82" s="77"/>
      <c r="I82" s="3"/>
      <c r="J82" s="7"/>
      <c r="K82" s="7"/>
      <c r="L82" s="3"/>
      <c r="M82" s="3"/>
      <c r="N82" s="76"/>
      <c r="O82" s="76"/>
      <c r="P82" s="3"/>
      <c r="Q82" s="3"/>
      <c r="R82" s="3"/>
      <c r="S82" s="3"/>
      <c r="T82" s="3"/>
      <c r="U82" s="3"/>
      <c r="V82" s="3"/>
      <c r="W82" s="3"/>
      <c r="X82" s="3"/>
      <c r="Y82" s="3"/>
      <c r="Z82" s="3"/>
      <c r="AA82" s="3"/>
      <c r="AB82" s="3"/>
      <c r="AC82" s="3"/>
    </row>
    <row r="83" spans="2:29" ht="15.75" customHeight="1" x14ac:dyDescent="0.25">
      <c r="B83" s="7"/>
      <c r="C83" s="6"/>
      <c r="D83" s="6"/>
      <c r="E83" s="6"/>
      <c r="F83" s="6"/>
      <c r="G83" s="7"/>
      <c r="H83" s="77"/>
      <c r="I83" s="3"/>
      <c r="J83" s="7"/>
      <c r="K83" s="7"/>
      <c r="L83" s="3"/>
      <c r="M83" s="3"/>
      <c r="N83" s="76"/>
      <c r="O83" s="76"/>
      <c r="P83" s="3"/>
      <c r="Q83" s="3"/>
      <c r="R83" s="3"/>
      <c r="S83" s="3"/>
      <c r="T83" s="3"/>
      <c r="U83" s="3"/>
      <c r="V83" s="3"/>
      <c r="W83" s="3"/>
      <c r="X83" s="3"/>
      <c r="Y83" s="3"/>
      <c r="Z83" s="3"/>
      <c r="AA83" s="3"/>
      <c r="AB83" s="3"/>
      <c r="AC83" s="3"/>
    </row>
    <row r="84" spans="2:29" ht="15.75" customHeight="1" x14ac:dyDescent="0.25">
      <c r="B84" s="7"/>
      <c r="C84" s="6"/>
      <c r="D84" s="6"/>
      <c r="E84" s="6"/>
      <c r="F84" s="6"/>
      <c r="G84" s="7"/>
      <c r="H84" s="77"/>
      <c r="I84" s="3"/>
      <c r="J84" s="7"/>
      <c r="K84" s="7"/>
      <c r="L84" s="3"/>
      <c r="M84" s="3"/>
      <c r="N84" s="76"/>
      <c r="O84" s="76"/>
      <c r="P84" s="3"/>
      <c r="Q84" s="3"/>
      <c r="R84" s="3"/>
      <c r="S84" s="3"/>
      <c r="T84" s="3"/>
      <c r="U84" s="3"/>
      <c r="V84" s="3"/>
      <c r="W84" s="3"/>
      <c r="X84" s="3"/>
      <c r="Y84" s="3"/>
      <c r="Z84" s="3"/>
      <c r="AA84" s="3"/>
      <c r="AB84" s="3"/>
      <c r="AC84" s="3"/>
    </row>
    <row r="85" spans="2:29" ht="15.75" customHeight="1" x14ac:dyDescent="0.25">
      <c r="B85" s="7"/>
      <c r="C85" s="6"/>
      <c r="D85" s="6"/>
      <c r="E85" s="6"/>
      <c r="F85" s="6"/>
      <c r="G85" s="7"/>
      <c r="H85" s="77"/>
      <c r="I85" s="3"/>
      <c r="J85" s="7"/>
      <c r="K85" s="7"/>
      <c r="L85" s="3"/>
      <c r="M85" s="3"/>
      <c r="N85" s="76"/>
      <c r="O85" s="76"/>
      <c r="P85" s="3"/>
      <c r="Q85" s="3"/>
      <c r="R85" s="3"/>
      <c r="S85" s="3"/>
      <c r="T85" s="3"/>
      <c r="U85" s="3"/>
      <c r="V85" s="3"/>
      <c r="W85" s="3"/>
      <c r="X85" s="3"/>
      <c r="Y85" s="3"/>
      <c r="Z85" s="3"/>
      <c r="AA85" s="3"/>
      <c r="AB85" s="3"/>
      <c r="AC85" s="3"/>
    </row>
    <row r="86" spans="2:29" ht="15.75" customHeight="1" x14ac:dyDescent="0.25">
      <c r="B86" s="7"/>
      <c r="C86" s="6"/>
      <c r="D86" s="6"/>
      <c r="E86" s="6"/>
      <c r="F86" s="6"/>
      <c r="G86" s="7"/>
      <c r="H86" s="77"/>
      <c r="I86" s="3"/>
      <c r="J86" s="7"/>
      <c r="K86" s="7"/>
      <c r="L86" s="3"/>
      <c r="M86" s="3"/>
      <c r="N86" s="76"/>
      <c r="O86" s="76"/>
      <c r="P86" s="3"/>
      <c r="Q86" s="3"/>
      <c r="R86" s="3"/>
      <c r="S86" s="3"/>
      <c r="T86" s="3"/>
      <c r="U86" s="3"/>
      <c r="V86" s="3"/>
      <c r="W86" s="3"/>
      <c r="X86" s="3"/>
      <c r="Y86" s="3"/>
      <c r="Z86" s="3"/>
      <c r="AA86" s="3"/>
      <c r="AB86" s="3"/>
      <c r="AC86" s="3"/>
    </row>
    <row r="87" spans="2:29" ht="15.75" customHeight="1" x14ac:dyDescent="0.25">
      <c r="B87" s="7"/>
      <c r="C87" s="6"/>
      <c r="D87" s="6"/>
      <c r="E87" s="6"/>
      <c r="F87" s="6"/>
      <c r="G87" s="7"/>
      <c r="H87" s="77"/>
      <c r="I87" s="3"/>
      <c r="J87" s="7"/>
      <c r="K87" s="7"/>
      <c r="L87" s="3"/>
      <c r="M87" s="3"/>
      <c r="N87" s="76"/>
      <c r="O87" s="76"/>
      <c r="P87" s="3"/>
      <c r="Q87" s="3"/>
      <c r="R87" s="3"/>
      <c r="S87" s="3"/>
      <c r="T87" s="3"/>
      <c r="U87" s="3"/>
      <c r="V87" s="3"/>
      <c r="W87" s="3"/>
      <c r="X87" s="3"/>
      <c r="Y87" s="3"/>
      <c r="Z87" s="3"/>
      <c r="AA87" s="3"/>
      <c r="AB87" s="3"/>
      <c r="AC87" s="3"/>
    </row>
    <row r="88" spans="2:29" ht="15.75" customHeight="1" x14ac:dyDescent="0.25">
      <c r="B88" s="7"/>
      <c r="C88" s="6"/>
      <c r="D88" s="6"/>
      <c r="E88" s="6"/>
      <c r="F88" s="6"/>
      <c r="G88" s="7"/>
      <c r="H88" s="77"/>
      <c r="I88" s="3"/>
      <c r="J88" s="7"/>
      <c r="K88" s="7"/>
      <c r="L88" s="3"/>
      <c r="M88" s="3"/>
      <c r="N88" s="76"/>
      <c r="O88" s="76"/>
      <c r="P88" s="3"/>
      <c r="Q88" s="3"/>
      <c r="R88" s="3"/>
      <c r="S88" s="3"/>
      <c r="T88" s="3"/>
      <c r="U88" s="3"/>
      <c r="V88" s="3"/>
      <c r="W88" s="3"/>
      <c r="X88" s="3"/>
      <c r="Y88" s="3"/>
      <c r="Z88" s="3"/>
      <c r="AA88" s="3"/>
      <c r="AB88" s="3"/>
      <c r="AC88" s="3"/>
    </row>
    <row r="89" spans="2:29" ht="15.75" customHeight="1" x14ac:dyDescent="0.25">
      <c r="B89" s="7"/>
      <c r="C89" s="6"/>
      <c r="D89" s="6"/>
      <c r="E89" s="6"/>
      <c r="F89" s="6"/>
      <c r="G89" s="7"/>
      <c r="H89" s="77"/>
      <c r="I89" s="3"/>
      <c r="J89" s="7"/>
      <c r="K89" s="7"/>
      <c r="L89" s="3"/>
      <c r="M89" s="3"/>
      <c r="N89" s="76"/>
      <c r="O89" s="76"/>
      <c r="P89" s="3"/>
      <c r="Q89" s="3"/>
      <c r="R89" s="3"/>
      <c r="S89" s="3"/>
      <c r="T89" s="3"/>
      <c r="U89" s="3"/>
      <c r="V89" s="3"/>
      <c r="W89" s="3"/>
      <c r="X89" s="3"/>
      <c r="Y89" s="3"/>
      <c r="Z89" s="3"/>
      <c r="AA89" s="3"/>
      <c r="AB89" s="3"/>
      <c r="AC89" s="3"/>
    </row>
    <row r="90" spans="2:29" ht="15.75" customHeight="1" x14ac:dyDescent="0.25">
      <c r="B90" s="7"/>
      <c r="C90" s="6"/>
      <c r="D90" s="6"/>
      <c r="E90" s="6"/>
      <c r="F90" s="6"/>
      <c r="G90" s="7"/>
      <c r="H90" s="77"/>
      <c r="I90" s="3"/>
      <c r="J90" s="7"/>
      <c r="K90" s="7"/>
      <c r="L90" s="3"/>
      <c r="M90" s="3"/>
      <c r="N90" s="76"/>
      <c r="O90" s="76"/>
      <c r="P90" s="3"/>
      <c r="Q90" s="3"/>
      <c r="R90" s="3"/>
      <c r="S90" s="3"/>
      <c r="T90" s="3"/>
      <c r="U90" s="3"/>
      <c r="V90" s="3"/>
      <c r="W90" s="3"/>
      <c r="X90" s="3"/>
      <c r="Y90" s="3"/>
      <c r="Z90" s="3"/>
      <c r="AA90" s="3"/>
      <c r="AB90" s="3"/>
      <c r="AC90" s="3"/>
    </row>
    <row r="91" spans="2:29" ht="15.75" customHeight="1" x14ac:dyDescent="0.25">
      <c r="B91" s="7"/>
      <c r="C91" s="6"/>
      <c r="D91" s="6"/>
      <c r="E91" s="6"/>
      <c r="F91" s="6"/>
      <c r="G91" s="7"/>
      <c r="H91" s="77"/>
      <c r="I91" s="3"/>
      <c r="J91" s="7"/>
      <c r="K91" s="7"/>
      <c r="L91" s="3"/>
      <c r="M91" s="3"/>
      <c r="N91" s="76"/>
      <c r="O91" s="76"/>
      <c r="P91" s="3"/>
      <c r="Q91" s="3"/>
      <c r="R91" s="3"/>
      <c r="S91" s="3"/>
      <c r="T91" s="3"/>
      <c r="U91" s="3"/>
      <c r="V91" s="3"/>
      <c r="W91" s="3"/>
      <c r="X91" s="3"/>
      <c r="Y91" s="3"/>
      <c r="Z91" s="3"/>
      <c r="AA91" s="3"/>
      <c r="AB91" s="3"/>
      <c r="AC91" s="3"/>
    </row>
    <row r="92" spans="2:29" ht="15.75" customHeight="1" x14ac:dyDescent="0.25">
      <c r="B92" s="7"/>
      <c r="C92" s="6"/>
      <c r="D92" s="6"/>
      <c r="E92" s="6"/>
      <c r="F92" s="6"/>
      <c r="G92" s="7"/>
      <c r="H92" s="77"/>
      <c r="I92" s="3"/>
      <c r="J92" s="7"/>
      <c r="K92" s="7"/>
      <c r="L92" s="3"/>
      <c r="M92" s="3"/>
      <c r="N92" s="76"/>
      <c r="O92" s="76"/>
      <c r="P92" s="3"/>
      <c r="Q92" s="3"/>
      <c r="R92" s="3"/>
      <c r="S92" s="3"/>
      <c r="T92" s="3"/>
      <c r="U92" s="3"/>
      <c r="V92" s="3"/>
      <c r="W92" s="3"/>
      <c r="X92" s="3"/>
      <c r="Y92" s="3"/>
      <c r="Z92" s="3"/>
      <c r="AA92" s="3"/>
      <c r="AB92" s="3"/>
      <c r="AC92" s="3"/>
    </row>
    <row r="93" spans="2:29" ht="15.75" customHeight="1" x14ac:dyDescent="0.25">
      <c r="B93" s="7"/>
      <c r="C93" s="6"/>
      <c r="D93" s="6"/>
      <c r="E93" s="6"/>
      <c r="F93" s="6"/>
      <c r="G93" s="7"/>
      <c r="H93" s="77"/>
      <c r="I93" s="3"/>
      <c r="J93" s="7"/>
      <c r="K93" s="7"/>
      <c r="L93" s="3"/>
      <c r="M93" s="3"/>
      <c r="N93" s="76"/>
      <c r="O93" s="76"/>
      <c r="P93" s="3"/>
      <c r="Q93" s="3"/>
      <c r="R93" s="3"/>
      <c r="S93" s="3"/>
      <c r="T93" s="3"/>
      <c r="U93" s="3"/>
      <c r="V93" s="3"/>
      <c r="W93" s="3"/>
      <c r="X93" s="3"/>
      <c r="Y93" s="3"/>
      <c r="Z93" s="3"/>
      <c r="AA93" s="3"/>
      <c r="AB93" s="3"/>
      <c r="AC93" s="3"/>
    </row>
    <row r="94" spans="2:29" ht="15.75" customHeight="1" x14ac:dyDescent="0.25">
      <c r="B94" s="7"/>
      <c r="C94" s="6"/>
      <c r="D94" s="6"/>
      <c r="E94" s="6"/>
      <c r="F94" s="6"/>
      <c r="G94" s="7"/>
      <c r="H94" s="77"/>
      <c r="I94" s="3"/>
      <c r="J94" s="7"/>
      <c r="K94" s="7"/>
      <c r="L94" s="3"/>
      <c r="M94" s="3"/>
      <c r="N94" s="76"/>
      <c r="O94" s="76"/>
      <c r="P94" s="3"/>
      <c r="Q94" s="3"/>
      <c r="R94" s="3"/>
      <c r="S94" s="3"/>
      <c r="T94" s="3"/>
      <c r="U94" s="3"/>
      <c r="V94" s="3"/>
      <c r="W94" s="3"/>
      <c r="X94" s="3"/>
      <c r="Y94" s="3"/>
      <c r="Z94" s="3"/>
      <c r="AA94" s="3"/>
      <c r="AB94" s="3"/>
      <c r="AC94" s="3"/>
    </row>
    <row r="95" spans="2:29" ht="15.75" customHeight="1" x14ac:dyDescent="0.25">
      <c r="B95" s="7"/>
      <c r="C95" s="6"/>
      <c r="D95" s="6"/>
      <c r="E95" s="6"/>
      <c r="F95" s="6"/>
      <c r="G95" s="7"/>
      <c r="H95" s="77"/>
      <c r="I95" s="3"/>
      <c r="J95" s="7"/>
      <c r="K95" s="7"/>
      <c r="L95" s="3"/>
      <c r="M95" s="3"/>
      <c r="N95" s="76"/>
      <c r="O95" s="76"/>
      <c r="P95" s="3"/>
      <c r="Q95" s="3"/>
      <c r="R95" s="3"/>
      <c r="S95" s="3"/>
      <c r="T95" s="3"/>
      <c r="U95" s="3"/>
      <c r="V95" s="3"/>
      <c r="W95" s="3"/>
      <c r="X95" s="3"/>
      <c r="Y95" s="3"/>
      <c r="Z95" s="3"/>
      <c r="AA95" s="3"/>
      <c r="AB95" s="3"/>
      <c r="AC95" s="3"/>
    </row>
    <row r="96" spans="2:29" ht="15.75" customHeight="1" x14ac:dyDescent="0.25">
      <c r="B96" s="7"/>
      <c r="C96" s="6"/>
      <c r="D96" s="6"/>
      <c r="E96" s="6"/>
      <c r="F96" s="6"/>
      <c r="G96" s="7"/>
      <c r="H96" s="77"/>
      <c r="I96" s="3"/>
      <c r="J96" s="7"/>
      <c r="K96" s="7"/>
      <c r="L96" s="3"/>
      <c r="M96" s="3"/>
      <c r="N96" s="76"/>
      <c r="O96" s="76"/>
      <c r="P96" s="3"/>
      <c r="Q96" s="3"/>
      <c r="R96" s="3"/>
      <c r="S96" s="3"/>
      <c r="T96" s="3"/>
      <c r="U96" s="3"/>
      <c r="V96" s="3"/>
      <c r="W96" s="3"/>
      <c r="X96" s="3"/>
      <c r="Y96" s="3"/>
      <c r="Z96" s="3"/>
      <c r="AA96" s="3"/>
      <c r="AB96" s="3"/>
      <c r="AC96" s="3"/>
    </row>
    <row r="97" spans="2:29" ht="15.75" customHeight="1" x14ac:dyDescent="0.25">
      <c r="B97" s="7"/>
      <c r="C97" s="6"/>
      <c r="D97" s="6"/>
      <c r="E97" s="6"/>
      <c r="F97" s="6"/>
      <c r="G97" s="7"/>
      <c r="H97" s="77"/>
      <c r="I97" s="3"/>
      <c r="J97" s="7"/>
      <c r="K97" s="7"/>
      <c r="L97" s="3"/>
      <c r="M97" s="3"/>
      <c r="N97" s="76"/>
      <c r="O97" s="76"/>
      <c r="P97" s="3"/>
      <c r="Q97" s="3"/>
      <c r="R97" s="3"/>
      <c r="S97" s="3"/>
      <c r="T97" s="3"/>
      <c r="U97" s="3"/>
      <c r="V97" s="3"/>
      <c r="W97" s="3"/>
      <c r="X97" s="3"/>
      <c r="Y97" s="3"/>
      <c r="Z97" s="3"/>
      <c r="AA97" s="3"/>
      <c r="AB97" s="3"/>
      <c r="AC97" s="3"/>
    </row>
    <row r="98" spans="2:29" ht="15.75" customHeight="1" x14ac:dyDescent="0.25">
      <c r="B98" s="7"/>
      <c r="C98" s="6"/>
      <c r="D98" s="6"/>
      <c r="E98" s="6"/>
      <c r="F98" s="6"/>
      <c r="G98" s="7"/>
      <c r="H98" s="77"/>
      <c r="I98" s="3"/>
      <c r="J98" s="7"/>
      <c r="K98" s="7"/>
      <c r="L98" s="3"/>
      <c r="M98" s="3"/>
      <c r="N98" s="76"/>
      <c r="O98" s="76"/>
      <c r="P98" s="3"/>
      <c r="Q98" s="3"/>
      <c r="R98" s="3"/>
      <c r="S98" s="3"/>
      <c r="T98" s="3"/>
      <c r="U98" s="3"/>
      <c r="V98" s="3"/>
      <c r="W98" s="3"/>
      <c r="X98" s="3"/>
      <c r="Y98" s="3"/>
      <c r="Z98" s="3"/>
      <c r="AA98" s="3"/>
      <c r="AB98" s="3"/>
      <c r="AC98" s="3"/>
    </row>
    <row r="99" spans="2:29" ht="15.75" customHeight="1" x14ac:dyDescent="0.25">
      <c r="B99" s="7"/>
      <c r="C99" s="6"/>
      <c r="D99" s="6"/>
      <c r="E99" s="6"/>
      <c r="F99" s="6"/>
      <c r="G99" s="7"/>
      <c r="H99" s="77"/>
      <c r="I99" s="3"/>
      <c r="J99" s="7"/>
      <c r="K99" s="7"/>
      <c r="L99" s="3"/>
      <c r="M99" s="3"/>
      <c r="N99" s="76"/>
      <c r="O99" s="76"/>
      <c r="P99" s="3"/>
      <c r="Q99" s="3"/>
      <c r="R99" s="3"/>
      <c r="S99" s="3"/>
      <c r="T99" s="3"/>
      <c r="U99" s="3"/>
      <c r="V99" s="3"/>
      <c r="W99" s="3"/>
      <c r="X99" s="3"/>
      <c r="Y99" s="3"/>
      <c r="Z99" s="3"/>
      <c r="AA99" s="3"/>
      <c r="AB99" s="3"/>
      <c r="AC99" s="3"/>
    </row>
    <row r="100" spans="2:29" ht="15.75" customHeight="1" x14ac:dyDescent="0.25">
      <c r="B100" s="7"/>
      <c r="C100" s="6"/>
      <c r="D100" s="6"/>
      <c r="E100" s="6"/>
      <c r="F100" s="6"/>
      <c r="G100" s="7"/>
      <c r="H100" s="77"/>
      <c r="I100" s="3"/>
      <c r="J100" s="7"/>
      <c r="K100" s="7"/>
      <c r="L100" s="3"/>
      <c r="M100" s="3"/>
      <c r="N100" s="76"/>
      <c r="O100" s="76"/>
      <c r="P100" s="3"/>
      <c r="Q100" s="3"/>
      <c r="R100" s="3"/>
      <c r="S100" s="3"/>
      <c r="T100" s="3"/>
      <c r="U100" s="3"/>
      <c r="V100" s="3"/>
      <c r="W100" s="3"/>
      <c r="X100" s="3"/>
      <c r="Y100" s="3"/>
      <c r="Z100" s="3"/>
      <c r="AA100" s="3"/>
      <c r="AB100" s="3"/>
      <c r="AC100" s="3"/>
    </row>
    <row r="101" spans="2:29" ht="15.75" customHeight="1" x14ac:dyDescent="0.25">
      <c r="B101" s="7"/>
      <c r="C101" s="6"/>
      <c r="D101" s="6"/>
      <c r="E101" s="6"/>
      <c r="F101" s="6"/>
      <c r="G101" s="7"/>
      <c r="H101" s="77"/>
      <c r="I101" s="3"/>
      <c r="J101" s="7"/>
      <c r="K101" s="7"/>
      <c r="L101" s="3"/>
      <c r="M101" s="3"/>
      <c r="N101" s="76"/>
      <c r="O101" s="76"/>
      <c r="P101" s="3"/>
      <c r="Q101" s="3"/>
      <c r="R101" s="3"/>
      <c r="S101" s="3"/>
      <c r="T101" s="3"/>
      <c r="U101" s="3"/>
      <c r="V101" s="3"/>
      <c r="W101" s="3"/>
      <c r="X101" s="3"/>
      <c r="Y101" s="3"/>
      <c r="Z101" s="3"/>
      <c r="AA101" s="3"/>
      <c r="AB101" s="3"/>
      <c r="AC101" s="3"/>
    </row>
    <row r="102" spans="2:29" ht="15.75" customHeight="1" x14ac:dyDescent="0.25">
      <c r="B102" s="7"/>
      <c r="C102" s="6"/>
      <c r="D102" s="6"/>
      <c r="E102" s="6"/>
      <c r="F102" s="6"/>
      <c r="G102" s="7"/>
      <c r="H102" s="77"/>
      <c r="I102" s="3"/>
      <c r="J102" s="7"/>
      <c r="K102" s="7"/>
      <c r="L102" s="3"/>
      <c r="M102" s="3"/>
      <c r="N102" s="76"/>
      <c r="O102" s="76"/>
      <c r="P102" s="3"/>
      <c r="Q102" s="3"/>
      <c r="R102" s="3"/>
      <c r="S102" s="3"/>
      <c r="T102" s="3"/>
      <c r="U102" s="3"/>
      <c r="V102" s="3"/>
      <c r="W102" s="3"/>
      <c r="X102" s="3"/>
      <c r="Y102" s="3"/>
      <c r="Z102" s="3"/>
      <c r="AA102" s="3"/>
      <c r="AB102" s="3"/>
      <c r="AC102" s="3"/>
    </row>
    <row r="103" spans="2:29" ht="15.75" customHeight="1" x14ac:dyDescent="0.25">
      <c r="B103" s="7"/>
      <c r="C103" s="6"/>
      <c r="D103" s="6"/>
      <c r="E103" s="6"/>
      <c r="F103" s="6"/>
      <c r="G103" s="7"/>
      <c r="H103" s="77"/>
      <c r="I103" s="3"/>
      <c r="J103" s="7"/>
      <c r="K103" s="7"/>
      <c r="L103" s="3"/>
      <c r="M103" s="3"/>
      <c r="N103" s="76"/>
      <c r="O103" s="76"/>
      <c r="P103" s="3"/>
      <c r="Q103" s="3"/>
      <c r="R103" s="3"/>
      <c r="S103" s="3"/>
      <c r="T103" s="3"/>
      <c r="U103" s="3"/>
      <c r="V103" s="3"/>
      <c r="W103" s="3"/>
      <c r="X103" s="3"/>
      <c r="Y103" s="3"/>
      <c r="Z103" s="3"/>
      <c r="AA103" s="3"/>
      <c r="AB103" s="3"/>
      <c r="AC103" s="3"/>
    </row>
    <row r="104" spans="2:29" ht="15.75" customHeight="1" x14ac:dyDescent="0.25">
      <c r="B104" s="7"/>
      <c r="C104" s="6"/>
      <c r="D104" s="6"/>
      <c r="E104" s="6"/>
      <c r="F104" s="6"/>
      <c r="G104" s="7"/>
      <c r="H104" s="77"/>
      <c r="I104" s="3"/>
      <c r="J104" s="7"/>
      <c r="K104" s="7"/>
      <c r="L104" s="3"/>
      <c r="M104" s="3"/>
      <c r="N104" s="76"/>
      <c r="O104" s="76"/>
      <c r="P104" s="3"/>
      <c r="Q104" s="3"/>
      <c r="R104" s="3"/>
      <c r="S104" s="3"/>
      <c r="T104" s="3"/>
      <c r="U104" s="3"/>
      <c r="V104" s="3"/>
      <c r="W104" s="3"/>
      <c r="X104" s="3"/>
      <c r="Y104" s="3"/>
      <c r="Z104" s="3"/>
      <c r="AA104" s="3"/>
      <c r="AB104" s="3"/>
      <c r="AC104" s="3"/>
    </row>
    <row r="105" spans="2:29" ht="15.75" customHeight="1" x14ac:dyDescent="0.25">
      <c r="B105" s="7"/>
      <c r="C105" s="6"/>
      <c r="D105" s="6"/>
      <c r="E105" s="6"/>
      <c r="F105" s="6"/>
      <c r="G105" s="7"/>
      <c r="H105" s="77"/>
      <c r="I105" s="3"/>
      <c r="J105" s="7"/>
      <c r="K105" s="7"/>
      <c r="L105" s="3"/>
      <c r="M105" s="3"/>
      <c r="N105" s="76"/>
      <c r="O105" s="76"/>
      <c r="P105" s="3"/>
      <c r="Q105" s="3"/>
      <c r="R105" s="3"/>
      <c r="S105" s="3"/>
      <c r="T105" s="3"/>
      <c r="U105" s="3"/>
      <c r="V105" s="3"/>
      <c r="W105" s="3"/>
      <c r="X105" s="3"/>
      <c r="Y105" s="3"/>
      <c r="Z105" s="3"/>
      <c r="AA105" s="3"/>
      <c r="AB105" s="3"/>
      <c r="AC105" s="3"/>
    </row>
    <row r="106" spans="2:29" ht="15.75" customHeight="1" x14ac:dyDescent="0.25">
      <c r="B106" s="7"/>
      <c r="C106" s="6"/>
      <c r="D106" s="6"/>
      <c r="E106" s="6"/>
      <c r="F106" s="6"/>
      <c r="G106" s="7"/>
      <c r="H106" s="77"/>
      <c r="I106" s="3"/>
      <c r="J106" s="7"/>
      <c r="K106" s="7"/>
      <c r="L106" s="3"/>
      <c r="M106" s="3"/>
      <c r="N106" s="76"/>
      <c r="O106" s="76"/>
      <c r="P106" s="3"/>
      <c r="Q106" s="3"/>
      <c r="R106" s="3"/>
      <c r="S106" s="3"/>
      <c r="T106" s="3"/>
      <c r="U106" s="3"/>
      <c r="V106" s="3"/>
      <c r="W106" s="3"/>
      <c r="X106" s="3"/>
      <c r="Y106" s="3"/>
      <c r="Z106" s="3"/>
      <c r="AA106" s="3"/>
      <c r="AB106" s="3"/>
      <c r="AC106" s="3"/>
    </row>
    <row r="107" spans="2:29" ht="15.75" customHeight="1" x14ac:dyDescent="0.25">
      <c r="B107" s="7"/>
      <c r="C107" s="6"/>
      <c r="D107" s="6"/>
      <c r="E107" s="6"/>
      <c r="F107" s="6"/>
      <c r="G107" s="7"/>
      <c r="H107" s="77"/>
      <c r="I107" s="3"/>
      <c r="J107" s="7"/>
      <c r="K107" s="7"/>
      <c r="L107" s="3"/>
      <c r="M107" s="3"/>
      <c r="N107" s="76"/>
      <c r="O107" s="76"/>
      <c r="P107" s="3"/>
      <c r="Q107" s="3"/>
      <c r="R107" s="3"/>
      <c r="S107" s="3"/>
      <c r="T107" s="3"/>
      <c r="U107" s="3"/>
      <c r="V107" s="3"/>
      <c r="W107" s="3"/>
      <c r="X107" s="3"/>
      <c r="Y107" s="3"/>
      <c r="Z107" s="3"/>
      <c r="AA107" s="3"/>
      <c r="AB107" s="3"/>
      <c r="AC107" s="3"/>
    </row>
    <row r="108" spans="2:29" ht="15.75" customHeight="1" x14ac:dyDescent="0.25">
      <c r="B108" s="7"/>
      <c r="C108" s="6"/>
      <c r="D108" s="6"/>
      <c r="E108" s="6"/>
      <c r="F108" s="6"/>
      <c r="G108" s="7"/>
      <c r="H108" s="77"/>
      <c r="I108" s="3"/>
      <c r="J108" s="7"/>
      <c r="K108" s="7"/>
      <c r="L108" s="3"/>
      <c r="M108" s="3"/>
      <c r="N108" s="76"/>
      <c r="O108" s="76"/>
      <c r="P108" s="3"/>
      <c r="Q108" s="3"/>
      <c r="R108" s="3"/>
      <c r="S108" s="3"/>
      <c r="T108" s="3"/>
      <c r="U108" s="3"/>
      <c r="V108" s="3"/>
      <c r="W108" s="3"/>
      <c r="X108" s="3"/>
      <c r="Y108" s="3"/>
      <c r="Z108" s="3"/>
      <c r="AA108" s="3"/>
      <c r="AB108" s="3"/>
      <c r="AC108" s="3"/>
    </row>
    <row r="109" spans="2:29" ht="15.75" customHeight="1" x14ac:dyDescent="0.25">
      <c r="B109" s="7"/>
      <c r="C109" s="6"/>
      <c r="D109" s="6"/>
      <c r="E109" s="6"/>
      <c r="F109" s="6"/>
      <c r="G109" s="7"/>
      <c r="H109" s="77"/>
      <c r="I109" s="3"/>
      <c r="J109" s="7"/>
      <c r="K109" s="7"/>
      <c r="L109" s="3"/>
      <c r="M109" s="3"/>
      <c r="N109" s="76"/>
      <c r="O109" s="76"/>
      <c r="P109" s="3"/>
      <c r="Q109" s="3"/>
      <c r="R109" s="3"/>
      <c r="S109" s="3"/>
      <c r="T109" s="3"/>
      <c r="U109" s="3"/>
      <c r="V109" s="3"/>
      <c r="W109" s="3"/>
      <c r="X109" s="3"/>
      <c r="Y109" s="3"/>
      <c r="Z109" s="3"/>
      <c r="AA109" s="3"/>
      <c r="AB109" s="3"/>
      <c r="AC109" s="3"/>
    </row>
    <row r="110" spans="2:29" ht="15.75" customHeight="1" x14ac:dyDescent="0.25">
      <c r="B110" s="7"/>
      <c r="C110" s="6"/>
      <c r="D110" s="6"/>
      <c r="E110" s="6"/>
      <c r="F110" s="6"/>
      <c r="G110" s="7"/>
      <c r="H110" s="77"/>
      <c r="I110" s="3"/>
      <c r="J110" s="7"/>
      <c r="K110" s="7"/>
      <c r="L110" s="3"/>
      <c r="M110" s="3"/>
      <c r="N110" s="76"/>
      <c r="O110" s="76"/>
      <c r="P110" s="3"/>
      <c r="Q110" s="3"/>
      <c r="R110" s="3"/>
      <c r="S110" s="3"/>
      <c r="T110" s="3"/>
      <c r="U110" s="3"/>
      <c r="V110" s="3"/>
      <c r="W110" s="3"/>
      <c r="X110" s="3"/>
      <c r="Y110" s="3"/>
      <c r="Z110" s="3"/>
      <c r="AA110" s="3"/>
      <c r="AB110" s="3"/>
      <c r="AC110" s="3"/>
    </row>
    <row r="111" spans="2:29" ht="15.75" customHeight="1" x14ac:dyDescent="0.25">
      <c r="B111" s="7"/>
      <c r="C111" s="6"/>
      <c r="D111" s="6"/>
      <c r="E111" s="6"/>
      <c r="F111" s="6"/>
      <c r="G111" s="7"/>
      <c r="H111" s="77"/>
      <c r="I111" s="3"/>
      <c r="J111" s="7"/>
      <c r="K111" s="7"/>
      <c r="L111" s="3"/>
      <c r="M111" s="3"/>
      <c r="N111" s="76"/>
      <c r="O111" s="76"/>
      <c r="P111" s="3"/>
      <c r="Q111" s="3"/>
      <c r="R111" s="3"/>
      <c r="S111" s="3"/>
      <c r="T111" s="3"/>
      <c r="U111" s="3"/>
      <c r="V111" s="3"/>
      <c r="W111" s="3"/>
      <c r="X111" s="3"/>
      <c r="Y111" s="3"/>
      <c r="Z111" s="3"/>
      <c r="AA111" s="3"/>
      <c r="AB111" s="3"/>
      <c r="AC111" s="3"/>
    </row>
    <row r="112" spans="2:29" ht="15.75" customHeight="1" x14ac:dyDescent="0.25">
      <c r="B112" s="7"/>
      <c r="C112" s="6"/>
      <c r="D112" s="6"/>
      <c r="E112" s="6"/>
      <c r="F112" s="6"/>
      <c r="G112" s="7"/>
      <c r="H112" s="77"/>
      <c r="I112" s="3"/>
      <c r="J112" s="7"/>
      <c r="K112" s="7"/>
      <c r="L112" s="3"/>
      <c r="M112" s="3"/>
      <c r="N112" s="76"/>
      <c r="O112" s="76"/>
      <c r="P112" s="3"/>
      <c r="Q112" s="3"/>
      <c r="R112" s="3"/>
      <c r="S112" s="3"/>
      <c r="T112" s="3"/>
      <c r="U112" s="3"/>
      <c r="V112" s="3"/>
      <c r="W112" s="3"/>
      <c r="X112" s="3"/>
      <c r="Y112" s="3"/>
      <c r="Z112" s="3"/>
      <c r="AA112" s="3"/>
      <c r="AB112" s="3"/>
      <c r="AC112" s="3"/>
    </row>
    <row r="113" spans="2:29" ht="15.75" customHeight="1" x14ac:dyDescent="0.25">
      <c r="B113" s="7"/>
      <c r="C113" s="6"/>
      <c r="D113" s="6"/>
      <c r="E113" s="6"/>
      <c r="F113" s="6"/>
      <c r="G113" s="7"/>
      <c r="H113" s="77"/>
      <c r="I113" s="3"/>
      <c r="J113" s="7"/>
      <c r="K113" s="7"/>
      <c r="L113" s="3"/>
      <c r="M113" s="3"/>
      <c r="N113" s="76"/>
      <c r="O113" s="76"/>
      <c r="P113" s="3"/>
      <c r="Q113" s="3"/>
      <c r="R113" s="3"/>
      <c r="S113" s="3"/>
      <c r="T113" s="3"/>
      <c r="U113" s="3"/>
      <c r="V113" s="3"/>
      <c r="W113" s="3"/>
      <c r="X113" s="3"/>
      <c r="Y113" s="3"/>
      <c r="Z113" s="3"/>
      <c r="AA113" s="3"/>
      <c r="AB113" s="3"/>
      <c r="AC113" s="3"/>
    </row>
    <row r="114" spans="2:29" ht="15.75" customHeight="1" x14ac:dyDescent="0.25">
      <c r="B114" s="7"/>
      <c r="C114" s="6"/>
      <c r="D114" s="6"/>
      <c r="E114" s="6"/>
      <c r="F114" s="6"/>
      <c r="G114" s="7"/>
      <c r="H114" s="77"/>
      <c r="I114" s="3"/>
      <c r="J114" s="7"/>
      <c r="K114" s="7"/>
      <c r="L114" s="3"/>
      <c r="M114" s="3"/>
      <c r="N114" s="76"/>
      <c r="O114" s="76"/>
      <c r="P114" s="3"/>
      <c r="Q114" s="3"/>
      <c r="R114" s="3"/>
      <c r="S114" s="3"/>
      <c r="T114" s="3"/>
      <c r="U114" s="3"/>
      <c r="V114" s="3"/>
      <c r="W114" s="3"/>
      <c r="X114" s="3"/>
      <c r="Y114" s="3"/>
      <c r="Z114" s="3"/>
      <c r="AA114" s="3"/>
      <c r="AB114" s="3"/>
      <c r="AC114" s="3"/>
    </row>
    <row r="115" spans="2:29" ht="15.75" customHeight="1" x14ac:dyDescent="0.25">
      <c r="B115" s="7"/>
      <c r="C115" s="6"/>
      <c r="D115" s="6"/>
      <c r="E115" s="6"/>
      <c r="F115" s="6"/>
      <c r="G115" s="7"/>
      <c r="H115" s="77"/>
      <c r="I115" s="3"/>
      <c r="J115" s="7"/>
      <c r="K115" s="7"/>
      <c r="L115" s="3"/>
      <c r="M115" s="3"/>
      <c r="N115" s="76"/>
      <c r="O115" s="76"/>
      <c r="P115" s="3"/>
      <c r="Q115" s="3"/>
      <c r="R115" s="3"/>
      <c r="S115" s="3"/>
      <c r="T115" s="3"/>
      <c r="U115" s="3"/>
      <c r="V115" s="3"/>
      <c r="W115" s="3"/>
      <c r="X115" s="3"/>
      <c r="Y115" s="3"/>
      <c r="Z115" s="3"/>
      <c r="AA115" s="3"/>
      <c r="AB115" s="3"/>
      <c r="AC115" s="3"/>
    </row>
    <row r="116" spans="2:29" ht="15.75" customHeight="1" x14ac:dyDescent="0.25">
      <c r="B116" s="7"/>
      <c r="C116" s="6"/>
      <c r="D116" s="6"/>
      <c r="E116" s="6"/>
      <c r="F116" s="6"/>
      <c r="G116" s="7"/>
      <c r="H116" s="77"/>
      <c r="I116" s="3"/>
      <c r="J116" s="7"/>
      <c r="K116" s="7"/>
      <c r="L116" s="3"/>
      <c r="M116" s="3"/>
      <c r="N116" s="76"/>
      <c r="O116" s="76"/>
      <c r="P116" s="3"/>
      <c r="Q116" s="3"/>
      <c r="R116" s="3"/>
      <c r="S116" s="3"/>
      <c r="T116" s="3"/>
      <c r="U116" s="3"/>
      <c r="V116" s="3"/>
      <c r="W116" s="3"/>
      <c r="X116" s="3"/>
      <c r="Y116" s="3"/>
      <c r="Z116" s="3"/>
      <c r="AA116" s="3"/>
      <c r="AB116" s="3"/>
      <c r="AC116" s="3"/>
    </row>
    <row r="117" spans="2:29" ht="15.75" customHeight="1" x14ac:dyDescent="0.25">
      <c r="B117" s="7"/>
      <c r="C117" s="6"/>
      <c r="D117" s="6"/>
      <c r="E117" s="6"/>
      <c r="F117" s="6"/>
      <c r="G117" s="7"/>
      <c r="H117" s="77"/>
      <c r="I117" s="3"/>
      <c r="J117" s="7"/>
      <c r="K117" s="7"/>
      <c r="L117" s="3"/>
      <c r="M117" s="3"/>
      <c r="N117" s="76"/>
      <c r="O117" s="76"/>
      <c r="P117" s="3"/>
      <c r="Q117" s="3"/>
      <c r="R117" s="3"/>
      <c r="S117" s="3"/>
      <c r="T117" s="3"/>
      <c r="U117" s="3"/>
      <c r="V117" s="3"/>
      <c r="W117" s="3"/>
      <c r="X117" s="3"/>
      <c r="Y117" s="3"/>
      <c r="Z117" s="3"/>
      <c r="AA117" s="3"/>
      <c r="AB117" s="3"/>
      <c r="AC117" s="3"/>
    </row>
    <row r="118" spans="2:29" ht="15.75" customHeight="1" x14ac:dyDescent="0.25">
      <c r="B118" s="7"/>
      <c r="C118" s="6"/>
      <c r="D118" s="6"/>
      <c r="E118" s="6"/>
      <c r="F118" s="6"/>
      <c r="G118" s="7"/>
      <c r="H118" s="77"/>
      <c r="I118" s="3"/>
      <c r="J118" s="7"/>
      <c r="K118" s="7"/>
      <c r="L118" s="3"/>
      <c r="M118" s="3"/>
      <c r="N118" s="76"/>
      <c r="O118" s="76"/>
      <c r="P118" s="3"/>
      <c r="Q118" s="3"/>
      <c r="R118" s="3"/>
      <c r="S118" s="3"/>
      <c r="T118" s="3"/>
      <c r="U118" s="3"/>
      <c r="V118" s="3"/>
      <c r="W118" s="3"/>
      <c r="X118" s="3"/>
      <c r="Y118" s="3"/>
      <c r="Z118" s="3"/>
      <c r="AA118" s="3"/>
      <c r="AB118" s="3"/>
      <c r="AC118" s="3"/>
    </row>
    <row r="119" spans="2:29" ht="15.75" customHeight="1" x14ac:dyDescent="0.25">
      <c r="B119" s="7"/>
      <c r="C119" s="6"/>
      <c r="D119" s="6"/>
      <c r="E119" s="6"/>
      <c r="F119" s="6"/>
      <c r="G119" s="7"/>
      <c r="H119" s="77"/>
      <c r="I119" s="3"/>
      <c r="J119" s="7"/>
      <c r="K119" s="7"/>
      <c r="L119" s="3"/>
      <c r="M119" s="3"/>
      <c r="N119" s="76"/>
      <c r="O119" s="76"/>
      <c r="P119" s="3"/>
      <c r="Q119" s="3"/>
      <c r="R119" s="3"/>
      <c r="S119" s="3"/>
      <c r="T119" s="3"/>
      <c r="U119" s="3"/>
      <c r="V119" s="3"/>
      <c r="W119" s="3"/>
      <c r="X119" s="3"/>
      <c r="Y119" s="3"/>
      <c r="Z119" s="3"/>
      <c r="AA119" s="3"/>
      <c r="AB119" s="3"/>
      <c r="AC119" s="3"/>
    </row>
    <row r="120" spans="2:29" ht="15.75" customHeight="1" x14ac:dyDescent="0.25">
      <c r="B120" s="7"/>
      <c r="C120" s="6"/>
      <c r="D120" s="6"/>
      <c r="E120" s="6"/>
      <c r="F120" s="6"/>
      <c r="G120" s="7"/>
      <c r="H120" s="77"/>
      <c r="I120" s="3"/>
      <c r="J120" s="7"/>
      <c r="K120" s="7"/>
      <c r="L120" s="3"/>
      <c r="M120" s="3"/>
      <c r="N120" s="76"/>
      <c r="O120" s="76"/>
      <c r="P120" s="3"/>
      <c r="Q120" s="3"/>
      <c r="R120" s="3"/>
      <c r="S120" s="3"/>
      <c r="T120" s="3"/>
      <c r="U120" s="3"/>
      <c r="V120" s="3"/>
      <c r="W120" s="3"/>
      <c r="X120" s="3"/>
      <c r="Y120" s="3"/>
      <c r="Z120" s="3"/>
      <c r="AA120" s="3"/>
      <c r="AB120" s="3"/>
      <c r="AC120" s="3"/>
    </row>
    <row r="121" spans="2:29" ht="15.75" customHeight="1" x14ac:dyDescent="0.25">
      <c r="B121" s="7"/>
      <c r="C121" s="6"/>
      <c r="D121" s="6"/>
      <c r="E121" s="6"/>
      <c r="F121" s="6"/>
      <c r="G121" s="7"/>
      <c r="H121" s="77"/>
      <c r="I121" s="3"/>
      <c r="J121" s="7"/>
      <c r="K121" s="7"/>
      <c r="L121" s="3"/>
      <c r="M121" s="3"/>
      <c r="N121" s="76"/>
      <c r="O121" s="76"/>
      <c r="P121" s="3"/>
      <c r="Q121" s="3"/>
      <c r="R121" s="3"/>
      <c r="S121" s="3"/>
      <c r="T121" s="3"/>
      <c r="U121" s="3"/>
      <c r="V121" s="3"/>
      <c r="W121" s="3"/>
      <c r="X121" s="3"/>
      <c r="Y121" s="3"/>
      <c r="Z121" s="3"/>
      <c r="AA121" s="3"/>
      <c r="AB121" s="3"/>
      <c r="AC121" s="3"/>
    </row>
    <row r="122" spans="2:29" ht="15.75" customHeight="1" x14ac:dyDescent="0.25">
      <c r="B122" s="7"/>
      <c r="C122" s="6"/>
      <c r="D122" s="6"/>
      <c r="E122" s="6"/>
      <c r="F122" s="6"/>
      <c r="G122" s="7"/>
      <c r="H122" s="77"/>
      <c r="I122" s="3"/>
      <c r="J122" s="7"/>
      <c r="K122" s="7"/>
      <c r="L122" s="3"/>
      <c r="M122" s="3"/>
      <c r="N122" s="76"/>
      <c r="O122" s="76"/>
      <c r="P122" s="3"/>
      <c r="Q122" s="3"/>
      <c r="R122" s="3"/>
      <c r="S122" s="3"/>
      <c r="T122" s="3"/>
      <c r="U122" s="3"/>
      <c r="V122" s="3"/>
      <c r="W122" s="3"/>
      <c r="X122" s="3"/>
      <c r="Y122" s="3"/>
      <c r="Z122" s="3"/>
      <c r="AA122" s="3"/>
      <c r="AB122" s="3"/>
      <c r="AC122" s="3"/>
    </row>
    <row r="123" spans="2:29" ht="15.75" customHeight="1" x14ac:dyDescent="0.25">
      <c r="B123" s="7"/>
      <c r="C123" s="6"/>
      <c r="D123" s="6"/>
      <c r="E123" s="6"/>
      <c r="F123" s="6"/>
      <c r="G123" s="7"/>
      <c r="H123" s="77"/>
      <c r="I123" s="3"/>
      <c r="J123" s="7"/>
      <c r="K123" s="7"/>
      <c r="L123" s="3"/>
      <c r="M123" s="3"/>
      <c r="N123" s="76"/>
      <c r="O123" s="76"/>
      <c r="P123" s="3"/>
      <c r="Q123" s="3"/>
      <c r="R123" s="3"/>
      <c r="S123" s="3"/>
      <c r="T123" s="3"/>
      <c r="U123" s="3"/>
      <c r="V123" s="3"/>
      <c r="W123" s="3"/>
      <c r="X123" s="3"/>
      <c r="Y123" s="3"/>
      <c r="Z123" s="3"/>
      <c r="AA123" s="3"/>
      <c r="AB123" s="3"/>
      <c r="AC123" s="3"/>
    </row>
    <row r="124" spans="2:29" ht="15.75" customHeight="1" x14ac:dyDescent="0.25">
      <c r="B124" s="7"/>
      <c r="C124" s="6"/>
      <c r="D124" s="6"/>
      <c r="E124" s="6"/>
      <c r="F124" s="6"/>
      <c r="G124" s="7"/>
      <c r="H124" s="77"/>
      <c r="I124" s="3"/>
      <c r="J124" s="7"/>
      <c r="K124" s="7"/>
      <c r="L124" s="3"/>
      <c r="M124" s="3"/>
      <c r="N124" s="76"/>
      <c r="O124" s="76"/>
      <c r="P124" s="3"/>
      <c r="Q124" s="3"/>
      <c r="R124" s="3"/>
      <c r="S124" s="3"/>
      <c r="T124" s="3"/>
      <c r="U124" s="3"/>
      <c r="V124" s="3"/>
      <c r="W124" s="3"/>
      <c r="X124" s="3"/>
      <c r="Y124" s="3"/>
      <c r="Z124" s="3"/>
      <c r="AA124" s="3"/>
      <c r="AB124" s="3"/>
      <c r="AC124" s="3"/>
    </row>
    <row r="125" spans="2:29" ht="15.75" customHeight="1" x14ac:dyDescent="0.25">
      <c r="B125" s="7"/>
      <c r="C125" s="6"/>
      <c r="D125" s="6"/>
      <c r="E125" s="6"/>
      <c r="F125" s="6"/>
      <c r="G125" s="7"/>
      <c r="H125" s="77"/>
      <c r="I125" s="3"/>
      <c r="J125" s="7"/>
      <c r="K125" s="7"/>
      <c r="L125" s="3"/>
      <c r="M125" s="3"/>
      <c r="N125" s="76"/>
      <c r="O125" s="76"/>
      <c r="P125" s="3"/>
      <c r="Q125" s="3"/>
      <c r="R125" s="3"/>
      <c r="S125" s="3"/>
      <c r="T125" s="3"/>
      <c r="U125" s="3"/>
      <c r="V125" s="3"/>
      <c r="W125" s="3"/>
      <c r="X125" s="3"/>
      <c r="Y125" s="3"/>
      <c r="Z125" s="3"/>
      <c r="AA125" s="3"/>
      <c r="AB125" s="3"/>
      <c r="AC125" s="3"/>
    </row>
    <row r="126" spans="2:29" ht="15.75" customHeight="1" x14ac:dyDescent="0.25">
      <c r="B126" s="7"/>
      <c r="C126" s="6"/>
      <c r="D126" s="6"/>
      <c r="E126" s="6"/>
      <c r="F126" s="6"/>
      <c r="G126" s="7"/>
      <c r="H126" s="77"/>
      <c r="I126" s="3"/>
      <c r="J126" s="7"/>
      <c r="K126" s="7"/>
      <c r="L126" s="3"/>
      <c r="M126" s="3"/>
      <c r="N126" s="76"/>
      <c r="O126" s="76"/>
      <c r="P126" s="3"/>
      <c r="Q126" s="3"/>
      <c r="R126" s="3"/>
      <c r="S126" s="3"/>
      <c r="T126" s="3"/>
      <c r="U126" s="3"/>
      <c r="V126" s="3"/>
      <c r="W126" s="3"/>
      <c r="X126" s="3"/>
      <c r="Y126" s="3"/>
      <c r="Z126" s="3"/>
      <c r="AA126" s="3"/>
      <c r="AB126" s="3"/>
      <c r="AC126" s="3"/>
    </row>
    <row r="127" spans="2:29" ht="15.75" customHeight="1" x14ac:dyDescent="0.25">
      <c r="B127" s="7"/>
      <c r="C127" s="6"/>
      <c r="D127" s="6"/>
      <c r="E127" s="6"/>
      <c r="F127" s="6"/>
      <c r="G127" s="7"/>
      <c r="H127" s="77"/>
      <c r="I127" s="3"/>
      <c r="J127" s="7"/>
      <c r="K127" s="7"/>
      <c r="L127" s="3"/>
      <c r="M127" s="3"/>
      <c r="N127" s="76"/>
      <c r="O127" s="76"/>
      <c r="P127" s="3"/>
      <c r="Q127" s="3"/>
      <c r="R127" s="3"/>
      <c r="S127" s="3"/>
      <c r="T127" s="3"/>
      <c r="U127" s="3"/>
      <c r="V127" s="3"/>
      <c r="W127" s="3"/>
      <c r="X127" s="3"/>
      <c r="Y127" s="3"/>
      <c r="Z127" s="3"/>
      <c r="AA127" s="3"/>
      <c r="AB127" s="3"/>
      <c r="AC127" s="3"/>
    </row>
    <row r="128" spans="2:29" ht="15.75" customHeight="1" x14ac:dyDescent="0.25">
      <c r="B128" s="7"/>
      <c r="C128" s="6"/>
      <c r="D128" s="6"/>
      <c r="E128" s="6"/>
      <c r="F128" s="6"/>
      <c r="G128" s="7"/>
      <c r="H128" s="77"/>
      <c r="I128" s="3"/>
      <c r="J128" s="7"/>
      <c r="K128" s="7"/>
      <c r="L128" s="3"/>
      <c r="M128" s="3"/>
      <c r="N128" s="76"/>
      <c r="O128" s="76"/>
      <c r="P128" s="3"/>
      <c r="Q128" s="3"/>
      <c r="R128" s="3"/>
      <c r="S128" s="3"/>
      <c r="T128" s="3"/>
      <c r="U128" s="3"/>
      <c r="V128" s="3"/>
      <c r="W128" s="3"/>
      <c r="X128" s="3"/>
      <c r="Y128" s="3"/>
      <c r="Z128" s="3"/>
      <c r="AA128" s="3"/>
      <c r="AB128" s="3"/>
      <c r="AC128" s="3"/>
    </row>
    <row r="129" spans="2:29" ht="15.75" customHeight="1" x14ac:dyDescent="0.25">
      <c r="B129" s="7"/>
      <c r="C129" s="6"/>
      <c r="D129" s="6"/>
      <c r="E129" s="6"/>
      <c r="F129" s="6"/>
      <c r="G129" s="7"/>
      <c r="H129" s="77"/>
      <c r="I129" s="3"/>
      <c r="J129" s="7"/>
      <c r="K129" s="7"/>
      <c r="L129" s="3"/>
      <c r="M129" s="3"/>
      <c r="N129" s="76"/>
      <c r="O129" s="76"/>
      <c r="P129" s="3"/>
      <c r="Q129" s="3"/>
      <c r="R129" s="3"/>
      <c r="S129" s="3"/>
      <c r="T129" s="3"/>
      <c r="U129" s="3"/>
      <c r="V129" s="3"/>
      <c r="W129" s="3"/>
      <c r="X129" s="3"/>
      <c r="Y129" s="3"/>
      <c r="Z129" s="3"/>
      <c r="AA129" s="3"/>
      <c r="AB129" s="3"/>
      <c r="AC129" s="3"/>
    </row>
    <row r="130" spans="2:29" ht="15.75" customHeight="1" x14ac:dyDescent="0.25">
      <c r="B130" s="7"/>
      <c r="C130" s="6"/>
      <c r="D130" s="6"/>
      <c r="E130" s="6"/>
      <c r="F130" s="6"/>
      <c r="G130" s="7"/>
      <c r="H130" s="77"/>
      <c r="I130" s="3"/>
      <c r="J130" s="7"/>
      <c r="K130" s="7"/>
      <c r="L130" s="3"/>
      <c r="M130" s="3"/>
      <c r="N130" s="76"/>
      <c r="O130" s="76"/>
      <c r="P130" s="3"/>
      <c r="Q130" s="3"/>
      <c r="R130" s="3"/>
      <c r="S130" s="3"/>
      <c r="T130" s="3"/>
      <c r="U130" s="3"/>
      <c r="V130" s="3"/>
      <c r="W130" s="3"/>
      <c r="X130" s="3"/>
      <c r="Y130" s="3"/>
      <c r="Z130" s="3"/>
      <c r="AA130" s="3"/>
      <c r="AB130" s="3"/>
      <c r="AC130" s="3"/>
    </row>
    <row r="131" spans="2:29" ht="15.75" customHeight="1" x14ac:dyDescent="0.25">
      <c r="B131" s="7"/>
      <c r="C131" s="6"/>
      <c r="D131" s="6"/>
      <c r="E131" s="6"/>
      <c r="F131" s="6"/>
      <c r="G131" s="7"/>
      <c r="H131" s="77"/>
      <c r="I131" s="3"/>
      <c r="J131" s="7"/>
      <c r="K131" s="7"/>
      <c r="L131" s="3"/>
      <c r="M131" s="3"/>
      <c r="N131" s="76"/>
      <c r="O131" s="76"/>
      <c r="P131" s="3"/>
      <c r="Q131" s="3"/>
      <c r="R131" s="3"/>
      <c r="S131" s="3"/>
      <c r="T131" s="3"/>
      <c r="U131" s="3"/>
      <c r="V131" s="3"/>
      <c r="W131" s="3"/>
      <c r="X131" s="3"/>
      <c r="Y131" s="3"/>
      <c r="Z131" s="3"/>
      <c r="AA131" s="3"/>
      <c r="AB131" s="3"/>
      <c r="AC131" s="3"/>
    </row>
    <row r="132" spans="2:29" ht="15.75" customHeight="1" x14ac:dyDescent="0.25">
      <c r="B132" s="7"/>
      <c r="C132" s="6"/>
      <c r="D132" s="6"/>
      <c r="E132" s="6"/>
      <c r="F132" s="6"/>
      <c r="G132" s="7"/>
      <c r="H132" s="77"/>
      <c r="I132" s="3"/>
      <c r="J132" s="7"/>
      <c r="K132" s="7"/>
      <c r="L132" s="3"/>
      <c r="M132" s="3"/>
      <c r="N132" s="76"/>
      <c r="O132" s="76"/>
      <c r="P132" s="3"/>
      <c r="Q132" s="3"/>
      <c r="R132" s="3"/>
      <c r="S132" s="3"/>
      <c r="T132" s="3"/>
      <c r="U132" s="3"/>
      <c r="V132" s="3"/>
      <c r="W132" s="3"/>
      <c r="X132" s="3"/>
      <c r="Y132" s="3"/>
      <c r="Z132" s="3"/>
      <c r="AA132" s="3"/>
      <c r="AB132" s="3"/>
      <c r="AC132" s="3"/>
    </row>
    <row r="133" spans="2:29" ht="15.75" customHeight="1" x14ac:dyDescent="0.25">
      <c r="B133" s="7"/>
      <c r="C133" s="6"/>
      <c r="D133" s="6"/>
      <c r="E133" s="6"/>
      <c r="F133" s="6"/>
      <c r="G133" s="7"/>
      <c r="H133" s="77"/>
      <c r="I133" s="3"/>
      <c r="J133" s="7"/>
      <c r="K133" s="7"/>
      <c r="L133" s="3"/>
      <c r="M133" s="3"/>
      <c r="N133" s="76"/>
      <c r="O133" s="76"/>
      <c r="P133" s="3"/>
      <c r="Q133" s="3"/>
      <c r="R133" s="3"/>
      <c r="S133" s="3"/>
      <c r="T133" s="3"/>
      <c r="U133" s="3"/>
      <c r="V133" s="3"/>
      <c r="W133" s="3"/>
      <c r="X133" s="3"/>
      <c r="Y133" s="3"/>
      <c r="Z133" s="3"/>
      <c r="AA133" s="3"/>
      <c r="AB133" s="3"/>
      <c r="AC133" s="3"/>
    </row>
    <row r="134" spans="2:29" ht="15.75" customHeight="1" x14ac:dyDescent="0.25">
      <c r="B134" s="7"/>
      <c r="C134" s="6"/>
      <c r="D134" s="6"/>
      <c r="E134" s="6"/>
      <c r="F134" s="6"/>
      <c r="G134" s="7"/>
      <c r="H134" s="77"/>
      <c r="I134" s="3"/>
      <c r="J134" s="7"/>
      <c r="K134" s="7"/>
      <c r="L134" s="3"/>
      <c r="M134" s="3"/>
      <c r="N134" s="76"/>
      <c r="O134" s="76"/>
      <c r="P134" s="3"/>
      <c r="Q134" s="3"/>
      <c r="R134" s="3"/>
      <c r="S134" s="3"/>
      <c r="T134" s="3"/>
      <c r="U134" s="3"/>
      <c r="V134" s="3"/>
      <c r="W134" s="3"/>
      <c r="X134" s="3"/>
      <c r="Y134" s="3"/>
      <c r="Z134" s="3"/>
      <c r="AA134" s="3"/>
      <c r="AB134" s="3"/>
      <c r="AC134" s="3"/>
    </row>
    <row r="135" spans="2:29" ht="15.75" customHeight="1" x14ac:dyDescent="0.25">
      <c r="B135" s="7"/>
      <c r="C135" s="6"/>
      <c r="D135" s="6"/>
      <c r="E135" s="6"/>
      <c r="F135" s="6"/>
      <c r="G135" s="7"/>
      <c r="H135" s="77"/>
      <c r="I135" s="3"/>
      <c r="J135" s="7"/>
      <c r="K135" s="7"/>
      <c r="L135" s="3"/>
      <c r="M135" s="3"/>
      <c r="N135" s="76"/>
      <c r="O135" s="76"/>
      <c r="P135" s="3"/>
      <c r="Q135" s="3"/>
      <c r="R135" s="3"/>
      <c r="S135" s="3"/>
      <c r="T135" s="3"/>
      <c r="U135" s="3"/>
      <c r="V135" s="3"/>
      <c r="W135" s="3"/>
      <c r="X135" s="3"/>
      <c r="Y135" s="3"/>
      <c r="Z135" s="3"/>
      <c r="AA135" s="3"/>
      <c r="AB135" s="3"/>
      <c r="AC135" s="3"/>
    </row>
    <row r="136" spans="2:29" ht="15.75" customHeight="1" x14ac:dyDescent="0.25">
      <c r="B136" s="7"/>
      <c r="C136" s="6"/>
      <c r="D136" s="6"/>
      <c r="E136" s="6"/>
      <c r="F136" s="6"/>
      <c r="G136" s="7"/>
      <c r="H136" s="77"/>
      <c r="I136" s="3"/>
      <c r="J136" s="7"/>
      <c r="K136" s="7"/>
      <c r="L136" s="3"/>
      <c r="M136" s="3"/>
      <c r="N136" s="76"/>
      <c r="O136" s="76"/>
      <c r="P136" s="3"/>
      <c r="Q136" s="3"/>
      <c r="R136" s="3"/>
      <c r="S136" s="3"/>
      <c r="T136" s="3"/>
      <c r="U136" s="3"/>
      <c r="V136" s="3"/>
      <c r="W136" s="3"/>
      <c r="X136" s="3"/>
      <c r="Y136" s="3"/>
      <c r="Z136" s="3"/>
      <c r="AA136" s="3"/>
      <c r="AB136" s="3"/>
      <c r="AC136" s="3"/>
    </row>
    <row r="137" spans="2:29" ht="15.75" customHeight="1" x14ac:dyDescent="0.25">
      <c r="B137" s="7"/>
      <c r="C137" s="6"/>
      <c r="D137" s="6"/>
      <c r="E137" s="6"/>
      <c r="F137" s="6"/>
      <c r="G137" s="7"/>
      <c r="H137" s="77"/>
      <c r="I137" s="3"/>
      <c r="J137" s="7"/>
      <c r="K137" s="7"/>
      <c r="L137" s="3"/>
      <c r="M137" s="3"/>
      <c r="N137" s="76"/>
      <c r="O137" s="76"/>
      <c r="P137" s="3"/>
      <c r="Q137" s="3"/>
      <c r="R137" s="3"/>
      <c r="S137" s="3"/>
      <c r="T137" s="3"/>
      <c r="U137" s="3"/>
      <c r="V137" s="3"/>
      <c r="W137" s="3"/>
      <c r="X137" s="3"/>
      <c r="Y137" s="3"/>
      <c r="Z137" s="3"/>
      <c r="AA137" s="3"/>
      <c r="AB137" s="3"/>
      <c r="AC137" s="3"/>
    </row>
    <row r="138" spans="2:29" ht="15.75" customHeight="1" x14ac:dyDescent="0.25">
      <c r="B138" s="7"/>
      <c r="C138" s="6"/>
      <c r="D138" s="6"/>
      <c r="E138" s="6"/>
      <c r="F138" s="6"/>
      <c r="G138" s="7"/>
      <c r="H138" s="77"/>
      <c r="I138" s="3"/>
      <c r="J138" s="7"/>
      <c r="K138" s="7"/>
      <c r="L138" s="3"/>
      <c r="M138" s="3"/>
      <c r="N138" s="76"/>
      <c r="O138" s="76"/>
      <c r="P138" s="3"/>
      <c r="Q138" s="3"/>
      <c r="R138" s="3"/>
      <c r="S138" s="3"/>
      <c r="T138" s="3"/>
      <c r="U138" s="3"/>
      <c r="V138" s="3"/>
      <c r="W138" s="3"/>
      <c r="X138" s="3"/>
      <c r="Y138" s="3"/>
      <c r="Z138" s="3"/>
      <c r="AA138" s="3"/>
      <c r="AB138" s="3"/>
      <c r="AC138" s="3"/>
    </row>
    <row r="139" spans="2:29" ht="15.75" customHeight="1" x14ac:dyDescent="0.25">
      <c r="B139" s="7"/>
      <c r="C139" s="6"/>
      <c r="D139" s="6"/>
      <c r="E139" s="6"/>
      <c r="F139" s="6"/>
      <c r="G139" s="7"/>
      <c r="H139" s="77"/>
      <c r="I139" s="3"/>
      <c r="J139" s="7"/>
      <c r="K139" s="7"/>
      <c r="L139" s="3"/>
      <c r="M139" s="3"/>
      <c r="N139" s="76"/>
      <c r="O139" s="76"/>
      <c r="P139" s="3"/>
      <c r="Q139" s="3"/>
      <c r="R139" s="3"/>
      <c r="S139" s="3"/>
      <c r="T139" s="3"/>
      <c r="U139" s="3"/>
      <c r="V139" s="3"/>
      <c r="W139" s="3"/>
      <c r="X139" s="3"/>
      <c r="Y139" s="3"/>
      <c r="Z139" s="3"/>
      <c r="AA139" s="3"/>
      <c r="AB139" s="3"/>
      <c r="AC139" s="3"/>
    </row>
    <row r="140" spans="2:29" ht="15.75" customHeight="1" x14ac:dyDescent="0.25">
      <c r="B140" s="7"/>
      <c r="C140" s="6"/>
      <c r="D140" s="6"/>
      <c r="E140" s="6"/>
      <c r="F140" s="6"/>
      <c r="G140" s="7"/>
      <c r="H140" s="77"/>
      <c r="I140" s="3"/>
      <c r="J140" s="7"/>
      <c r="K140" s="7"/>
      <c r="L140" s="3"/>
      <c r="M140" s="3"/>
      <c r="N140" s="76"/>
      <c r="O140" s="76"/>
      <c r="P140" s="3"/>
      <c r="Q140" s="3"/>
      <c r="R140" s="3"/>
      <c r="S140" s="3"/>
      <c r="T140" s="3"/>
      <c r="U140" s="3"/>
      <c r="V140" s="3"/>
      <c r="W140" s="3"/>
      <c r="X140" s="3"/>
      <c r="Y140" s="3"/>
      <c r="Z140" s="3"/>
      <c r="AA140" s="3"/>
      <c r="AB140" s="3"/>
      <c r="AC140" s="3"/>
    </row>
    <row r="141" spans="2:29" ht="15.75" customHeight="1" x14ac:dyDescent="0.25">
      <c r="B141" s="7"/>
      <c r="C141" s="6"/>
      <c r="D141" s="6"/>
      <c r="E141" s="6"/>
      <c r="F141" s="6"/>
      <c r="G141" s="7"/>
      <c r="H141" s="77"/>
      <c r="I141" s="3"/>
      <c r="J141" s="7"/>
      <c r="K141" s="7"/>
      <c r="L141" s="3"/>
      <c r="M141" s="3"/>
      <c r="N141" s="76"/>
      <c r="O141" s="76"/>
      <c r="P141" s="3"/>
      <c r="Q141" s="3"/>
      <c r="R141" s="3"/>
      <c r="S141" s="3"/>
      <c r="T141" s="3"/>
      <c r="U141" s="3"/>
      <c r="V141" s="3"/>
      <c r="W141" s="3"/>
      <c r="X141" s="3"/>
      <c r="Y141" s="3"/>
      <c r="Z141" s="3"/>
      <c r="AA141" s="3"/>
      <c r="AB141" s="3"/>
      <c r="AC141" s="3"/>
    </row>
    <row r="142" spans="2:29" ht="15.75" customHeight="1" x14ac:dyDescent="0.25">
      <c r="B142" s="7"/>
      <c r="C142" s="6"/>
      <c r="D142" s="6"/>
      <c r="E142" s="6"/>
      <c r="F142" s="6"/>
      <c r="G142" s="7"/>
      <c r="H142" s="77"/>
      <c r="I142" s="3"/>
      <c r="J142" s="7"/>
      <c r="K142" s="7"/>
      <c r="L142" s="3"/>
      <c r="M142" s="3"/>
      <c r="N142" s="76"/>
      <c r="O142" s="76"/>
      <c r="P142" s="3"/>
      <c r="Q142" s="3"/>
      <c r="R142" s="3"/>
      <c r="S142" s="3"/>
      <c r="T142" s="3"/>
      <c r="U142" s="3"/>
      <c r="V142" s="3"/>
      <c r="W142" s="3"/>
      <c r="X142" s="3"/>
      <c r="Y142" s="3"/>
      <c r="Z142" s="3"/>
      <c r="AA142" s="3"/>
      <c r="AB142" s="3"/>
      <c r="AC142" s="3"/>
    </row>
    <row r="143" spans="2:29" ht="15.75" customHeight="1" x14ac:dyDescent="0.25">
      <c r="B143" s="7"/>
      <c r="C143" s="6"/>
      <c r="D143" s="6"/>
      <c r="E143" s="6"/>
      <c r="F143" s="6"/>
      <c r="G143" s="7"/>
      <c r="H143" s="77"/>
      <c r="I143" s="3"/>
      <c r="J143" s="7"/>
      <c r="K143" s="7"/>
      <c r="L143" s="3"/>
      <c r="M143" s="3"/>
      <c r="N143" s="76"/>
      <c r="O143" s="76"/>
      <c r="P143" s="3"/>
      <c r="Q143" s="3"/>
      <c r="R143" s="3"/>
      <c r="S143" s="3"/>
      <c r="T143" s="3"/>
      <c r="U143" s="3"/>
      <c r="V143" s="3"/>
      <c r="W143" s="3"/>
      <c r="X143" s="3"/>
      <c r="Y143" s="3"/>
      <c r="Z143" s="3"/>
      <c r="AA143" s="3"/>
      <c r="AB143" s="3"/>
      <c r="AC143" s="3"/>
    </row>
    <row r="144" spans="2:29" ht="15.75" customHeight="1" x14ac:dyDescent="0.25">
      <c r="B144" s="7"/>
      <c r="C144" s="6"/>
      <c r="D144" s="6"/>
      <c r="E144" s="6"/>
      <c r="F144" s="6"/>
      <c r="G144" s="7"/>
      <c r="H144" s="77"/>
      <c r="I144" s="3"/>
      <c r="J144" s="7"/>
      <c r="K144" s="7"/>
      <c r="L144" s="3"/>
      <c r="M144" s="3"/>
      <c r="N144" s="76"/>
      <c r="O144" s="76"/>
      <c r="P144" s="3"/>
      <c r="Q144" s="3"/>
      <c r="R144" s="3"/>
      <c r="S144" s="3"/>
      <c r="T144" s="3"/>
      <c r="U144" s="3"/>
      <c r="V144" s="3"/>
      <c r="W144" s="3"/>
      <c r="X144" s="3"/>
      <c r="Y144" s="3"/>
      <c r="Z144" s="3"/>
      <c r="AA144" s="3"/>
      <c r="AB144" s="3"/>
      <c r="AC144" s="3"/>
    </row>
    <row r="145" spans="2:29" ht="15.75" customHeight="1" x14ac:dyDescent="0.25">
      <c r="B145" s="7"/>
      <c r="C145" s="6"/>
      <c r="D145" s="6"/>
      <c r="E145" s="6"/>
      <c r="F145" s="6"/>
      <c r="G145" s="7"/>
      <c r="H145" s="77"/>
      <c r="I145" s="3"/>
      <c r="J145" s="7"/>
      <c r="K145" s="7"/>
      <c r="L145" s="3"/>
      <c r="M145" s="3"/>
      <c r="N145" s="76"/>
      <c r="O145" s="76"/>
      <c r="P145" s="3"/>
      <c r="Q145" s="3"/>
      <c r="R145" s="3"/>
      <c r="S145" s="3"/>
      <c r="T145" s="3"/>
      <c r="U145" s="3"/>
      <c r="V145" s="3"/>
      <c r="W145" s="3"/>
      <c r="X145" s="3"/>
      <c r="Y145" s="3"/>
      <c r="Z145" s="3"/>
      <c r="AA145" s="3"/>
      <c r="AB145" s="3"/>
      <c r="AC145" s="3"/>
    </row>
    <row r="146" spans="2:29" ht="15.75" customHeight="1" x14ac:dyDescent="0.25">
      <c r="B146" s="3"/>
      <c r="C146" s="4"/>
      <c r="D146" s="4"/>
      <c r="E146" s="4"/>
      <c r="F146" s="4"/>
      <c r="G146" s="3"/>
      <c r="H146" s="77"/>
      <c r="I146" s="3"/>
      <c r="J146" s="3"/>
      <c r="K146" s="3"/>
      <c r="L146" s="3"/>
      <c r="M146" s="3"/>
      <c r="N146" s="76"/>
      <c r="O146" s="76"/>
      <c r="P146" s="3"/>
      <c r="Q146" s="3"/>
      <c r="R146" s="3"/>
      <c r="S146" s="3"/>
      <c r="T146" s="3"/>
      <c r="U146" s="3"/>
      <c r="V146" s="3"/>
      <c r="W146" s="3"/>
      <c r="X146" s="3"/>
      <c r="Y146" s="3"/>
      <c r="Z146" s="3"/>
      <c r="AA146" s="3"/>
      <c r="AB146" s="3"/>
      <c r="AC146" s="3"/>
    </row>
    <row r="147" spans="2:29" ht="15.75" customHeight="1" x14ac:dyDescent="0.25">
      <c r="B147" s="3"/>
      <c r="C147" s="4"/>
      <c r="D147" s="4"/>
      <c r="E147" s="4"/>
      <c r="F147" s="4"/>
      <c r="G147" s="3"/>
      <c r="H147" s="77"/>
      <c r="I147" s="3"/>
      <c r="J147" s="3"/>
      <c r="K147" s="3"/>
      <c r="L147" s="3"/>
      <c r="M147" s="3"/>
      <c r="N147" s="76"/>
      <c r="O147" s="76"/>
      <c r="P147" s="3"/>
      <c r="Q147" s="3"/>
      <c r="R147" s="3"/>
      <c r="S147" s="3"/>
      <c r="T147" s="3"/>
      <c r="U147" s="3"/>
      <c r="V147" s="3"/>
      <c r="W147" s="3"/>
      <c r="X147" s="3"/>
      <c r="Y147" s="3"/>
      <c r="Z147" s="3"/>
      <c r="AA147" s="3"/>
      <c r="AB147" s="3"/>
      <c r="AC147" s="3"/>
    </row>
    <row r="148" spans="2:29" ht="15.75" customHeight="1" x14ac:dyDescent="0.25">
      <c r="B148" s="3"/>
      <c r="C148" s="4"/>
      <c r="D148" s="4"/>
      <c r="E148" s="4"/>
      <c r="F148" s="4"/>
      <c r="G148" s="3"/>
      <c r="H148" s="77"/>
      <c r="I148" s="3"/>
      <c r="J148" s="3"/>
      <c r="K148" s="3"/>
      <c r="L148" s="3"/>
      <c r="M148" s="3"/>
      <c r="N148" s="76"/>
      <c r="O148" s="76"/>
      <c r="P148" s="3"/>
      <c r="Q148" s="3"/>
      <c r="R148" s="3"/>
      <c r="S148" s="3"/>
      <c r="T148" s="3"/>
      <c r="U148" s="3"/>
      <c r="V148" s="3"/>
      <c r="W148" s="3"/>
      <c r="X148" s="3"/>
      <c r="Y148" s="3"/>
      <c r="Z148" s="3"/>
      <c r="AA148" s="3"/>
      <c r="AB148" s="3"/>
      <c r="AC148" s="3"/>
    </row>
    <row r="149" spans="2:29" ht="15.75" customHeight="1" x14ac:dyDescent="0.25">
      <c r="B149" s="3"/>
      <c r="C149" s="4"/>
      <c r="D149" s="4"/>
      <c r="E149" s="4"/>
      <c r="F149" s="4"/>
      <c r="G149" s="3"/>
      <c r="H149" s="77"/>
      <c r="I149" s="3"/>
      <c r="J149" s="3"/>
      <c r="K149" s="3"/>
      <c r="L149" s="3"/>
      <c r="M149" s="3"/>
      <c r="N149" s="76"/>
      <c r="O149" s="76"/>
      <c r="P149" s="3"/>
      <c r="Q149" s="3"/>
      <c r="R149" s="3"/>
      <c r="S149" s="3"/>
      <c r="T149" s="3"/>
      <c r="U149" s="3"/>
      <c r="V149" s="3"/>
      <c r="W149" s="3"/>
      <c r="X149" s="3"/>
      <c r="Y149" s="3"/>
      <c r="Z149" s="3"/>
      <c r="AA149" s="3"/>
      <c r="AB149" s="3"/>
      <c r="AC149" s="3"/>
    </row>
    <row r="150" spans="2:29" ht="15.75" customHeight="1" x14ac:dyDescent="0.25">
      <c r="B150" s="3"/>
      <c r="C150" s="4"/>
      <c r="D150" s="4"/>
      <c r="E150" s="4"/>
      <c r="F150" s="4"/>
      <c r="G150" s="3"/>
      <c r="H150" s="77"/>
      <c r="I150" s="3"/>
      <c r="J150" s="3"/>
      <c r="K150" s="3"/>
      <c r="L150" s="3"/>
      <c r="M150" s="3"/>
      <c r="N150" s="76"/>
      <c r="O150" s="76"/>
      <c r="P150" s="3"/>
      <c r="Q150" s="3"/>
      <c r="R150" s="3"/>
      <c r="S150" s="3"/>
      <c r="T150" s="3"/>
      <c r="U150" s="3"/>
      <c r="V150" s="3"/>
      <c r="W150" s="3"/>
      <c r="X150" s="3"/>
      <c r="Y150" s="3"/>
      <c r="Z150" s="3"/>
      <c r="AA150" s="3"/>
      <c r="AB150" s="3"/>
      <c r="AC150" s="3"/>
    </row>
    <row r="151" spans="2:29" ht="15.75" customHeight="1" x14ac:dyDescent="0.25">
      <c r="B151" s="3"/>
      <c r="C151" s="4"/>
      <c r="D151" s="4"/>
      <c r="E151" s="4"/>
      <c r="F151" s="4"/>
      <c r="G151" s="3"/>
      <c r="H151" s="77"/>
      <c r="I151" s="3"/>
      <c r="J151" s="3"/>
      <c r="K151" s="3"/>
      <c r="L151" s="3"/>
      <c r="M151" s="3"/>
      <c r="N151" s="76"/>
      <c r="O151" s="76"/>
      <c r="P151" s="3"/>
      <c r="Q151" s="3"/>
      <c r="R151" s="3"/>
      <c r="S151" s="3"/>
      <c r="T151" s="3"/>
      <c r="U151" s="3"/>
      <c r="V151" s="3"/>
      <c r="W151" s="3"/>
      <c r="X151" s="3"/>
      <c r="Y151" s="3"/>
      <c r="Z151" s="3"/>
      <c r="AA151" s="3"/>
      <c r="AB151" s="3"/>
      <c r="AC151" s="3"/>
    </row>
    <row r="152" spans="2:29" ht="15.75" customHeight="1" x14ac:dyDescent="0.25">
      <c r="B152" s="3"/>
      <c r="C152" s="4"/>
      <c r="D152" s="4"/>
      <c r="E152" s="4"/>
      <c r="F152" s="4"/>
      <c r="G152" s="3"/>
      <c r="H152" s="77"/>
      <c r="I152" s="3"/>
      <c r="J152" s="3"/>
      <c r="K152" s="3"/>
      <c r="L152" s="3"/>
      <c r="M152" s="3"/>
      <c r="N152" s="76"/>
      <c r="O152" s="76"/>
      <c r="P152" s="3"/>
      <c r="Q152" s="3"/>
      <c r="R152" s="3"/>
      <c r="S152" s="3"/>
      <c r="T152" s="3"/>
      <c r="U152" s="3"/>
      <c r="V152" s="3"/>
      <c r="W152" s="3"/>
      <c r="X152" s="3"/>
      <c r="Y152" s="3"/>
      <c r="Z152" s="3"/>
      <c r="AA152" s="3"/>
      <c r="AB152" s="3"/>
      <c r="AC152" s="3"/>
    </row>
    <row r="153" spans="2:29" ht="15.75" customHeight="1" x14ac:dyDescent="0.25">
      <c r="B153" s="3"/>
      <c r="C153" s="4"/>
      <c r="D153" s="4"/>
      <c r="E153" s="4"/>
      <c r="F153" s="4"/>
      <c r="G153" s="3"/>
      <c r="H153" s="77"/>
      <c r="I153" s="3"/>
      <c r="J153" s="3"/>
      <c r="K153" s="3"/>
      <c r="L153" s="3"/>
      <c r="M153" s="3"/>
      <c r="N153" s="76"/>
      <c r="O153" s="76"/>
      <c r="P153" s="3"/>
      <c r="Q153" s="3"/>
      <c r="R153" s="3"/>
      <c r="S153" s="3"/>
      <c r="T153" s="3"/>
      <c r="U153" s="3"/>
      <c r="V153" s="3"/>
      <c r="W153" s="3"/>
      <c r="X153" s="3"/>
      <c r="Y153" s="3"/>
      <c r="Z153" s="3"/>
      <c r="AA153" s="3"/>
      <c r="AB153" s="3"/>
      <c r="AC153" s="3"/>
    </row>
    <row r="154" spans="2:29" ht="15.75" customHeight="1" x14ac:dyDescent="0.25">
      <c r="B154" s="3"/>
      <c r="C154" s="4"/>
      <c r="D154" s="4"/>
      <c r="E154" s="4"/>
      <c r="F154" s="4"/>
      <c r="G154" s="3"/>
      <c r="H154" s="77"/>
      <c r="I154" s="3"/>
      <c r="J154" s="3"/>
      <c r="K154" s="3"/>
      <c r="L154" s="3"/>
      <c r="M154" s="3"/>
      <c r="N154" s="76"/>
      <c r="O154" s="76"/>
      <c r="P154" s="3"/>
      <c r="Q154" s="3"/>
      <c r="R154" s="3"/>
      <c r="S154" s="3"/>
      <c r="T154" s="3"/>
      <c r="U154" s="3"/>
      <c r="V154" s="3"/>
      <c r="W154" s="3"/>
      <c r="X154" s="3"/>
      <c r="Y154" s="3"/>
      <c r="Z154" s="3"/>
      <c r="AA154" s="3"/>
      <c r="AB154" s="3"/>
      <c r="AC154" s="3"/>
    </row>
    <row r="155" spans="2:29" ht="15.75" customHeight="1" x14ac:dyDescent="0.25">
      <c r="B155" s="3"/>
      <c r="C155" s="4"/>
      <c r="D155" s="4"/>
      <c r="E155" s="4"/>
      <c r="F155" s="4"/>
      <c r="G155" s="3"/>
      <c r="H155" s="77"/>
      <c r="I155" s="3"/>
      <c r="J155" s="3"/>
      <c r="K155" s="3"/>
      <c r="L155" s="3"/>
      <c r="M155" s="3"/>
      <c r="N155" s="76"/>
      <c r="O155" s="76"/>
      <c r="P155" s="3"/>
      <c r="Q155" s="3"/>
      <c r="R155" s="3"/>
      <c r="S155" s="3"/>
      <c r="T155" s="3"/>
      <c r="U155" s="3"/>
      <c r="V155" s="3"/>
      <c r="W155" s="3"/>
      <c r="X155" s="3"/>
      <c r="Y155" s="3"/>
      <c r="Z155" s="3"/>
      <c r="AA155" s="3"/>
      <c r="AB155" s="3"/>
      <c r="AC155" s="3"/>
    </row>
    <row r="156" spans="2:29" ht="15.75" customHeight="1" x14ac:dyDescent="0.25">
      <c r="B156" s="3"/>
      <c r="C156" s="4"/>
      <c r="D156" s="4"/>
      <c r="E156" s="4"/>
      <c r="F156" s="4"/>
      <c r="G156" s="3"/>
      <c r="H156" s="77"/>
      <c r="I156" s="3"/>
      <c r="J156" s="3"/>
      <c r="K156" s="3"/>
      <c r="L156" s="3"/>
      <c r="M156" s="3"/>
      <c r="N156" s="76"/>
      <c r="O156" s="76"/>
      <c r="P156" s="3"/>
      <c r="Q156" s="3"/>
      <c r="R156" s="3"/>
      <c r="S156" s="3"/>
      <c r="T156" s="3"/>
      <c r="U156" s="3"/>
      <c r="V156" s="3"/>
      <c r="W156" s="3"/>
      <c r="X156" s="3"/>
      <c r="Y156" s="3"/>
      <c r="Z156" s="3"/>
      <c r="AA156" s="3"/>
      <c r="AB156" s="3"/>
      <c r="AC156" s="3"/>
    </row>
    <row r="157" spans="2:29" ht="15.75" customHeight="1" x14ac:dyDescent="0.25">
      <c r="B157" s="3"/>
      <c r="C157" s="4"/>
      <c r="D157" s="4"/>
      <c r="E157" s="4"/>
      <c r="F157" s="4"/>
      <c r="G157" s="3"/>
      <c r="H157" s="77"/>
      <c r="I157" s="3"/>
      <c r="J157" s="3"/>
      <c r="K157" s="3"/>
      <c r="L157" s="3"/>
      <c r="M157" s="3"/>
      <c r="N157" s="76"/>
      <c r="O157" s="76"/>
      <c r="P157" s="3"/>
      <c r="Q157" s="3"/>
      <c r="R157" s="3"/>
      <c r="S157" s="3"/>
      <c r="T157" s="3"/>
      <c r="U157" s="3"/>
      <c r="V157" s="3"/>
      <c r="W157" s="3"/>
      <c r="X157" s="3"/>
      <c r="Y157" s="3"/>
      <c r="Z157" s="3"/>
      <c r="AA157" s="3"/>
      <c r="AB157" s="3"/>
      <c r="AC157" s="3"/>
    </row>
    <row r="158" spans="2:29" ht="15.75" customHeight="1" x14ac:dyDescent="0.25">
      <c r="B158" s="3"/>
      <c r="C158" s="4"/>
      <c r="D158" s="4"/>
      <c r="E158" s="4"/>
      <c r="F158" s="4"/>
      <c r="G158" s="3"/>
      <c r="H158" s="77"/>
      <c r="I158" s="3"/>
      <c r="J158" s="3"/>
      <c r="K158" s="3"/>
      <c r="L158" s="3"/>
      <c r="M158" s="3"/>
      <c r="N158" s="76"/>
      <c r="O158" s="76"/>
      <c r="P158" s="3"/>
      <c r="Q158" s="3"/>
      <c r="R158" s="3"/>
      <c r="S158" s="3"/>
      <c r="T158" s="3"/>
      <c r="U158" s="3"/>
      <c r="V158" s="3"/>
      <c r="W158" s="3"/>
      <c r="X158" s="3"/>
      <c r="Y158" s="3"/>
      <c r="Z158" s="3"/>
      <c r="AA158" s="3"/>
      <c r="AB158" s="3"/>
      <c r="AC158" s="3"/>
    </row>
    <row r="159" spans="2:29" ht="15.75" customHeight="1" x14ac:dyDescent="0.25">
      <c r="B159" s="3"/>
      <c r="C159" s="4"/>
      <c r="D159" s="4"/>
      <c r="E159" s="4"/>
      <c r="F159" s="4"/>
      <c r="G159" s="3"/>
      <c r="H159" s="77"/>
      <c r="I159" s="3"/>
      <c r="J159" s="3"/>
      <c r="K159" s="3"/>
      <c r="L159" s="3"/>
      <c r="M159" s="3"/>
      <c r="N159" s="76"/>
      <c r="O159" s="76"/>
      <c r="P159" s="3"/>
      <c r="Q159" s="3"/>
      <c r="R159" s="3"/>
      <c r="S159" s="3"/>
      <c r="T159" s="3"/>
      <c r="U159" s="3"/>
      <c r="V159" s="3"/>
      <c r="W159" s="3"/>
      <c r="X159" s="3"/>
      <c r="Y159" s="3"/>
      <c r="Z159" s="3"/>
      <c r="AA159" s="3"/>
      <c r="AB159" s="3"/>
      <c r="AC159" s="3"/>
    </row>
    <row r="160" spans="2:29" ht="15.75" customHeight="1" x14ac:dyDescent="0.25">
      <c r="B160" s="3"/>
      <c r="C160" s="4"/>
      <c r="D160" s="4"/>
      <c r="E160" s="4"/>
      <c r="F160" s="4"/>
      <c r="G160" s="3"/>
      <c r="H160" s="77"/>
      <c r="I160" s="3"/>
      <c r="J160" s="3"/>
      <c r="K160" s="3"/>
      <c r="L160" s="3"/>
      <c r="M160" s="3"/>
      <c r="N160" s="76"/>
      <c r="O160" s="76"/>
      <c r="P160" s="3"/>
      <c r="Q160" s="3"/>
      <c r="R160" s="3"/>
      <c r="S160" s="3"/>
      <c r="T160" s="3"/>
      <c r="U160" s="3"/>
      <c r="V160" s="3"/>
      <c r="W160" s="3"/>
      <c r="X160" s="3"/>
      <c r="Y160" s="3"/>
      <c r="Z160" s="3"/>
      <c r="AA160" s="3"/>
      <c r="AB160" s="3"/>
      <c r="AC160" s="3"/>
    </row>
    <row r="161" spans="2:29" ht="15.75" customHeight="1" x14ac:dyDescent="0.25">
      <c r="B161" s="3"/>
      <c r="C161" s="4"/>
      <c r="D161" s="4"/>
      <c r="E161" s="4"/>
      <c r="F161" s="4"/>
      <c r="G161" s="3"/>
      <c r="H161" s="77"/>
      <c r="I161" s="3"/>
      <c r="J161" s="3"/>
      <c r="K161" s="3"/>
      <c r="L161" s="3"/>
      <c r="M161" s="3"/>
      <c r="N161" s="76"/>
      <c r="O161" s="76"/>
      <c r="P161" s="3"/>
      <c r="Q161" s="3"/>
      <c r="R161" s="3"/>
      <c r="S161" s="3"/>
      <c r="T161" s="3"/>
      <c r="U161" s="3"/>
      <c r="V161" s="3"/>
      <c r="W161" s="3"/>
      <c r="X161" s="3"/>
      <c r="Y161" s="3"/>
      <c r="Z161" s="3"/>
      <c r="AA161" s="3"/>
      <c r="AB161" s="3"/>
      <c r="AC161" s="3"/>
    </row>
    <row r="162" spans="2:29" ht="15.75" customHeight="1" x14ac:dyDescent="0.25">
      <c r="B162" s="3"/>
      <c r="C162" s="4"/>
      <c r="D162" s="4"/>
      <c r="E162" s="4"/>
      <c r="F162" s="4"/>
      <c r="G162" s="3"/>
      <c r="H162" s="77"/>
      <c r="I162" s="3"/>
      <c r="J162" s="3"/>
      <c r="K162" s="3"/>
      <c r="L162" s="3"/>
      <c r="M162" s="3"/>
      <c r="N162" s="76"/>
      <c r="O162" s="76"/>
      <c r="P162" s="3"/>
      <c r="Q162" s="3"/>
      <c r="R162" s="3"/>
      <c r="S162" s="3"/>
      <c r="T162" s="3"/>
      <c r="U162" s="3"/>
      <c r="V162" s="3"/>
      <c r="W162" s="3"/>
      <c r="X162" s="3"/>
      <c r="Y162" s="3"/>
      <c r="Z162" s="3"/>
      <c r="AA162" s="3"/>
      <c r="AB162" s="3"/>
      <c r="AC162" s="3"/>
    </row>
    <row r="163" spans="2:29" ht="15.75" customHeight="1" x14ac:dyDescent="0.25">
      <c r="B163" s="3"/>
      <c r="C163" s="4"/>
      <c r="D163" s="4"/>
      <c r="E163" s="4"/>
      <c r="F163" s="4"/>
      <c r="G163" s="3"/>
      <c r="H163" s="77"/>
      <c r="I163" s="3"/>
      <c r="J163" s="3"/>
      <c r="K163" s="3"/>
      <c r="L163" s="3"/>
      <c r="M163" s="3"/>
      <c r="N163" s="76"/>
      <c r="O163" s="76"/>
      <c r="P163" s="3"/>
      <c r="Q163" s="3"/>
      <c r="R163" s="3"/>
      <c r="S163" s="3"/>
      <c r="T163" s="3"/>
      <c r="U163" s="3"/>
      <c r="V163" s="3"/>
      <c r="W163" s="3"/>
      <c r="X163" s="3"/>
      <c r="Y163" s="3"/>
      <c r="Z163" s="3"/>
      <c r="AA163" s="3"/>
      <c r="AB163" s="3"/>
      <c r="AC163" s="3"/>
    </row>
    <row r="164" spans="2:29" ht="15.75" customHeight="1" x14ac:dyDescent="0.25">
      <c r="B164" s="3"/>
      <c r="C164" s="4"/>
      <c r="D164" s="4"/>
      <c r="E164" s="4"/>
      <c r="F164" s="4"/>
      <c r="G164" s="3"/>
      <c r="H164" s="77"/>
      <c r="I164" s="3"/>
      <c r="J164" s="3"/>
      <c r="K164" s="3"/>
      <c r="L164" s="3"/>
      <c r="M164" s="3"/>
      <c r="N164" s="76"/>
      <c r="O164" s="76"/>
      <c r="P164" s="3"/>
      <c r="Q164" s="3"/>
      <c r="R164" s="3"/>
      <c r="S164" s="3"/>
      <c r="T164" s="3"/>
      <c r="U164" s="3"/>
      <c r="V164" s="3"/>
      <c r="W164" s="3"/>
      <c r="X164" s="3"/>
      <c r="Y164" s="3"/>
      <c r="Z164" s="3"/>
      <c r="AA164" s="3"/>
      <c r="AB164" s="3"/>
      <c r="AC164" s="3"/>
    </row>
    <row r="165" spans="2:29" ht="15.75" customHeight="1" x14ac:dyDescent="0.25">
      <c r="B165" s="3"/>
      <c r="C165" s="4"/>
      <c r="D165" s="4"/>
      <c r="E165" s="4"/>
      <c r="F165" s="4"/>
      <c r="G165" s="3"/>
      <c r="H165" s="77"/>
      <c r="I165" s="3"/>
      <c r="J165" s="3"/>
      <c r="K165" s="3"/>
      <c r="L165" s="3"/>
      <c r="M165" s="3"/>
      <c r="N165" s="76"/>
      <c r="O165" s="76"/>
      <c r="P165" s="3"/>
      <c r="Q165" s="3"/>
      <c r="R165" s="3"/>
      <c r="S165" s="3"/>
      <c r="T165" s="3"/>
      <c r="U165" s="3"/>
      <c r="V165" s="3"/>
      <c r="W165" s="3"/>
      <c r="X165" s="3"/>
      <c r="Y165" s="3"/>
      <c r="Z165" s="3"/>
      <c r="AA165" s="3"/>
      <c r="AB165" s="3"/>
      <c r="AC165" s="3"/>
    </row>
    <row r="166" spans="2:29" ht="15.75" customHeight="1" x14ac:dyDescent="0.25">
      <c r="B166" s="3"/>
      <c r="C166" s="4"/>
      <c r="D166" s="4"/>
      <c r="E166" s="4"/>
      <c r="F166" s="4"/>
      <c r="G166" s="3"/>
      <c r="H166" s="77"/>
      <c r="I166" s="3"/>
      <c r="J166" s="3"/>
      <c r="K166" s="3"/>
      <c r="L166" s="3"/>
      <c r="M166" s="3"/>
      <c r="N166" s="76"/>
      <c r="O166" s="76"/>
      <c r="P166" s="3"/>
      <c r="Q166" s="3"/>
      <c r="R166" s="3"/>
      <c r="S166" s="3"/>
      <c r="T166" s="3"/>
      <c r="U166" s="3"/>
      <c r="V166" s="3"/>
      <c r="W166" s="3"/>
      <c r="X166" s="3"/>
      <c r="Y166" s="3"/>
      <c r="Z166" s="3"/>
      <c r="AA166" s="3"/>
      <c r="AB166" s="3"/>
      <c r="AC166" s="3"/>
    </row>
    <row r="167" spans="2:29" ht="15.75" customHeight="1" x14ac:dyDescent="0.25">
      <c r="B167" s="3"/>
      <c r="C167" s="4"/>
      <c r="D167" s="4"/>
      <c r="E167" s="4"/>
      <c r="F167" s="4"/>
      <c r="G167" s="3"/>
      <c r="H167" s="77"/>
      <c r="I167" s="3"/>
      <c r="J167" s="3"/>
      <c r="K167" s="3"/>
      <c r="L167" s="3"/>
      <c r="M167" s="3"/>
      <c r="N167" s="76"/>
      <c r="O167" s="76"/>
      <c r="P167" s="3"/>
      <c r="Q167" s="3"/>
      <c r="R167" s="3"/>
      <c r="S167" s="3"/>
      <c r="T167" s="3"/>
      <c r="U167" s="3"/>
      <c r="V167" s="3"/>
      <c r="W167" s="3"/>
      <c r="X167" s="3"/>
      <c r="Y167" s="3"/>
      <c r="Z167" s="3"/>
      <c r="AA167" s="3"/>
      <c r="AB167" s="3"/>
      <c r="AC167" s="3"/>
    </row>
    <row r="168" spans="2:29" ht="15.75" customHeight="1" x14ac:dyDescent="0.25">
      <c r="B168" s="3"/>
      <c r="C168" s="4"/>
      <c r="D168" s="4"/>
      <c r="E168" s="4"/>
      <c r="F168" s="4"/>
      <c r="G168" s="3"/>
      <c r="H168" s="77"/>
      <c r="I168" s="3"/>
      <c r="J168" s="3"/>
      <c r="K168" s="3"/>
      <c r="L168" s="3"/>
      <c r="M168" s="3"/>
      <c r="N168" s="76"/>
      <c r="O168" s="76"/>
      <c r="P168" s="3"/>
      <c r="Q168" s="3"/>
      <c r="R168" s="3"/>
      <c r="S168" s="3"/>
      <c r="T168" s="3"/>
      <c r="U168" s="3"/>
      <c r="V168" s="3"/>
      <c r="W168" s="3"/>
      <c r="X168" s="3"/>
      <c r="Y168" s="3"/>
      <c r="Z168" s="3"/>
      <c r="AA168" s="3"/>
      <c r="AB168" s="3"/>
      <c r="AC168" s="3"/>
    </row>
    <row r="169" spans="2:29" ht="15.75" customHeight="1" x14ac:dyDescent="0.25">
      <c r="B169" s="3"/>
      <c r="C169" s="4"/>
      <c r="D169" s="4"/>
      <c r="E169" s="4"/>
      <c r="F169" s="4"/>
      <c r="G169" s="3"/>
      <c r="H169" s="77"/>
      <c r="I169" s="3"/>
      <c r="J169" s="3"/>
      <c r="K169" s="3"/>
      <c r="L169" s="3"/>
      <c r="M169" s="3"/>
      <c r="N169" s="76"/>
      <c r="O169" s="76"/>
      <c r="P169" s="3"/>
      <c r="Q169" s="3"/>
      <c r="R169" s="3"/>
      <c r="S169" s="3"/>
      <c r="T169" s="3"/>
      <c r="U169" s="3"/>
      <c r="V169" s="3"/>
      <c r="W169" s="3"/>
      <c r="X169" s="3"/>
      <c r="Y169" s="3"/>
      <c r="Z169" s="3"/>
      <c r="AA169" s="3"/>
      <c r="AB169" s="3"/>
      <c r="AC169" s="3"/>
    </row>
    <row r="170" spans="2:29" ht="15.75" customHeight="1" x14ac:dyDescent="0.25">
      <c r="B170" s="3"/>
      <c r="C170" s="4"/>
      <c r="D170" s="4"/>
      <c r="E170" s="4"/>
      <c r="F170" s="4"/>
      <c r="G170" s="3"/>
      <c r="H170" s="77"/>
      <c r="I170" s="3"/>
      <c r="J170" s="3"/>
      <c r="K170" s="3"/>
      <c r="L170" s="3"/>
      <c r="M170" s="3"/>
      <c r="N170" s="76"/>
      <c r="O170" s="76"/>
      <c r="P170" s="3"/>
      <c r="Q170" s="3"/>
      <c r="R170" s="3"/>
      <c r="S170" s="3"/>
      <c r="T170" s="3"/>
      <c r="U170" s="3"/>
      <c r="V170" s="3"/>
      <c r="W170" s="3"/>
      <c r="X170" s="3"/>
      <c r="Y170" s="3"/>
      <c r="Z170" s="3"/>
      <c r="AA170" s="3"/>
      <c r="AB170" s="3"/>
      <c r="AC170" s="3"/>
    </row>
    <row r="171" spans="2:29" ht="15.75" customHeight="1" x14ac:dyDescent="0.25">
      <c r="B171" s="3"/>
      <c r="C171" s="4"/>
      <c r="D171" s="4"/>
      <c r="E171" s="4"/>
      <c r="F171" s="4"/>
      <c r="G171" s="3"/>
      <c r="H171" s="77"/>
      <c r="I171" s="3"/>
      <c r="J171" s="3"/>
      <c r="K171" s="3"/>
      <c r="L171" s="3"/>
      <c r="M171" s="3"/>
      <c r="N171" s="76"/>
      <c r="O171" s="76"/>
      <c r="P171" s="3"/>
      <c r="Q171" s="3"/>
      <c r="R171" s="3"/>
      <c r="S171" s="3"/>
      <c r="T171" s="3"/>
      <c r="U171" s="3"/>
      <c r="V171" s="3"/>
      <c r="W171" s="3"/>
      <c r="X171" s="3"/>
      <c r="Y171" s="3"/>
      <c r="Z171" s="3"/>
      <c r="AA171" s="3"/>
      <c r="AB171" s="3"/>
      <c r="AC171" s="3"/>
    </row>
    <row r="172" spans="2:29" ht="15.75" customHeight="1" x14ac:dyDescent="0.25">
      <c r="B172" s="3"/>
      <c r="C172" s="4"/>
      <c r="D172" s="4"/>
      <c r="E172" s="4"/>
      <c r="F172" s="4"/>
      <c r="G172" s="3"/>
      <c r="H172" s="77"/>
      <c r="I172" s="3"/>
      <c r="J172" s="3"/>
      <c r="K172" s="3"/>
      <c r="L172" s="3"/>
      <c r="M172" s="3"/>
      <c r="N172" s="76"/>
      <c r="O172" s="76"/>
      <c r="P172" s="3"/>
      <c r="Q172" s="3"/>
      <c r="R172" s="3"/>
      <c r="S172" s="3"/>
      <c r="T172" s="3"/>
      <c r="U172" s="3"/>
      <c r="V172" s="3"/>
      <c r="W172" s="3"/>
      <c r="X172" s="3"/>
      <c r="Y172" s="3"/>
      <c r="Z172" s="3"/>
      <c r="AA172" s="3"/>
      <c r="AB172" s="3"/>
      <c r="AC172" s="3"/>
    </row>
    <row r="173" spans="2:29" ht="15.75" customHeight="1" x14ac:dyDescent="0.25">
      <c r="B173" s="3"/>
      <c r="C173" s="4"/>
      <c r="D173" s="4"/>
      <c r="E173" s="4"/>
      <c r="F173" s="4"/>
      <c r="G173" s="3"/>
      <c r="H173" s="77"/>
      <c r="I173" s="3"/>
      <c r="J173" s="3"/>
      <c r="K173" s="3"/>
      <c r="L173" s="3"/>
      <c r="M173" s="3"/>
      <c r="N173" s="76"/>
      <c r="O173" s="76"/>
      <c r="P173" s="3"/>
      <c r="Q173" s="3"/>
      <c r="R173" s="3"/>
      <c r="S173" s="3"/>
      <c r="T173" s="3"/>
      <c r="U173" s="3"/>
      <c r="V173" s="3"/>
      <c r="W173" s="3"/>
      <c r="X173" s="3"/>
      <c r="Y173" s="3"/>
      <c r="Z173" s="3"/>
      <c r="AA173" s="3"/>
      <c r="AB173" s="3"/>
      <c r="AC173" s="3"/>
    </row>
    <row r="174" spans="2:29" ht="15.75" customHeight="1" x14ac:dyDescent="0.25">
      <c r="B174" s="3"/>
      <c r="C174" s="4"/>
      <c r="D174" s="4"/>
      <c r="E174" s="4"/>
      <c r="F174" s="4"/>
      <c r="G174" s="3"/>
      <c r="H174" s="77"/>
      <c r="I174" s="3"/>
      <c r="J174" s="3"/>
      <c r="K174" s="3"/>
      <c r="L174" s="3"/>
      <c r="M174" s="3"/>
      <c r="N174" s="76"/>
      <c r="O174" s="76"/>
      <c r="P174" s="3"/>
      <c r="Q174" s="3"/>
      <c r="R174" s="3"/>
      <c r="S174" s="3"/>
      <c r="T174" s="3"/>
      <c r="U174" s="3"/>
      <c r="V174" s="3"/>
      <c r="W174" s="3"/>
      <c r="X174" s="3"/>
      <c r="Y174" s="3"/>
      <c r="Z174" s="3"/>
      <c r="AA174" s="3"/>
      <c r="AB174" s="3"/>
      <c r="AC174" s="3"/>
    </row>
    <row r="175" spans="2:29" ht="15.75" customHeight="1" x14ac:dyDescent="0.25">
      <c r="B175" s="3"/>
      <c r="C175" s="4"/>
      <c r="D175" s="4"/>
      <c r="E175" s="4"/>
      <c r="F175" s="4"/>
      <c r="G175" s="3"/>
      <c r="H175" s="77"/>
      <c r="I175" s="3"/>
      <c r="J175" s="3"/>
      <c r="K175" s="3"/>
      <c r="L175" s="3"/>
      <c r="M175" s="3"/>
      <c r="N175" s="76"/>
      <c r="O175" s="76"/>
      <c r="P175" s="3"/>
      <c r="Q175" s="3"/>
      <c r="R175" s="3"/>
      <c r="S175" s="3"/>
      <c r="T175" s="3"/>
      <c r="U175" s="3"/>
      <c r="V175" s="3"/>
      <c r="W175" s="3"/>
      <c r="X175" s="3"/>
      <c r="Y175" s="3"/>
      <c r="Z175" s="3"/>
      <c r="AA175" s="3"/>
      <c r="AB175" s="3"/>
      <c r="AC175" s="3"/>
    </row>
    <row r="176" spans="2:29" ht="15.75" customHeight="1" x14ac:dyDescent="0.25">
      <c r="B176" s="3"/>
      <c r="C176" s="4"/>
      <c r="D176" s="4"/>
      <c r="E176" s="4"/>
      <c r="F176" s="4"/>
      <c r="G176" s="3"/>
      <c r="H176" s="77"/>
      <c r="I176" s="3"/>
      <c r="J176" s="3"/>
      <c r="K176" s="3"/>
      <c r="L176" s="3"/>
      <c r="M176" s="3"/>
      <c r="N176" s="76"/>
      <c r="O176" s="76"/>
      <c r="P176" s="3"/>
      <c r="Q176" s="3"/>
      <c r="R176" s="3"/>
      <c r="S176" s="3"/>
      <c r="T176" s="3"/>
      <c r="U176" s="3"/>
      <c r="V176" s="3"/>
      <c r="W176" s="3"/>
      <c r="X176" s="3"/>
      <c r="Y176" s="3"/>
      <c r="Z176" s="3"/>
      <c r="AA176" s="3"/>
      <c r="AB176" s="3"/>
      <c r="AC176" s="3"/>
    </row>
    <row r="177" spans="2:29" ht="15.75" customHeight="1" x14ac:dyDescent="0.25">
      <c r="B177" s="3"/>
      <c r="C177" s="4"/>
      <c r="D177" s="4"/>
      <c r="E177" s="4"/>
      <c r="F177" s="4"/>
      <c r="G177" s="3"/>
      <c r="H177" s="77"/>
      <c r="I177" s="3"/>
      <c r="J177" s="3"/>
      <c r="K177" s="3"/>
      <c r="L177" s="3"/>
      <c r="M177" s="3"/>
      <c r="N177" s="76"/>
      <c r="O177" s="76"/>
      <c r="P177" s="3"/>
      <c r="Q177" s="3"/>
      <c r="R177" s="3"/>
      <c r="S177" s="3"/>
      <c r="T177" s="3"/>
      <c r="U177" s="3"/>
      <c r="V177" s="3"/>
      <c r="W177" s="3"/>
      <c r="X177" s="3"/>
      <c r="Y177" s="3"/>
      <c r="Z177" s="3"/>
      <c r="AA177" s="3"/>
      <c r="AB177" s="3"/>
      <c r="AC177" s="3"/>
    </row>
    <row r="178" spans="2:29" ht="15.75" customHeight="1" x14ac:dyDescent="0.25">
      <c r="B178" s="3"/>
      <c r="C178" s="4"/>
      <c r="D178" s="4"/>
      <c r="E178" s="4"/>
      <c r="F178" s="4"/>
      <c r="G178" s="3"/>
      <c r="H178" s="77"/>
      <c r="I178" s="3"/>
      <c r="J178" s="3"/>
      <c r="K178" s="3"/>
      <c r="L178" s="3"/>
      <c r="M178" s="3"/>
      <c r="N178" s="76"/>
      <c r="O178" s="76"/>
      <c r="P178" s="3"/>
      <c r="Q178" s="3"/>
      <c r="R178" s="3"/>
      <c r="S178" s="3"/>
      <c r="T178" s="3"/>
      <c r="U178" s="3"/>
      <c r="V178" s="3"/>
      <c r="W178" s="3"/>
      <c r="X178" s="3"/>
      <c r="Y178" s="3"/>
      <c r="Z178" s="3"/>
      <c r="AA178" s="3"/>
      <c r="AB178" s="3"/>
      <c r="AC178" s="3"/>
    </row>
    <row r="179" spans="2:29" ht="15.75" customHeight="1" x14ac:dyDescent="0.25">
      <c r="B179" s="3"/>
      <c r="C179" s="4"/>
      <c r="D179" s="4"/>
      <c r="E179" s="4"/>
      <c r="F179" s="4"/>
      <c r="G179" s="3"/>
      <c r="H179" s="77"/>
      <c r="I179" s="3"/>
      <c r="J179" s="3"/>
      <c r="K179" s="3"/>
      <c r="L179" s="3"/>
      <c r="M179" s="3"/>
      <c r="N179" s="76"/>
      <c r="O179" s="76"/>
      <c r="P179" s="3"/>
      <c r="Q179" s="3"/>
      <c r="R179" s="3"/>
      <c r="S179" s="3"/>
      <c r="T179" s="3"/>
      <c r="U179" s="3"/>
      <c r="V179" s="3"/>
      <c r="W179" s="3"/>
      <c r="X179" s="3"/>
      <c r="Y179" s="3"/>
      <c r="Z179" s="3"/>
      <c r="AA179" s="3"/>
      <c r="AB179" s="3"/>
      <c r="AC179" s="3"/>
    </row>
    <row r="180" spans="2:29" ht="15.75" customHeight="1" x14ac:dyDescent="0.25">
      <c r="B180" s="3"/>
      <c r="C180" s="4"/>
      <c r="D180" s="4"/>
      <c r="E180" s="4"/>
      <c r="F180" s="4"/>
      <c r="G180" s="3"/>
      <c r="H180" s="77"/>
      <c r="I180" s="3"/>
      <c r="J180" s="3"/>
      <c r="K180" s="3"/>
      <c r="L180" s="3"/>
      <c r="M180" s="3"/>
      <c r="N180" s="76"/>
      <c r="O180" s="76"/>
      <c r="P180" s="3"/>
      <c r="Q180" s="3"/>
      <c r="R180" s="3"/>
      <c r="S180" s="3"/>
      <c r="T180" s="3"/>
      <c r="U180" s="3"/>
      <c r="V180" s="3"/>
      <c r="W180" s="3"/>
      <c r="X180" s="3"/>
      <c r="Y180" s="3"/>
      <c r="Z180" s="3"/>
      <c r="AA180" s="3"/>
      <c r="AB180" s="3"/>
      <c r="AC180" s="3"/>
    </row>
    <row r="181" spans="2:29" ht="15.75" customHeight="1" x14ac:dyDescent="0.25">
      <c r="B181" s="3"/>
      <c r="C181" s="4"/>
      <c r="D181" s="4"/>
      <c r="E181" s="4"/>
      <c r="F181" s="4"/>
      <c r="G181" s="3"/>
      <c r="H181" s="77"/>
      <c r="I181" s="3"/>
      <c r="J181" s="3"/>
      <c r="K181" s="3"/>
      <c r="L181" s="3"/>
      <c r="M181" s="3"/>
      <c r="N181" s="76"/>
      <c r="O181" s="76"/>
      <c r="P181" s="3"/>
      <c r="Q181" s="3"/>
      <c r="R181" s="3"/>
      <c r="S181" s="3"/>
      <c r="T181" s="3"/>
      <c r="U181" s="3"/>
      <c r="V181" s="3"/>
      <c r="W181" s="3"/>
      <c r="X181" s="3"/>
      <c r="Y181" s="3"/>
      <c r="Z181" s="3"/>
      <c r="AA181" s="3"/>
      <c r="AB181" s="3"/>
      <c r="AC181" s="3"/>
    </row>
    <row r="182" spans="2:29" ht="15.75" customHeight="1" x14ac:dyDescent="0.25">
      <c r="B182" s="3"/>
      <c r="C182" s="4"/>
      <c r="D182" s="4"/>
      <c r="E182" s="4"/>
      <c r="F182" s="4"/>
      <c r="G182" s="3"/>
      <c r="H182" s="77"/>
      <c r="I182" s="3"/>
      <c r="J182" s="3"/>
      <c r="K182" s="3"/>
      <c r="L182" s="3"/>
      <c r="M182" s="3"/>
      <c r="N182" s="76"/>
      <c r="O182" s="76"/>
      <c r="P182" s="3"/>
      <c r="Q182" s="3"/>
      <c r="R182" s="3"/>
      <c r="S182" s="3"/>
      <c r="T182" s="3"/>
      <c r="U182" s="3"/>
      <c r="V182" s="3"/>
      <c r="W182" s="3"/>
      <c r="X182" s="3"/>
      <c r="Y182" s="3"/>
      <c r="Z182" s="3"/>
      <c r="AA182" s="3"/>
      <c r="AB182" s="3"/>
      <c r="AC182" s="3"/>
    </row>
    <row r="183" spans="2:29" ht="15.75" customHeight="1" x14ac:dyDescent="0.25">
      <c r="B183" s="3"/>
      <c r="C183" s="4"/>
      <c r="D183" s="4"/>
      <c r="E183" s="4"/>
      <c r="F183" s="4"/>
      <c r="G183" s="3"/>
      <c r="H183" s="77"/>
      <c r="I183" s="3"/>
      <c r="J183" s="3"/>
      <c r="K183" s="3"/>
      <c r="L183" s="3"/>
      <c r="M183" s="3"/>
      <c r="N183" s="76"/>
      <c r="O183" s="76"/>
      <c r="P183" s="3"/>
      <c r="Q183" s="3"/>
      <c r="R183" s="3"/>
      <c r="S183" s="3"/>
      <c r="T183" s="3"/>
      <c r="U183" s="3"/>
      <c r="V183" s="3"/>
      <c r="W183" s="3"/>
      <c r="X183" s="3"/>
      <c r="Y183" s="3"/>
      <c r="Z183" s="3"/>
      <c r="AA183" s="3"/>
      <c r="AB183" s="3"/>
      <c r="AC183" s="3"/>
    </row>
    <row r="184" spans="2:29" ht="15.75" customHeight="1" x14ac:dyDescent="0.25">
      <c r="B184" s="3"/>
      <c r="C184" s="4"/>
      <c r="D184" s="4"/>
      <c r="E184" s="4"/>
      <c r="F184" s="4"/>
      <c r="G184" s="3"/>
      <c r="H184" s="77"/>
      <c r="I184" s="3"/>
      <c r="J184" s="3"/>
      <c r="K184" s="3"/>
      <c r="L184" s="3"/>
      <c r="M184" s="3"/>
      <c r="N184" s="76"/>
      <c r="O184" s="76"/>
      <c r="P184" s="3"/>
      <c r="Q184" s="3"/>
      <c r="R184" s="3"/>
      <c r="S184" s="3"/>
      <c r="T184" s="3"/>
      <c r="U184" s="3"/>
      <c r="V184" s="3"/>
      <c r="W184" s="3"/>
      <c r="X184" s="3"/>
      <c r="Y184" s="3"/>
      <c r="Z184" s="3"/>
      <c r="AA184" s="3"/>
      <c r="AB184" s="3"/>
      <c r="AC184" s="3"/>
    </row>
    <row r="185" spans="2:29" ht="15.75" customHeight="1" x14ac:dyDescent="0.25">
      <c r="B185" s="3"/>
      <c r="C185" s="4"/>
      <c r="D185" s="4"/>
      <c r="E185" s="4"/>
      <c r="F185" s="4"/>
      <c r="G185" s="3"/>
      <c r="H185" s="77"/>
      <c r="I185" s="3"/>
      <c r="J185" s="3"/>
      <c r="K185" s="3"/>
      <c r="L185" s="3"/>
      <c r="M185" s="3"/>
      <c r="N185" s="76"/>
      <c r="O185" s="76"/>
      <c r="P185" s="3"/>
      <c r="Q185" s="3"/>
      <c r="R185" s="3"/>
      <c r="S185" s="3"/>
      <c r="T185" s="3"/>
      <c r="U185" s="3"/>
      <c r="V185" s="3"/>
      <c r="W185" s="3"/>
      <c r="X185" s="3"/>
      <c r="Y185" s="3"/>
      <c r="Z185" s="3"/>
      <c r="AA185" s="3"/>
      <c r="AB185" s="3"/>
      <c r="AC185" s="3"/>
    </row>
    <row r="186" spans="2:29" ht="15.75" customHeight="1" x14ac:dyDescent="0.25">
      <c r="B186" s="3"/>
      <c r="C186" s="4"/>
      <c r="D186" s="4"/>
      <c r="E186" s="4"/>
      <c r="F186" s="4"/>
      <c r="G186" s="3"/>
      <c r="H186" s="77"/>
      <c r="I186" s="3"/>
      <c r="J186" s="3"/>
      <c r="K186" s="3"/>
      <c r="L186" s="3"/>
      <c r="M186" s="3"/>
      <c r="N186" s="76"/>
      <c r="O186" s="76"/>
      <c r="P186" s="3"/>
      <c r="Q186" s="3"/>
      <c r="R186" s="3"/>
      <c r="S186" s="3"/>
      <c r="T186" s="3"/>
      <c r="U186" s="3"/>
      <c r="V186" s="3"/>
      <c r="W186" s="3"/>
      <c r="X186" s="3"/>
      <c r="Y186" s="3"/>
      <c r="Z186" s="3"/>
      <c r="AA186" s="3"/>
      <c r="AB186" s="3"/>
      <c r="AC186" s="3"/>
    </row>
    <row r="187" spans="2:29" ht="15.75" customHeight="1" x14ac:dyDescent="0.25">
      <c r="B187" s="3"/>
      <c r="C187" s="4"/>
      <c r="D187" s="4"/>
      <c r="E187" s="4"/>
      <c r="F187" s="4"/>
      <c r="G187" s="3"/>
      <c r="H187" s="77"/>
      <c r="I187" s="3"/>
      <c r="J187" s="3"/>
      <c r="K187" s="3"/>
      <c r="L187" s="3"/>
      <c r="M187" s="3"/>
      <c r="N187" s="76"/>
      <c r="O187" s="76"/>
      <c r="P187" s="3"/>
      <c r="Q187" s="3"/>
      <c r="R187" s="3"/>
      <c r="S187" s="3"/>
      <c r="T187" s="3"/>
      <c r="U187" s="3"/>
      <c r="V187" s="3"/>
      <c r="W187" s="3"/>
      <c r="X187" s="3"/>
      <c r="Y187" s="3"/>
      <c r="Z187" s="3"/>
      <c r="AA187" s="3"/>
      <c r="AB187" s="3"/>
      <c r="AC187" s="3"/>
    </row>
    <row r="188" spans="2:29" ht="15.75" customHeight="1" x14ac:dyDescent="0.25">
      <c r="B188" s="3"/>
      <c r="C188" s="4"/>
      <c r="D188" s="4"/>
      <c r="E188" s="4"/>
      <c r="F188" s="4"/>
      <c r="G188" s="3"/>
      <c r="H188" s="77"/>
      <c r="I188" s="3"/>
      <c r="J188" s="3"/>
      <c r="K188" s="3"/>
      <c r="L188" s="3"/>
      <c r="M188" s="3"/>
      <c r="N188" s="76"/>
      <c r="O188" s="76"/>
      <c r="P188" s="3"/>
      <c r="Q188" s="3"/>
      <c r="R188" s="3"/>
      <c r="S188" s="3"/>
      <c r="T188" s="3"/>
      <c r="U188" s="3"/>
      <c r="V188" s="3"/>
      <c r="W188" s="3"/>
      <c r="X188" s="3"/>
      <c r="Y188" s="3"/>
      <c r="Z188" s="3"/>
      <c r="AA188" s="3"/>
      <c r="AB188" s="3"/>
      <c r="AC188" s="3"/>
    </row>
    <row r="189" spans="2:29" ht="15.75" customHeight="1" x14ac:dyDescent="0.25">
      <c r="B189" s="3"/>
      <c r="C189" s="4"/>
      <c r="D189" s="4"/>
      <c r="E189" s="4"/>
      <c r="F189" s="4"/>
      <c r="G189" s="3"/>
      <c r="H189" s="77"/>
      <c r="I189" s="3"/>
      <c r="J189" s="3"/>
      <c r="K189" s="3"/>
      <c r="L189" s="3"/>
      <c r="M189" s="3"/>
      <c r="N189" s="76"/>
      <c r="O189" s="76"/>
      <c r="P189" s="3"/>
      <c r="Q189" s="3"/>
      <c r="R189" s="3"/>
      <c r="S189" s="3"/>
      <c r="T189" s="3"/>
      <c r="U189" s="3"/>
      <c r="V189" s="3"/>
      <c r="W189" s="3"/>
      <c r="X189" s="3"/>
      <c r="Y189" s="3"/>
      <c r="Z189" s="3"/>
      <c r="AA189" s="3"/>
      <c r="AB189" s="3"/>
      <c r="AC189" s="3"/>
    </row>
    <row r="190" spans="2:29" ht="15.75" customHeight="1" x14ac:dyDescent="0.25">
      <c r="B190" s="3"/>
      <c r="C190" s="4"/>
      <c r="D190" s="4"/>
      <c r="E190" s="4"/>
      <c r="F190" s="4"/>
      <c r="G190" s="3"/>
      <c r="H190" s="77"/>
      <c r="I190" s="3"/>
      <c r="J190" s="3"/>
      <c r="K190" s="3"/>
      <c r="L190" s="3"/>
      <c r="M190" s="3"/>
      <c r="N190" s="76"/>
      <c r="O190" s="76"/>
      <c r="P190" s="3"/>
      <c r="Q190" s="3"/>
      <c r="R190" s="3"/>
      <c r="S190" s="3"/>
      <c r="T190" s="3"/>
      <c r="U190" s="3"/>
      <c r="V190" s="3"/>
      <c r="W190" s="3"/>
      <c r="X190" s="3"/>
      <c r="Y190" s="3"/>
      <c r="Z190" s="3"/>
      <c r="AA190" s="3"/>
      <c r="AB190" s="3"/>
      <c r="AC190" s="3"/>
    </row>
    <row r="191" spans="2:29" ht="15.75" customHeight="1" x14ac:dyDescent="0.25">
      <c r="B191" s="3"/>
      <c r="C191" s="4"/>
      <c r="D191" s="4"/>
      <c r="E191" s="4"/>
      <c r="F191" s="4"/>
      <c r="G191" s="3"/>
      <c r="H191" s="77"/>
      <c r="I191" s="3"/>
      <c r="J191" s="3"/>
      <c r="K191" s="3"/>
      <c r="L191" s="3"/>
      <c r="M191" s="3"/>
      <c r="N191" s="76"/>
      <c r="O191" s="76"/>
      <c r="P191" s="3"/>
      <c r="Q191" s="3"/>
      <c r="R191" s="3"/>
      <c r="S191" s="3"/>
      <c r="T191" s="3"/>
      <c r="U191" s="3"/>
      <c r="V191" s="3"/>
      <c r="W191" s="3"/>
      <c r="X191" s="3"/>
      <c r="Y191" s="3"/>
      <c r="Z191" s="3"/>
      <c r="AA191" s="3"/>
      <c r="AB191" s="3"/>
      <c r="AC191" s="3"/>
    </row>
    <row r="192" spans="2:29" ht="15.75" customHeight="1" x14ac:dyDescent="0.25">
      <c r="B192" s="3"/>
      <c r="C192" s="4"/>
      <c r="D192" s="4"/>
      <c r="E192" s="4"/>
      <c r="F192" s="4"/>
      <c r="G192" s="3"/>
      <c r="H192" s="77"/>
      <c r="I192" s="3"/>
      <c r="J192" s="3"/>
      <c r="K192" s="3"/>
      <c r="L192" s="3"/>
      <c r="M192" s="3"/>
      <c r="N192" s="76"/>
      <c r="O192" s="76"/>
      <c r="P192" s="3"/>
      <c r="Q192" s="3"/>
      <c r="R192" s="3"/>
      <c r="S192" s="3"/>
      <c r="T192" s="3"/>
      <c r="U192" s="3"/>
      <c r="V192" s="3"/>
      <c r="W192" s="3"/>
      <c r="X192" s="3"/>
      <c r="Y192" s="3"/>
      <c r="Z192" s="3"/>
      <c r="AA192" s="3"/>
      <c r="AB192" s="3"/>
      <c r="AC192" s="3"/>
    </row>
    <row r="193" spans="2:29" ht="15.75" customHeight="1" x14ac:dyDescent="0.25">
      <c r="B193" s="3"/>
      <c r="C193" s="4"/>
      <c r="D193" s="4"/>
      <c r="E193" s="4"/>
      <c r="F193" s="4"/>
      <c r="G193" s="3"/>
      <c r="H193" s="77"/>
      <c r="I193" s="3"/>
      <c r="J193" s="3"/>
      <c r="K193" s="3"/>
      <c r="L193" s="3"/>
      <c r="M193" s="3"/>
      <c r="N193" s="76"/>
      <c r="O193" s="76"/>
      <c r="P193" s="3"/>
      <c r="Q193" s="3"/>
      <c r="R193" s="3"/>
      <c r="S193" s="3"/>
      <c r="T193" s="3"/>
      <c r="U193" s="3"/>
      <c r="V193" s="3"/>
      <c r="W193" s="3"/>
      <c r="X193" s="3"/>
      <c r="Y193" s="3"/>
      <c r="Z193" s="3"/>
      <c r="AA193" s="3"/>
      <c r="AB193" s="3"/>
      <c r="AC193" s="3"/>
    </row>
    <row r="194" spans="2:29" ht="15.75" customHeight="1" x14ac:dyDescent="0.25">
      <c r="B194" s="3"/>
      <c r="C194" s="4"/>
      <c r="D194" s="4"/>
      <c r="E194" s="4"/>
      <c r="F194" s="4"/>
      <c r="G194" s="3"/>
      <c r="H194" s="77"/>
      <c r="I194" s="3"/>
      <c r="J194" s="3"/>
      <c r="K194" s="3"/>
      <c r="L194" s="3"/>
      <c r="M194" s="3"/>
      <c r="N194" s="76"/>
      <c r="O194" s="76"/>
      <c r="P194" s="3"/>
      <c r="Q194" s="3"/>
      <c r="R194" s="3"/>
      <c r="S194" s="3"/>
      <c r="T194" s="3"/>
      <c r="U194" s="3"/>
      <c r="V194" s="3"/>
      <c r="W194" s="3"/>
      <c r="X194" s="3"/>
      <c r="Y194" s="3"/>
      <c r="Z194" s="3"/>
      <c r="AA194" s="3"/>
      <c r="AB194" s="3"/>
      <c r="AC194" s="3"/>
    </row>
    <row r="195" spans="2:29" ht="15.75" customHeight="1" x14ac:dyDescent="0.25">
      <c r="B195" s="3"/>
      <c r="C195" s="4"/>
      <c r="D195" s="4"/>
      <c r="E195" s="4"/>
      <c r="F195" s="4"/>
      <c r="G195" s="3"/>
      <c r="H195" s="77"/>
      <c r="I195" s="3"/>
      <c r="J195" s="3"/>
      <c r="K195" s="3"/>
      <c r="L195" s="3"/>
      <c r="M195" s="3"/>
      <c r="N195" s="76"/>
      <c r="O195" s="76"/>
      <c r="P195" s="3"/>
      <c r="Q195" s="3"/>
      <c r="R195" s="3"/>
      <c r="S195" s="3"/>
      <c r="T195" s="3"/>
      <c r="U195" s="3"/>
      <c r="V195" s="3"/>
      <c r="W195" s="3"/>
      <c r="X195" s="3"/>
      <c r="Y195" s="3"/>
      <c r="Z195" s="3"/>
      <c r="AA195" s="3"/>
      <c r="AB195" s="3"/>
      <c r="AC195" s="3"/>
    </row>
    <row r="196" spans="2:29" ht="15.75" customHeight="1" x14ac:dyDescent="0.25">
      <c r="B196" s="3"/>
      <c r="C196" s="4"/>
      <c r="D196" s="4"/>
      <c r="E196" s="4"/>
      <c r="F196" s="4"/>
      <c r="G196" s="3"/>
      <c r="H196" s="77"/>
      <c r="I196" s="3"/>
      <c r="J196" s="3"/>
      <c r="K196" s="3"/>
      <c r="L196" s="3"/>
      <c r="M196" s="3"/>
      <c r="N196" s="76"/>
      <c r="O196" s="76"/>
      <c r="P196" s="3"/>
      <c r="Q196" s="3"/>
      <c r="R196" s="3"/>
      <c r="S196" s="3"/>
      <c r="T196" s="3"/>
      <c r="U196" s="3"/>
      <c r="V196" s="3"/>
      <c r="W196" s="3"/>
      <c r="X196" s="3"/>
      <c r="Y196" s="3"/>
      <c r="Z196" s="3"/>
      <c r="AA196" s="3"/>
      <c r="AB196" s="3"/>
      <c r="AC196" s="3"/>
    </row>
    <row r="197" spans="2:29" ht="15.75" customHeight="1" x14ac:dyDescent="0.25">
      <c r="B197" s="3"/>
      <c r="C197" s="4"/>
      <c r="D197" s="4"/>
      <c r="E197" s="4"/>
      <c r="F197" s="4"/>
      <c r="G197" s="3"/>
      <c r="H197" s="77"/>
      <c r="I197" s="3"/>
      <c r="J197" s="3"/>
      <c r="K197" s="3"/>
      <c r="L197" s="3"/>
      <c r="M197" s="3"/>
      <c r="N197" s="76"/>
      <c r="O197" s="76"/>
      <c r="P197" s="3"/>
      <c r="Q197" s="3"/>
      <c r="R197" s="3"/>
      <c r="S197" s="3"/>
      <c r="T197" s="3"/>
      <c r="U197" s="3"/>
      <c r="V197" s="3"/>
      <c r="W197" s="3"/>
      <c r="X197" s="3"/>
      <c r="Y197" s="3"/>
      <c r="Z197" s="3"/>
      <c r="AA197" s="3"/>
      <c r="AB197" s="3"/>
      <c r="AC197" s="3"/>
    </row>
    <row r="198" spans="2:29" ht="15.75" customHeight="1" x14ac:dyDescent="0.25">
      <c r="B198" s="3"/>
      <c r="C198" s="4"/>
      <c r="D198" s="4"/>
      <c r="E198" s="4"/>
      <c r="F198" s="4"/>
      <c r="G198" s="3"/>
      <c r="H198" s="77"/>
      <c r="I198" s="3"/>
      <c r="J198" s="3"/>
      <c r="K198" s="3"/>
      <c r="L198" s="3"/>
      <c r="M198" s="3"/>
      <c r="N198" s="76"/>
      <c r="O198" s="76"/>
      <c r="P198" s="3"/>
      <c r="Q198" s="3"/>
      <c r="R198" s="3"/>
      <c r="S198" s="3"/>
      <c r="T198" s="3"/>
      <c r="U198" s="3"/>
      <c r="V198" s="3"/>
      <c r="W198" s="3"/>
      <c r="X198" s="3"/>
      <c r="Y198" s="3"/>
      <c r="Z198" s="3"/>
      <c r="AA198" s="3"/>
      <c r="AB198" s="3"/>
      <c r="AC198" s="3"/>
    </row>
    <row r="199" spans="2:29" ht="15.75" customHeight="1" x14ac:dyDescent="0.25">
      <c r="B199" s="3"/>
      <c r="C199" s="4"/>
      <c r="D199" s="4"/>
      <c r="E199" s="4"/>
      <c r="F199" s="4"/>
      <c r="G199" s="3"/>
      <c r="H199" s="77"/>
      <c r="I199" s="3"/>
      <c r="J199" s="3"/>
      <c r="K199" s="3"/>
      <c r="L199" s="3"/>
      <c r="M199" s="3"/>
      <c r="N199" s="76"/>
      <c r="O199" s="76"/>
      <c r="P199" s="3"/>
      <c r="Q199" s="3"/>
      <c r="R199" s="3"/>
      <c r="S199" s="3"/>
      <c r="T199" s="3"/>
      <c r="U199" s="3"/>
      <c r="V199" s="3"/>
      <c r="W199" s="3"/>
      <c r="X199" s="3"/>
      <c r="Y199" s="3"/>
      <c r="Z199" s="3"/>
      <c r="AA199" s="3"/>
      <c r="AB199" s="3"/>
      <c r="AC199" s="3"/>
    </row>
    <row r="200" spans="2:29" ht="15.75" customHeight="1" x14ac:dyDescent="0.25">
      <c r="B200" s="3"/>
      <c r="C200" s="4"/>
      <c r="D200" s="4"/>
      <c r="E200" s="4"/>
      <c r="F200" s="4"/>
      <c r="G200" s="3"/>
      <c r="H200" s="77"/>
      <c r="I200" s="3"/>
      <c r="J200" s="3"/>
      <c r="K200" s="3"/>
      <c r="L200" s="3"/>
      <c r="M200" s="3"/>
      <c r="N200" s="76"/>
      <c r="O200" s="76"/>
      <c r="P200" s="3"/>
      <c r="Q200" s="3"/>
      <c r="R200" s="3"/>
      <c r="S200" s="3"/>
      <c r="T200" s="3"/>
      <c r="U200" s="3"/>
      <c r="V200" s="3"/>
      <c r="W200" s="3"/>
      <c r="X200" s="3"/>
      <c r="Y200" s="3"/>
      <c r="Z200" s="3"/>
      <c r="AA200" s="3"/>
      <c r="AB200" s="3"/>
      <c r="AC200" s="3"/>
    </row>
    <row r="201" spans="2:29" ht="15.75" customHeight="1" x14ac:dyDescent="0.25">
      <c r="B201" s="3"/>
      <c r="C201" s="4"/>
      <c r="D201" s="4"/>
      <c r="E201" s="4"/>
      <c r="F201" s="4"/>
      <c r="G201" s="3"/>
      <c r="H201" s="77"/>
      <c r="I201" s="3"/>
      <c r="J201" s="3"/>
      <c r="K201" s="3"/>
      <c r="L201" s="3"/>
      <c r="M201" s="3"/>
      <c r="N201" s="76"/>
      <c r="O201" s="76"/>
      <c r="P201" s="3"/>
      <c r="Q201" s="3"/>
      <c r="R201" s="3"/>
      <c r="S201" s="3"/>
      <c r="T201" s="3"/>
      <c r="U201" s="3"/>
      <c r="V201" s="3"/>
      <c r="W201" s="3"/>
      <c r="X201" s="3"/>
      <c r="Y201" s="3"/>
      <c r="Z201" s="3"/>
      <c r="AA201" s="3"/>
      <c r="AB201" s="3"/>
      <c r="AC201" s="3"/>
    </row>
    <row r="202" spans="2:29" ht="15.75" customHeight="1" x14ac:dyDescent="0.25">
      <c r="B202" s="3"/>
      <c r="C202" s="4"/>
      <c r="D202" s="4"/>
      <c r="E202" s="4"/>
      <c r="F202" s="4"/>
      <c r="G202" s="3"/>
      <c r="H202" s="77"/>
      <c r="I202" s="3"/>
      <c r="J202" s="3"/>
      <c r="K202" s="3"/>
      <c r="L202" s="3"/>
      <c r="M202" s="3"/>
      <c r="N202" s="76"/>
      <c r="O202" s="76"/>
      <c r="P202" s="3"/>
      <c r="Q202" s="3"/>
      <c r="R202" s="3"/>
      <c r="S202" s="3"/>
      <c r="T202" s="3"/>
      <c r="U202" s="3"/>
      <c r="V202" s="3"/>
      <c r="W202" s="3"/>
      <c r="X202" s="3"/>
      <c r="Y202" s="3"/>
      <c r="Z202" s="3"/>
      <c r="AA202" s="3"/>
      <c r="AB202" s="3"/>
      <c r="AC202" s="3"/>
    </row>
    <row r="203" spans="2:29" ht="15.75" customHeight="1" x14ac:dyDescent="0.25">
      <c r="B203" s="3"/>
      <c r="C203" s="4"/>
      <c r="D203" s="4"/>
      <c r="E203" s="4"/>
      <c r="F203" s="4"/>
      <c r="G203" s="3"/>
      <c r="H203" s="77"/>
      <c r="I203" s="3"/>
      <c r="J203" s="3"/>
      <c r="K203" s="3"/>
      <c r="L203" s="3"/>
      <c r="M203" s="3"/>
      <c r="N203" s="76"/>
      <c r="O203" s="76"/>
      <c r="P203" s="3"/>
      <c r="Q203" s="3"/>
      <c r="R203" s="3"/>
      <c r="S203" s="3"/>
      <c r="T203" s="3"/>
      <c r="U203" s="3"/>
      <c r="V203" s="3"/>
      <c r="W203" s="3"/>
      <c r="X203" s="3"/>
      <c r="Y203" s="3"/>
      <c r="Z203" s="3"/>
      <c r="AA203" s="3"/>
      <c r="AB203" s="3"/>
      <c r="AC203" s="3"/>
    </row>
    <row r="204" spans="2:29" ht="15.75" customHeight="1" x14ac:dyDescent="0.25">
      <c r="B204" s="3"/>
      <c r="C204" s="4"/>
      <c r="D204" s="4"/>
      <c r="E204" s="4"/>
      <c r="F204" s="4"/>
      <c r="G204" s="3"/>
      <c r="H204" s="77"/>
      <c r="I204" s="3"/>
      <c r="J204" s="3"/>
      <c r="K204" s="3"/>
      <c r="L204" s="3"/>
      <c r="M204" s="3"/>
      <c r="N204" s="76"/>
      <c r="O204" s="76"/>
      <c r="P204" s="3"/>
      <c r="Q204" s="3"/>
      <c r="R204" s="3"/>
      <c r="S204" s="3"/>
      <c r="T204" s="3"/>
      <c r="U204" s="3"/>
      <c r="V204" s="3"/>
      <c r="W204" s="3"/>
      <c r="X204" s="3"/>
      <c r="Y204" s="3"/>
      <c r="Z204" s="3"/>
      <c r="AA204" s="3"/>
      <c r="AB204" s="3"/>
      <c r="AC204" s="3"/>
    </row>
    <row r="205" spans="2:29" ht="15.75" customHeight="1" x14ac:dyDescent="0.25">
      <c r="B205" s="3"/>
      <c r="C205" s="4"/>
      <c r="D205" s="4"/>
      <c r="E205" s="4"/>
      <c r="F205" s="4"/>
      <c r="G205" s="3"/>
      <c r="H205" s="77"/>
      <c r="I205" s="3"/>
      <c r="J205" s="3"/>
      <c r="K205" s="3"/>
      <c r="L205" s="3"/>
      <c r="M205" s="3"/>
      <c r="N205" s="76"/>
      <c r="O205" s="76"/>
      <c r="P205" s="3"/>
      <c r="Q205" s="3"/>
      <c r="R205" s="3"/>
      <c r="S205" s="3"/>
      <c r="T205" s="3"/>
      <c r="U205" s="3"/>
      <c r="V205" s="3"/>
      <c r="W205" s="3"/>
      <c r="X205" s="3"/>
      <c r="Y205" s="3"/>
      <c r="Z205" s="3"/>
      <c r="AA205" s="3"/>
      <c r="AB205" s="3"/>
      <c r="AC205" s="3"/>
    </row>
    <row r="206" spans="2:29" ht="15.75" customHeight="1" x14ac:dyDescent="0.25">
      <c r="B206" s="3"/>
      <c r="C206" s="4"/>
      <c r="D206" s="4"/>
      <c r="E206" s="4"/>
      <c r="F206" s="4"/>
      <c r="G206" s="3"/>
      <c r="H206" s="77"/>
      <c r="I206" s="3"/>
      <c r="J206" s="3"/>
      <c r="K206" s="3"/>
      <c r="L206" s="3"/>
      <c r="M206" s="3"/>
      <c r="N206" s="76"/>
      <c r="O206" s="76"/>
      <c r="P206" s="3"/>
      <c r="Q206" s="3"/>
      <c r="R206" s="3"/>
      <c r="S206" s="3"/>
      <c r="T206" s="3"/>
      <c r="U206" s="3"/>
      <c r="V206" s="3"/>
      <c r="W206" s="3"/>
      <c r="X206" s="3"/>
      <c r="Y206" s="3"/>
      <c r="Z206" s="3"/>
      <c r="AA206" s="3"/>
      <c r="AB206" s="3"/>
      <c r="AC206" s="3"/>
    </row>
    <row r="207" spans="2:29" ht="15.75" customHeight="1" x14ac:dyDescent="0.25">
      <c r="H207" s="77"/>
      <c r="I207" s="3"/>
    </row>
    <row r="208" spans="2:29" ht="15.75" customHeight="1" x14ac:dyDescent="0.25">
      <c r="H208" s="77"/>
      <c r="I208" s="3"/>
    </row>
    <row r="209" spans="8:9" ht="15.75" customHeight="1" x14ac:dyDescent="0.25">
      <c r="H209" s="77"/>
      <c r="I209" s="3"/>
    </row>
    <row r="210" spans="8:9" ht="15.75" customHeight="1" x14ac:dyDescent="0.25">
      <c r="H210" s="77"/>
      <c r="I210" s="3"/>
    </row>
    <row r="211" spans="8:9" ht="15.75" customHeight="1" x14ac:dyDescent="0.25">
      <c r="H211" s="77"/>
      <c r="I211" s="3"/>
    </row>
    <row r="212" spans="8:9" ht="15.75" customHeight="1" x14ac:dyDescent="0.25">
      <c r="H212" s="77"/>
      <c r="I212" s="3"/>
    </row>
    <row r="213" spans="8:9" ht="15.75" customHeight="1" x14ac:dyDescent="0.25">
      <c r="H213" s="77"/>
      <c r="I213" s="3"/>
    </row>
    <row r="214" spans="8:9" ht="15.75" customHeight="1" x14ac:dyDescent="0.25">
      <c r="H214" s="77"/>
      <c r="I214" s="3"/>
    </row>
    <row r="215" spans="8:9" ht="15.75" customHeight="1" x14ac:dyDescent="0.25">
      <c r="H215" s="77"/>
      <c r="I215" s="3"/>
    </row>
    <row r="216" spans="8:9" ht="15.75" customHeight="1" x14ac:dyDescent="0.25">
      <c r="H216" s="77"/>
      <c r="I216" s="3"/>
    </row>
    <row r="217" spans="8:9" ht="15.75" customHeight="1" x14ac:dyDescent="0.25">
      <c r="H217" s="77"/>
      <c r="I217" s="3"/>
    </row>
    <row r="218" spans="8:9" ht="15.75" customHeight="1" x14ac:dyDescent="0.25">
      <c r="H218" s="77"/>
      <c r="I218" s="3"/>
    </row>
    <row r="219" spans="8:9" ht="15.75" customHeight="1" x14ac:dyDescent="0.25">
      <c r="H219" s="77"/>
      <c r="I219" s="3"/>
    </row>
    <row r="220" spans="8:9" x14ac:dyDescent="0.25">
      <c r="H220" s="77"/>
      <c r="I220" s="3"/>
    </row>
    <row r="221" spans="8:9" x14ac:dyDescent="0.25">
      <c r="H221" s="77"/>
      <c r="I221" s="3"/>
    </row>
    <row r="222" spans="8:9" x14ac:dyDescent="0.25">
      <c r="H222" s="77"/>
      <c r="I222" s="3"/>
    </row>
    <row r="223" spans="8:9" x14ac:dyDescent="0.25">
      <c r="H223" s="77"/>
      <c r="I223" s="3"/>
    </row>
    <row r="224" spans="8:9" x14ac:dyDescent="0.25">
      <c r="H224" s="77"/>
      <c r="I224" s="3"/>
    </row>
    <row r="225" spans="8:9" x14ac:dyDescent="0.25">
      <c r="H225" s="77"/>
      <c r="I225" s="3"/>
    </row>
    <row r="226" spans="8:9" x14ac:dyDescent="0.25">
      <c r="H226" s="77"/>
      <c r="I226" s="3"/>
    </row>
    <row r="227" spans="8:9" x14ac:dyDescent="0.25">
      <c r="H227" s="77"/>
      <c r="I227" s="3"/>
    </row>
    <row r="228" spans="8:9" x14ac:dyDescent="0.25">
      <c r="H228" s="77"/>
      <c r="I228" s="3"/>
    </row>
    <row r="229" spans="8:9" x14ac:dyDescent="0.25">
      <c r="H229" s="77"/>
      <c r="I229" s="3"/>
    </row>
    <row r="230" spans="8:9" x14ac:dyDescent="0.25">
      <c r="H230" s="77"/>
      <c r="I230" s="3"/>
    </row>
    <row r="231" spans="8:9" x14ac:dyDescent="0.25">
      <c r="H231" s="77"/>
      <c r="I231" s="3"/>
    </row>
    <row r="232" spans="8:9" x14ac:dyDescent="0.25">
      <c r="H232" s="77"/>
      <c r="I232" s="3"/>
    </row>
    <row r="233" spans="8:9" x14ac:dyDescent="0.25">
      <c r="H233" s="77"/>
      <c r="I233" s="3"/>
    </row>
    <row r="234" spans="8:9" x14ac:dyDescent="0.25">
      <c r="H234" s="77"/>
      <c r="I234" s="3"/>
    </row>
    <row r="235" spans="8:9" x14ac:dyDescent="0.25">
      <c r="H235" s="77"/>
      <c r="I235" s="3"/>
    </row>
    <row r="236" spans="8:9" x14ac:dyDescent="0.25">
      <c r="H236" s="77"/>
      <c r="I236" s="3"/>
    </row>
    <row r="237" spans="8:9" x14ac:dyDescent="0.25">
      <c r="H237" s="77"/>
      <c r="I237" s="3"/>
    </row>
    <row r="238" spans="8:9" x14ac:dyDescent="0.25">
      <c r="H238" s="77"/>
      <c r="I238" s="3"/>
    </row>
    <row r="239" spans="8:9" x14ac:dyDescent="0.25">
      <c r="H239" s="77"/>
      <c r="I239" s="3"/>
    </row>
    <row r="240" spans="8:9" x14ac:dyDescent="0.25">
      <c r="H240" s="77"/>
      <c r="I240" s="3"/>
    </row>
    <row r="241" spans="8:9" x14ac:dyDescent="0.25">
      <c r="H241" s="77"/>
      <c r="I241" s="3"/>
    </row>
    <row r="242" spans="8:9" x14ac:dyDescent="0.25">
      <c r="H242" s="77"/>
      <c r="I242" s="3"/>
    </row>
    <row r="243" spans="8:9" x14ac:dyDescent="0.25">
      <c r="H243" s="77"/>
      <c r="I243" s="3"/>
    </row>
    <row r="244" spans="8:9" x14ac:dyDescent="0.25">
      <c r="H244" s="77"/>
      <c r="I244" s="3"/>
    </row>
    <row r="245" spans="8:9" x14ac:dyDescent="0.25">
      <c r="H245" s="77"/>
      <c r="I245" s="3"/>
    </row>
    <row r="246" spans="8:9" x14ac:dyDescent="0.25">
      <c r="H246" s="77"/>
      <c r="I246" s="3"/>
    </row>
    <row r="247" spans="8:9" x14ac:dyDescent="0.25">
      <c r="H247" s="77"/>
      <c r="I247" s="3"/>
    </row>
    <row r="248" spans="8:9" x14ac:dyDescent="0.25">
      <c r="H248" s="77"/>
      <c r="I248" s="3"/>
    </row>
    <row r="249" spans="8:9" x14ac:dyDescent="0.25">
      <c r="H249" s="77"/>
      <c r="I249" s="3"/>
    </row>
    <row r="250" spans="8:9" x14ac:dyDescent="0.25">
      <c r="H250" s="77"/>
    </row>
    <row r="251" spans="8:9" x14ac:dyDescent="0.25">
      <c r="H251" s="77"/>
    </row>
    <row r="252" spans="8:9" x14ac:dyDescent="0.25">
      <c r="H252" s="77"/>
    </row>
    <row r="253" spans="8:9" x14ac:dyDescent="0.25">
      <c r="H253" s="77"/>
    </row>
    <row r="254" spans="8:9" x14ac:dyDescent="0.25">
      <c r="H254" s="77"/>
    </row>
    <row r="255" spans="8:9" x14ac:dyDescent="0.25">
      <c r="H255" s="77"/>
    </row>
    <row r="256" spans="8:9" x14ac:dyDescent="0.25">
      <c r="H256" s="77"/>
    </row>
    <row r="257" spans="8:8" x14ac:dyDescent="0.25">
      <c r="H257" s="77"/>
    </row>
    <row r="258" spans="8:8" x14ac:dyDescent="0.25">
      <c r="H258" s="77"/>
    </row>
    <row r="259" spans="8:8" x14ac:dyDescent="0.25">
      <c r="H259" s="77"/>
    </row>
    <row r="260" spans="8:8" x14ac:dyDescent="0.25">
      <c r="H260" s="77"/>
    </row>
    <row r="261" spans="8:8" x14ac:dyDescent="0.25">
      <c r="H261" s="77"/>
    </row>
    <row r="262" spans="8:8" x14ac:dyDescent="0.25">
      <c r="H262" s="77"/>
    </row>
    <row r="263" spans="8:8" x14ac:dyDescent="0.25">
      <c r="H263" s="77"/>
    </row>
    <row r="264" spans="8:8" x14ac:dyDescent="0.25">
      <c r="H264" s="77"/>
    </row>
    <row r="265" spans="8:8" x14ac:dyDescent="0.25">
      <c r="H265" s="77"/>
    </row>
    <row r="266" spans="8:8" x14ac:dyDescent="0.25">
      <c r="H266" s="77"/>
    </row>
    <row r="267" spans="8:8" x14ac:dyDescent="0.25">
      <c r="H267" s="77"/>
    </row>
    <row r="268" spans="8:8" x14ac:dyDescent="0.25">
      <c r="H268" s="77"/>
    </row>
    <row r="269" spans="8:8" x14ac:dyDescent="0.25">
      <c r="H269" s="77"/>
    </row>
    <row r="270" spans="8:8" x14ac:dyDescent="0.25">
      <c r="H270" s="77"/>
    </row>
    <row r="271" spans="8:8" x14ac:dyDescent="0.25">
      <c r="H271" s="77"/>
    </row>
    <row r="272" spans="8:8" x14ac:dyDescent="0.25">
      <c r="H272" s="77"/>
    </row>
    <row r="273" spans="8:8" x14ac:dyDescent="0.25">
      <c r="H273" s="77"/>
    </row>
    <row r="274" spans="8:8" x14ac:dyDescent="0.25">
      <c r="H274" s="77"/>
    </row>
    <row r="275" spans="8:8" x14ac:dyDescent="0.25">
      <c r="H275" s="77"/>
    </row>
    <row r="276" spans="8:8" x14ac:dyDescent="0.25">
      <c r="H276" s="77"/>
    </row>
    <row r="277" spans="8:8" x14ac:dyDescent="0.25">
      <c r="H277" s="77"/>
    </row>
    <row r="278" spans="8:8" x14ac:dyDescent="0.25">
      <c r="H278" s="77"/>
    </row>
    <row r="279" spans="8:8" x14ac:dyDescent="0.25">
      <c r="H279" s="77"/>
    </row>
    <row r="280" spans="8:8" x14ac:dyDescent="0.25">
      <c r="H280" s="77"/>
    </row>
    <row r="281" spans="8:8" x14ac:dyDescent="0.25">
      <c r="H281" s="77"/>
    </row>
    <row r="282" spans="8:8" x14ac:dyDescent="0.25">
      <c r="H282" s="77"/>
    </row>
    <row r="283" spans="8:8" x14ac:dyDescent="0.25">
      <c r="H283" s="77"/>
    </row>
    <row r="284" spans="8:8" x14ac:dyDescent="0.25">
      <c r="H284" s="77"/>
    </row>
    <row r="285" spans="8:8" x14ac:dyDescent="0.25">
      <c r="H285" s="77"/>
    </row>
    <row r="286" spans="8:8" x14ac:dyDescent="0.25">
      <c r="H286" s="77"/>
    </row>
    <row r="287" spans="8:8" x14ac:dyDescent="0.25">
      <c r="H287" s="77"/>
    </row>
    <row r="288" spans="8:8" x14ac:dyDescent="0.25">
      <c r="H288" s="77"/>
    </row>
    <row r="289" spans="8:8" x14ac:dyDescent="0.25">
      <c r="H289" s="77"/>
    </row>
    <row r="290" spans="8:8" x14ac:dyDescent="0.25">
      <c r="H290" s="77"/>
    </row>
    <row r="291" spans="8:8" x14ac:dyDescent="0.25">
      <c r="H291" s="77"/>
    </row>
    <row r="292" spans="8:8" x14ac:dyDescent="0.25">
      <c r="H292" s="77"/>
    </row>
    <row r="293" spans="8:8" x14ac:dyDescent="0.25">
      <c r="H293" s="77"/>
    </row>
    <row r="294" spans="8:8" x14ac:dyDescent="0.25">
      <c r="H294" s="77"/>
    </row>
    <row r="295" spans="8:8" x14ac:dyDescent="0.25">
      <c r="H295" s="77"/>
    </row>
    <row r="296" spans="8:8" x14ac:dyDescent="0.25">
      <c r="H296" s="77"/>
    </row>
    <row r="297" spans="8:8" x14ac:dyDescent="0.25">
      <c r="H297" s="77"/>
    </row>
    <row r="298" spans="8:8" x14ac:dyDescent="0.25">
      <c r="H298" s="77"/>
    </row>
    <row r="299" spans="8:8" x14ac:dyDescent="0.25">
      <c r="H299" s="77"/>
    </row>
    <row r="300" spans="8:8" x14ac:dyDescent="0.25">
      <c r="H300" s="77"/>
    </row>
    <row r="301" spans="8:8" x14ac:dyDescent="0.25">
      <c r="H301" s="77"/>
    </row>
    <row r="302" spans="8:8" x14ac:dyDescent="0.25">
      <c r="H302" s="77"/>
    </row>
    <row r="303" spans="8:8" x14ac:dyDescent="0.25">
      <c r="H303" s="77"/>
    </row>
    <row r="304" spans="8:8" x14ac:dyDescent="0.25">
      <c r="H304" s="77"/>
    </row>
    <row r="305" spans="8:8" x14ac:dyDescent="0.25">
      <c r="H305" s="77"/>
    </row>
    <row r="306" spans="8:8" x14ac:dyDescent="0.25">
      <c r="H306" s="77"/>
    </row>
    <row r="307" spans="8:8" x14ac:dyDescent="0.25">
      <c r="H307" s="77"/>
    </row>
    <row r="308" spans="8:8" x14ac:dyDescent="0.25">
      <c r="H308" s="77"/>
    </row>
    <row r="309" spans="8:8" x14ac:dyDescent="0.25">
      <c r="H309" s="77"/>
    </row>
    <row r="310" spans="8:8" x14ac:dyDescent="0.25">
      <c r="H310" s="77"/>
    </row>
    <row r="311" spans="8:8" x14ac:dyDescent="0.25">
      <c r="H311" s="77"/>
    </row>
    <row r="312" spans="8:8" x14ac:dyDescent="0.25">
      <c r="H312" s="77"/>
    </row>
    <row r="313" spans="8:8" x14ac:dyDescent="0.25">
      <c r="H313" s="77"/>
    </row>
    <row r="314" spans="8:8" x14ac:dyDescent="0.25">
      <c r="H314" s="77"/>
    </row>
    <row r="315" spans="8:8" x14ac:dyDescent="0.25">
      <c r="H315" s="77"/>
    </row>
    <row r="316" spans="8:8" x14ac:dyDescent="0.25">
      <c r="H316" s="77"/>
    </row>
    <row r="317" spans="8:8" x14ac:dyDescent="0.25">
      <c r="H317" s="77"/>
    </row>
    <row r="318" spans="8:8" x14ac:dyDescent="0.25">
      <c r="H318" s="77"/>
    </row>
    <row r="319" spans="8:8" x14ac:dyDescent="0.25">
      <c r="H319" s="77"/>
    </row>
    <row r="320" spans="8:8" x14ac:dyDescent="0.25">
      <c r="H320" s="77"/>
    </row>
    <row r="321" spans="8:8" x14ac:dyDescent="0.25">
      <c r="H321" s="77"/>
    </row>
    <row r="322" spans="8:8" x14ac:dyDescent="0.25">
      <c r="H322" s="77"/>
    </row>
    <row r="323" spans="8:8" x14ac:dyDescent="0.25">
      <c r="H323" s="77"/>
    </row>
    <row r="324" spans="8:8" x14ac:dyDescent="0.25">
      <c r="H324" s="77"/>
    </row>
    <row r="325" spans="8:8" x14ac:dyDescent="0.25">
      <c r="H325" s="77"/>
    </row>
    <row r="326" spans="8:8" x14ac:dyDescent="0.25">
      <c r="H326" s="77"/>
    </row>
    <row r="327" spans="8:8" x14ac:dyDescent="0.25">
      <c r="H327" s="77"/>
    </row>
    <row r="328" spans="8:8" x14ac:dyDescent="0.25">
      <c r="H328" s="77"/>
    </row>
    <row r="329" spans="8:8" x14ac:dyDescent="0.25">
      <c r="H329" s="77"/>
    </row>
    <row r="330" spans="8:8" x14ac:dyDescent="0.25">
      <c r="H330" s="77"/>
    </row>
    <row r="331" spans="8:8" x14ac:dyDescent="0.25">
      <c r="H331" s="77"/>
    </row>
    <row r="332" spans="8:8" x14ac:dyDescent="0.25">
      <c r="H332" s="77"/>
    </row>
    <row r="333" spans="8:8" x14ac:dyDescent="0.25">
      <c r="H333" s="77"/>
    </row>
    <row r="334" spans="8:8" x14ac:dyDescent="0.25">
      <c r="H334" s="77"/>
    </row>
    <row r="335" spans="8:8" x14ac:dyDescent="0.25">
      <c r="H335" s="77"/>
    </row>
    <row r="336" spans="8:8" x14ac:dyDescent="0.25">
      <c r="H336" s="77"/>
    </row>
    <row r="337" spans="8:8" x14ac:dyDescent="0.25">
      <c r="H337" s="77"/>
    </row>
    <row r="338" spans="8:8" x14ac:dyDescent="0.25">
      <c r="H338" s="77"/>
    </row>
    <row r="339" spans="8:8" x14ac:dyDescent="0.25">
      <c r="H339" s="77"/>
    </row>
    <row r="340" spans="8:8" x14ac:dyDescent="0.25">
      <c r="H340" s="77"/>
    </row>
    <row r="341" spans="8:8" x14ac:dyDescent="0.25">
      <c r="H341" s="77"/>
    </row>
    <row r="342" spans="8:8" x14ac:dyDescent="0.25">
      <c r="H342" s="77"/>
    </row>
    <row r="343" spans="8:8" x14ac:dyDescent="0.25">
      <c r="H343" s="77"/>
    </row>
    <row r="344" spans="8:8" x14ac:dyDescent="0.25">
      <c r="H344" s="77"/>
    </row>
    <row r="345" spans="8:8" x14ac:dyDescent="0.25">
      <c r="H345" s="77"/>
    </row>
    <row r="346" spans="8:8" x14ac:dyDescent="0.25">
      <c r="H346" s="77"/>
    </row>
    <row r="347" spans="8:8" x14ac:dyDescent="0.25">
      <c r="H347" s="77"/>
    </row>
    <row r="348" spans="8:8" x14ac:dyDescent="0.25">
      <c r="H348" s="77"/>
    </row>
    <row r="349" spans="8:8" x14ac:dyDescent="0.25">
      <c r="H349" s="77"/>
    </row>
    <row r="350" spans="8:8" x14ac:dyDescent="0.25">
      <c r="H350" s="77"/>
    </row>
    <row r="351" spans="8:8" x14ac:dyDescent="0.25">
      <c r="H351" s="77"/>
    </row>
    <row r="352" spans="8:8" x14ac:dyDescent="0.25">
      <c r="H352" s="77"/>
    </row>
    <row r="353" spans="8:8" x14ac:dyDescent="0.25">
      <c r="H353" s="77"/>
    </row>
    <row r="354" spans="8:8" x14ac:dyDescent="0.25">
      <c r="H354" s="77"/>
    </row>
    <row r="355" spans="8:8" x14ac:dyDescent="0.25">
      <c r="H355" s="77"/>
    </row>
    <row r="356" spans="8:8" x14ac:dyDescent="0.25">
      <c r="H356" s="77"/>
    </row>
    <row r="357" spans="8:8" x14ac:dyDescent="0.25">
      <c r="H357" s="77"/>
    </row>
    <row r="358" spans="8:8" x14ac:dyDescent="0.25">
      <c r="H358" s="77"/>
    </row>
    <row r="359" spans="8:8" x14ac:dyDescent="0.25">
      <c r="H359" s="77"/>
    </row>
    <row r="360" spans="8:8" x14ac:dyDescent="0.25">
      <c r="H360" s="77"/>
    </row>
    <row r="361" spans="8:8" x14ac:dyDescent="0.25">
      <c r="H361" s="77"/>
    </row>
    <row r="362" spans="8:8" x14ac:dyDescent="0.25">
      <c r="H362" s="77"/>
    </row>
    <row r="363" spans="8:8" x14ac:dyDescent="0.25">
      <c r="H363" s="77"/>
    </row>
    <row r="364" spans="8:8" x14ac:dyDescent="0.25">
      <c r="H364" s="77"/>
    </row>
    <row r="365" spans="8:8" x14ac:dyDescent="0.25">
      <c r="H365" s="77"/>
    </row>
    <row r="366" spans="8:8" x14ac:dyDescent="0.25">
      <c r="H366" s="77"/>
    </row>
    <row r="367" spans="8:8" x14ac:dyDescent="0.25">
      <c r="H367" s="77"/>
    </row>
    <row r="368" spans="8:8" x14ac:dyDescent="0.25">
      <c r="H368" s="77"/>
    </row>
    <row r="369" spans="8:8" x14ac:dyDescent="0.25">
      <c r="H369" s="77"/>
    </row>
    <row r="370" spans="8:8" x14ac:dyDescent="0.25">
      <c r="H370" s="77"/>
    </row>
    <row r="371" spans="8:8" x14ac:dyDescent="0.25">
      <c r="H371" s="77"/>
    </row>
    <row r="372" spans="8:8" x14ac:dyDescent="0.25">
      <c r="H372" s="77"/>
    </row>
    <row r="373" spans="8:8" x14ac:dyDescent="0.25">
      <c r="H373" s="77"/>
    </row>
    <row r="374" spans="8:8" x14ac:dyDescent="0.25">
      <c r="H374" s="77"/>
    </row>
    <row r="375" spans="8:8" x14ac:dyDescent="0.25">
      <c r="H375" s="77"/>
    </row>
    <row r="376" spans="8:8" x14ac:dyDescent="0.25">
      <c r="H376" s="77"/>
    </row>
    <row r="377" spans="8:8" x14ac:dyDescent="0.25">
      <c r="H377" s="77"/>
    </row>
    <row r="378" spans="8:8" x14ac:dyDescent="0.25">
      <c r="H378" s="77"/>
    </row>
    <row r="379" spans="8:8" x14ac:dyDescent="0.25">
      <c r="H379" s="77"/>
    </row>
    <row r="380" spans="8:8" x14ac:dyDescent="0.25">
      <c r="H380" s="77"/>
    </row>
    <row r="381" spans="8:8" x14ac:dyDescent="0.25">
      <c r="H381" s="77"/>
    </row>
    <row r="382" spans="8:8" x14ac:dyDescent="0.25">
      <c r="H382" s="77"/>
    </row>
    <row r="383" spans="8:8" x14ac:dyDescent="0.25">
      <c r="H383" s="77"/>
    </row>
    <row r="384" spans="8:8" x14ac:dyDescent="0.25">
      <c r="H384" s="77"/>
    </row>
    <row r="385" spans="8:8" x14ac:dyDescent="0.25">
      <c r="H385" s="77"/>
    </row>
    <row r="386" spans="8:8" x14ac:dyDescent="0.25">
      <c r="H386" s="77"/>
    </row>
    <row r="387" spans="8:8" x14ac:dyDescent="0.25">
      <c r="H387" s="77"/>
    </row>
    <row r="388" spans="8:8" x14ac:dyDescent="0.25">
      <c r="H388" s="77"/>
    </row>
    <row r="389" spans="8:8" x14ac:dyDescent="0.25">
      <c r="H389" s="77"/>
    </row>
    <row r="390" spans="8:8" x14ac:dyDescent="0.25">
      <c r="H390" s="77"/>
    </row>
    <row r="391" spans="8:8" x14ac:dyDescent="0.25">
      <c r="H391" s="77"/>
    </row>
    <row r="392" spans="8:8" x14ac:dyDescent="0.25">
      <c r="H392" s="77"/>
    </row>
    <row r="393" spans="8:8" x14ac:dyDescent="0.25">
      <c r="H393" s="77"/>
    </row>
    <row r="394" spans="8:8" x14ac:dyDescent="0.25">
      <c r="H394" s="77"/>
    </row>
    <row r="395" spans="8:8" x14ac:dyDescent="0.25">
      <c r="H395" s="77"/>
    </row>
    <row r="396" spans="8:8" x14ac:dyDescent="0.25">
      <c r="H396" s="77"/>
    </row>
    <row r="397" spans="8:8" x14ac:dyDescent="0.25">
      <c r="H397" s="77"/>
    </row>
    <row r="398" spans="8:8" x14ac:dyDescent="0.25">
      <c r="H398" s="77"/>
    </row>
    <row r="399" spans="8:8" x14ac:dyDescent="0.25">
      <c r="H399" s="77"/>
    </row>
    <row r="400" spans="8:8" x14ac:dyDescent="0.25">
      <c r="H400" s="77"/>
    </row>
    <row r="401" spans="8:8" x14ac:dyDescent="0.25">
      <c r="H401" s="77"/>
    </row>
    <row r="402" spans="8:8" x14ac:dyDescent="0.25">
      <c r="H402" s="77"/>
    </row>
    <row r="403" spans="8:8" x14ac:dyDescent="0.25">
      <c r="H403" s="77"/>
    </row>
    <row r="404" spans="8:8" x14ac:dyDescent="0.25">
      <c r="H404" s="77"/>
    </row>
    <row r="405" spans="8:8" x14ac:dyDescent="0.25">
      <c r="H405" s="77"/>
    </row>
    <row r="406" spans="8:8" x14ac:dyDescent="0.25">
      <c r="H406" s="77"/>
    </row>
    <row r="407" spans="8:8" x14ac:dyDescent="0.25">
      <c r="H407" s="77"/>
    </row>
    <row r="408" spans="8:8" x14ac:dyDescent="0.25">
      <c r="H408" s="77"/>
    </row>
    <row r="409" spans="8:8" x14ac:dyDescent="0.25">
      <c r="H409" s="77"/>
    </row>
    <row r="410" spans="8:8" x14ac:dyDescent="0.25">
      <c r="H410" s="77"/>
    </row>
    <row r="411" spans="8:8" x14ac:dyDescent="0.25">
      <c r="H411" s="77"/>
    </row>
    <row r="412" spans="8:8" x14ac:dyDescent="0.25">
      <c r="H412" s="77"/>
    </row>
    <row r="413" spans="8:8" x14ac:dyDescent="0.25">
      <c r="H413" s="77"/>
    </row>
    <row r="414" spans="8:8" x14ac:dyDescent="0.25">
      <c r="H414" s="77"/>
    </row>
    <row r="415" spans="8:8" x14ac:dyDescent="0.25">
      <c r="H415" s="77"/>
    </row>
    <row r="416" spans="8:8" x14ac:dyDescent="0.25">
      <c r="H416" s="77"/>
    </row>
    <row r="417" spans="8:8" x14ac:dyDescent="0.25">
      <c r="H417" s="77"/>
    </row>
    <row r="418" spans="8:8" x14ac:dyDescent="0.25">
      <c r="H418" s="77"/>
    </row>
    <row r="419" spans="8:8" x14ac:dyDescent="0.25">
      <c r="H419" s="76"/>
    </row>
    <row r="420" spans="8:8" x14ac:dyDescent="0.25">
      <c r="H420" s="76"/>
    </row>
    <row r="421" spans="8:8" x14ac:dyDescent="0.25">
      <c r="H421" s="76"/>
    </row>
    <row r="422" spans="8:8" x14ac:dyDescent="0.25">
      <c r="H422" s="76"/>
    </row>
    <row r="423" spans="8:8" x14ac:dyDescent="0.25">
      <c r="H423" s="76"/>
    </row>
    <row r="424" spans="8:8" x14ac:dyDescent="0.25">
      <c r="H424" s="76"/>
    </row>
    <row r="425" spans="8:8" x14ac:dyDescent="0.25">
      <c r="H425" s="76"/>
    </row>
    <row r="426" spans="8:8" x14ac:dyDescent="0.25">
      <c r="H426" s="76"/>
    </row>
    <row r="427" spans="8:8" x14ac:dyDescent="0.25">
      <c r="H427" s="76"/>
    </row>
    <row r="428" spans="8:8" x14ac:dyDescent="0.25">
      <c r="H428" s="76"/>
    </row>
    <row r="429" spans="8:8" x14ac:dyDescent="0.25">
      <c r="H429" s="76"/>
    </row>
    <row r="430" spans="8:8" x14ac:dyDescent="0.25">
      <c r="H430" s="76"/>
    </row>
    <row r="431" spans="8:8" x14ac:dyDescent="0.25">
      <c r="H431" s="76"/>
    </row>
    <row r="432" spans="8:8" x14ac:dyDescent="0.25">
      <c r="H432" s="76"/>
    </row>
    <row r="433" spans="8:8" x14ac:dyDescent="0.25">
      <c r="H433" s="76"/>
    </row>
    <row r="434" spans="8:8" x14ac:dyDescent="0.25">
      <c r="H434" s="76"/>
    </row>
    <row r="435" spans="8:8" x14ac:dyDescent="0.25">
      <c r="H435" s="76"/>
    </row>
    <row r="436" spans="8:8" x14ac:dyDescent="0.25">
      <c r="H436" s="76"/>
    </row>
    <row r="437" spans="8:8" x14ac:dyDescent="0.25">
      <c r="H437" s="76"/>
    </row>
    <row r="438" spans="8:8" x14ac:dyDescent="0.25">
      <c r="H438" s="76"/>
    </row>
    <row r="439" spans="8:8" x14ac:dyDescent="0.25">
      <c r="H439" s="76"/>
    </row>
    <row r="440" spans="8:8" x14ac:dyDescent="0.25">
      <c r="H440" s="76"/>
    </row>
    <row r="441" spans="8:8" x14ac:dyDescent="0.25">
      <c r="H441" s="76"/>
    </row>
    <row r="442" spans="8:8" x14ac:dyDescent="0.25">
      <c r="H442" s="76"/>
    </row>
    <row r="443" spans="8:8" x14ac:dyDescent="0.25">
      <c r="H443" s="76"/>
    </row>
    <row r="444" spans="8:8" x14ac:dyDescent="0.25">
      <c r="H444" s="76"/>
    </row>
    <row r="445" spans="8:8" x14ac:dyDescent="0.25">
      <c r="H445" s="76"/>
    </row>
    <row r="446" spans="8:8" x14ac:dyDescent="0.25">
      <c r="H446" s="76"/>
    </row>
    <row r="447" spans="8:8" x14ac:dyDescent="0.25">
      <c r="H447" s="76"/>
    </row>
    <row r="448" spans="8:8" x14ac:dyDescent="0.25">
      <c r="H448" s="76"/>
    </row>
    <row r="449" spans="8:8" x14ac:dyDescent="0.25">
      <c r="H449" s="76"/>
    </row>
    <row r="450" spans="8:8" x14ac:dyDescent="0.25">
      <c r="H450" s="76"/>
    </row>
    <row r="451" spans="8:8" x14ac:dyDescent="0.25">
      <c r="H451" s="76"/>
    </row>
    <row r="452" spans="8:8" x14ac:dyDescent="0.25">
      <c r="H452" s="76"/>
    </row>
    <row r="453" spans="8:8" x14ac:dyDescent="0.25">
      <c r="H453" s="76"/>
    </row>
    <row r="454" spans="8:8" x14ac:dyDescent="0.25">
      <c r="H454" s="76"/>
    </row>
    <row r="455" spans="8:8" x14ac:dyDescent="0.25">
      <c r="H455" s="76"/>
    </row>
    <row r="456" spans="8:8" x14ac:dyDescent="0.25">
      <c r="H456" s="76"/>
    </row>
    <row r="457" spans="8:8" x14ac:dyDescent="0.25">
      <c r="H457" s="76"/>
    </row>
    <row r="458" spans="8:8" x14ac:dyDescent="0.25">
      <c r="H458" s="76"/>
    </row>
    <row r="459" spans="8:8" x14ac:dyDescent="0.25">
      <c r="H459" s="76"/>
    </row>
    <row r="460" spans="8:8" x14ac:dyDescent="0.25">
      <c r="H460" s="76"/>
    </row>
    <row r="461" spans="8:8" x14ac:dyDescent="0.25">
      <c r="H461" s="76"/>
    </row>
    <row r="462" spans="8:8" x14ac:dyDescent="0.25">
      <c r="H462" s="76"/>
    </row>
    <row r="463" spans="8:8" x14ac:dyDescent="0.25">
      <c r="H463" s="76"/>
    </row>
    <row r="464" spans="8:8" x14ac:dyDescent="0.25">
      <c r="H464" s="76"/>
    </row>
    <row r="465" spans="8:8" x14ac:dyDescent="0.25">
      <c r="H465" s="76"/>
    </row>
    <row r="466" spans="8:8" x14ac:dyDescent="0.25">
      <c r="H466" s="76"/>
    </row>
    <row r="467" spans="8:8" x14ac:dyDescent="0.25">
      <c r="H467" s="76"/>
    </row>
    <row r="468" spans="8:8" x14ac:dyDescent="0.25">
      <c r="H468" s="76"/>
    </row>
    <row r="469" spans="8:8" x14ac:dyDescent="0.25">
      <c r="H469" s="76"/>
    </row>
    <row r="470" spans="8:8" x14ac:dyDescent="0.25">
      <c r="H470" s="76"/>
    </row>
    <row r="471" spans="8:8" x14ac:dyDescent="0.25">
      <c r="H471" s="76"/>
    </row>
    <row r="472" spans="8:8" x14ac:dyDescent="0.25">
      <c r="H472" s="76"/>
    </row>
    <row r="473" spans="8:8" x14ac:dyDescent="0.25">
      <c r="H473" s="76"/>
    </row>
    <row r="474" spans="8:8" x14ac:dyDescent="0.25">
      <c r="H474" s="76"/>
    </row>
    <row r="475" spans="8:8" x14ac:dyDescent="0.25">
      <c r="H475" s="76"/>
    </row>
    <row r="476" spans="8:8" x14ac:dyDescent="0.25">
      <c r="H476" s="76"/>
    </row>
    <row r="477" spans="8:8" x14ac:dyDescent="0.25">
      <c r="H477" s="76"/>
    </row>
    <row r="478" spans="8:8" x14ac:dyDescent="0.25">
      <c r="H478" s="76"/>
    </row>
    <row r="479" spans="8:8" x14ac:dyDescent="0.25">
      <c r="H479" s="76"/>
    </row>
    <row r="480" spans="8:8" x14ac:dyDescent="0.25">
      <c r="H480" s="76"/>
    </row>
    <row r="481" spans="8:8" x14ac:dyDescent="0.25">
      <c r="H481" s="76"/>
    </row>
    <row r="482" spans="8:8" x14ac:dyDescent="0.25">
      <c r="H482" s="76"/>
    </row>
    <row r="483" spans="8:8" x14ac:dyDescent="0.25">
      <c r="H483" s="76"/>
    </row>
    <row r="484" spans="8:8" x14ac:dyDescent="0.25">
      <c r="H484" s="76"/>
    </row>
    <row r="485" spans="8:8" x14ac:dyDescent="0.25">
      <c r="H485" s="76"/>
    </row>
    <row r="486" spans="8:8" x14ac:dyDescent="0.25">
      <c r="H486" s="76"/>
    </row>
    <row r="487" spans="8:8" x14ac:dyDescent="0.25">
      <c r="H487" s="76"/>
    </row>
    <row r="488" spans="8:8" x14ac:dyDescent="0.25">
      <c r="H488" s="76"/>
    </row>
    <row r="489" spans="8:8" x14ac:dyDescent="0.25">
      <c r="H489" s="76"/>
    </row>
    <row r="490" spans="8:8" x14ac:dyDescent="0.25">
      <c r="H490" s="76"/>
    </row>
    <row r="491" spans="8:8" x14ac:dyDescent="0.25">
      <c r="H491" s="76"/>
    </row>
    <row r="492" spans="8:8" x14ac:dyDescent="0.25">
      <c r="H492" s="76"/>
    </row>
    <row r="493" spans="8:8" x14ac:dyDescent="0.25">
      <c r="H493" s="76"/>
    </row>
    <row r="494" spans="8:8" x14ac:dyDescent="0.25">
      <c r="H494" s="76"/>
    </row>
    <row r="495" spans="8:8" x14ac:dyDescent="0.25">
      <c r="H495" s="76"/>
    </row>
    <row r="496" spans="8:8" x14ac:dyDescent="0.25">
      <c r="H496" s="76"/>
    </row>
    <row r="497" spans="8:8" x14ac:dyDescent="0.25">
      <c r="H497" s="76"/>
    </row>
    <row r="498" spans="8:8" x14ac:dyDescent="0.25">
      <c r="H498" s="76"/>
    </row>
    <row r="499" spans="8:8" x14ac:dyDescent="0.25">
      <c r="H499" s="76"/>
    </row>
    <row r="500" spans="8:8" x14ac:dyDescent="0.25">
      <c r="H500" s="76"/>
    </row>
    <row r="501" spans="8:8" x14ac:dyDescent="0.25">
      <c r="H501" s="76"/>
    </row>
    <row r="502" spans="8:8" x14ac:dyDescent="0.25">
      <c r="H502" s="76"/>
    </row>
    <row r="503" spans="8:8" x14ac:dyDescent="0.25">
      <c r="H503" s="76"/>
    </row>
    <row r="504" spans="8:8" x14ac:dyDescent="0.25">
      <c r="H504" s="76"/>
    </row>
    <row r="505" spans="8:8" x14ac:dyDescent="0.25">
      <c r="H505" s="76"/>
    </row>
    <row r="506" spans="8:8" x14ac:dyDescent="0.25">
      <c r="H506" s="76"/>
    </row>
    <row r="507" spans="8:8" x14ac:dyDescent="0.25">
      <c r="H507" s="76"/>
    </row>
    <row r="508" spans="8:8" x14ac:dyDescent="0.25">
      <c r="H508" s="76"/>
    </row>
    <row r="509" spans="8:8" x14ac:dyDescent="0.25">
      <c r="H509" s="76"/>
    </row>
    <row r="510" spans="8:8" x14ac:dyDescent="0.25">
      <c r="H510" s="76"/>
    </row>
    <row r="511" spans="8:8" x14ac:dyDescent="0.25">
      <c r="H511" s="76"/>
    </row>
    <row r="512" spans="8:8" x14ac:dyDescent="0.25">
      <c r="H512" s="76"/>
    </row>
    <row r="513" spans="8:8" x14ac:dyDescent="0.25">
      <c r="H513" s="76"/>
    </row>
    <row r="514" spans="8:8" x14ac:dyDescent="0.25">
      <c r="H514" s="76"/>
    </row>
    <row r="515" spans="8:8" x14ac:dyDescent="0.25">
      <c r="H515" s="76"/>
    </row>
    <row r="516" spans="8:8" x14ac:dyDescent="0.25">
      <c r="H516" s="76"/>
    </row>
    <row r="517" spans="8:8" x14ac:dyDescent="0.25">
      <c r="H517" s="76"/>
    </row>
    <row r="518" spans="8:8" x14ac:dyDescent="0.25">
      <c r="H518" s="76"/>
    </row>
    <row r="519" spans="8:8" x14ac:dyDescent="0.25">
      <c r="H519" s="76"/>
    </row>
    <row r="520" spans="8:8" x14ac:dyDescent="0.25">
      <c r="H520" s="76"/>
    </row>
    <row r="521" spans="8:8" x14ac:dyDescent="0.25">
      <c r="H521" s="76"/>
    </row>
    <row r="522" spans="8:8" x14ac:dyDescent="0.25">
      <c r="H522" s="76"/>
    </row>
    <row r="523" spans="8:8" x14ac:dyDescent="0.25">
      <c r="H523" s="76"/>
    </row>
    <row r="524" spans="8:8" x14ac:dyDescent="0.25">
      <c r="H524" s="76"/>
    </row>
    <row r="525" spans="8:8" x14ac:dyDescent="0.25">
      <c r="H525" s="76"/>
    </row>
    <row r="526" spans="8:8" x14ac:dyDescent="0.25">
      <c r="H526" s="76"/>
    </row>
    <row r="527" spans="8:8" x14ac:dyDescent="0.25">
      <c r="H527" s="76"/>
    </row>
    <row r="528" spans="8:8" x14ac:dyDescent="0.25">
      <c r="H528" s="76"/>
    </row>
    <row r="529" spans="8:8" x14ac:dyDescent="0.25">
      <c r="H529" s="76"/>
    </row>
    <row r="530" spans="8:8" x14ac:dyDescent="0.25">
      <c r="H530" s="76"/>
    </row>
    <row r="531" spans="8:8" x14ac:dyDescent="0.25">
      <c r="H531" s="76"/>
    </row>
    <row r="532" spans="8:8" x14ac:dyDescent="0.25">
      <c r="H532" s="76"/>
    </row>
    <row r="533" spans="8:8" x14ac:dyDescent="0.25">
      <c r="H533" s="76"/>
    </row>
    <row r="534" spans="8:8" x14ac:dyDescent="0.25">
      <c r="H534" s="76"/>
    </row>
    <row r="535" spans="8:8" x14ac:dyDescent="0.25">
      <c r="H535" s="76"/>
    </row>
    <row r="536" spans="8:8" x14ac:dyDescent="0.25">
      <c r="H536" s="76"/>
    </row>
    <row r="537" spans="8:8" x14ac:dyDescent="0.25">
      <c r="H537" s="76"/>
    </row>
    <row r="538" spans="8:8" x14ac:dyDescent="0.25">
      <c r="H538" s="76"/>
    </row>
    <row r="539" spans="8:8" x14ac:dyDescent="0.25">
      <c r="H539" s="76"/>
    </row>
    <row r="540" spans="8:8" x14ac:dyDescent="0.25">
      <c r="H540" s="76"/>
    </row>
    <row r="541" spans="8:8" x14ac:dyDescent="0.25">
      <c r="H541" s="76"/>
    </row>
    <row r="542" spans="8:8" x14ac:dyDescent="0.25">
      <c r="H542" s="76"/>
    </row>
    <row r="543" spans="8:8" x14ac:dyDescent="0.25">
      <c r="H543" s="76"/>
    </row>
    <row r="544" spans="8:8" x14ac:dyDescent="0.25">
      <c r="H544" s="76"/>
    </row>
    <row r="545" spans="8:8" x14ac:dyDescent="0.25">
      <c r="H545" s="76"/>
    </row>
    <row r="546" spans="8:8" x14ac:dyDescent="0.25">
      <c r="H546" s="76"/>
    </row>
    <row r="547" spans="8:8" x14ac:dyDescent="0.25">
      <c r="H547" s="76"/>
    </row>
    <row r="548" spans="8:8" x14ac:dyDescent="0.25">
      <c r="H548" s="76"/>
    </row>
    <row r="549" spans="8:8" x14ac:dyDescent="0.25">
      <c r="H549" s="76"/>
    </row>
    <row r="550" spans="8:8" x14ac:dyDescent="0.25">
      <c r="H550" s="76"/>
    </row>
    <row r="551" spans="8:8" x14ac:dyDescent="0.25">
      <c r="H551" s="76"/>
    </row>
    <row r="552" spans="8:8" x14ac:dyDescent="0.25">
      <c r="H552" s="76"/>
    </row>
    <row r="553" spans="8:8" x14ac:dyDescent="0.25">
      <c r="H553" s="76"/>
    </row>
    <row r="554" spans="8:8" x14ac:dyDescent="0.25">
      <c r="H554" s="76"/>
    </row>
    <row r="555" spans="8:8" x14ac:dyDescent="0.25">
      <c r="H555" s="76"/>
    </row>
    <row r="556" spans="8:8" x14ac:dyDescent="0.25">
      <c r="H556" s="76"/>
    </row>
    <row r="557" spans="8:8" x14ac:dyDescent="0.25">
      <c r="H557" s="76"/>
    </row>
    <row r="558" spans="8:8" x14ac:dyDescent="0.25">
      <c r="H558" s="76"/>
    </row>
    <row r="559" spans="8:8" x14ac:dyDescent="0.25">
      <c r="H559" s="76"/>
    </row>
    <row r="560" spans="8:8" x14ac:dyDescent="0.25">
      <c r="H560" s="76"/>
    </row>
    <row r="561" spans="8:8" x14ac:dyDescent="0.25">
      <c r="H561" s="76"/>
    </row>
    <row r="562" spans="8:8" x14ac:dyDescent="0.25">
      <c r="H562" s="76"/>
    </row>
    <row r="563" spans="8:8" x14ac:dyDescent="0.25">
      <c r="H563" s="76"/>
    </row>
    <row r="564" spans="8:8" x14ac:dyDescent="0.25">
      <c r="H564" s="76"/>
    </row>
    <row r="565" spans="8:8" x14ac:dyDescent="0.25">
      <c r="H565" s="76"/>
    </row>
    <row r="566" spans="8:8" x14ac:dyDescent="0.25">
      <c r="H566" s="76"/>
    </row>
    <row r="567" spans="8:8" x14ac:dyDescent="0.25">
      <c r="H567" s="76"/>
    </row>
    <row r="568" spans="8:8" x14ac:dyDescent="0.25">
      <c r="H568" s="76"/>
    </row>
    <row r="569" spans="8:8" x14ac:dyDescent="0.25">
      <c r="H569" s="76"/>
    </row>
    <row r="570" spans="8:8" x14ac:dyDescent="0.25">
      <c r="H570" s="76"/>
    </row>
    <row r="571" spans="8:8" x14ac:dyDescent="0.25">
      <c r="H571" s="76"/>
    </row>
    <row r="572" spans="8:8" x14ac:dyDescent="0.25">
      <c r="H572" s="76"/>
    </row>
    <row r="573" spans="8:8" x14ac:dyDescent="0.25">
      <c r="H573" s="76"/>
    </row>
    <row r="574" spans="8:8" x14ac:dyDescent="0.25">
      <c r="H574" s="76"/>
    </row>
    <row r="575" spans="8:8" x14ac:dyDescent="0.25">
      <c r="H575" s="76"/>
    </row>
    <row r="576" spans="8:8" x14ac:dyDescent="0.25">
      <c r="H576" s="76"/>
    </row>
    <row r="577" spans="8:8" x14ac:dyDescent="0.25">
      <c r="H577" s="76"/>
    </row>
    <row r="578" spans="8:8" x14ac:dyDescent="0.25">
      <c r="H578" s="76"/>
    </row>
    <row r="579" spans="8:8" x14ac:dyDescent="0.25">
      <c r="H579" s="76"/>
    </row>
    <row r="580" spans="8:8" x14ac:dyDescent="0.25">
      <c r="H580" s="76"/>
    </row>
    <row r="581" spans="8:8" x14ac:dyDescent="0.25">
      <c r="H581" s="76"/>
    </row>
    <row r="582" spans="8:8" x14ac:dyDescent="0.25">
      <c r="H582" s="76"/>
    </row>
    <row r="583" spans="8:8" x14ac:dyDescent="0.25">
      <c r="H583" s="76"/>
    </row>
    <row r="584" spans="8:8" x14ac:dyDescent="0.25">
      <c r="H584" s="76"/>
    </row>
    <row r="585" spans="8:8" x14ac:dyDescent="0.25">
      <c r="H585" s="76"/>
    </row>
    <row r="586" spans="8:8" x14ac:dyDescent="0.25">
      <c r="H586" s="76"/>
    </row>
    <row r="587" spans="8:8" x14ac:dyDescent="0.25">
      <c r="H587" s="76"/>
    </row>
    <row r="588" spans="8:8" x14ac:dyDescent="0.25">
      <c r="H588" s="76"/>
    </row>
    <row r="589" spans="8:8" x14ac:dyDescent="0.25">
      <c r="H589" s="76"/>
    </row>
    <row r="590" spans="8:8" x14ac:dyDescent="0.25">
      <c r="H590" s="76"/>
    </row>
    <row r="591" spans="8:8" x14ac:dyDescent="0.25">
      <c r="H591" s="76"/>
    </row>
    <row r="592" spans="8:8" x14ac:dyDescent="0.25">
      <c r="H592" s="76"/>
    </row>
    <row r="593" spans="8:8" x14ac:dyDescent="0.25">
      <c r="H593" s="76"/>
    </row>
    <row r="594" spans="8:8" x14ac:dyDescent="0.25">
      <c r="H594" s="76"/>
    </row>
    <row r="595" spans="8:8" x14ac:dyDescent="0.25">
      <c r="H595" s="76"/>
    </row>
    <row r="596" spans="8:8" x14ac:dyDescent="0.25">
      <c r="H596" s="76"/>
    </row>
    <row r="597" spans="8:8" x14ac:dyDescent="0.25">
      <c r="H597" s="76"/>
    </row>
    <row r="598" spans="8:8" x14ac:dyDescent="0.25">
      <c r="H598" s="76"/>
    </row>
    <row r="599" spans="8:8" x14ac:dyDescent="0.25">
      <c r="H599" s="76"/>
    </row>
    <row r="600" spans="8:8" x14ac:dyDescent="0.25">
      <c r="H600" s="76"/>
    </row>
    <row r="601" spans="8:8" x14ac:dyDescent="0.25">
      <c r="H601" s="76"/>
    </row>
    <row r="602" spans="8:8" x14ac:dyDescent="0.25">
      <c r="H602" s="76"/>
    </row>
    <row r="603" spans="8:8" x14ac:dyDescent="0.25">
      <c r="H603" s="76"/>
    </row>
    <row r="604" spans="8:8" x14ac:dyDescent="0.25">
      <c r="H604" s="76"/>
    </row>
    <row r="605" spans="8:8" x14ac:dyDescent="0.25">
      <c r="H605" s="76"/>
    </row>
    <row r="606" spans="8:8" x14ac:dyDescent="0.25">
      <c r="H606" s="76"/>
    </row>
    <row r="607" spans="8:8" x14ac:dyDescent="0.25">
      <c r="H607" s="76"/>
    </row>
    <row r="608" spans="8:8" x14ac:dyDescent="0.25">
      <c r="H608" s="76"/>
    </row>
    <row r="609" spans="8:8" x14ac:dyDescent="0.25">
      <c r="H609" s="76"/>
    </row>
    <row r="610" spans="8:8" x14ac:dyDescent="0.25">
      <c r="H610" s="76"/>
    </row>
    <row r="611" spans="8:8" x14ac:dyDescent="0.25">
      <c r="H611" s="76"/>
    </row>
    <row r="612" spans="8:8" x14ac:dyDescent="0.25">
      <c r="H612" s="76"/>
    </row>
    <row r="613" spans="8:8" x14ac:dyDescent="0.25">
      <c r="H613" s="76"/>
    </row>
    <row r="614" spans="8:8" x14ac:dyDescent="0.25">
      <c r="H614" s="76"/>
    </row>
    <row r="615" spans="8:8" x14ac:dyDescent="0.25">
      <c r="H615" s="76"/>
    </row>
    <row r="616" spans="8:8" x14ac:dyDescent="0.25">
      <c r="H616" s="76"/>
    </row>
    <row r="617" spans="8:8" x14ac:dyDescent="0.25">
      <c r="H617" s="76"/>
    </row>
    <row r="618" spans="8:8" x14ac:dyDescent="0.25">
      <c r="H618" s="76"/>
    </row>
    <row r="619" spans="8:8" x14ac:dyDescent="0.25">
      <c r="H619" s="76"/>
    </row>
    <row r="620" spans="8:8" x14ac:dyDescent="0.25">
      <c r="H620" s="76"/>
    </row>
    <row r="621" spans="8:8" x14ac:dyDescent="0.25">
      <c r="H621" s="76"/>
    </row>
    <row r="622" spans="8:8" x14ac:dyDescent="0.25">
      <c r="H622" s="76"/>
    </row>
    <row r="623" spans="8:8" x14ac:dyDescent="0.25">
      <c r="H623" s="76"/>
    </row>
    <row r="624" spans="8:8" x14ac:dyDescent="0.25">
      <c r="H624" s="76"/>
    </row>
    <row r="625" spans="8:8" x14ac:dyDescent="0.25">
      <c r="H625" s="76"/>
    </row>
    <row r="626" spans="8:8" x14ac:dyDescent="0.25">
      <c r="H626" s="76"/>
    </row>
    <row r="627" spans="8:8" x14ac:dyDescent="0.25">
      <c r="H627" s="76"/>
    </row>
    <row r="628" spans="8:8" x14ac:dyDescent="0.25">
      <c r="H628" s="76"/>
    </row>
    <row r="629" spans="8:8" x14ac:dyDescent="0.25">
      <c r="H629" s="76"/>
    </row>
    <row r="630" spans="8:8" x14ac:dyDescent="0.25">
      <c r="H630" s="76"/>
    </row>
    <row r="631" spans="8:8" x14ac:dyDescent="0.25">
      <c r="H631" s="76"/>
    </row>
    <row r="632" spans="8:8" x14ac:dyDescent="0.25">
      <c r="H632" s="76"/>
    </row>
    <row r="633" spans="8:8" x14ac:dyDescent="0.25">
      <c r="H633" s="76"/>
    </row>
    <row r="634" spans="8:8" x14ac:dyDescent="0.25">
      <c r="H634" s="76"/>
    </row>
    <row r="635" spans="8:8" x14ac:dyDescent="0.25">
      <c r="H635" s="76"/>
    </row>
    <row r="636" spans="8:8" x14ac:dyDescent="0.25">
      <c r="H636" s="76"/>
    </row>
    <row r="637" spans="8:8" x14ac:dyDescent="0.25">
      <c r="H637" s="76"/>
    </row>
    <row r="638" spans="8:8" x14ac:dyDescent="0.25">
      <c r="H638" s="76"/>
    </row>
    <row r="639" spans="8:8" x14ac:dyDescent="0.25">
      <c r="H639" s="76"/>
    </row>
    <row r="640" spans="8:8" x14ac:dyDescent="0.25">
      <c r="H640" s="76"/>
    </row>
    <row r="641" spans="8:8" x14ac:dyDescent="0.25">
      <c r="H641" s="76"/>
    </row>
    <row r="642" spans="8:8" x14ac:dyDescent="0.25">
      <c r="H642" s="76"/>
    </row>
    <row r="643" spans="8:8" x14ac:dyDescent="0.25">
      <c r="H643" s="76"/>
    </row>
    <row r="644" spans="8:8" x14ac:dyDescent="0.25">
      <c r="H644" s="76"/>
    </row>
    <row r="645" spans="8:8" x14ac:dyDescent="0.25">
      <c r="H645" s="76"/>
    </row>
    <row r="646" spans="8:8" x14ac:dyDescent="0.25">
      <c r="H646" s="76"/>
    </row>
    <row r="647" spans="8:8" x14ac:dyDescent="0.25">
      <c r="H647" s="76"/>
    </row>
    <row r="648" spans="8:8" x14ac:dyDescent="0.25">
      <c r="H648" s="76"/>
    </row>
    <row r="649" spans="8:8" x14ac:dyDescent="0.25">
      <c r="H649" s="76"/>
    </row>
    <row r="650" spans="8:8" x14ac:dyDescent="0.25">
      <c r="H650" s="76"/>
    </row>
    <row r="651" spans="8:8" x14ac:dyDescent="0.25">
      <c r="H651" s="76"/>
    </row>
    <row r="652" spans="8:8" x14ac:dyDescent="0.25">
      <c r="H652" s="76"/>
    </row>
    <row r="653" spans="8:8" x14ac:dyDescent="0.25">
      <c r="H653" s="76"/>
    </row>
    <row r="654" spans="8:8" x14ac:dyDescent="0.25">
      <c r="H654" s="76"/>
    </row>
    <row r="655" spans="8:8" x14ac:dyDescent="0.25">
      <c r="H655" s="76"/>
    </row>
    <row r="656" spans="8:8" x14ac:dyDescent="0.25">
      <c r="H656" s="76"/>
    </row>
    <row r="657" spans="8:8" x14ac:dyDescent="0.25">
      <c r="H657" s="76"/>
    </row>
    <row r="658" spans="8:8" x14ac:dyDescent="0.25">
      <c r="H658" s="76"/>
    </row>
    <row r="659" spans="8:8" x14ac:dyDescent="0.25">
      <c r="H659" s="76"/>
    </row>
    <row r="660" spans="8:8" x14ac:dyDescent="0.25">
      <c r="H660" s="76"/>
    </row>
    <row r="661" spans="8:8" x14ac:dyDescent="0.25">
      <c r="H661" s="76"/>
    </row>
    <row r="662" spans="8:8" x14ac:dyDescent="0.25">
      <c r="H662" s="76"/>
    </row>
    <row r="663" spans="8:8" x14ac:dyDescent="0.25">
      <c r="H663" s="76"/>
    </row>
    <row r="664" spans="8:8" x14ac:dyDescent="0.25">
      <c r="H664" s="76"/>
    </row>
    <row r="665" spans="8:8" x14ac:dyDescent="0.25">
      <c r="H665" s="76"/>
    </row>
    <row r="666" spans="8:8" x14ac:dyDescent="0.25">
      <c r="H666" s="76"/>
    </row>
    <row r="667" spans="8:8" x14ac:dyDescent="0.25">
      <c r="H667" s="76"/>
    </row>
    <row r="668" spans="8:8" x14ac:dyDescent="0.25">
      <c r="H668" s="76"/>
    </row>
    <row r="669" spans="8:8" x14ac:dyDescent="0.25">
      <c r="H669" s="76"/>
    </row>
    <row r="670" spans="8:8" x14ac:dyDescent="0.25">
      <c r="H670" s="76"/>
    </row>
    <row r="671" spans="8:8" x14ac:dyDescent="0.25">
      <c r="H671" s="76"/>
    </row>
    <row r="672" spans="8:8" x14ac:dyDescent="0.25">
      <c r="H672" s="76"/>
    </row>
    <row r="673" spans="8:8" x14ac:dyDescent="0.25">
      <c r="H673" s="76"/>
    </row>
    <row r="674" spans="8:8" x14ac:dyDescent="0.25">
      <c r="H674" s="76"/>
    </row>
    <row r="675" spans="8:8" x14ac:dyDescent="0.25">
      <c r="H675" s="76"/>
    </row>
    <row r="676" spans="8:8" x14ac:dyDescent="0.25">
      <c r="H676" s="76"/>
    </row>
    <row r="677" spans="8:8" x14ac:dyDescent="0.25">
      <c r="H677" s="76"/>
    </row>
    <row r="678" spans="8:8" x14ac:dyDescent="0.25">
      <c r="H678" s="76"/>
    </row>
    <row r="679" spans="8:8" x14ac:dyDescent="0.25">
      <c r="H679" s="76"/>
    </row>
    <row r="680" spans="8:8" x14ac:dyDescent="0.25">
      <c r="H680" s="76"/>
    </row>
    <row r="681" spans="8:8" x14ac:dyDescent="0.25">
      <c r="H681" s="76"/>
    </row>
    <row r="682" spans="8:8" x14ac:dyDescent="0.25">
      <c r="H682" s="76"/>
    </row>
    <row r="683" spans="8:8" x14ac:dyDescent="0.25">
      <c r="H683" s="76"/>
    </row>
    <row r="684" spans="8:8" x14ac:dyDescent="0.25">
      <c r="H684" s="76"/>
    </row>
    <row r="685" spans="8:8" x14ac:dyDescent="0.25">
      <c r="H685" s="76"/>
    </row>
    <row r="686" spans="8:8" x14ac:dyDescent="0.25">
      <c r="H686" s="76"/>
    </row>
    <row r="687" spans="8:8" x14ac:dyDescent="0.25">
      <c r="H687" s="76"/>
    </row>
    <row r="688" spans="8:8" x14ac:dyDescent="0.25">
      <c r="H688" s="76"/>
    </row>
    <row r="689" spans="8:8" x14ac:dyDescent="0.25">
      <c r="H689" s="76"/>
    </row>
    <row r="690" spans="8:8" x14ac:dyDescent="0.25">
      <c r="H690" s="76"/>
    </row>
    <row r="691" spans="8:8" x14ac:dyDescent="0.25">
      <c r="H691" s="76"/>
    </row>
    <row r="692" spans="8:8" x14ac:dyDescent="0.25">
      <c r="H692" s="76"/>
    </row>
    <row r="693" spans="8:8" x14ac:dyDescent="0.25">
      <c r="H693" s="76"/>
    </row>
    <row r="694" spans="8:8" x14ac:dyDescent="0.25">
      <c r="H694" s="76"/>
    </row>
    <row r="695" spans="8:8" x14ac:dyDescent="0.25">
      <c r="H695" s="76"/>
    </row>
    <row r="696" spans="8:8" x14ac:dyDescent="0.25">
      <c r="H696" s="76"/>
    </row>
    <row r="697" spans="8:8" x14ac:dyDescent="0.25">
      <c r="H697" s="76"/>
    </row>
    <row r="698" spans="8:8" x14ac:dyDescent="0.25">
      <c r="H698" s="76"/>
    </row>
    <row r="699" spans="8:8" x14ac:dyDescent="0.25">
      <c r="H699" s="76"/>
    </row>
    <row r="700" spans="8:8" x14ac:dyDescent="0.25">
      <c r="H700" s="76"/>
    </row>
    <row r="701" spans="8:8" x14ac:dyDescent="0.25">
      <c r="H701" s="76"/>
    </row>
    <row r="702" spans="8:8" x14ac:dyDescent="0.25">
      <c r="H702" s="76"/>
    </row>
    <row r="703" spans="8:8" x14ac:dyDescent="0.25">
      <c r="H703" s="76"/>
    </row>
    <row r="704" spans="8:8" x14ac:dyDescent="0.25">
      <c r="H704" s="76"/>
    </row>
    <row r="705" spans="8:8" x14ac:dyDescent="0.25">
      <c r="H705" s="76"/>
    </row>
    <row r="706" spans="8:8" x14ac:dyDescent="0.25">
      <c r="H706" s="76"/>
    </row>
    <row r="707" spans="8:8" x14ac:dyDescent="0.25">
      <c r="H707" s="76"/>
    </row>
    <row r="708" spans="8:8" x14ac:dyDescent="0.25">
      <c r="H708" s="76"/>
    </row>
    <row r="709" spans="8:8" x14ac:dyDescent="0.25">
      <c r="H709" s="76"/>
    </row>
    <row r="710" spans="8:8" x14ac:dyDescent="0.25">
      <c r="H710" s="76"/>
    </row>
    <row r="711" spans="8:8" x14ac:dyDescent="0.25">
      <c r="H711" s="76"/>
    </row>
    <row r="712" spans="8:8" x14ac:dyDescent="0.25">
      <c r="H712" s="76"/>
    </row>
    <row r="713" spans="8:8" x14ac:dyDescent="0.25">
      <c r="H713" s="76"/>
    </row>
    <row r="714" spans="8:8" x14ac:dyDescent="0.25">
      <c r="H714" s="76"/>
    </row>
    <row r="715" spans="8:8" x14ac:dyDescent="0.25">
      <c r="H715" s="76"/>
    </row>
    <row r="716" spans="8:8" x14ac:dyDescent="0.25">
      <c r="H716" s="76"/>
    </row>
    <row r="717" spans="8:8" x14ac:dyDescent="0.25">
      <c r="H717" s="76"/>
    </row>
    <row r="718" spans="8:8" x14ac:dyDescent="0.25">
      <c r="H718" s="76"/>
    </row>
    <row r="719" spans="8:8" x14ac:dyDescent="0.25">
      <c r="H719" s="76"/>
    </row>
    <row r="720" spans="8:8" x14ac:dyDescent="0.25">
      <c r="H720" s="76"/>
    </row>
    <row r="721" spans="8:8" x14ac:dyDescent="0.25">
      <c r="H721" s="76"/>
    </row>
    <row r="722" spans="8:8" x14ac:dyDescent="0.25">
      <c r="H722" s="76"/>
    </row>
    <row r="723" spans="8:8" x14ac:dyDescent="0.25">
      <c r="H723" s="76"/>
    </row>
    <row r="724" spans="8:8" x14ac:dyDescent="0.25">
      <c r="H724" s="76"/>
    </row>
    <row r="725" spans="8:8" x14ac:dyDescent="0.25">
      <c r="H725" s="76"/>
    </row>
    <row r="726" spans="8:8" x14ac:dyDescent="0.25">
      <c r="H726" s="76"/>
    </row>
    <row r="727" spans="8:8" x14ac:dyDescent="0.25">
      <c r="H727" s="76"/>
    </row>
    <row r="728" spans="8:8" x14ac:dyDescent="0.25">
      <c r="H728" s="76"/>
    </row>
    <row r="729" spans="8:8" x14ac:dyDescent="0.25">
      <c r="H729" s="76"/>
    </row>
    <row r="730" spans="8:8" x14ac:dyDescent="0.25">
      <c r="H730" s="76"/>
    </row>
    <row r="731" spans="8:8" x14ac:dyDescent="0.25">
      <c r="H731" s="76"/>
    </row>
    <row r="732" spans="8:8" x14ac:dyDescent="0.25">
      <c r="H732" s="76"/>
    </row>
    <row r="733" spans="8:8" x14ac:dyDescent="0.25">
      <c r="H733" s="76"/>
    </row>
    <row r="734" spans="8:8" x14ac:dyDescent="0.25">
      <c r="H734" s="76"/>
    </row>
    <row r="735" spans="8:8" x14ac:dyDescent="0.25">
      <c r="H735" s="76"/>
    </row>
    <row r="736" spans="8:8" x14ac:dyDescent="0.25">
      <c r="H736" s="76"/>
    </row>
    <row r="737" spans="8:8" x14ac:dyDescent="0.25">
      <c r="H737" s="76"/>
    </row>
    <row r="738" spans="8:8" x14ac:dyDescent="0.25">
      <c r="H738" s="76"/>
    </row>
    <row r="739" spans="8:8" x14ac:dyDescent="0.25">
      <c r="H739" s="76"/>
    </row>
    <row r="740" spans="8:8" x14ac:dyDescent="0.25">
      <c r="H740" s="76"/>
    </row>
    <row r="741" spans="8:8" x14ac:dyDescent="0.25">
      <c r="H741" s="76"/>
    </row>
    <row r="742" spans="8:8" x14ac:dyDescent="0.25">
      <c r="H742" s="76"/>
    </row>
    <row r="743" spans="8:8" x14ac:dyDescent="0.25">
      <c r="H743" s="76"/>
    </row>
    <row r="744" spans="8:8" x14ac:dyDescent="0.25">
      <c r="H744" s="76"/>
    </row>
    <row r="745" spans="8:8" x14ac:dyDescent="0.25">
      <c r="H745" s="76"/>
    </row>
    <row r="746" spans="8:8" x14ac:dyDescent="0.25">
      <c r="H746" s="76"/>
    </row>
    <row r="747" spans="8:8" x14ac:dyDescent="0.25">
      <c r="H747" s="76"/>
    </row>
    <row r="748" spans="8:8" x14ac:dyDescent="0.25">
      <c r="H748" s="76"/>
    </row>
    <row r="749" spans="8:8" x14ac:dyDescent="0.25">
      <c r="H749" s="76"/>
    </row>
    <row r="750" spans="8:8" x14ac:dyDescent="0.25">
      <c r="H750" s="76"/>
    </row>
    <row r="751" spans="8:8" x14ac:dyDescent="0.25">
      <c r="H751" s="76"/>
    </row>
    <row r="752" spans="8:8" x14ac:dyDescent="0.25">
      <c r="H752" s="76"/>
    </row>
    <row r="753" spans="8:8" x14ac:dyDescent="0.25">
      <c r="H753" s="76"/>
    </row>
    <row r="754" spans="8:8" x14ac:dyDescent="0.25">
      <c r="H754" s="76"/>
    </row>
    <row r="755" spans="8:8" x14ac:dyDescent="0.25">
      <c r="H755" s="76"/>
    </row>
    <row r="756" spans="8:8" x14ac:dyDescent="0.25">
      <c r="H756" s="76"/>
    </row>
    <row r="757" spans="8:8" x14ac:dyDescent="0.25">
      <c r="H757" s="76"/>
    </row>
    <row r="758" spans="8:8" x14ac:dyDescent="0.25">
      <c r="H758" s="76"/>
    </row>
    <row r="759" spans="8:8" x14ac:dyDescent="0.25">
      <c r="H759" s="76"/>
    </row>
    <row r="760" spans="8:8" x14ac:dyDescent="0.25">
      <c r="H760" s="76"/>
    </row>
    <row r="761" spans="8:8" x14ac:dyDescent="0.25">
      <c r="H761" s="76"/>
    </row>
    <row r="762" spans="8:8" x14ac:dyDescent="0.25">
      <c r="H762" s="76"/>
    </row>
    <row r="763" spans="8:8" x14ac:dyDescent="0.25">
      <c r="H763" s="76"/>
    </row>
    <row r="764" spans="8:8" x14ac:dyDescent="0.25">
      <c r="H764" s="76"/>
    </row>
    <row r="765" spans="8:8" x14ac:dyDescent="0.25">
      <c r="H765" s="76"/>
    </row>
    <row r="766" spans="8:8" x14ac:dyDescent="0.25">
      <c r="H766" s="76"/>
    </row>
    <row r="767" spans="8:8" x14ac:dyDescent="0.25">
      <c r="H767" s="76"/>
    </row>
    <row r="768" spans="8:8" x14ac:dyDescent="0.25">
      <c r="H768" s="76"/>
    </row>
    <row r="769" spans="8:8" x14ac:dyDescent="0.25">
      <c r="H769" s="76"/>
    </row>
    <row r="770" spans="8:8" x14ac:dyDescent="0.25">
      <c r="H770" s="76"/>
    </row>
    <row r="771" spans="8:8" x14ac:dyDescent="0.25">
      <c r="H771" s="76"/>
    </row>
    <row r="772" spans="8:8" x14ac:dyDescent="0.25">
      <c r="H772" s="76"/>
    </row>
    <row r="773" spans="8:8" x14ac:dyDescent="0.25">
      <c r="H773" s="76"/>
    </row>
    <row r="774" spans="8:8" x14ac:dyDescent="0.25">
      <c r="H774" s="76"/>
    </row>
    <row r="775" spans="8:8" x14ac:dyDescent="0.25">
      <c r="H775" s="76"/>
    </row>
    <row r="776" spans="8:8" x14ac:dyDescent="0.25">
      <c r="H776" s="76"/>
    </row>
    <row r="777" spans="8:8" x14ac:dyDescent="0.25">
      <c r="H777" s="76"/>
    </row>
    <row r="778" spans="8:8" x14ac:dyDescent="0.25">
      <c r="H778" s="76"/>
    </row>
    <row r="779" spans="8:8" x14ac:dyDescent="0.25">
      <c r="H779" s="76"/>
    </row>
    <row r="780" spans="8:8" x14ac:dyDescent="0.25">
      <c r="H780" s="76"/>
    </row>
    <row r="781" spans="8:8" x14ac:dyDescent="0.25">
      <c r="H781" s="76"/>
    </row>
    <row r="782" spans="8:8" x14ac:dyDescent="0.25">
      <c r="H782" s="76"/>
    </row>
    <row r="783" spans="8:8" x14ac:dyDescent="0.25">
      <c r="H783" s="76"/>
    </row>
    <row r="784" spans="8:8" x14ac:dyDescent="0.25">
      <c r="H784" s="76"/>
    </row>
    <row r="785" spans="8:8" x14ac:dyDescent="0.25">
      <c r="H785" s="76"/>
    </row>
    <row r="786" spans="8:8" x14ac:dyDescent="0.25">
      <c r="H786" s="76"/>
    </row>
    <row r="787" spans="8:8" x14ac:dyDescent="0.25">
      <c r="H787" s="76"/>
    </row>
    <row r="788" spans="8:8" x14ac:dyDescent="0.25">
      <c r="H788" s="76"/>
    </row>
    <row r="789" spans="8:8" x14ac:dyDescent="0.25">
      <c r="H789" s="76"/>
    </row>
    <row r="790" spans="8:8" x14ac:dyDescent="0.25">
      <c r="H790" s="76"/>
    </row>
    <row r="791" spans="8:8" x14ac:dyDescent="0.25">
      <c r="H791" s="76"/>
    </row>
    <row r="792" spans="8:8" x14ac:dyDescent="0.25">
      <c r="H792" s="76"/>
    </row>
    <row r="793" spans="8:8" x14ac:dyDescent="0.25">
      <c r="H793" s="76"/>
    </row>
    <row r="794" spans="8:8" x14ac:dyDescent="0.25">
      <c r="H794" s="76"/>
    </row>
    <row r="795" spans="8:8" x14ac:dyDescent="0.25">
      <c r="H795" s="76"/>
    </row>
    <row r="796" spans="8:8" x14ac:dyDescent="0.25">
      <c r="H796" s="76"/>
    </row>
    <row r="797" spans="8:8" x14ac:dyDescent="0.25">
      <c r="H797" s="76"/>
    </row>
    <row r="798" spans="8:8" x14ac:dyDescent="0.25">
      <c r="H798" s="76"/>
    </row>
    <row r="799" spans="8:8" x14ac:dyDescent="0.25">
      <c r="H799" s="76"/>
    </row>
    <row r="800" spans="8:8" x14ac:dyDescent="0.25">
      <c r="H800" s="76"/>
    </row>
    <row r="801" spans="8:8" x14ac:dyDescent="0.25">
      <c r="H801" s="76"/>
    </row>
    <row r="802" spans="8:8" x14ac:dyDescent="0.25">
      <c r="H802" s="76"/>
    </row>
    <row r="803" spans="8:8" x14ac:dyDescent="0.25">
      <c r="H803" s="76"/>
    </row>
    <row r="804" spans="8:8" x14ac:dyDescent="0.25">
      <c r="H804" s="76"/>
    </row>
    <row r="805" spans="8:8" x14ac:dyDescent="0.25">
      <c r="H805" s="76"/>
    </row>
    <row r="806" spans="8:8" x14ac:dyDescent="0.25">
      <c r="H806" s="76"/>
    </row>
    <row r="807" spans="8:8" x14ac:dyDescent="0.25">
      <c r="H807" s="76"/>
    </row>
    <row r="808" spans="8:8" x14ac:dyDescent="0.25">
      <c r="H808" s="76"/>
    </row>
    <row r="809" spans="8:8" x14ac:dyDescent="0.25">
      <c r="H809" s="76"/>
    </row>
    <row r="810" spans="8:8" x14ac:dyDescent="0.25">
      <c r="H810" s="76"/>
    </row>
    <row r="811" spans="8:8" x14ac:dyDescent="0.25">
      <c r="H811" s="76"/>
    </row>
    <row r="812" spans="8:8" x14ac:dyDescent="0.25">
      <c r="H812" s="76"/>
    </row>
    <row r="813" spans="8:8" x14ac:dyDescent="0.25">
      <c r="H813" s="76"/>
    </row>
    <row r="814" spans="8:8" x14ac:dyDescent="0.25">
      <c r="H814" s="76"/>
    </row>
    <row r="815" spans="8:8" x14ac:dyDescent="0.25">
      <c r="H815" s="76"/>
    </row>
    <row r="816" spans="8:8" x14ac:dyDescent="0.25">
      <c r="H816" s="76"/>
    </row>
    <row r="817" spans="8:8" x14ac:dyDescent="0.25">
      <c r="H817" s="76"/>
    </row>
    <row r="818" spans="8:8" x14ac:dyDescent="0.25">
      <c r="H818" s="76"/>
    </row>
    <row r="819" spans="8:8" x14ac:dyDescent="0.25">
      <c r="H819" s="76"/>
    </row>
    <row r="820" spans="8:8" x14ac:dyDescent="0.25">
      <c r="H820" s="76"/>
    </row>
    <row r="821" spans="8:8" x14ac:dyDescent="0.25">
      <c r="H821" s="76"/>
    </row>
    <row r="822" spans="8:8" x14ac:dyDescent="0.25">
      <c r="H822" s="76"/>
    </row>
    <row r="823" spans="8:8" x14ac:dyDescent="0.25">
      <c r="H823" s="76"/>
    </row>
    <row r="824" spans="8:8" x14ac:dyDescent="0.25">
      <c r="H824" s="76"/>
    </row>
    <row r="825" spans="8:8" x14ac:dyDescent="0.25">
      <c r="H825" s="76"/>
    </row>
    <row r="826" spans="8:8" x14ac:dyDescent="0.25">
      <c r="H826" s="76"/>
    </row>
    <row r="827" spans="8:8" x14ac:dyDescent="0.25">
      <c r="H827" s="76"/>
    </row>
    <row r="828" spans="8:8" x14ac:dyDescent="0.25">
      <c r="H828" s="76"/>
    </row>
    <row r="829" spans="8:8" x14ac:dyDescent="0.25">
      <c r="H829" s="76"/>
    </row>
    <row r="830" spans="8:8" x14ac:dyDescent="0.25">
      <c r="H830" s="76"/>
    </row>
    <row r="831" spans="8:8" x14ac:dyDescent="0.25">
      <c r="H831" s="76"/>
    </row>
    <row r="832" spans="8:8" x14ac:dyDescent="0.25">
      <c r="H832" s="76"/>
    </row>
    <row r="833" spans="8:8" x14ac:dyDescent="0.25">
      <c r="H833" s="76"/>
    </row>
    <row r="834" spans="8:8" x14ac:dyDescent="0.25">
      <c r="H834" s="76"/>
    </row>
    <row r="835" spans="8:8" x14ac:dyDescent="0.25">
      <c r="H835" s="76"/>
    </row>
    <row r="836" spans="8:8" x14ac:dyDescent="0.25">
      <c r="H836" s="76"/>
    </row>
    <row r="837" spans="8:8" x14ac:dyDescent="0.25">
      <c r="H837" s="76"/>
    </row>
    <row r="838" spans="8:8" x14ac:dyDescent="0.25">
      <c r="H838" s="76"/>
    </row>
    <row r="839" spans="8:8" x14ac:dyDescent="0.25">
      <c r="H839" s="76"/>
    </row>
    <row r="840" spans="8:8" x14ac:dyDescent="0.25">
      <c r="H840" s="76"/>
    </row>
    <row r="841" spans="8:8" x14ac:dyDescent="0.25">
      <c r="H841" s="76"/>
    </row>
    <row r="842" spans="8:8" x14ac:dyDescent="0.25">
      <c r="H842" s="76"/>
    </row>
    <row r="843" spans="8:8" x14ac:dyDescent="0.25">
      <c r="H843" s="76"/>
    </row>
    <row r="844" spans="8:8" x14ac:dyDescent="0.25">
      <c r="H844" s="76"/>
    </row>
    <row r="845" spans="8:8" x14ac:dyDescent="0.25">
      <c r="H845" s="76"/>
    </row>
    <row r="846" spans="8:8" x14ac:dyDescent="0.25">
      <c r="H846" s="76"/>
    </row>
    <row r="847" spans="8:8" x14ac:dyDescent="0.25">
      <c r="H847" s="76"/>
    </row>
    <row r="848" spans="8:8" x14ac:dyDescent="0.25">
      <c r="H848" s="76"/>
    </row>
    <row r="849" spans="8:8" x14ac:dyDescent="0.25">
      <c r="H849" s="76"/>
    </row>
    <row r="850" spans="8:8" x14ac:dyDescent="0.25">
      <c r="H850" s="76"/>
    </row>
    <row r="851" spans="8:8" x14ac:dyDescent="0.25">
      <c r="H851" s="76"/>
    </row>
    <row r="852" spans="8:8" x14ac:dyDescent="0.25">
      <c r="H852" s="76"/>
    </row>
    <row r="853" spans="8:8" x14ac:dyDescent="0.25">
      <c r="H853" s="76"/>
    </row>
    <row r="854" spans="8:8" x14ac:dyDescent="0.25">
      <c r="H854" s="76"/>
    </row>
    <row r="855" spans="8:8" x14ac:dyDescent="0.25">
      <c r="H855" s="76"/>
    </row>
    <row r="856" spans="8:8" x14ac:dyDescent="0.25">
      <c r="H856" s="76"/>
    </row>
    <row r="857" spans="8:8" x14ac:dyDescent="0.25">
      <c r="H857" s="76"/>
    </row>
    <row r="858" spans="8:8" x14ac:dyDescent="0.25">
      <c r="H858" s="76"/>
    </row>
    <row r="859" spans="8:8" x14ac:dyDescent="0.25">
      <c r="H859" s="76"/>
    </row>
    <row r="860" spans="8:8" x14ac:dyDescent="0.25">
      <c r="H860" s="76"/>
    </row>
    <row r="861" spans="8:8" x14ac:dyDescent="0.25">
      <c r="H861" s="76"/>
    </row>
    <row r="862" spans="8:8" x14ac:dyDescent="0.25">
      <c r="H862" s="76"/>
    </row>
    <row r="863" spans="8:8" x14ac:dyDescent="0.25">
      <c r="H863" s="76"/>
    </row>
    <row r="864" spans="8:8" x14ac:dyDescent="0.25">
      <c r="H864" s="76"/>
    </row>
    <row r="865" spans="8:8" x14ac:dyDescent="0.25">
      <c r="H865" s="76"/>
    </row>
    <row r="866" spans="8:8" x14ac:dyDescent="0.25">
      <c r="H866" s="76"/>
    </row>
    <row r="867" spans="8:8" x14ac:dyDescent="0.25">
      <c r="H867" s="76"/>
    </row>
    <row r="868" spans="8:8" x14ac:dyDescent="0.25">
      <c r="H868" s="76"/>
    </row>
    <row r="869" spans="8:8" x14ac:dyDescent="0.25">
      <c r="H869" s="76"/>
    </row>
    <row r="870" spans="8:8" x14ac:dyDescent="0.25">
      <c r="H870" s="76"/>
    </row>
    <row r="871" spans="8:8" x14ac:dyDescent="0.25">
      <c r="H871" s="76"/>
    </row>
    <row r="872" spans="8:8" x14ac:dyDescent="0.25">
      <c r="H872" s="76"/>
    </row>
    <row r="873" spans="8:8" x14ac:dyDescent="0.25">
      <c r="H873" s="76"/>
    </row>
    <row r="874" spans="8:8" x14ac:dyDescent="0.25">
      <c r="H874" s="76"/>
    </row>
    <row r="875" spans="8:8" x14ac:dyDescent="0.25">
      <c r="H875" s="76"/>
    </row>
    <row r="876" spans="8:8" x14ac:dyDescent="0.25">
      <c r="H876" s="76"/>
    </row>
    <row r="877" spans="8:8" x14ac:dyDescent="0.25">
      <c r="H877" s="76"/>
    </row>
    <row r="878" spans="8:8" x14ac:dyDescent="0.25">
      <c r="H878" s="76"/>
    </row>
    <row r="879" spans="8:8" x14ac:dyDescent="0.25">
      <c r="H879" s="76"/>
    </row>
    <row r="880" spans="8:8" x14ac:dyDescent="0.25">
      <c r="H880" s="76"/>
    </row>
    <row r="881" spans="8:8" x14ac:dyDescent="0.25">
      <c r="H881" s="76"/>
    </row>
    <row r="882" spans="8:8" x14ac:dyDescent="0.25">
      <c r="H882" s="76"/>
    </row>
    <row r="883" spans="8:8" x14ac:dyDescent="0.25">
      <c r="H883" s="76"/>
    </row>
    <row r="884" spans="8:8" x14ac:dyDescent="0.25">
      <c r="H884" s="76"/>
    </row>
    <row r="885" spans="8:8" x14ac:dyDescent="0.25">
      <c r="H885" s="76"/>
    </row>
    <row r="886" spans="8:8" x14ac:dyDescent="0.25">
      <c r="H886" s="76"/>
    </row>
    <row r="887" spans="8:8" x14ac:dyDescent="0.25">
      <c r="H887" s="76"/>
    </row>
    <row r="888" spans="8:8" x14ac:dyDescent="0.25">
      <c r="H888" s="76"/>
    </row>
    <row r="889" spans="8:8" x14ac:dyDescent="0.25">
      <c r="H889" s="76"/>
    </row>
    <row r="890" spans="8:8" x14ac:dyDescent="0.25">
      <c r="H890" s="76"/>
    </row>
    <row r="891" spans="8:8" x14ac:dyDescent="0.25">
      <c r="H891" s="76"/>
    </row>
    <row r="892" spans="8:8" x14ac:dyDescent="0.25">
      <c r="H892" s="76"/>
    </row>
    <row r="893" spans="8:8" x14ac:dyDescent="0.25">
      <c r="H893" s="76"/>
    </row>
    <row r="894" spans="8:8" x14ac:dyDescent="0.25">
      <c r="H894" s="76"/>
    </row>
    <row r="895" spans="8:8" x14ac:dyDescent="0.25">
      <c r="H895" s="76"/>
    </row>
    <row r="896" spans="8:8" x14ac:dyDescent="0.25">
      <c r="H896" s="76"/>
    </row>
    <row r="897" spans="8:8" x14ac:dyDescent="0.25">
      <c r="H897" s="76"/>
    </row>
    <row r="898" spans="8:8" x14ac:dyDescent="0.25">
      <c r="H898" s="76"/>
    </row>
    <row r="899" spans="8:8" x14ac:dyDescent="0.25">
      <c r="H899" s="76"/>
    </row>
    <row r="900" spans="8:8" x14ac:dyDescent="0.25">
      <c r="H900" s="76"/>
    </row>
    <row r="901" spans="8:8" x14ac:dyDescent="0.25">
      <c r="H901" s="76"/>
    </row>
    <row r="902" spans="8:8" x14ac:dyDescent="0.25">
      <c r="H902" s="76"/>
    </row>
    <row r="903" spans="8:8" x14ac:dyDescent="0.25">
      <c r="H903" s="76"/>
    </row>
    <row r="904" spans="8:8" x14ac:dyDescent="0.25">
      <c r="H904" s="76"/>
    </row>
    <row r="905" spans="8:8" x14ac:dyDescent="0.25">
      <c r="H905" s="76"/>
    </row>
    <row r="906" spans="8:8" x14ac:dyDescent="0.25">
      <c r="H906" s="76"/>
    </row>
    <row r="907" spans="8:8" x14ac:dyDescent="0.25">
      <c r="H907" s="76"/>
    </row>
    <row r="908" spans="8:8" x14ac:dyDescent="0.25">
      <c r="H908" s="76"/>
    </row>
    <row r="909" spans="8:8" x14ac:dyDescent="0.25">
      <c r="H909" s="76"/>
    </row>
    <row r="910" spans="8:8" x14ac:dyDescent="0.25">
      <c r="H910" s="76"/>
    </row>
    <row r="911" spans="8:8" x14ac:dyDescent="0.25">
      <c r="H911" s="76"/>
    </row>
    <row r="912" spans="8:8" x14ac:dyDescent="0.25">
      <c r="H912" s="76"/>
    </row>
    <row r="913" spans="8:8" x14ac:dyDescent="0.25">
      <c r="H913" s="76"/>
    </row>
    <row r="914" spans="8:8" x14ac:dyDescent="0.25">
      <c r="H914" s="76"/>
    </row>
    <row r="915" spans="8:8" x14ac:dyDescent="0.25">
      <c r="H915" s="76"/>
    </row>
    <row r="916" spans="8:8" x14ac:dyDescent="0.25">
      <c r="H916" s="76"/>
    </row>
    <row r="917" spans="8:8" x14ac:dyDescent="0.25">
      <c r="H917" s="76"/>
    </row>
    <row r="918" spans="8:8" x14ac:dyDescent="0.25">
      <c r="H918" s="76"/>
    </row>
    <row r="919" spans="8:8" x14ac:dyDescent="0.25">
      <c r="H919" s="76"/>
    </row>
    <row r="920" spans="8:8" x14ac:dyDescent="0.25">
      <c r="H920" s="76"/>
    </row>
    <row r="921" spans="8:8" x14ac:dyDescent="0.25">
      <c r="H921" s="76"/>
    </row>
    <row r="922" spans="8:8" x14ac:dyDescent="0.25">
      <c r="H922" s="76"/>
    </row>
    <row r="923" spans="8:8" x14ac:dyDescent="0.25">
      <c r="H923" s="76"/>
    </row>
    <row r="924" spans="8:8" x14ac:dyDescent="0.25">
      <c r="H924" s="76"/>
    </row>
    <row r="925" spans="8:8" x14ac:dyDescent="0.25">
      <c r="H925" s="76"/>
    </row>
    <row r="926" spans="8:8" x14ac:dyDescent="0.25">
      <c r="H926" s="76"/>
    </row>
    <row r="927" spans="8:8" x14ac:dyDescent="0.25">
      <c r="H927" s="76"/>
    </row>
    <row r="928" spans="8:8" x14ac:dyDescent="0.25">
      <c r="H928" s="76"/>
    </row>
    <row r="929" spans="8:8" x14ac:dyDescent="0.25">
      <c r="H929" s="76"/>
    </row>
    <row r="930" spans="8:8" x14ac:dyDescent="0.25">
      <c r="H930" s="76"/>
    </row>
    <row r="931" spans="8:8" x14ac:dyDescent="0.25">
      <c r="H931" s="76"/>
    </row>
    <row r="932" spans="8:8" x14ac:dyDescent="0.25">
      <c r="H932" s="76"/>
    </row>
    <row r="933" spans="8:8" x14ac:dyDescent="0.25">
      <c r="H933" s="76"/>
    </row>
    <row r="934" spans="8:8" x14ac:dyDescent="0.25">
      <c r="H934" s="76"/>
    </row>
    <row r="935" spans="8:8" x14ac:dyDescent="0.25">
      <c r="H935" s="76"/>
    </row>
    <row r="936" spans="8:8" x14ac:dyDescent="0.25">
      <c r="H936" s="76"/>
    </row>
    <row r="937" spans="8:8" x14ac:dyDescent="0.25">
      <c r="H937" s="76"/>
    </row>
    <row r="938" spans="8:8" x14ac:dyDescent="0.25">
      <c r="H938" s="76"/>
    </row>
    <row r="939" spans="8:8" x14ac:dyDescent="0.25">
      <c r="H939" s="76"/>
    </row>
    <row r="940" spans="8:8" x14ac:dyDescent="0.25">
      <c r="H940" s="76"/>
    </row>
    <row r="941" spans="8:8" x14ac:dyDescent="0.25">
      <c r="H941" s="76"/>
    </row>
    <row r="942" spans="8:8" x14ac:dyDescent="0.25">
      <c r="H942" s="76"/>
    </row>
    <row r="943" spans="8:8" x14ac:dyDescent="0.25">
      <c r="H943" s="76"/>
    </row>
    <row r="944" spans="8:8" x14ac:dyDescent="0.25">
      <c r="H944" s="76"/>
    </row>
    <row r="945" spans="8:8" x14ac:dyDescent="0.25">
      <c r="H945" s="76"/>
    </row>
    <row r="946" spans="8:8" x14ac:dyDescent="0.25">
      <c r="H946" s="76"/>
    </row>
    <row r="947" spans="8:8" x14ac:dyDescent="0.25">
      <c r="H947" s="76"/>
    </row>
    <row r="948" spans="8:8" x14ac:dyDescent="0.25">
      <c r="H948" s="76"/>
    </row>
    <row r="949" spans="8:8" x14ac:dyDescent="0.25">
      <c r="H949" s="76"/>
    </row>
    <row r="950" spans="8:8" x14ac:dyDescent="0.25">
      <c r="H950" s="76"/>
    </row>
    <row r="951" spans="8:8" x14ac:dyDescent="0.25">
      <c r="H951" s="76"/>
    </row>
    <row r="952" spans="8:8" x14ac:dyDescent="0.25">
      <c r="H952" s="76"/>
    </row>
    <row r="953" spans="8:8" x14ac:dyDescent="0.25">
      <c r="H953" s="76"/>
    </row>
    <row r="954" spans="8:8" x14ac:dyDescent="0.25">
      <c r="H954" s="76"/>
    </row>
    <row r="955" spans="8:8" x14ac:dyDescent="0.25">
      <c r="H955" s="76"/>
    </row>
    <row r="956" spans="8:8" x14ac:dyDescent="0.25">
      <c r="H956" s="76"/>
    </row>
    <row r="957" spans="8:8" x14ac:dyDescent="0.25">
      <c r="H957" s="76"/>
    </row>
    <row r="958" spans="8:8" x14ac:dyDescent="0.25">
      <c r="H958" s="76"/>
    </row>
    <row r="959" spans="8:8" x14ac:dyDescent="0.25">
      <c r="H959" s="76"/>
    </row>
    <row r="960" spans="8:8" x14ac:dyDescent="0.25">
      <c r="H960" s="76"/>
    </row>
    <row r="961" spans="8:8" x14ac:dyDescent="0.25">
      <c r="H961" s="76"/>
    </row>
    <row r="962" spans="8:8" x14ac:dyDescent="0.25">
      <c r="H962" s="76"/>
    </row>
    <row r="963" spans="8:8" x14ac:dyDescent="0.25">
      <c r="H963" s="76"/>
    </row>
    <row r="964" spans="8:8" x14ac:dyDescent="0.25">
      <c r="H964" s="76"/>
    </row>
    <row r="965" spans="8:8" x14ac:dyDescent="0.25">
      <c r="H965" s="76"/>
    </row>
    <row r="966" spans="8:8" x14ac:dyDescent="0.25">
      <c r="H966" s="76"/>
    </row>
    <row r="967" spans="8:8" x14ac:dyDescent="0.25">
      <c r="H967" s="76"/>
    </row>
    <row r="968" spans="8:8" x14ac:dyDescent="0.25">
      <c r="H968" s="76"/>
    </row>
    <row r="969" spans="8:8" x14ac:dyDescent="0.25">
      <c r="H969" s="76"/>
    </row>
    <row r="970" spans="8:8" x14ac:dyDescent="0.25">
      <c r="H970" s="76"/>
    </row>
    <row r="971" spans="8:8" x14ac:dyDescent="0.25">
      <c r="H971" s="76"/>
    </row>
    <row r="972" spans="8:8" x14ac:dyDescent="0.25">
      <c r="H972" s="76"/>
    </row>
    <row r="973" spans="8:8" x14ac:dyDescent="0.25">
      <c r="H973" s="76"/>
    </row>
    <row r="974" spans="8:8" x14ac:dyDescent="0.25">
      <c r="H974" s="76"/>
    </row>
    <row r="975" spans="8:8" x14ac:dyDescent="0.25">
      <c r="H975" s="76"/>
    </row>
    <row r="976" spans="8:8" x14ac:dyDescent="0.25">
      <c r="H976" s="76"/>
    </row>
    <row r="977" spans="8:8" x14ac:dyDescent="0.25">
      <c r="H977" s="76"/>
    </row>
    <row r="978" spans="8:8" x14ac:dyDescent="0.25">
      <c r="H978" s="76"/>
    </row>
    <row r="979" spans="8:8" x14ac:dyDescent="0.25">
      <c r="H979" s="76"/>
    </row>
    <row r="980" spans="8:8" x14ac:dyDescent="0.25">
      <c r="H980" s="76"/>
    </row>
    <row r="981" spans="8:8" x14ac:dyDescent="0.25">
      <c r="H981" s="76"/>
    </row>
    <row r="982" spans="8:8" x14ac:dyDescent="0.25">
      <c r="H982" s="76"/>
    </row>
    <row r="983" spans="8:8" x14ac:dyDescent="0.25">
      <c r="H983" s="76"/>
    </row>
    <row r="984" spans="8:8" x14ac:dyDescent="0.25">
      <c r="H984" s="76"/>
    </row>
    <row r="985" spans="8:8" x14ac:dyDescent="0.25">
      <c r="H985" s="76"/>
    </row>
    <row r="986" spans="8:8" x14ac:dyDescent="0.25">
      <c r="H986" s="76"/>
    </row>
  </sheetData>
  <autoFilter ref="H4:H16" xr:uid="{00000000-0001-0000-0400-000000000000}">
    <filterColumn colId="0">
      <filters>
        <filter val="Pass"/>
      </filters>
    </filterColumn>
  </autoFilter>
  <conditionalFormatting sqref="H419:H986 H4">
    <cfRule type="containsText" dxfId="212" priority="14" operator="containsText" text="Pass">
      <formula>NOT(ISERROR(SEARCH("Pass",H4)))</formula>
    </cfRule>
  </conditionalFormatting>
  <conditionalFormatting sqref="I9">
    <cfRule type="containsText" dxfId="211" priority="11" operator="containsText" text="Fail">
      <formula>NOT(ISERROR(SEARCH("Fail",I9)))</formula>
    </cfRule>
    <cfRule type="containsText" dxfId="210" priority="12" operator="containsText" text="Pass">
      <formula>NOT(ISERROR(SEARCH("Pass",I9)))</formula>
    </cfRule>
  </conditionalFormatting>
  <conditionalFormatting sqref="H5:H21">
    <cfRule type="containsText" dxfId="209" priority="1" operator="containsText" text="Other">
      <formula>NOT(ISERROR(SEARCH("Other",H5)))</formula>
    </cfRule>
    <cfRule type="containsText" dxfId="208" priority="2" operator="containsText" text="Fail">
      <formula>NOT(ISERROR(SEARCH("Fail",H5)))</formula>
    </cfRule>
  </conditionalFormatting>
  <conditionalFormatting sqref="H5:H21">
    <cfRule type="containsText" dxfId="207" priority="3" operator="containsText" text="Pass">
      <formula>NOT(ISERROR(SEARCH("Pass",H5)))</formula>
    </cfRule>
  </conditionalFormatting>
  <dataValidations count="2">
    <dataValidation type="list" allowBlank="1" showInputMessage="1" showErrorMessage="1" sqref="K20:K21 J6:J21 K6:K18" xr:uid="{00000000-0002-0000-0400-000000000000}">
      <formula1>"High, Medium, Low"</formula1>
    </dataValidation>
    <dataValidation type="list" allowBlank="1" showInputMessage="1" showErrorMessage="1" sqref="H5:H21" xr:uid="{00000000-0002-0000-0400-000001000000}">
      <formula1>"Pass,Fail,Remaining"</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AC1019"/>
  <sheetViews>
    <sheetView topLeftCell="C1" workbookViewId="0">
      <selection activeCell="H13" sqref="H13:H33"/>
    </sheetView>
  </sheetViews>
  <sheetFormatPr defaultColWidth="14.42578125" defaultRowHeight="15" x14ac:dyDescent="0.25"/>
  <cols>
    <col min="1" max="1" width="23.42578125" bestFit="1" customWidth="1"/>
    <col min="2" max="2" width="23.42578125" customWidth="1"/>
    <col min="3" max="3" width="36.85546875" bestFit="1" customWidth="1"/>
    <col min="4" max="4" width="13.28515625" customWidth="1"/>
    <col min="5" max="5" width="14.28515625" customWidth="1"/>
    <col min="6" max="6" width="14.5703125" customWidth="1"/>
    <col min="7" max="7" width="29.42578125" customWidth="1"/>
    <col min="8" max="8" width="21.85546875" customWidth="1"/>
    <col min="9" max="9" width="19.140625" hidden="1" customWidth="1"/>
    <col min="10" max="10" width="12.85546875" hidden="1" customWidth="1"/>
    <col min="11" max="11" width="16.140625" hidden="1" customWidth="1"/>
    <col min="12" max="12" width="13.42578125" style="75" customWidth="1"/>
    <col min="13" max="13" width="12.7109375" hidden="1" customWidth="1"/>
    <col min="14" max="14" width="16" style="75" customWidth="1"/>
    <col min="15" max="15" width="17.85546875" style="75" customWidth="1"/>
  </cols>
  <sheetData>
    <row r="1" spans="1:29" ht="19.5" customHeight="1" x14ac:dyDescent="0.25">
      <c r="A1" s="39" t="s">
        <v>38</v>
      </c>
      <c r="B1" s="40" t="s">
        <v>130</v>
      </c>
      <c r="C1" s="40"/>
      <c r="D1" s="40"/>
      <c r="E1" s="40"/>
      <c r="F1" s="40"/>
      <c r="G1" s="41" t="s">
        <v>39</v>
      </c>
      <c r="H1" s="42">
        <v>16</v>
      </c>
      <c r="I1" s="43"/>
      <c r="J1" s="43"/>
      <c r="K1" s="43"/>
      <c r="L1" s="124"/>
      <c r="M1" s="43"/>
      <c r="N1" s="124"/>
      <c r="O1" s="124"/>
      <c r="P1" s="43"/>
      <c r="Q1" s="44"/>
      <c r="R1" s="3"/>
      <c r="S1" s="3"/>
      <c r="T1" s="3"/>
      <c r="U1" s="3"/>
      <c r="V1" s="3"/>
      <c r="W1" s="3"/>
      <c r="X1" s="3"/>
      <c r="Y1" s="3"/>
      <c r="Z1" s="3"/>
      <c r="AA1" s="3"/>
      <c r="AB1" s="3"/>
      <c r="AC1" s="3"/>
    </row>
    <row r="2" spans="1:29" ht="18" customHeight="1" x14ac:dyDescent="0.25">
      <c r="A2" s="45" t="s">
        <v>40</v>
      </c>
      <c r="B2" t="s">
        <v>32</v>
      </c>
      <c r="D2" s="46"/>
      <c r="G2" s="47" t="s">
        <v>42</v>
      </c>
      <c r="H2" s="48">
        <v>1</v>
      </c>
      <c r="I2" s="3"/>
      <c r="J2" s="3"/>
      <c r="K2" s="3"/>
      <c r="L2" s="76"/>
      <c r="M2" s="3"/>
      <c r="N2" s="76"/>
      <c r="O2" s="76"/>
      <c r="P2" s="3"/>
      <c r="Q2" s="49"/>
      <c r="R2" s="3"/>
      <c r="S2" s="3"/>
      <c r="T2" s="3"/>
      <c r="U2" s="3"/>
      <c r="V2" s="3"/>
      <c r="W2" s="3"/>
      <c r="X2" s="3"/>
      <c r="Y2" s="3"/>
      <c r="Z2" s="3"/>
      <c r="AA2" s="3"/>
      <c r="AB2" s="3"/>
      <c r="AC2" s="3"/>
    </row>
    <row r="3" spans="1:29" ht="19.5" customHeight="1" x14ac:dyDescent="0.25">
      <c r="A3" s="50" t="s">
        <v>43</v>
      </c>
      <c r="B3" s="51"/>
      <c r="C3" s="55"/>
      <c r="D3" s="52"/>
      <c r="E3" s="52"/>
      <c r="F3" s="52"/>
      <c r="G3" s="53" t="s">
        <v>44</v>
      </c>
      <c r="H3" s="54">
        <f>SUM(H1:H2)</f>
        <v>17</v>
      </c>
      <c r="I3" s="55"/>
      <c r="J3" s="55"/>
      <c r="K3" s="55"/>
      <c r="L3" s="125" t="s">
        <v>154</v>
      </c>
      <c r="M3" s="55"/>
      <c r="N3" s="125"/>
      <c r="O3" s="125"/>
      <c r="P3" s="55"/>
      <c r="Q3" s="56"/>
      <c r="R3" s="3"/>
      <c r="S3" s="3"/>
      <c r="T3" s="3"/>
      <c r="U3" s="3"/>
      <c r="V3" s="3"/>
      <c r="W3" s="3"/>
      <c r="X3" s="3"/>
      <c r="Y3" s="3"/>
      <c r="Z3" s="3"/>
      <c r="AA3" s="3"/>
      <c r="AB3" s="3"/>
      <c r="AC3" s="3"/>
    </row>
    <row r="4" spans="1:29" ht="32.25" customHeight="1" x14ac:dyDescent="0.25">
      <c r="A4" s="57" t="s">
        <v>45</v>
      </c>
      <c r="B4" s="57" t="s">
        <v>46</v>
      </c>
      <c r="C4" s="58" t="s">
        <v>47</v>
      </c>
      <c r="D4" s="58" t="s">
        <v>48</v>
      </c>
      <c r="E4" s="58" t="s">
        <v>49</v>
      </c>
      <c r="F4" s="58" t="s">
        <v>50</v>
      </c>
      <c r="G4" s="57" t="s">
        <v>51</v>
      </c>
      <c r="H4" s="57" t="s">
        <v>52</v>
      </c>
      <c r="I4" s="58" t="s">
        <v>53</v>
      </c>
      <c r="J4" s="57" t="s">
        <v>54</v>
      </c>
      <c r="K4" s="58" t="s">
        <v>57</v>
      </c>
      <c r="L4" s="58" t="s">
        <v>55</v>
      </c>
      <c r="M4" s="58" t="s">
        <v>56</v>
      </c>
      <c r="N4" s="58" t="s">
        <v>58</v>
      </c>
      <c r="O4" s="58" t="s">
        <v>59</v>
      </c>
      <c r="P4" s="58" t="s">
        <v>60</v>
      </c>
      <c r="Q4" s="58" t="s">
        <v>61</v>
      </c>
      <c r="R4" s="3"/>
      <c r="S4" s="3"/>
      <c r="T4" s="3"/>
      <c r="U4" s="3"/>
      <c r="V4" s="3"/>
      <c r="W4" s="3"/>
      <c r="X4" s="3"/>
      <c r="Y4" s="3"/>
      <c r="Z4" s="3"/>
      <c r="AA4" s="3"/>
      <c r="AB4" s="3"/>
      <c r="AC4" s="3"/>
    </row>
    <row r="5" spans="1:29" ht="15.75" hidden="1" customHeight="1" x14ac:dyDescent="0.25">
      <c r="A5" s="66" t="s">
        <v>130</v>
      </c>
      <c r="B5" s="14" t="s">
        <v>32</v>
      </c>
      <c r="C5" s="70" t="s">
        <v>155</v>
      </c>
      <c r="D5" s="16"/>
      <c r="E5" s="16"/>
      <c r="F5" s="16"/>
      <c r="G5" s="15"/>
      <c r="H5" s="92" t="s">
        <v>64</v>
      </c>
      <c r="I5" s="15"/>
      <c r="J5" s="1"/>
      <c r="K5" s="1"/>
      <c r="L5" s="15"/>
      <c r="M5" s="15"/>
      <c r="N5" s="15"/>
      <c r="O5" s="15"/>
      <c r="P5" s="13"/>
      <c r="Q5" s="13"/>
      <c r="R5" s="3"/>
      <c r="S5" s="3"/>
      <c r="T5" s="3"/>
      <c r="U5" s="3"/>
      <c r="V5" s="3"/>
      <c r="W5" s="3"/>
      <c r="X5" s="3"/>
      <c r="Y5" s="3"/>
      <c r="Z5" s="3"/>
      <c r="AA5" s="3"/>
      <c r="AB5" s="3"/>
      <c r="AC5" s="3"/>
    </row>
    <row r="6" spans="1:29" ht="15.75" hidden="1" customHeight="1" x14ac:dyDescent="0.25">
      <c r="A6" s="66"/>
      <c r="B6" s="17"/>
      <c r="C6" s="70" t="s">
        <v>156</v>
      </c>
      <c r="D6" s="16"/>
      <c r="E6" s="16"/>
      <c r="F6" s="16"/>
      <c r="G6" s="130" t="s">
        <v>157</v>
      </c>
      <c r="H6" s="92" t="s">
        <v>64</v>
      </c>
      <c r="I6" s="15"/>
      <c r="J6" s="1"/>
      <c r="K6" s="1"/>
      <c r="L6" s="130">
        <v>4.0999999999999996</v>
      </c>
      <c r="M6" s="15"/>
      <c r="N6" s="137" t="s">
        <v>158</v>
      </c>
      <c r="O6" s="15"/>
      <c r="P6" s="13"/>
      <c r="Q6" s="13"/>
      <c r="R6" s="3"/>
      <c r="S6" s="3"/>
      <c r="T6" s="3"/>
      <c r="U6" s="3"/>
      <c r="V6" s="3"/>
      <c r="W6" s="3"/>
      <c r="X6" s="3"/>
      <c r="Y6" s="3"/>
      <c r="Z6" s="3"/>
      <c r="AA6" s="3"/>
      <c r="AB6" s="3"/>
      <c r="AC6" s="3"/>
    </row>
    <row r="7" spans="1:29" ht="15.75" hidden="1" customHeight="1" x14ac:dyDescent="0.25">
      <c r="A7" s="66"/>
      <c r="B7" s="17"/>
      <c r="C7" s="70" t="s">
        <v>159</v>
      </c>
      <c r="D7" s="16"/>
      <c r="E7" s="16"/>
      <c r="F7" s="16"/>
      <c r="G7" s="15"/>
      <c r="H7" s="92" t="s">
        <v>64</v>
      </c>
      <c r="I7" s="15"/>
      <c r="J7" s="1"/>
      <c r="K7" s="1"/>
      <c r="L7" s="15"/>
      <c r="M7" s="15"/>
      <c r="N7" s="15"/>
      <c r="O7" s="15"/>
      <c r="P7" s="13"/>
      <c r="Q7" s="13"/>
      <c r="R7" s="3"/>
      <c r="S7" s="3"/>
      <c r="T7" s="3"/>
      <c r="U7" s="3"/>
      <c r="V7" s="3"/>
      <c r="W7" s="3"/>
      <c r="X7" s="3"/>
      <c r="Y7" s="3"/>
      <c r="Z7" s="3"/>
      <c r="AA7" s="3"/>
      <c r="AB7" s="3"/>
      <c r="AC7" s="3"/>
    </row>
    <row r="8" spans="1:29" ht="15.75" hidden="1" customHeight="1" x14ac:dyDescent="0.25">
      <c r="A8" s="66"/>
      <c r="B8" s="17"/>
      <c r="C8" s="71" t="s">
        <v>160</v>
      </c>
      <c r="D8" s="17"/>
      <c r="E8" s="17"/>
      <c r="F8" s="17"/>
      <c r="G8" s="17"/>
      <c r="H8" s="92" t="s">
        <v>64</v>
      </c>
      <c r="I8" s="15"/>
      <c r="J8" s="1"/>
      <c r="K8" s="1"/>
      <c r="L8" s="15"/>
      <c r="M8" s="15"/>
      <c r="N8" s="15"/>
      <c r="O8" s="15"/>
      <c r="P8" s="13"/>
      <c r="Q8" s="13"/>
      <c r="R8" s="3"/>
      <c r="S8" s="3"/>
      <c r="T8" s="3"/>
      <c r="U8" s="3"/>
      <c r="V8" s="3"/>
      <c r="W8" s="3"/>
      <c r="X8" s="3"/>
      <c r="Y8" s="3"/>
      <c r="Z8" s="3"/>
      <c r="AA8" s="3"/>
      <c r="AB8" s="3"/>
      <c r="AC8" s="3"/>
    </row>
    <row r="9" spans="1:29" ht="30" hidden="1" x14ac:dyDescent="0.25">
      <c r="A9" s="66"/>
      <c r="B9" s="70"/>
      <c r="C9" s="71" t="s">
        <v>161</v>
      </c>
      <c r="D9" s="17"/>
      <c r="E9" s="17"/>
      <c r="F9" s="17"/>
      <c r="G9" s="17"/>
      <c r="H9" s="92" t="s">
        <v>64</v>
      </c>
      <c r="I9" s="12"/>
      <c r="J9" s="12"/>
      <c r="K9" s="12"/>
      <c r="L9" s="74"/>
      <c r="M9" s="12"/>
      <c r="N9" s="74" t="s">
        <v>65</v>
      </c>
      <c r="O9" s="87" t="s">
        <v>101</v>
      </c>
      <c r="P9" s="13"/>
      <c r="Q9" s="13"/>
      <c r="R9" s="3"/>
      <c r="S9" s="3"/>
      <c r="T9" s="3"/>
      <c r="U9" s="3"/>
      <c r="V9" s="3"/>
      <c r="W9" s="3"/>
      <c r="X9" s="3"/>
      <c r="Y9" s="3"/>
      <c r="Z9" s="3"/>
      <c r="AA9" s="3"/>
      <c r="AB9" s="3"/>
      <c r="AC9" s="3"/>
    </row>
    <row r="10" spans="1:29" ht="30" hidden="1" x14ac:dyDescent="0.25">
      <c r="A10" s="66"/>
      <c r="B10" s="70"/>
      <c r="C10" s="71" t="s">
        <v>162</v>
      </c>
      <c r="D10" s="17"/>
      <c r="E10" s="17"/>
      <c r="F10" s="17"/>
      <c r="G10" s="17"/>
      <c r="H10" s="92" t="s">
        <v>64</v>
      </c>
      <c r="I10" s="12"/>
      <c r="J10" s="12"/>
      <c r="K10" s="12"/>
      <c r="L10" s="74"/>
      <c r="M10" s="12"/>
      <c r="N10" s="74" t="s">
        <v>65</v>
      </c>
      <c r="O10" s="87" t="s">
        <v>101</v>
      </c>
      <c r="P10" s="13"/>
      <c r="Q10" s="13"/>
      <c r="R10" s="3"/>
      <c r="S10" s="3"/>
      <c r="T10" s="3"/>
      <c r="U10" s="3"/>
      <c r="V10" s="3"/>
      <c r="W10" s="3"/>
      <c r="X10" s="3"/>
      <c r="Y10" s="3"/>
      <c r="Z10" s="3"/>
      <c r="AA10" s="3"/>
      <c r="AB10" s="3"/>
      <c r="AC10" s="3"/>
    </row>
    <row r="11" spans="1:29" ht="39" x14ac:dyDescent="0.25">
      <c r="A11" s="66"/>
      <c r="B11" s="70"/>
      <c r="C11" s="71" t="s">
        <v>163</v>
      </c>
      <c r="D11" s="17"/>
      <c r="E11" s="17"/>
      <c r="F11" s="17"/>
      <c r="G11" s="17"/>
      <c r="H11" s="92" t="s">
        <v>77</v>
      </c>
      <c r="I11" s="12"/>
      <c r="J11" s="12"/>
      <c r="K11" s="12"/>
      <c r="L11" s="175" t="s">
        <v>104</v>
      </c>
      <c r="M11" s="12"/>
      <c r="N11" s="176" t="s">
        <v>164</v>
      </c>
      <c r="O11" s="74"/>
      <c r="P11" s="13"/>
      <c r="Q11" s="13"/>
      <c r="R11" s="3"/>
      <c r="S11" s="3"/>
      <c r="T11" s="3"/>
      <c r="U11" s="3"/>
      <c r="V11" s="3"/>
      <c r="W11" s="3"/>
      <c r="X11" s="3"/>
      <c r="Y11" s="3"/>
      <c r="Z11" s="3"/>
      <c r="AA11" s="3"/>
      <c r="AB11" s="3"/>
      <c r="AC11" s="3"/>
    </row>
    <row r="12" spans="1:29" ht="36.75" hidden="1" x14ac:dyDescent="0.25">
      <c r="A12" s="66"/>
      <c r="B12" s="17"/>
      <c r="C12" s="71" t="s">
        <v>165</v>
      </c>
      <c r="D12" s="17"/>
      <c r="E12" s="17"/>
      <c r="F12" s="17"/>
      <c r="G12" s="17"/>
      <c r="H12" s="92" t="s">
        <v>64</v>
      </c>
      <c r="I12" s="12"/>
      <c r="J12" s="1"/>
      <c r="K12" s="1"/>
      <c r="L12" s="74"/>
      <c r="M12" s="12"/>
      <c r="N12" s="74" t="s">
        <v>65</v>
      </c>
      <c r="O12" s="87" t="s">
        <v>101</v>
      </c>
      <c r="P12" s="13"/>
      <c r="Q12" s="13"/>
      <c r="R12" s="3"/>
      <c r="S12" s="3"/>
      <c r="T12" s="3"/>
      <c r="U12" s="3"/>
      <c r="V12" s="3"/>
      <c r="W12" s="3"/>
      <c r="X12" s="3"/>
      <c r="Y12" s="3"/>
      <c r="Z12" s="3"/>
      <c r="AA12" s="3"/>
      <c r="AB12" s="3"/>
      <c r="AC12" s="3"/>
    </row>
    <row r="13" spans="1:29" hidden="1" x14ac:dyDescent="0.25">
      <c r="A13" s="66"/>
      <c r="B13" s="94" t="s">
        <v>166</v>
      </c>
      <c r="C13" s="17" t="s">
        <v>167</v>
      </c>
      <c r="D13" s="17"/>
      <c r="E13" s="17"/>
      <c r="F13" s="17"/>
      <c r="G13" s="17"/>
      <c r="H13" s="92" t="s">
        <v>120</v>
      </c>
      <c r="I13" s="12"/>
      <c r="J13" s="1"/>
      <c r="K13" s="1"/>
      <c r="L13" s="12"/>
      <c r="M13" s="12"/>
      <c r="N13" s="12"/>
      <c r="O13" s="12"/>
      <c r="P13" s="13"/>
      <c r="Q13" s="13"/>
      <c r="R13" s="3"/>
      <c r="S13" s="3"/>
      <c r="T13" s="3"/>
      <c r="U13" s="3"/>
      <c r="V13" s="3"/>
      <c r="W13" s="3"/>
      <c r="X13" s="3"/>
      <c r="Y13" s="3"/>
      <c r="Z13" s="3"/>
      <c r="AA13" s="3"/>
      <c r="AB13" s="3"/>
      <c r="AC13" s="3"/>
    </row>
    <row r="14" spans="1:29" ht="24.75" hidden="1" x14ac:dyDescent="0.25">
      <c r="A14" s="66"/>
      <c r="B14" s="72"/>
      <c r="C14" s="17" t="s">
        <v>168</v>
      </c>
      <c r="D14" s="17"/>
      <c r="E14" s="17"/>
      <c r="F14" s="17"/>
      <c r="G14" s="17"/>
      <c r="H14" s="92" t="s">
        <v>120</v>
      </c>
      <c r="I14" s="12"/>
      <c r="J14" s="1"/>
      <c r="K14" s="1"/>
      <c r="L14" s="12"/>
      <c r="M14" s="12"/>
      <c r="N14" s="12"/>
      <c r="O14" s="12"/>
      <c r="P14" s="13"/>
      <c r="Q14" s="13"/>
      <c r="R14" s="3"/>
      <c r="S14" s="3"/>
      <c r="T14" s="3"/>
      <c r="U14" s="3"/>
      <c r="V14" s="3"/>
      <c r="W14" s="3"/>
      <c r="X14" s="3"/>
      <c r="Y14" s="3"/>
      <c r="Z14" s="3"/>
      <c r="AA14" s="3"/>
      <c r="AB14" s="3"/>
      <c r="AC14" s="3"/>
    </row>
    <row r="15" spans="1:29" hidden="1" x14ac:dyDescent="0.25">
      <c r="A15" s="66"/>
      <c r="B15" s="94"/>
      <c r="C15" s="17" t="s">
        <v>169</v>
      </c>
      <c r="D15" s="17"/>
      <c r="E15" s="17"/>
      <c r="F15" s="17"/>
      <c r="G15" s="17"/>
      <c r="H15" s="92" t="s">
        <v>64</v>
      </c>
      <c r="I15" s="12"/>
      <c r="J15" s="1"/>
      <c r="K15" s="1"/>
      <c r="L15" s="12"/>
      <c r="M15" s="12"/>
      <c r="N15" s="12"/>
      <c r="O15" s="12"/>
      <c r="P15" s="13"/>
      <c r="Q15" s="13"/>
      <c r="R15" s="3"/>
      <c r="S15" s="3"/>
      <c r="T15" s="3"/>
      <c r="U15" s="3"/>
      <c r="V15" s="3"/>
      <c r="W15" s="3"/>
      <c r="X15" s="3"/>
      <c r="Y15" s="3"/>
      <c r="Z15" s="3"/>
      <c r="AA15" s="3"/>
      <c r="AB15" s="3"/>
      <c r="AC15" s="3"/>
    </row>
    <row r="16" spans="1:29" ht="15.75" hidden="1" customHeight="1" x14ac:dyDescent="0.25">
      <c r="A16" s="66"/>
      <c r="B16" s="94" t="s">
        <v>170</v>
      </c>
      <c r="C16" s="17" t="s">
        <v>171</v>
      </c>
      <c r="D16" s="17"/>
      <c r="E16" s="17"/>
      <c r="F16" s="17"/>
      <c r="G16" s="17"/>
      <c r="H16" s="92" t="s">
        <v>120</v>
      </c>
      <c r="I16" s="12"/>
      <c r="J16" s="1"/>
      <c r="K16" s="1"/>
      <c r="L16" s="12"/>
      <c r="M16" s="12"/>
      <c r="N16" s="12"/>
      <c r="O16" s="12"/>
      <c r="P16" s="13"/>
      <c r="Q16" s="13"/>
      <c r="R16" s="3"/>
      <c r="S16" s="3"/>
      <c r="T16" s="3"/>
      <c r="U16" s="3"/>
      <c r="V16" s="3"/>
      <c r="W16" s="3"/>
      <c r="X16" s="3"/>
      <c r="Y16" s="3"/>
      <c r="Z16" s="3"/>
      <c r="AA16" s="3"/>
      <c r="AB16" s="3"/>
      <c r="AC16" s="3"/>
    </row>
    <row r="17" spans="1:29" ht="15.75" hidden="1" customHeight="1" x14ac:dyDescent="0.25">
      <c r="A17" s="66"/>
      <c r="B17" s="94"/>
      <c r="C17" s="17" t="s">
        <v>172</v>
      </c>
      <c r="D17" s="17"/>
      <c r="E17" s="17"/>
      <c r="F17" s="17"/>
      <c r="G17" s="17"/>
      <c r="H17" s="92" t="s">
        <v>120</v>
      </c>
      <c r="I17" s="12"/>
      <c r="J17" s="1"/>
      <c r="K17" s="1"/>
      <c r="L17" s="12"/>
      <c r="M17" s="12"/>
      <c r="N17" s="12"/>
      <c r="O17" s="12"/>
      <c r="P17" s="13"/>
      <c r="Q17" s="13"/>
      <c r="R17" s="3"/>
      <c r="S17" s="3"/>
      <c r="T17" s="3"/>
      <c r="U17" s="3"/>
      <c r="V17" s="3"/>
      <c r="W17" s="3"/>
      <c r="X17" s="3"/>
      <c r="Y17" s="3"/>
      <c r="Z17" s="3"/>
      <c r="AA17" s="3"/>
      <c r="AB17" s="3"/>
      <c r="AC17" s="3"/>
    </row>
    <row r="18" spans="1:29" ht="15.75" hidden="1" customHeight="1" x14ac:dyDescent="0.25">
      <c r="A18" s="66"/>
      <c r="B18" s="94"/>
      <c r="C18" s="17" t="s">
        <v>173</v>
      </c>
      <c r="D18" s="17"/>
      <c r="E18" s="17"/>
      <c r="F18" s="17"/>
      <c r="G18" s="17"/>
      <c r="H18" s="92" t="s">
        <v>64</v>
      </c>
      <c r="I18" s="12"/>
      <c r="J18" s="1"/>
      <c r="K18" s="1"/>
      <c r="L18" s="12"/>
      <c r="M18" s="12"/>
      <c r="N18" s="12"/>
      <c r="O18" s="12"/>
      <c r="P18" s="13"/>
      <c r="Q18" s="13"/>
      <c r="R18" s="3"/>
      <c r="S18" s="3"/>
      <c r="T18" s="3"/>
      <c r="U18" s="3"/>
      <c r="V18" s="3"/>
      <c r="W18" s="3"/>
      <c r="X18" s="3"/>
      <c r="Y18" s="3"/>
      <c r="Z18" s="3"/>
      <c r="AA18" s="3"/>
      <c r="AB18" s="3"/>
      <c r="AC18" s="3"/>
    </row>
    <row r="19" spans="1:29" ht="15.75" hidden="1" customHeight="1" x14ac:dyDescent="0.25">
      <c r="A19" s="66"/>
      <c r="B19" s="94" t="s">
        <v>174</v>
      </c>
      <c r="C19" s="17" t="s">
        <v>175</v>
      </c>
      <c r="D19" s="17"/>
      <c r="E19" s="17"/>
      <c r="F19" s="17"/>
      <c r="G19" s="17"/>
      <c r="H19" s="92" t="s">
        <v>120</v>
      </c>
      <c r="I19" s="12"/>
      <c r="J19" s="1"/>
      <c r="K19" s="1"/>
      <c r="L19" s="12"/>
      <c r="M19" s="12"/>
      <c r="N19" s="12"/>
      <c r="O19" s="12"/>
      <c r="P19" s="13"/>
      <c r="Q19" s="13"/>
      <c r="R19" s="3"/>
      <c r="S19" s="3"/>
      <c r="T19" s="3"/>
      <c r="U19" s="3"/>
      <c r="V19" s="3"/>
      <c r="W19" s="3"/>
      <c r="X19" s="3"/>
      <c r="Y19" s="3"/>
      <c r="Z19" s="3"/>
      <c r="AA19" s="3"/>
      <c r="AB19" s="3"/>
      <c r="AC19" s="3"/>
    </row>
    <row r="20" spans="1:29" ht="15.75" hidden="1" customHeight="1" x14ac:dyDescent="0.25">
      <c r="A20" s="66"/>
      <c r="B20" s="94"/>
      <c r="C20" s="93" t="s">
        <v>176</v>
      </c>
      <c r="D20" s="17"/>
      <c r="E20" s="17"/>
      <c r="F20" s="17"/>
      <c r="G20" s="17"/>
      <c r="H20" s="92" t="s">
        <v>64</v>
      </c>
      <c r="I20" s="12"/>
      <c r="J20" s="1"/>
      <c r="K20" s="1"/>
      <c r="L20" s="12"/>
      <c r="M20" s="12"/>
      <c r="N20" s="12"/>
      <c r="O20" s="12"/>
      <c r="P20" s="13"/>
      <c r="Q20" s="13"/>
      <c r="R20" s="3"/>
      <c r="S20" s="3"/>
      <c r="T20" s="3"/>
      <c r="U20" s="3"/>
      <c r="V20" s="3"/>
      <c r="W20" s="3"/>
      <c r="X20" s="3"/>
      <c r="Y20" s="3"/>
      <c r="Z20" s="3"/>
      <c r="AA20" s="3"/>
      <c r="AB20" s="3"/>
      <c r="AC20" s="3"/>
    </row>
    <row r="21" spans="1:29" ht="15.75" hidden="1" customHeight="1" x14ac:dyDescent="0.25">
      <c r="A21" s="66"/>
      <c r="B21" s="94"/>
      <c r="C21" s="17" t="s">
        <v>177</v>
      </c>
      <c r="D21" s="17"/>
      <c r="E21" s="17"/>
      <c r="F21" s="17"/>
      <c r="G21" s="17"/>
      <c r="H21" s="92" t="s">
        <v>120</v>
      </c>
      <c r="I21" s="12"/>
      <c r="J21" s="1"/>
      <c r="K21" s="1"/>
      <c r="L21" s="12"/>
      <c r="M21" s="12"/>
      <c r="N21" s="12"/>
      <c r="O21" s="12"/>
      <c r="P21" s="13"/>
      <c r="Q21" s="13"/>
      <c r="R21" s="3"/>
      <c r="S21" s="3"/>
      <c r="T21" s="3"/>
      <c r="U21" s="3"/>
      <c r="V21" s="3"/>
      <c r="W21" s="3"/>
      <c r="X21" s="3"/>
      <c r="Y21" s="3"/>
      <c r="Z21" s="3"/>
      <c r="AA21" s="3"/>
      <c r="AB21" s="3"/>
      <c r="AC21" s="3"/>
    </row>
    <row r="22" spans="1:29" ht="15.75" hidden="1" customHeight="1" x14ac:dyDescent="0.25">
      <c r="A22" s="66"/>
      <c r="B22" s="94"/>
      <c r="C22" s="17" t="s">
        <v>176</v>
      </c>
      <c r="D22" s="17"/>
      <c r="E22" s="17"/>
      <c r="F22" s="17"/>
      <c r="G22" s="17"/>
      <c r="H22" s="92" t="s">
        <v>64</v>
      </c>
      <c r="I22" s="12"/>
      <c r="J22" s="1"/>
      <c r="K22" s="1"/>
      <c r="L22" s="12"/>
      <c r="M22" s="12"/>
      <c r="N22" s="12"/>
      <c r="O22" s="12"/>
      <c r="P22" s="13"/>
      <c r="Q22" s="13"/>
      <c r="R22" s="3"/>
      <c r="S22" s="3"/>
      <c r="T22" s="3"/>
      <c r="U22" s="3"/>
      <c r="V22" s="3"/>
      <c r="W22" s="3"/>
      <c r="X22" s="3"/>
      <c r="Y22" s="3"/>
      <c r="Z22" s="3"/>
      <c r="AA22" s="3"/>
      <c r="AB22" s="3"/>
      <c r="AC22" s="3"/>
    </row>
    <row r="23" spans="1:29" ht="15.75" hidden="1" customHeight="1" x14ac:dyDescent="0.25">
      <c r="A23" s="66"/>
      <c r="B23" s="19"/>
      <c r="C23" s="17" t="s">
        <v>178</v>
      </c>
      <c r="D23" s="17"/>
      <c r="E23" s="17"/>
      <c r="F23" s="17"/>
      <c r="G23" s="17"/>
      <c r="H23" s="92" t="s">
        <v>120</v>
      </c>
      <c r="I23" s="12"/>
      <c r="J23" s="1"/>
      <c r="K23" s="1"/>
      <c r="L23" s="12"/>
      <c r="M23" s="12"/>
      <c r="N23" s="12"/>
      <c r="O23" s="12"/>
      <c r="P23" s="13"/>
      <c r="Q23" s="13"/>
      <c r="R23" s="3"/>
      <c r="S23" s="3"/>
      <c r="T23" s="3"/>
      <c r="U23" s="3"/>
      <c r="V23" s="3"/>
      <c r="W23" s="3"/>
      <c r="X23" s="3"/>
      <c r="Y23" s="3"/>
      <c r="Z23" s="3"/>
      <c r="AA23" s="3"/>
      <c r="AB23" s="3"/>
      <c r="AC23" s="3"/>
    </row>
    <row r="24" spans="1:29" ht="15.75" hidden="1" customHeight="1" x14ac:dyDescent="0.25">
      <c r="A24" s="66"/>
      <c r="B24" s="19"/>
      <c r="C24" s="17" t="s">
        <v>176</v>
      </c>
      <c r="D24" s="17"/>
      <c r="E24" s="17"/>
      <c r="F24" s="17"/>
      <c r="G24" s="17"/>
      <c r="H24" s="92" t="s">
        <v>64</v>
      </c>
      <c r="I24" s="12"/>
      <c r="J24" s="1"/>
      <c r="K24" s="1"/>
      <c r="L24" s="12"/>
      <c r="M24" s="12"/>
      <c r="N24" s="12"/>
      <c r="O24" s="12"/>
      <c r="P24" s="13"/>
      <c r="Q24" s="13"/>
      <c r="R24" s="3"/>
      <c r="S24" s="3"/>
      <c r="T24" s="3"/>
      <c r="U24" s="3"/>
      <c r="V24" s="3"/>
      <c r="W24" s="3"/>
      <c r="X24" s="3"/>
      <c r="Y24" s="3"/>
      <c r="Z24" s="3"/>
      <c r="AA24" s="3"/>
      <c r="AB24" s="3"/>
      <c r="AC24" s="3"/>
    </row>
    <row r="25" spans="1:29" ht="15.75" hidden="1" customHeight="1" x14ac:dyDescent="0.25">
      <c r="A25" s="66"/>
      <c r="B25" s="19"/>
      <c r="C25" s="17" t="s">
        <v>179</v>
      </c>
      <c r="D25" s="17"/>
      <c r="E25" s="17"/>
      <c r="F25" s="17"/>
      <c r="G25" s="17"/>
      <c r="H25" s="92" t="s">
        <v>120</v>
      </c>
      <c r="I25" s="12"/>
      <c r="J25" s="1"/>
      <c r="K25" s="1"/>
      <c r="L25" s="12"/>
      <c r="M25" s="12"/>
      <c r="N25" s="12"/>
      <c r="O25" s="12"/>
      <c r="P25" s="13"/>
      <c r="Q25" s="13"/>
      <c r="R25" s="3"/>
      <c r="S25" s="3"/>
      <c r="T25" s="3"/>
      <c r="U25" s="3"/>
      <c r="V25" s="3"/>
      <c r="W25" s="3"/>
      <c r="X25" s="3"/>
      <c r="Y25" s="3"/>
      <c r="Z25" s="3"/>
      <c r="AA25" s="3"/>
      <c r="AB25" s="3"/>
      <c r="AC25" s="3"/>
    </row>
    <row r="26" spans="1:29" ht="15.75" hidden="1" customHeight="1" x14ac:dyDescent="0.25">
      <c r="A26" s="66"/>
      <c r="B26" s="19"/>
      <c r="C26" s="17" t="s">
        <v>180</v>
      </c>
      <c r="D26" s="17"/>
      <c r="E26" s="17"/>
      <c r="F26" s="17"/>
      <c r="G26" s="17"/>
      <c r="H26" s="92" t="s">
        <v>120</v>
      </c>
      <c r="I26" s="12"/>
      <c r="J26" s="1"/>
      <c r="K26" s="1"/>
      <c r="L26" s="12"/>
      <c r="M26" s="12"/>
      <c r="N26" s="12"/>
      <c r="O26" s="12"/>
      <c r="P26" s="13"/>
      <c r="Q26" s="13"/>
      <c r="R26" s="3"/>
      <c r="S26" s="3"/>
      <c r="T26" s="3"/>
      <c r="U26" s="3"/>
      <c r="V26" s="3"/>
      <c r="W26" s="3"/>
      <c r="X26" s="3"/>
      <c r="Y26" s="3"/>
      <c r="Z26" s="3"/>
      <c r="AA26" s="3"/>
      <c r="AB26" s="3"/>
      <c r="AC26" s="3"/>
    </row>
    <row r="27" spans="1:29" ht="24.75" hidden="1" x14ac:dyDescent="0.25">
      <c r="A27" s="66"/>
      <c r="B27" s="19"/>
      <c r="C27" s="17" t="s">
        <v>181</v>
      </c>
      <c r="D27" s="17"/>
      <c r="E27" s="17"/>
      <c r="F27" s="17"/>
      <c r="G27" s="17"/>
      <c r="H27" s="92" t="s">
        <v>120</v>
      </c>
      <c r="I27" s="12"/>
      <c r="J27" s="1"/>
      <c r="K27" s="1"/>
      <c r="L27" s="12"/>
      <c r="M27" s="12"/>
      <c r="N27" s="12"/>
      <c r="O27" s="12"/>
      <c r="P27" s="13"/>
      <c r="Q27" s="13"/>
      <c r="R27" s="3"/>
      <c r="S27" s="3"/>
      <c r="T27" s="3"/>
      <c r="U27" s="3"/>
      <c r="V27" s="3"/>
      <c r="W27" s="3"/>
      <c r="X27" s="3"/>
      <c r="Y27" s="3"/>
      <c r="Z27" s="3"/>
      <c r="AA27" s="3"/>
      <c r="AB27" s="3"/>
      <c r="AC27" s="3"/>
    </row>
    <row r="28" spans="1:29" ht="96.75" hidden="1" x14ac:dyDescent="0.25">
      <c r="A28" s="66"/>
      <c r="B28" s="94" t="s">
        <v>182</v>
      </c>
      <c r="C28" s="17" t="s">
        <v>183</v>
      </c>
      <c r="D28" s="17"/>
      <c r="E28" s="17"/>
      <c r="F28" s="17"/>
      <c r="G28" s="17"/>
      <c r="H28" s="92" t="s">
        <v>64</v>
      </c>
      <c r="I28" s="13"/>
      <c r="J28" s="1"/>
      <c r="K28" s="1"/>
      <c r="L28" s="74"/>
      <c r="M28" s="13"/>
      <c r="N28" s="74"/>
      <c r="O28" s="87" t="s">
        <v>101</v>
      </c>
      <c r="P28" s="13"/>
      <c r="Q28" s="13"/>
      <c r="R28" s="3"/>
      <c r="S28" s="3"/>
      <c r="T28" s="3"/>
      <c r="U28" s="3"/>
      <c r="V28" s="3"/>
      <c r="W28" s="3"/>
      <c r="X28" s="3"/>
      <c r="Y28" s="3"/>
      <c r="Z28" s="3"/>
      <c r="AA28" s="3"/>
      <c r="AB28" s="3"/>
      <c r="AC28" s="3"/>
    </row>
    <row r="29" spans="1:29" ht="30" hidden="1" x14ac:dyDescent="0.25">
      <c r="A29" s="66"/>
      <c r="B29" s="94"/>
      <c r="C29" s="17" t="s">
        <v>184</v>
      </c>
      <c r="D29" s="17"/>
      <c r="E29" s="17"/>
      <c r="F29" s="17"/>
      <c r="G29" s="17"/>
      <c r="H29" s="92" t="s">
        <v>64</v>
      </c>
      <c r="I29" s="13"/>
      <c r="J29" s="1"/>
      <c r="K29" s="1"/>
      <c r="L29" s="74"/>
      <c r="M29" s="13"/>
      <c r="N29" s="74"/>
      <c r="O29" s="87" t="s">
        <v>101</v>
      </c>
      <c r="P29" s="13"/>
      <c r="Q29" s="13"/>
      <c r="R29" s="3"/>
      <c r="S29" s="3"/>
      <c r="T29" s="3"/>
      <c r="U29" s="3"/>
      <c r="V29" s="3"/>
      <c r="W29" s="3"/>
      <c r="X29" s="3"/>
      <c r="Y29" s="3"/>
      <c r="Z29" s="3"/>
      <c r="AA29" s="3"/>
      <c r="AB29" s="3"/>
      <c r="AC29" s="3"/>
    </row>
    <row r="30" spans="1:29" ht="36.75" hidden="1" x14ac:dyDescent="0.25">
      <c r="A30" s="66"/>
      <c r="B30" s="19"/>
      <c r="C30" s="17" t="s">
        <v>185</v>
      </c>
      <c r="D30" s="17"/>
      <c r="E30" s="17"/>
      <c r="F30" s="17"/>
      <c r="G30" s="17"/>
      <c r="H30" s="92" t="s">
        <v>64</v>
      </c>
      <c r="I30" s="13"/>
      <c r="J30" s="1"/>
      <c r="K30" s="1"/>
      <c r="L30" s="74"/>
      <c r="M30" s="13"/>
      <c r="N30" s="74" t="s">
        <v>65</v>
      </c>
      <c r="O30" s="87" t="s">
        <v>101</v>
      </c>
      <c r="P30" s="13"/>
      <c r="Q30" s="13"/>
      <c r="R30" s="3"/>
      <c r="S30" s="3"/>
      <c r="T30" s="3"/>
      <c r="U30" s="3"/>
      <c r="V30" s="3"/>
      <c r="W30" s="3"/>
      <c r="X30" s="3"/>
      <c r="Y30" s="3"/>
      <c r="Z30" s="3"/>
      <c r="AA30" s="3"/>
      <c r="AB30" s="3"/>
      <c r="AC30" s="3"/>
    </row>
    <row r="31" spans="1:29" ht="30" hidden="1" x14ac:dyDescent="0.25">
      <c r="A31" s="66"/>
      <c r="B31" s="2"/>
      <c r="C31" s="17" t="s">
        <v>186</v>
      </c>
      <c r="D31" s="17"/>
      <c r="E31" s="17"/>
      <c r="F31" s="17"/>
      <c r="G31" s="17"/>
      <c r="H31" s="92" t="s">
        <v>64</v>
      </c>
      <c r="I31" s="13"/>
      <c r="J31" s="1"/>
      <c r="K31" s="1"/>
      <c r="L31" s="74"/>
      <c r="M31" s="13"/>
      <c r="N31" s="74" t="s">
        <v>78</v>
      </c>
      <c r="O31" s="87" t="s">
        <v>101</v>
      </c>
      <c r="P31" s="13"/>
      <c r="Q31" s="13"/>
      <c r="R31" s="3"/>
      <c r="S31" s="3"/>
      <c r="T31" s="3"/>
      <c r="U31" s="3"/>
      <c r="V31" s="3"/>
      <c r="W31" s="3"/>
      <c r="X31" s="3"/>
      <c r="Y31" s="3"/>
      <c r="Z31" s="3"/>
      <c r="AA31" s="3"/>
      <c r="AB31" s="3"/>
      <c r="AC31" s="3"/>
    </row>
    <row r="32" spans="1:29" ht="15.75" hidden="1" customHeight="1" x14ac:dyDescent="0.25">
      <c r="A32" s="66"/>
      <c r="B32" s="18"/>
      <c r="C32" s="17" t="s">
        <v>187</v>
      </c>
      <c r="D32" s="17"/>
      <c r="E32" s="17"/>
      <c r="F32" s="17"/>
      <c r="G32" s="17"/>
      <c r="H32" s="92" t="s">
        <v>120</v>
      </c>
      <c r="I32" s="13"/>
      <c r="J32" s="1"/>
      <c r="K32" s="1"/>
      <c r="L32" s="13"/>
      <c r="M32" s="13"/>
      <c r="N32" s="13"/>
      <c r="O32" s="13"/>
      <c r="P32" s="13"/>
      <c r="Q32" s="13"/>
      <c r="R32" s="3"/>
      <c r="S32" s="3"/>
      <c r="T32" s="3"/>
      <c r="U32" s="3"/>
      <c r="V32" s="3"/>
      <c r="W32" s="3"/>
      <c r="X32" s="3"/>
      <c r="Y32" s="3"/>
      <c r="Z32" s="3"/>
      <c r="AA32" s="3"/>
      <c r="AB32" s="3"/>
      <c r="AC32" s="3"/>
    </row>
    <row r="33" spans="1:29" ht="15.75" hidden="1" customHeight="1" x14ac:dyDescent="0.25">
      <c r="A33" s="66"/>
      <c r="B33" s="18"/>
      <c r="C33" s="17" t="s">
        <v>188</v>
      </c>
      <c r="D33" s="17"/>
      <c r="E33" s="17"/>
      <c r="F33" s="17"/>
      <c r="G33" s="17"/>
      <c r="H33" s="92" t="s">
        <v>120</v>
      </c>
      <c r="I33" s="13"/>
      <c r="J33" s="1"/>
      <c r="K33" s="1"/>
      <c r="L33" s="13"/>
      <c r="M33" s="13"/>
      <c r="N33" s="13"/>
      <c r="O33" s="13"/>
      <c r="P33" s="13"/>
      <c r="Q33" s="13"/>
      <c r="R33" s="3"/>
      <c r="S33" s="3"/>
      <c r="T33" s="3"/>
      <c r="U33" s="3"/>
      <c r="V33" s="3"/>
      <c r="W33" s="3"/>
      <c r="X33" s="3"/>
      <c r="Y33" s="3"/>
      <c r="Z33" s="3"/>
      <c r="AA33" s="3"/>
      <c r="AB33" s="3"/>
      <c r="AC33" s="3"/>
    </row>
    <row r="34" spans="1:29" ht="15.75" hidden="1" customHeight="1" x14ac:dyDescent="0.25">
      <c r="A34" s="2"/>
      <c r="B34" s="18"/>
      <c r="C34" s="17"/>
      <c r="D34" s="17"/>
      <c r="E34" s="17"/>
      <c r="F34" s="17"/>
      <c r="G34" s="17"/>
      <c r="H34" s="92"/>
      <c r="J34" s="1"/>
      <c r="K34" s="59"/>
      <c r="L34" s="13"/>
      <c r="M34" s="13"/>
      <c r="N34" s="13"/>
      <c r="O34" s="13"/>
      <c r="P34" s="13"/>
      <c r="Q34" s="13"/>
      <c r="R34" s="3"/>
      <c r="S34" s="3"/>
      <c r="T34" s="3"/>
      <c r="U34" s="3"/>
      <c r="V34" s="4" t="s">
        <v>129</v>
      </c>
      <c r="W34" s="3"/>
      <c r="X34" s="3"/>
      <c r="Y34" s="3"/>
      <c r="Z34" s="3"/>
      <c r="AA34" s="3"/>
      <c r="AB34" s="3"/>
      <c r="AC34" s="3"/>
    </row>
    <row r="35" spans="1:29" ht="15.75" hidden="1" customHeight="1" x14ac:dyDescent="0.25">
      <c r="A35" s="2"/>
      <c r="B35" s="18"/>
      <c r="C35" s="17"/>
      <c r="D35" s="18"/>
      <c r="E35" s="18"/>
      <c r="F35" s="18"/>
      <c r="G35" s="18"/>
      <c r="H35" s="92"/>
      <c r="I35" s="13"/>
      <c r="J35" s="1"/>
      <c r="K35" s="1"/>
      <c r="L35" s="13"/>
      <c r="M35" s="13"/>
      <c r="N35" s="13"/>
      <c r="O35" s="13"/>
      <c r="P35" s="13"/>
      <c r="Q35" s="13"/>
      <c r="R35" s="3"/>
      <c r="S35" s="3"/>
      <c r="T35" s="3"/>
      <c r="U35" s="3"/>
      <c r="V35" s="3"/>
      <c r="W35" s="3"/>
      <c r="X35" s="3"/>
      <c r="Y35" s="3"/>
      <c r="Z35" s="3"/>
      <c r="AA35" s="3"/>
      <c r="AB35" s="3"/>
      <c r="AC35" s="3"/>
    </row>
    <row r="36" spans="1:29" ht="15.75" hidden="1" customHeight="1" x14ac:dyDescent="0.25">
      <c r="A36" s="2"/>
      <c r="B36" s="18"/>
      <c r="C36" s="17"/>
      <c r="D36" s="18"/>
      <c r="E36" s="18"/>
      <c r="F36" s="18"/>
      <c r="G36" s="18"/>
      <c r="H36" s="92"/>
      <c r="I36" s="13"/>
      <c r="J36" s="1"/>
      <c r="K36" s="1"/>
      <c r="L36" s="13"/>
      <c r="M36" s="13"/>
      <c r="N36" s="13"/>
      <c r="O36" s="13"/>
      <c r="P36" s="13"/>
      <c r="Q36" s="13"/>
      <c r="R36" s="3"/>
      <c r="S36" s="3"/>
      <c r="T36" s="3"/>
      <c r="U36" s="3"/>
      <c r="V36" s="3"/>
      <c r="W36" s="3"/>
      <c r="X36" s="3"/>
      <c r="Y36" s="3"/>
      <c r="Z36" s="3"/>
      <c r="AA36" s="3"/>
      <c r="AB36" s="3"/>
      <c r="AC36" s="3"/>
    </row>
    <row r="37" spans="1:29" ht="15.75" hidden="1" customHeight="1" x14ac:dyDescent="0.25">
      <c r="A37" s="2"/>
      <c r="B37" s="18"/>
      <c r="C37" s="17"/>
      <c r="D37" s="18"/>
      <c r="E37" s="18"/>
      <c r="F37" s="18"/>
      <c r="G37" s="18"/>
      <c r="H37" s="92"/>
      <c r="I37" s="13"/>
      <c r="J37" s="1"/>
      <c r="K37" s="1"/>
      <c r="L37" s="13"/>
      <c r="M37" s="13"/>
      <c r="N37" s="13"/>
      <c r="O37" s="13"/>
      <c r="P37" s="13"/>
      <c r="Q37" s="13"/>
      <c r="R37" s="3"/>
      <c r="S37" s="3"/>
      <c r="T37" s="3"/>
      <c r="U37" s="3"/>
      <c r="V37" s="3"/>
      <c r="W37" s="3"/>
      <c r="X37" s="3"/>
      <c r="Y37" s="3"/>
      <c r="Z37" s="3"/>
      <c r="AA37" s="3"/>
      <c r="AB37" s="3"/>
      <c r="AC37" s="3"/>
    </row>
    <row r="38" spans="1:29" ht="15.75" hidden="1" customHeight="1" x14ac:dyDescent="0.25">
      <c r="A38" s="2"/>
      <c r="B38" s="18"/>
      <c r="C38" s="17"/>
      <c r="D38" s="18"/>
      <c r="E38" s="18"/>
      <c r="F38" s="18"/>
      <c r="G38" s="18"/>
      <c r="H38" s="92"/>
      <c r="I38" s="13"/>
      <c r="J38" s="1"/>
      <c r="K38" s="1"/>
      <c r="L38" s="13"/>
      <c r="M38" s="13"/>
      <c r="N38" s="13"/>
      <c r="O38" s="13"/>
      <c r="P38" s="13"/>
      <c r="Q38" s="13"/>
      <c r="R38" s="3"/>
      <c r="S38" s="3"/>
      <c r="T38" s="3"/>
      <c r="U38" s="3"/>
      <c r="V38" s="3"/>
      <c r="W38" s="3"/>
      <c r="X38" s="3"/>
      <c r="Y38" s="3"/>
      <c r="Z38" s="3"/>
      <c r="AA38" s="3"/>
      <c r="AB38" s="3"/>
      <c r="AC38" s="3"/>
    </row>
    <row r="39" spans="1:29" ht="15.75" hidden="1" customHeight="1" x14ac:dyDescent="0.25">
      <c r="A39" s="2"/>
      <c r="B39" s="18"/>
      <c r="C39" s="17"/>
      <c r="D39" s="18"/>
      <c r="E39" s="18"/>
      <c r="F39" s="18"/>
      <c r="G39" s="18"/>
      <c r="H39" s="92"/>
      <c r="I39" s="13"/>
      <c r="J39" s="1"/>
      <c r="K39" s="1"/>
      <c r="L39" s="13"/>
      <c r="M39" s="13"/>
      <c r="N39" s="13"/>
      <c r="O39" s="13"/>
      <c r="P39" s="13"/>
      <c r="Q39" s="13"/>
      <c r="R39" s="3"/>
      <c r="S39" s="3"/>
      <c r="T39" s="3"/>
      <c r="U39" s="3"/>
      <c r="V39" s="3"/>
      <c r="W39" s="3"/>
      <c r="X39" s="3"/>
      <c r="Y39" s="3"/>
      <c r="Z39" s="3"/>
      <c r="AA39" s="3"/>
      <c r="AB39" s="3"/>
      <c r="AC39" s="3"/>
    </row>
    <row r="40" spans="1:29" ht="15.75" hidden="1" customHeight="1" x14ac:dyDescent="0.25">
      <c r="A40" s="2"/>
      <c r="B40" s="18"/>
      <c r="C40" s="17"/>
      <c r="D40" s="18"/>
      <c r="E40" s="18"/>
      <c r="F40" s="18"/>
      <c r="G40" s="18"/>
      <c r="H40" s="92"/>
      <c r="I40" s="13"/>
      <c r="J40" s="1"/>
      <c r="K40" s="1"/>
      <c r="L40" s="13"/>
      <c r="M40" s="13"/>
      <c r="N40" s="13"/>
      <c r="O40" s="13"/>
      <c r="P40" s="13"/>
      <c r="Q40" s="13"/>
      <c r="R40" s="3"/>
      <c r="S40" s="3"/>
      <c r="T40" s="3"/>
      <c r="U40" s="3"/>
      <c r="V40" s="3"/>
      <c r="W40" s="3"/>
      <c r="X40" s="3"/>
      <c r="Y40" s="3"/>
      <c r="Z40" s="3"/>
      <c r="AA40" s="3"/>
      <c r="AB40" s="3"/>
      <c r="AC40" s="3"/>
    </row>
    <row r="41" spans="1:29" ht="15.75" customHeight="1" x14ac:dyDescent="0.25">
      <c r="A41" s="2"/>
      <c r="B41" s="18"/>
      <c r="C41" s="17"/>
      <c r="D41" s="18"/>
      <c r="E41" s="18"/>
      <c r="F41" s="18"/>
      <c r="G41" s="18"/>
      <c r="H41" s="92"/>
      <c r="I41" s="13"/>
      <c r="J41" s="1"/>
      <c r="K41" s="1"/>
      <c r="L41" s="74"/>
      <c r="M41" s="13"/>
      <c r="N41" s="74"/>
      <c r="O41" s="74"/>
      <c r="P41" s="13"/>
      <c r="Q41" s="13"/>
      <c r="R41" s="3"/>
      <c r="S41" s="3"/>
      <c r="T41" s="3"/>
      <c r="U41" s="3"/>
      <c r="V41" s="3"/>
      <c r="W41" s="3"/>
      <c r="X41" s="3"/>
      <c r="Y41" s="3"/>
      <c r="Z41" s="3"/>
      <c r="AA41" s="3"/>
      <c r="AB41" s="3"/>
      <c r="AC41" s="3"/>
    </row>
    <row r="42" spans="1:29" ht="15.75" customHeight="1" x14ac:dyDescent="0.25">
      <c r="A42" s="2"/>
      <c r="B42" s="18"/>
      <c r="C42" s="17"/>
      <c r="D42" s="18"/>
      <c r="E42" s="18"/>
      <c r="F42" s="18"/>
      <c r="G42" s="18"/>
      <c r="H42" s="92"/>
      <c r="I42" s="13"/>
      <c r="J42" s="1"/>
      <c r="K42" s="1"/>
      <c r="L42" s="74"/>
      <c r="M42" s="13"/>
      <c r="N42" s="74"/>
      <c r="O42" s="74"/>
      <c r="P42" s="13"/>
      <c r="Q42" s="13"/>
      <c r="R42" s="3"/>
      <c r="S42" s="3"/>
      <c r="T42" s="3"/>
      <c r="U42" s="3"/>
      <c r="V42" s="3"/>
      <c r="W42" s="3"/>
      <c r="X42" s="3"/>
      <c r="Y42" s="3"/>
      <c r="Z42" s="3"/>
      <c r="AA42" s="3"/>
      <c r="AB42" s="3"/>
      <c r="AC42" s="3"/>
    </row>
    <row r="43" spans="1:29" ht="15.75" customHeight="1" x14ac:dyDescent="0.25">
      <c r="A43" s="2"/>
      <c r="B43" s="18"/>
      <c r="C43" s="17"/>
      <c r="D43" s="18"/>
      <c r="E43" s="18"/>
      <c r="F43" s="18"/>
      <c r="G43" s="18"/>
      <c r="H43" s="92"/>
      <c r="I43" s="13"/>
      <c r="J43" s="1"/>
      <c r="K43" s="1"/>
      <c r="L43" s="74"/>
      <c r="M43" s="13"/>
      <c r="N43" s="74"/>
      <c r="O43" s="74"/>
      <c r="P43" s="13"/>
      <c r="Q43" s="13"/>
      <c r="R43" s="3"/>
      <c r="S43" s="3"/>
      <c r="T43" s="3"/>
      <c r="U43" s="3"/>
      <c r="V43" s="3"/>
      <c r="W43" s="3"/>
      <c r="X43" s="3"/>
      <c r="Y43" s="3"/>
      <c r="Z43" s="3"/>
      <c r="AA43" s="3"/>
      <c r="AB43" s="3"/>
      <c r="AC43" s="3"/>
    </row>
    <row r="44" spans="1:29" ht="15.75" customHeight="1" x14ac:dyDescent="0.25">
      <c r="A44" s="2"/>
      <c r="B44" s="18"/>
      <c r="C44" s="17"/>
      <c r="D44" s="18"/>
      <c r="E44" s="18"/>
      <c r="F44" s="18"/>
      <c r="G44" s="18"/>
      <c r="H44" s="92"/>
      <c r="I44" s="13"/>
      <c r="J44" s="1"/>
      <c r="K44" s="1"/>
      <c r="L44" s="74"/>
      <c r="M44" s="13"/>
      <c r="N44" s="74"/>
      <c r="O44" s="74"/>
      <c r="P44" s="13"/>
      <c r="Q44" s="13"/>
      <c r="R44" s="3"/>
      <c r="S44" s="3"/>
      <c r="T44" s="3"/>
      <c r="U44" s="3"/>
      <c r="V44" s="3"/>
      <c r="W44" s="3"/>
      <c r="X44" s="3"/>
      <c r="Y44" s="3"/>
      <c r="Z44" s="3"/>
      <c r="AA44" s="3"/>
      <c r="AB44" s="3"/>
      <c r="AC44" s="3"/>
    </row>
    <row r="45" spans="1:29" ht="15.75" customHeight="1" x14ac:dyDescent="0.25">
      <c r="A45" s="2"/>
      <c r="B45" s="18"/>
      <c r="C45" s="17"/>
      <c r="D45" s="18"/>
      <c r="E45" s="18"/>
      <c r="F45" s="18"/>
      <c r="G45" s="18"/>
      <c r="H45" s="92"/>
      <c r="I45" s="13"/>
      <c r="J45" s="1"/>
      <c r="K45" s="1"/>
      <c r="L45" s="74"/>
      <c r="M45" s="13"/>
      <c r="N45" s="74"/>
      <c r="O45" s="74"/>
      <c r="P45" s="13"/>
      <c r="Q45" s="13"/>
      <c r="R45" s="3"/>
      <c r="S45" s="3"/>
      <c r="T45" s="3"/>
      <c r="U45" s="3"/>
      <c r="V45" s="3"/>
      <c r="W45" s="3"/>
      <c r="X45" s="3"/>
      <c r="Y45" s="3"/>
      <c r="Z45" s="3"/>
      <c r="AA45" s="3"/>
      <c r="AB45" s="3"/>
      <c r="AC45" s="3"/>
    </row>
    <row r="46" spans="1:29" ht="15.75" customHeight="1" x14ac:dyDescent="0.25">
      <c r="A46" s="2"/>
      <c r="B46" s="18"/>
      <c r="C46" s="17"/>
      <c r="D46" s="18"/>
      <c r="E46" s="18"/>
      <c r="F46" s="18"/>
      <c r="G46" s="18"/>
      <c r="H46" s="92"/>
      <c r="I46" s="13"/>
      <c r="J46" s="1"/>
      <c r="K46" s="1"/>
      <c r="L46" s="74"/>
      <c r="M46" s="13"/>
      <c r="N46" s="74"/>
      <c r="O46" s="74"/>
      <c r="P46" s="13"/>
      <c r="Q46" s="13"/>
      <c r="R46" s="3"/>
      <c r="S46" s="3"/>
      <c r="T46" s="3"/>
      <c r="U46" s="3"/>
      <c r="V46" s="3"/>
      <c r="W46" s="3"/>
      <c r="X46" s="3"/>
      <c r="Y46" s="3"/>
      <c r="Z46" s="3"/>
      <c r="AA46" s="3"/>
      <c r="AB46" s="3"/>
      <c r="AC46" s="3"/>
    </row>
    <row r="47" spans="1:29" ht="15.75" customHeight="1" x14ac:dyDescent="0.25">
      <c r="A47" s="2"/>
      <c r="B47" s="18"/>
      <c r="C47" s="17"/>
      <c r="D47" s="18"/>
      <c r="E47" s="18"/>
      <c r="F47" s="18"/>
      <c r="G47" s="18"/>
      <c r="H47" s="92"/>
      <c r="I47" s="13"/>
      <c r="J47" s="1"/>
      <c r="K47" s="1"/>
      <c r="L47" s="74"/>
      <c r="M47" s="13"/>
      <c r="N47" s="74"/>
      <c r="O47" s="74"/>
      <c r="P47" s="13"/>
      <c r="Q47" s="13"/>
      <c r="R47" s="3"/>
      <c r="S47" s="3"/>
      <c r="T47" s="3"/>
      <c r="U47" s="3"/>
      <c r="V47" s="3"/>
      <c r="W47" s="3"/>
      <c r="X47" s="3"/>
      <c r="Y47" s="3"/>
      <c r="Z47" s="3"/>
      <c r="AA47" s="3"/>
      <c r="AB47" s="3"/>
      <c r="AC47" s="3"/>
    </row>
    <row r="48" spans="1:29" ht="15.75" customHeight="1" x14ac:dyDescent="0.25">
      <c r="A48" s="2"/>
      <c r="B48" s="18"/>
      <c r="C48" s="17"/>
      <c r="D48" s="18"/>
      <c r="E48" s="18"/>
      <c r="F48" s="18"/>
      <c r="G48" s="18"/>
      <c r="H48" s="92"/>
      <c r="I48" s="13"/>
      <c r="J48" s="1"/>
      <c r="K48" s="1"/>
      <c r="L48" s="74"/>
      <c r="M48" s="13"/>
      <c r="N48" s="74"/>
      <c r="O48" s="74"/>
      <c r="P48" s="13"/>
      <c r="Q48" s="13"/>
      <c r="R48" s="3"/>
      <c r="S48" s="3"/>
      <c r="T48" s="3"/>
      <c r="U48" s="3"/>
      <c r="V48" s="3"/>
      <c r="W48" s="3"/>
      <c r="X48" s="3"/>
      <c r="Y48" s="3"/>
      <c r="Z48" s="3"/>
      <c r="AA48" s="3"/>
      <c r="AB48" s="3"/>
      <c r="AC48" s="3"/>
    </row>
    <row r="49" spans="1:29" ht="15.75" customHeight="1" x14ac:dyDescent="0.25">
      <c r="A49" s="2"/>
      <c r="B49" s="18"/>
      <c r="C49" s="17"/>
      <c r="D49" s="18"/>
      <c r="E49" s="18"/>
      <c r="F49" s="18"/>
      <c r="G49" s="18"/>
      <c r="H49" s="92"/>
      <c r="I49" s="13"/>
      <c r="J49" s="1"/>
      <c r="K49" s="1"/>
      <c r="L49" s="74"/>
      <c r="M49" s="13"/>
      <c r="N49" s="74"/>
      <c r="O49" s="74"/>
      <c r="P49" s="13"/>
      <c r="Q49" s="13"/>
      <c r="R49" s="3"/>
      <c r="S49" s="3"/>
      <c r="T49" s="3"/>
      <c r="U49" s="3"/>
      <c r="V49" s="3"/>
      <c r="W49" s="3"/>
      <c r="X49" s="3"/>
      <c r="Y49" s="3"/>
      <c r="Z49" s="3"/>
      <c r="AA49" s="3"/>
      <c r="AB49" s="3"/>
      <c r="AC49" s="3"/>
    </row>
    <row r="50" spans="1:29" ht="15.75" customHeight="1" x14ac:dyDescent="0.25">
      <c r="A50" s="2"/>
      <c r="B50" s="18"/>
      <c r="C50" s="17"/>
      <c r="D50" s="18"/>
      <c r="E50" s="18"/>
      <c r="F50" s="18"/>
      <c r="G50" s="18"/>
      <c r="H50" s="92"/>
      <c r="I50" s="13"/>
      <c r="J50" s="1"/>
      <c r="K50" s="1"/>
      <c r="L50" s="74"/>
      <c r="M50" s="13"/>
      <c r="N50" s="74"/>
      <c r="O50" s="74"/>
      <c r="P50" s="13"/>
      <c r="Q50" s="13"/>
      <c r="R50" s="3"/>
      <c r="S50" s="3"/>
      <c r="T50" s="3"/>
      <c r="U50" s="3"/>
      <c r="V50" s="3"/>
      <c r="W50" s="3"/>
      <c r="X50" s="3"/>
      <c r="Y50" s="3"/>
      <c r="Z50" s="3"/>
      <c r="AA50" s="3"/>
      <c r="AB50" s="3"/>
      <c r="AC50" s="3"/>
    </row>
    <row r="51" spans="1:29" ht="15.75" customHeight="1" x14ac:dyDescent="0.25">
      <c r="B51" s="7"/>
      <c r="C51" s="4"/>
      <c r="D51" s="4"/>
      <c r="E51" s="4"/>
      <c r="F51" s="4"/>
      <c r="G51" s="7"/>
      <c r="H51" s="3"/>
      <c r="I51" s="3"/>
      <c r="J51" s="7"/>
      <c r="K51" s="7"/>
      <c r="L51" s="76"/>
      <c r="M51" s="3"/>
      <c r="N51" s="76"/>
      <c r="O51" s="76"/>
      <c r="P51" s="3"/>
      <c r="Q51" s="3"/>
      <c r="R51" s="3"/>
      <c r="S51" s="3"/>
      <c r="T51" s="3"/>
      <c r="U51" s="3"/>
      <c r="V51" s="3"/>
      <c r="W51" s="3"/>
      <c r="X51" s="3"/>
      <c r="Y51" s="3"/>
      <c r="Z51" s="3"/>
      <c r="AA51" s="3"/>
      <c r="AB51" s="3"/>
      <c r="AC51" s="3"/>
    </row>
    <row r="52" spans="1:29" ht="15.75" customHeight="1" x14ac:dyDescent="0.25">
      <c r="B52" s="7"/>
      <c r="C52" s="4"/>
      <c r="D52" s="4"/>
      <c r="E52" s="4"/>
      <c r="F52" s="4"/>
      <c r="G52" s="7"/>
      <c r="H52" s="3"/>
      <c r="I52" s="3"/>
      <c r="J52" s="7"/>
      <c r="K52" s="7"/>
      <c r="L52" s="76"/>
      <c r="M52" s="3"/>
      <c r="N52" s="76"/>
      <c r="O52" s="76"/>
      <c r="P52" s="3"/>
      <c r="Q52" s="3"/>
      <c r="R52" s="3"/>
      <c r="S52" s="3"/>
      <c r="T52" s="3"/>
      <c r="U52" s="3"/>
      <c r="V52" s="3"/>
      <c r="W52" s="3"/>
      <c r="X52" s="3"/>
      <c r="Y52" s="3"/>
      <c r="Z52" s="3"/>
      <c r="AA52" s="3"/>
      <c r="AB52" s="3"/>
      <c r="AC52" s="3"/>
    </row>
    <row r="53" spans="1:29" ht="15.75" customHeight="1" x14ac:dyDescent="0.25">
      <c r="B53" s="7"/>
      <c r="C53" s="4"/>
      <c r="D53" s="4"/>
      <c r="E53" s="4"/>
      <c r="F53" s="6"/>
      <c r="G53" s="7"/>
      <c r="H53" s="3"/>
      <c r="I53" s="3"/>
      <c r="J53" s="7"/>
      <c r="K53" s="7"/>
      <c r="L53" s="76"/>
      <c r="M53" s="3"/>
      <c r="N53" s="76"/>
      <c r="O53" s="76"/>
      <c r="P53" s="3"/>
      <c r="Q53" s="3"/>
      <c r="R53" s="3"/>
      <c r="S53" s="3"/>
      <c r="T53" s="3"/>
      <c r="U53" s="3"/>
      <c r="V53" s="3"/>
      <c r="W53" s="3"/>
      <c r="X53" s="3"/>
      <c r="Y53" s="3"/>
      <c r="Z53" s="3"/>
      <c r="AA53" s="3"/>
      <c r="AB53" s="3"/>
      <c r="AC53" s="3"/>
    </row>
    <row r="54" spans="1:29" ht="15.75" customHeight="1" x14ac:dyDescent="0.25">
      <c r="B54" s="7"/>
      <c r="C54" s="6"/>
      <c r="D54" s="6"/>
      <c r="E54" s="6"/>
      <c r="F54" s="6"/>
      <c r="G54" s="7"/>
      <c r="H54" s="3"/>
      <c r="I54" s="3"/>
      <c r="J54" s="7"/>
      <c r="K54" s="7"/>
      <c r="L54" s="76"/>
      <c r="M54" s="3"/>
      <c r="N54" s="76"/>
      <c r="O54" s="76"/>
      <c r="P54" s="3"/>
      <c r="Q54" s="3"/>
      <c r="R54" s="3"/>
      <c r="S54" s="3"/>
      <c r="T54" s="3"/>
      <c r="U54" s="3"/>
      <c r="V54" s="3"/>
      <c r="W54" s="3"/>
      <c r="X54" s="3"/>
      <c r="Y54" s="3"/>
      <c r="Z54" s="3"/>
      <c r="AA54" s="3"/>
      <c r="AB54" s="3"/>
      <c r="AC54" s="3"/>
    </row>
    <row r="55" spans="1:29" ht="15.75" customHeight="1" x14ac:dyDescent="0.25">
      <c r="B55" s="7"/>
      <c r="C55" s="4"/>
      <c r="D55" s="4"/>
      <c r="E55" s="4"/>
      <c r="F55" s="4"/>
      <c r="G55" s="7"/>
      <c r="H55" s="3"/>
      <c r="I55" s="3"/>
      <c r="J55" s="7"/>
      <c r="K55" s="7"/>
      <c r="L55" s="76"/>
      <c r="M55" s="3"/>
      <c r="N55" s="76"/>
      <c r="O55" s="76"/>
      <c r="P55" s="3"/>
      <c r="Q55" s="3"/>
      <c r="R55" s="3"/>
      <c r="S55" s="3"/>
      <c r="T55" s="3"/>
      <c r="U55" s="3"/>
      <c r="V55" s="3"/>
      <c r="W55" s="3"/>
      <c r="X55" s="3"/>
      <c r="Y55" s="3"/>
      <c r="Z55" s="3"/>
      <c r="AA55" s="3"/>
      <c r="AB55" s="3"/>
      <c r="AC55" s="3"/>
    </row>
    <row r="56" spans="1:29" ht="15.75" customHeight="1" x14ac:dyDescent="0.25">
      <c r="B56" s="7"/>
      <c r="C56" s="6"/>
      <c r="D56" s="6"/>
      <c r="E56" s="6"/>
      <c r="F56" s="6"/>
      <c r="G56" s="7"/>
      <c r="H56" s="3"/>
      <c r="I56" s="3"/>
      <c r="J56" s="7"/>
      <c r="K56" s="7"/>
      <c r="L56" s="76"/>
      <c r="M56" s="3"/>
      <c r="N56" s="76"/>
      <c r="O56" s="76"/>
      <c r="P56" s="3"/>
      <c r="Q56" s="3"/>
      <c r="R56" s="3"/>
      <c r="S56" s="3"/>
      <c r="T56" s="3"/>
      <c r="U56" s="3"/>
      <c r="V56" s="3"/>
      <c r="W56" s="3"/>
      <c r="X56" s="3"/>
      <c r="Y56" s="3"/>
      <c r="Z56" s="3"/>
      <c r="AA56" s="3"/>
      <c r="AB56" s="3"/>
      <c r="AC56" s="3"/>
    </row>
    <row r="57" spans="1:29" ht="15.75" customHeight="1" x14ac:dyDescent="0.25">
      <c r="B57" s="7"/>
      <c r="C57" s="6"/>
      <c r="D57" s="6"/>
      <c r="E57" s="6"/>
      <c r="F57" s="6"/>
      <c r="G57" s="7"/>
      <c r="H57" s="3"/>
      <c r="I57" s="3"/>
      <c r="J57" s="7"/>
      <c r="K57" s="7"/>
      <c r="L57" s="76"/>
      <c r="M57" s="3"/>
      <c r="N57" s="76"/>
      <c r="O57" s="76"/>
      <c r="P57" s="3"/>
      <c r="Q57" s="3"/>
      <c r="R57" s="3"/>
      <c r="S57" s="3"/>
      <c r="T57" s="3"/>
      <c r="U57" s="3"/>
      <c r="V57" s="3"/>
      <c r="W57" s="3"/>
      <c r="X57" s="3"/>
      <c r="Y57" s="3"/>
      <c r="Z57" s="3"/>
      <c r="AA57" s="3"/>
      <c r="AB57" s="3"/>
      <c r="AC57" s="3"/>
    </row>
    <row r="58" spans="1:29" ht="15.75" customHeight="1" x14ac:dyDescent="0.25">
      <c r="C58" s="6"/>
      <c r="D58" s="6"/>
      <c r="E58" s="6"/>
      <c r="F58" s="6"/>
      <c r="G58" s="7"/>
      <c r="H58" s="3"/>
      <c r="I58" s="3"/>
      <c r="J58" s="7"/>
      <c r="K58" s="7"/>
      <c r="L58" s="76"/>
      <c r="M58" s="3"/>
      <c r="N58" s="76"/>
      <c r="O58" s="76"/>
      <c r="P58" s="3"/>
      <c r="Q58" s="3"/>
      <c r="R58" s="3"/>
      <c r="S58" s="3"/>
      <c r="T58" s="3"/>
      <c r="U58" s="3"/>
      <c r="V58" s="3"/>
      <c r="W58" s="3"/>
      <c r="X58" s="3"/>
      <c r="Y58" s="3"/>
      <c r="Z58" s="3"/>
      <c r="AA58" s="3"/>
      <c r="AB58" s="3"/>
      <c r="AC58" s="3"/>
    </row>
    <row r="59" spans="1:29" ht="15.75" customHeight="1" x14ac:dyDescent="0.25">
      <c r="B59" s="7"/>
      <c r="C59" s="6"/>
      <c r="D59" s="6"/>
      <c r="E59" s="6"/>
      <c r="F59" s="6"/>
      <c r="G59" s="7"/>
      <c r="H59" s="3"/>
      <c r="I59" s="3"/>
      <c r="J59" s="7"/>
      <c r="K59" s="7"/>
      <c r="L59" s="76"/>
      <c r="M59" s="3"/>
      <c r="N59" s="76"/>
      <c r="O59" s="76"/>
      <c r="P59" s="3"/>
      <c r="Q59" s="3"/>
      <c r="R59" s="3"/>
      <c r="S59" s="3"/>
      <c r="T59" s="3"/>
      <c r="U59" s="3"/>
      <c r="V59" s="3"/>
      <c r="W59" s="3"/>
      <c r="X59" s="3"/>
      <c r="Y59" s="3"/>
      <c r="Z59" s="3"/>
      <c r="AA59" s="3"/>
      <c r="AB59" s="3"/>
      <c r="AC59" s="3"/>
    </row>
    <row r="60" spans="1:29" ht="15.75" customHeight="1" x14ac:dyDescent="0.25">
      <c r="B60" s="7"/>
      <c r="C60" s="6"/>
      <c r="D60" s="6"/>
      <c r="E60" s="6"/>
      <c r="F60" s="6"/>
      <c r="G60" s="7"/>
      <c r="H60" s="3"/>
      <c r="I60" s="3"/>
      <c r="J60" s="7"/>
      <c r="K60" s="7"/>
      <c r="L60" s="76"/>
      <c r="M60" s="3"/>
      <c r="N60" s="76"/>
      <c r="O60" s="76"/>
      <c r="P60" s="3"/>
      <c r="Q60" s="3"/>
      <c r="R60" s="3"/>
      <c r="S60" s="3"/>
      <c r="T60" s="3"/>
      <c r="U60" s="3"/>
      <c r="V60" s="3"/>
      <c r="W60" s="3"/>
      <c r="X60" s="3"/>
      <c r="Y60" s="3"/>
      <c r="Z60" s="3"/>
      <c r="AA60" s="3"/>
      <c r="AB60" s="3"/>
      <c r="AC60" s="3"/>
    </row>
    <row r="61" spans="1:29" ht="15.75" customHeight="1" x14ac:dyDescent="0.25">
      <c r="B61" s="7"/>
      <c r="C61" s="6"/>
      <c r="D61" s="6"/>
      <c r="E61" s="6"/>
      <c r="F61" s="6"/>
      <c r="G61" s="7"/>
      <c r="H61" s="3"/>
      <c r="I61" s="3"/>
      <c r="J61" s="7"/>
      <c r="K61" s="7"/>
      <c r="L61" s="76"/>
      <c r="M61" s="3"/>
      <c r="N61" s="76"/>
      <c r="O61" s="76"/>
      <c r="P61" s="3"/>
      <c r="Q61" s="3"/>
      <c r="R61" s="3"/>
      <c r="S61" s="3"/>
      <c r="T61" s="3"/>
      <c r="U61" s="3"/>
      <c r="V61" s="3"/>
      <c r="W61" s="3"/>
      <c r="X61" s="3"/>
      <c r="Y61" s="3"/>
      <c r="Z61" s="3"/>
      <c r="AA61" s="3"/>
      <c r="AB61" s="3"/>
      <c r="AC61" s="3"/>
    </row>
    <row r="62" spans="1:29" ht="15.75" customHeight="1" x14ac:dyDescent="0.25">
      <c r="B62" s="7"/>
      <c r="C62" s="9"/>
      <c r="D62" s="9"/>
      <c r="E62" s="9"/>
      <c r="F62" s="9"/>
      <c r="G62" s="8"/>
      <c r="H62" s="3"/>
      <c r="I62" s="3"/>
      <c r="J62" s="8"/>
      <c r="K62" s="8"/>
      <c r="L62" s="76"/>
      <c r="M62" s="3"/>
      <c r="N62" s="76"/>
      <c r="O62" s="76"/>
      <c r="P62" s="3"/>
      <c r="Q62" s="3"/>
      <c r="R62" s="3"/>
      <c r="S62" s="3"/>
      <c r="T62" s="3"/>
      <c r="U62" s="3"/>
      <c r="V62" s="3"/>
      <c r="W62" s="3"/>
      <c r="X62" s="3"/>
      <c r="Y62" s="3"/>
      <c r="Z62" s="3"/>
      <c r="AA62" s="3"/>
      <c r="AB62" s="3"/>
      <c r="AC62" s="3"/>
    </row>
    <row r="63" spans="1:29" ht="15.75" customHeight="1" x14ac:dyDescent="0.25">
      <c r="B63" s="7"/>
      <c r="C63" s="9"/>
      <c r="D63" s="9"/>
      <c r="E63" s="9"/>
      <c r="F63" s="9"/>
      <c r="G63" s="8"/>
      <c r="H63" s="3"/>
      <c r="I63" s="3"/>
      <c r="J63" s="8"/>
      <c r="K63" s="8"/>
      <c r="L63" s="76"/>
      <c r="M63" s="3"/>
      <c r="N63" s="76"/>
      <c r="O63" s="76"/>
      <c r="P63" s="3"/>
      <c r="Q63" s="3"/>
      <c r="R63" s="3"/>
      <c r="S63" s="3"/>
      <c r="T63" s="3"/>
      <c r="U63" s="3"/>
      <c r="V63" s="3"/>
      <c r="W63" s="3"/>
      <c r="X63" s="3"/>
      <c r="Y63" s="3"/>
      <c r="Z63" s="3"/>
      <c r="AA63" s="3"/>
      <c r="AB63" s="3"/>
      <c r="AC63" s="3"/>
    </row>
    <row r="64" spans="1:29" ht="15.75" customHeight="1" x14ac:dyDescent="0.25">
      <c r="B64" s="7"/>
      <c r="C64" s="9"/>
      <c r="D64" s="9"/>
      <c r="E64" s="9"/>
      <c r="F64" s="9"/>
      <c r="G64" s="8"/>
      <c r="H64" s="3"/>
      <c r="I64" s="3"/>
      <c r="J64" s="8"/>
      <c r="K64" s="8"/>
      <c r="L64" s="76"/>
      <c r="M64" s="3"/>
      <c r="N64" s="76"/>
      <c r="O64" s="76"/>
      <c r="P64" s="3"/>
      <c r="Q64" s="3"/>
      <c r="R64" s="3"/>
      <c r="S64" s="3"/>
      <c r="T64" s="3"/>
      <c r="U64" s="3"/>
      <c r="V64" s="3"/>
      <c r="W64" s="3"/>
      <c r="X64" s="3"/>
      <c r="Y64" s="3"/>
      <c r="Z64" s="3"/>
      <c r="AA64" s="3"/>
      <c r="AB64" s="3"/>
      <c r="AC64" s="3"/>
    </row>
    <row r="65" spans="2:29" ht="15.75" customHeight="1" x14ac:dyDescent="0.25">
      <c r="B65" s="7"/>
      <c r="C65" s="6"/>
      <c r="D65" s="6"/>
      <c r="E65" s="6"/>
      <c r="F65" s="6"/>
      <c r="G65" s="7"/>
      <c r="H65" s="3"/>
      <c r="I65" s="3"/>
      <c r="J65" s="7"/>
      <c r="K65" s="7"/>
      <c r="L65" s="76"/>
      <c r="M65" s="3"/>
      <c r="N65" s="76"/>
      <c r="O65" s="76"/>
      <c r="P65" s="3"/>
      <c r="Q65" s="3"/>
      <c r="R65" s="3"/>
      <c r="S65" s="3"/>
      <c r="T65" s="3"/>
      <c r="U65" s="3"/>
      <c r="V65" s="3"/>
      <c r="W65" s="3"/>
      <c r="X65" s="3"/>
      <c r="Y65" s="3"/>
      <c r="Z65" s="3"/>
      <c r="AA65" s="3"/>
      <c r="AB65" s="3"/>
      <c r="AC65" s="3"/>
    </row>
    <row r="66" spans="2:29" ht="15.75" customHeight="1" x14ac:dyDescent="0.25">
      <c r="B66" s="7"/>
      <c r="C66" s="6"/>
      <c r="D66" s="6"/>
      <c r="E66" s="6"/>
      <c r="F66" s="6"/>
      <c r="G66" s="3"/>
      <c r="H66" s="3"/>
      <c r="I66" s="3"/>
      <c r="J66" s="3"/>
      <c r="K66" s="3"/>
      <c r="L66" s="76"/>
      <c r="M66" s="3"/>
      <c r="N66" s="76"/>
      <c r="O66" s="76"/>
      <c r="P66" s="3"/>
      <c r="Q66" s="3"/>
      <c r="R66" s="3"/>
      <c r="S66" s="3"/>
      <c r="T66" s="3"/>
      <c r="U66" s="3"/>
      <c r="V66" s="3"/>
      <c r="W66" s="3"/>
      <c r="X66" s="3"/>
      <c r="Y66" s="3"/>
      <c r="Z66" s="3"/>
      <c r="AA66" s="3"/>
      <c r="AB66" s="3"/>
      <c r="AC66" s="3"/>
    </row>
    <row r="67" spans="2:29" ht="15.75" customHeight="1" x14ac:dyDescent="0.25">
      <c r="B67" s="7"/>
      <c r="C67" s="6"/>
      <c r="D67" s="6"/>
      <c r="E67" s="6"/>
      <c r="F67" s="6"/>
      <c r="G67" s="7"/>
      <c r="H67" s="3"/>
      <c r="I67" s="3"/>
      <c r="J67" s="7"/>
      <c r="K67" s="7"/>
      <c r="L67" s="76"/>
      <c r="M67" s="3"/>
      <c r="N67" s="76"/>
      <c r="O67" s="76"/>
      <c r="P67" s="3"/>
      <c r="Q67" s="3"/>
      <c r="R67" s="3"/>
      <c r="S67" s="3"/>
      <c r="T67" s="3"/>
      <c r="U67" s="3"/>
      <c r="V67" s="3"/>
      <c r="W67" s="3"/>
      <c r="X67" s="3"/>
      <c r="Y67" s="3"/>
      <c r="Z67" s="3"/>
      <c r="AA67" s="3"/>
      <c r="AB67" s="3"/>
      <c r="AC67" s="3"/>
    </row>
    <row r="68" spans="2:29" ht="15.75" customHeight="1" x14ac:dyDescent="0.25">
      <c r="B68" s="7"/>
      <c r="C68" s="6"/>
      <c r="D68" s="6"/>
      <c r="E68" s="6"/>
      <c r="F68" s="6"/>
      <c r="G68" s="7"/>
      <c r="H68" s="3"/>
      <c r="I68" s="3"/>
      <c r="J68" s="7"/>
      <c r="K68" s="7"/>
      <c r="L68" s="76"/>
      <c r="M68" s="3"/>
      <c r="N68" s="76"/>
      <c r="O68" s="76"/>
      <c r="P68" s="3"/>
      <c r="Q68" s="3"/>
      <c r="R68" s="3"/>
      <c r="S68" s="3"/>
      <c r="T68" s="3"/>
      <c r="U68" s="3"/>
      <c r="V68" s="3"/>
      <c r="W68" s="3"/>
      <c r="X68" s="3"/>
      <c r="Y68" s="3"/>
      <c r="Z68" s="3"/>
      <c r="AA68" s="3"/>
      <c r="AB68" s="3"/>
      <c r="AC68" s="3"/>
    </row>
    <row r="69" spans="2:29" ht="15.75" customHeight="1" x14ac:dyDescent="0.25">
      <c r="B69" s="7"/>
      <c r="C69" s="6"/>
      <c r="D69" s="6"/>
      <c r="E69" s="6"/>
      <c r="F69" s="6"/>
      <c r="G69" s="7"/>
      <c r="H69" s="3"/>
      <c r="I69" s="3"/>
      <c r="J69" s="7"/>
      <c r="K69" s="7"/>
      <c r="L69" s="76"/>
      <c r="M69" s="3"/>
      <c r="N69" s="76"/>
      <c r="O69" s="76"/>
      <c r="P69" s="3"/>
      <c r="Q69" s="3"/>
      <c r="R69" s="3"/>
      <c r="S69" s="3"/>
      <c r="T69" s="3"/>
      <c r="U69" s="3"/>
      <c r="V69" s="3"/>
      <c r="W69" s="3"/>
      <c r="X69" s="3"/>
      <c r="Y69" s="3"/>
      <c r="Z69" s="3"/>
      <c r="AA69" s="3"/>
      <c r="AB69" s="3"/>
      <c r="AC69" s="3"/>
    </row>
    <row r="70" spans="2:29" ht="15.75" customHeight="1" x14ac:dyDescent="0.25">
      <c r="B70" s="7"/>
      <c r="C70" s="6"/>
      <c r="D70" s="6"/>
      <c r="E70" s="6"/>
      <c r="F70" s="6"/>
      <c r="G70" s="7"/>
      <c r="H70" s="3"/>
      <c r="I70" s="3"/>
      <c r="J70" s="7"/>
      <c r="K70" s="7"/>
      <c r="L70" s="76"/>
      <c r="M70" s="3"/>
      <c r="N70" s="76"/>
      <c r="O70" s="76"/>
      <c r="P70" s="3"/>
      <c r="Q70" s="3"/>
      <c r="R70" s="3"/>
      <c r="S70" s="3"/>
      <c r="T70" s="3"/>
      <c r="U70" s="3"/>
      <c r="V70" s="3"/>
      <c r="W70" s="3"/>
      <c r="X70" s="3"/>
      <c r="Y70" s="3"/>
      <c r="Z70" s="3"/>
      <c r="AA70" s="3"/>
      <c r="AB70" s="3"/>
      <c r="AC70" s="3"/>
    </row>
    <row r="71" spans="2:29" ht="15.75" customHeight="1" x14ac:dyDescent="0.25">
      <c r="B71" s="7"/>
      <c r="C71" s="6"/>
      <c r="D71" s="6"/>
      <c r="E71" s="6"/>
      <c r="F71" s="6"/>
      <c r="G71" s="7"/>
      <c r="H71" s="3"/>
      <c r="I71" s="3"/>
      <c r="J71" s="7"/>
      <c r="K71" s="7"/>
      <c r="L71" s="76"/>
      <c r="M71" s="3"/>
      <c r="N71" s="76"/>
      <c r="O71" s="76"/>
      <c r="P71" s="3"/>
      <c r="Q71" s="3"/>
      <c r="R71" s="3"/>
      <c r="S71" s="3"/>
      <c r="T71" s="3"/>
      <c r="U71" s="3"/>
      <c r="V71" s="3"/>
      <c r="W71" s="3"/>
      <c r="X71" s="3"/>
      <c r="Y71" s="3"/>
      <c r="Z71" s="3"/>
      <c r="AA71" s="3"/>
      <c r="AB71" s="3"/>
      <c r="AC71" s="3"/>
    </row>
    <row r="72" spans="2:29" ht="15.75" customHeight="1" x14ac:dyDescent="0.25">
      <c r="B72" s="7"/>
      <c r="C72" s="6"/>
      <c r="D72" s="6"/>
      <c r="E72" s="6"/>
      <c r="F72" s="6"/>
      <c r="G72" s="7"/>
      <c r="H72" s="3"/>
      <c r="I72" s="3"/>
      <c r="J72" s="7"/>
      <c r="K72" s="7"/>
      <c r="L72" s="76"/>
      <c r="M72" s="3"/>
      <c r="N72" s="76"/>
      <c r="O72" s="76"/>
      <c r="P72" s="3"/>
      <c r="Q72" s="3"/>
      <c r="R72" s="3"/>
      <c r="S72" s="3"/>
      <c r="T72" s="3"/>
      <c r="U72" s="3"/>
      <c r="V72" s="3"/>
      <c r="W72" s="3"/>
      <c r="X72" s="3"/>
      <c r="Y72" s="3"/>
      <c r="Z72" s="3"/>
      <c r="AA72" s="3"/>
      <c r="AB72" s="3"/>
      <c r="AC72" s="3"/>
    </row>
    <row r="73" spans="2:29" ht="15.75" customHeight="1" x14ac:dyDescent="0.25">
      <c r="B73" s="3"/>
      <c r="C73" s="6"/>
      <c r="D73" s="6"/>
      <c r="E73" s="6"/>
      <c r="F73" s="6"/>
      <c r="G73" s="7"/>
      <c r="H73" s="3"/>
      <c r="I73" s="3"/>
      <c r="J73" s="7"/>
      <c r="K73" s="7"/>
      <c r="L73" s="76"/>
      <c r="M73" s="3"/>
      <c r="N73" s="76"/>
      <c r="O73" s="76"/>
      <c r="P73" s="3"/>
      <c r="Q73" s="3"/>
      <c r="R73" s="3"/>
      <c r="S73" s="3"/>
      <c r="T73" s="3"/>
      <c r="U73" s="3"/>
      <c r="V73" s="3"/>
      <c r="W73" s="3"/>
      <c r="X73" s="3"/>
      <c r="Y73" s="3"/>
      <c r="Z73" s="3"/>
      <c r="AA73" s="3"/>
      <c r="AB73" s="3"/>
      <c r="AC73" s="3"/>
    </row>
    <row r="74" spans="2:29" ht="15.75" customHeight="1" x14ac:dyDescent="0.25">
      <c r="B74" s="7"/>
      <c r="C74" s="6"/>
      <c r="D74" s="6"/>
      <c r="E74" s="6"/>
      <c r="F74" s="6"/>
      <c r="G74" s="7"/>
      <c r="H74" s="3"/>
      <c r="I74" s="3"/>
      <c r="J74" s="7"/>
      <c r="K74" s="7"/>
      <c r="L74" s="76"/>
      <c r="M74" s="3"/>
      <c r="N74" s="76"/>
      <c r="O74" s="76"/>
      <c r="P74" s="3"/>
      <c r="Q74" s="3"/>
      <c r="R74" s="3"/>
      <c r="S74" s="3"/>
      <c r="T74" s="3"/>
      <c r="U74" s="3"/>
      <c r="V74" s="3"/>
      <c r="W74" s="3"/>
      <c r="X74" s="3"/>
      <c r="Y74" s="3"/>
      <c r="Z74" s="3"/>
      <c r="AA74" s="3"/>
      <c r="AB74" s="3"/>
      <c r="AC74" s="3"/>
    </row>
    <row r="75" spans="2:29" ht="15.75" customHeight="1" x14ac:dyDescent="0.25">
      <c r="B75" s="7"/>
      <c r="C75" s="6"/>
      <c r="D75" s="6"/>
      <c r="E75" s="6"/>
      <c r="F75" s="6"/>
      <c r="G75" s="7"/>
      <c r="H75" s="3"/>
      <c r="I75" s="3"/>
      <c r="J75" s="7"/>
      <c r="K75" s="7"/>
      <c r="L75" s="76"/>
      <c r="M75" s="3"/>
      <c r="N75" s="76"/>
      <c r="O75" s="76"/>
      <c r="P75" s="3"/>
      <c r="Q75" s="3"/>
      <c r="R75" s="3"/>
      <c r="S75" s="3"/>
      <c r="T75" s="3"/>
      <c r="U75" s="3"/>
      <c r="V75" s="3"/>
      <c r="W75" s="3"/>
      <c r="X75" s="3"/>
      <c r="Y75" s="3"/>
      <c r="Z75" s="3"/>
      <c r="AA75" s="3"/>
      <c r="AB75" s="3"/>
      <c r="AC75" s="3"/>
    </row>
    <row r="76" spans="2:29" ht="15.75" customHeight="1" x14ac:dyDescent="0.25">
      <c r="B76" s="7"/>
      <c r="C76" s="6"/>
      <c r="D76" s="6"/>
      <c r="E76" s="6"/>
      <c r="F76" s="6"/>
      <c r="G76" s="7"/>
      <c r="H76" s="3"/>
      <c r="I76" s="3"/>
      <c r="J76" s="7"/>
      <c r="K76" s="7"/>
      <c r="L76" s="76"/>
      <c r="M76" s="3"/>
      <c r="N76" s="76"/>
      <c r="O76" s="76"/>
      <c r="P76" s="3"/>
      <c r="Q76" s="3"/>
      <c r="R76" s="3"/>
      <c r="S76" s="3"/>
      <c r="T76" s="3"/>
      <c r="U76" s="3"/>
      <c r="V76" s="3"/>
      <c r="W76" s="3"/>
      <c r="X76" s="3"/>
      <c r="Y76" s="3"/>
      <c r="Z76" s="3"/>
      <c r="AA76" s="3"/>
      <c r="AB76" s="3"/>
      <c r="AC76" s="3"/>
    </row>
    <row r="77" spans="2:29" ht="15.75" customHeight="1" x14ac:dyDescent="0.25">
      <c r="B77" s="7"/>
      <c r="C77" s="6"/>
      <c r="D77" s="6"/>
      <c r="E77" s="6"/>
      <c r="F77" s="6"/>
      <c r="G77" s="7"/>
      <c r="H77" s="3"/>
      <c r="I77" s="3"/>
      <c r="J77" s="7"/>
      <c r="K77" s="7"/>
      <c r="L77" s="76"/>
      <c r="M77" s="3"/>
      <c r="N77" s="76"/>
      <c r="O77" s="76"/>
      <c r="P77" s="3"/>
      <c r="Q77" s="3"/>
      <c r="R77" s="3"/>
      <c r="S77" s="3"/>
      <c r="T77" s="3"/>
      <c r="U77" s="3"/>
      <c r="V77" s="3"/>
      <c r="W77" s="3"/>
      <c r="X77" s="3"/>
      <c r="Y77" s="3"/>
      <c r="Z77" s="3"/>
      <c r="AA77" s="3"/>
      <c r="AB77" s="3"/>
      <c r="AC77" s="3"/>
    </row>
    <row r="78" spans="2:29" ht="15.75" customHeight="1" x14ac:dyDescent="0.25">
      <c r="B78" s="7"/>
      <c r="C78" s="6"/>
      <c r="D78" s="6"/>
      <c r="E78" s="6"/>
      <c r="F78" s="6"/>
      <c r="G78" s="7"/>
      <c r="H78" s="3"/>
      <c r="I78" s="3"/>
      <c r="J78" s="7"/>
      <c r="K78" s="7"/>
      <c r="L78" s="76"/>
      <c r="M78" s="3"/>
      <c r="N78" s="76"/>
      <c r="O78" s="76"/>
      <c r="P78" s="3"/>
      <c r="Q78" s="3"/>
      <c r="R78" s="3"/>
      <c r="S78" s="3"/>
      <c r="T78" s="3"/>
      <c r="U78" s="3"/>
      <c r="V78" s="3"/>
      <c r="W78" s="3"/>
      <c r="X78" s="3"/>
      <c r="Y78" s="3"/>
      <c r="Z78" s="3"/>
      <c r="AA78" s="3"/>
      <c r="AB78" s="3"/>
      <c r="AC78" s="3"/>
    </row>
    <row r="79" spans="2:29" ht="15.75" customHeight="1" x14ac:dyDescent="0.25">
      <c r="B79" s="7"/>
      <c r="C79" s="6"/>
      <c r="D79" s="6"/>
      <c r="E79" s="6"/>
      <c r="F79" s="6"/>
      <c r="G79" s="7"/>
      <c r="H79" s="3"/>
      <c r="I79" s="3"/>
      <c r="J79" s="7"/>
      <c r="K79" s="7"/>
      <c r="L79" s="76"/>
      <c r="M79" s="3"/>
      <c r="N79" s="76"/>
      <c r="O79" s="76"/>
      <c r="P79" s="3"/>
      <c r="Q79" s="3"/>
      <c r="R79" s="3"/>
      <c r="S79" s="3"/>
      <c r="T79" s="3"/>
      <c r="U79" s="3"/>
      <c r="V79" s="3"/>
      <c r="W79" s="3"/>
      <c r="X79" s="3"/>
      <c r="Y79" s="3"/>
      <c r="Z79" s="3"/>
      <c r="AA79" s="3"/>
      <c r="AB79" s="3"/>
      <c r="AC79" s="3"/>
    </row>
    <row r="80" spans="2:29" ht="15.75" customHeight="1" x14ac:dyDescent="0.25">
      <c r="B80" s="7"/>
      <c r="C80" s="6"/>
      <c r="D80" s="6"/>
      <c r="E80" s="6"/>
      <c r="F80" s="6"/>
      <c r="G80" s="7"/>
      <c r="H80" s="3"/>
      <c r="I80" s="3"/>
      <c r="J80" s="7"/>
      <c r="K80" s="7"/>
      <c r="L80" s="76"/>
      <c r="M80" s="3"/>
      <c r="N80" s="76"/>
      <c r="O80" s="76"/>
      <c r="P80" s="3"/>
      <c r="Q80" s="3"/>
      <c r="R80" s="3"/>
      <c r="S80" s="3"/>
      <c r="T80" s="3"/>
      <c r="U80" s="3"/>
      <c r="V80" s="3"/>
      <c r="W80" s="3"/>
      <c r="X80" s="3"/>
      <c r="Y80" s="3"/>
      <c r="Z80" s="3"/>
      <c r="AA80" s="3"/>
      <c r="AB80" s="3"/>
      <c r="AC80" s="3"/>
    </row>
    <row r="81" spans="2:29" ht="15.75" customHeight="1" x14ac:dyDescent="0.25">
      <c r="B81" s="7"/>
      <c r="C81" s="6"/>
      <c r="D81" s="6"/>
      <c r="E81" s="6"/>
      <c r="F81" s="6"/>
      <c r="G81" s="7"/>
      <c r="H81" s="3"/>
      <c r="I81" s="3"/>
      <c r="J81" s="7"/>
      <c r="K81" s="7"/>
      <c r="L81" s="76"/>
      <c r="M81" s="3"/>
      <c r="N81" s="76"/>
      <c r="O81" s="76"/>
      <c r="P81" s="3"/>
      <c r="Q81" s="3"/>
      <c r="R81" s="3"/>
      <c r="S81" s="3"/>
      <c r="T81" s="3"/>
      <c r="U81" s="3"/>
      <c r="V81" s="3"/>
      <c r="W81" s="3"/>
      <c r="X81" s="3"/>
      <c r="Y81" s="3"/>
      <c r="Z81" s="3"/>
      <c r="AA81" s="3"/>
      <c r="AB81" s="3"/>
      <c r="AC81" s="3"/>
    </row>
    <row r="82" spans="2:29" ht="15.75" customHeight="1" x14ac:dyDescent="0.25">
      <c r="B82" s="7"/>
      <c r="C82" s="6"/>
      <c r="D82" s="6"/>
      <c r="E82" s="6"/>
      <c r="F82" s="6"/>
      <c r="G82" s="7"/>
      <c r="H82" s="3"/>
      <c r="I82" s="3"/>
      <c r="J82" s="7"/>
      <c r="K82" s="7"/>
      <c r="L82" s="76"/>
      <c r="M82" s="3"/>
      <c r="N82" s="76"/>
      <c r="O82" s="76"/>
      <c r="P82" s="3"/>
      <c r="Q82" s="3"/>
      <c r="R82" s="3"/>
      <c r="S82" s="3"/>
      <c r="T82" s="3"/>
      <c r="U82" s="3"/>
      <c r="V82" s="3"/>
      <c r="W82" s="3"/>
      <c r="X82" s="3"/>
      <c r="Y82" s="3"/>
      <c r="Z82" s="3"/>
      <c r="AA82" s="3"/>
      <c r="AB82" s="3"/>
      <c r="AC82" s="3"/>
    </row>
    <row r="83" spans="2:29" ht="15.75" customHeight="1" x14ac:dyDescent="0.25">
      <c r="B83" s="7"/>
      <c r="C83" s="6"/>
      <c r="D83" s="6"/>
      <c r="E83" s="6"/>
      <c r="F83" s="6"/>
      <c r="G83" s="7"/>
      <c r="H83" s="3"/>
      <c r="I83" s="3"/>
      <c r="J83" s="7"/>
      <c r="K83" s="7"/>
      <c r="L83" s="76"/>
      <c r="M83" s="3"/>
      <c r="N83" s="76"/>
      <c r="O83" s="76"/>
      <c r="P83" s="3"/>
      <c r="Q83" s="3"/>
      <c r="R83" s="3"/>
      <c r="S83" s="3"/>
      <c r="T83" s="3"/>
      <c r="U83" s="3"/>
      <c r="V83" s="3"/>
      <c r="W83" s="3"/>
      <c r="X83" s="3"/>
      <c r="Y83" s="3"/>
      <c r="Z83" s="3"/>
      <c r="AA83" s="3"/>
      <c r="AB83" s="3"/>
      <c r="AC83" s="3"/>
    </row>
    <row r="84" spans="2:29" ht="15.75" customHeight="1" x14ac:dyDescent="0.25">
      <c r="B84" s="7"/>
      <c r="C84" s="10"/>
      <c r="D84" s="10"/>
      <c r="E84" s="10"/>
      <c r="F84" s="11"/>
      <c r="G84" s="7"/>
      <c r="H84" s="3"/>
      <c r="I84" s="3"/>
      <c r="J84" s="7"/>
      <c r="K84" s="7"/>
      <c r="L84" s="76"/>
      <c r="M84" s="3"/>
      <c r="N84" s="76"/>
      <c r="O84" s="76"/>
      <c r="P84" s="3"/>
      <c r="Q84" s="3"/>
      <c r="R84" s="3"/>
      <c r="S84" s="3"/>
      <c r="T84" s="3"/>
      <c r="U84" s="3"/>
      <c r="V84" s="3"/>
      <c r="W84" s="3"/>
      <c r="X84" s="3"/>
      <c r="Y84" s="3"/>
      <c r="Z84" s="3"/>
      <c r="AA84" s="3"/>
      <c r="AB84" s="3"/>
      <c r="AC84" s="3"/>
    </row>
    <row r="85" spans="2:29" ht="15.75" customHeight="1" x14ac:dyDescent="0.25">
      <c r="B85" s="7"/>
      <c r="C85" s="10"/>
      <c r="D85" s="10"/>
      <c r="E85" s="10"/>
      <c r="F85" s="11"/>
      <c r="G85" s="7"/>
      <c r="H85" s="3"/>
      <c r="I85" s="3"/>
      <c r="J85" s="7"/>
      <c r="K85" s="7"/>
      <c r="L85" s="76"/>
      <c r="M85" s="3"/>
      <c r="N85" s="76"/>
      <c r="O85" s="76"/>
      <c r="P85" s="3"/>
      <c r="Q85" s="3"/>
      <c r="R85" s="3"/>
      <c r="S85" s="3"/>
      <c r="T85" s="3"/>
      <c r="U85" s="3"/>
      <c r="V85" s="3"/>
      <c r="W85" s="3"/>
      <c r="X85" s="3"/>
      <c r="Y85" s="3"/>
      <c r="Z85" s="3"/>
      <c r="AA85" s="3"/>
      <c r="AB85" s="3"/>
      <c r="AC85" s="3"/>
    </row>
    <row r="86" spans="2:29" ht="15.75" customHeight="1" x14ac:dyDescent="0.25">
      <c r="B86" s="7"/>
      <c r="C86" s="10"/>
      <c r="D86" s="10"/>
      <c r="E86" s="10"/>
      <c r="F86" s="11"/>
      <c r="G86" s="7"/>
      <c r="H86" s="3"/>
      <c r="I86" s="3"/>
      <c r="J86" s="7"/>
      <c r="K86" s="7"/>
      <c r="L86" s="76"/>
      <c r="M86" s="3"/>
      <c r="N86" s="76"/>
      <c r="O86" s="76"/>
      <c r="P86" s="3"/>
      <c r="Q86" s="3"/>
      <c r="R86" s="3"/>
      <c r="S86" s="3"/>
      <c r="T86" s="3"/>
      <c r="U86" s="3"/>
      <c r="V86" s="3"/>
      <c r="W86" s="3"/>
      <c r="X86" s="3"/>
      <c r="Y86" s="3"/>
      <c r="Z86" s="3"/>
      <c r="AA86" s="3"/>
      <c r="AB86" s="3"/>
      <c r="AC86" s="3"/>
    </row>
    <row r="87" spans="2:29" ht="15.75" customHeight="1" x14ac:dyDescent="0.25">
      <c r="B87" s="7"/>
      <c r="C87" s="6"/>
      <c r="D87" s="6"/>
      <c r="E87" s="6"/>
      <c r="F87" s="6"/>
      <c r="G87" s="7"/>
      <c r="H87" s="3"/>
      <c r="I87" s="3"/>
      <c r="J87" s="7"/>
      <c r="K87" s="7"/>
      <c r="L87" s="76"/>
      <c r="M87" s="3"/>
      <c r="N87" s="76"/>
      <c r="O87" s="76"/>
      <c r="P87" s="3"/>
      <c r="Q87" s="3"/>
      <c r="R87" s="3"/>
      <c r="S87" s="3"/>
      <c r="T87" s="3"/>
      <c r="U87" s="3"/>
      <c r="V87" s="3"/>
      <c r="W87" s="3"/>
      <c r="X87" s="3"/>
      <c r="Y87" s="3"/>
      <c r="Z87" s="3"/>
      <c r="AA87" s="3"/>
      <c r="AB87" s="3"/>
      <c r="AC87" s="3"/>
    </row>
    <row r="88" spans="2:29" ht="15.75" customHeight="1" x14ac:dyDescent="0.25">
      <c r="B88" s="7"/>
      <c r="C88" s="6"/>
      <c r="D88" s="6"/>
      <c r="E88" s="6"/>
      <c r="F88" s="6"/>
      <c r="G88" s="7"/>
      <c r="H88" s="3"/>
      <c r="I88" s="3"/>
      <c r="J88" s="7"/>
      <c r="K88" s="7"/>
      <c r="L88" s="76"/>
      <c r="M88" s="3"/>
      <c r="N88" s="76"/>
      <c r="O88" s="76"/>
      <c r="P88" s="3"/>
      <c r="Q88" s="3"/>
      <c r="R88" s="3"/>
      <c r="S88" s="3"/>
      <c r="T88" s="3"/>
      <c r="U88" s="3"/>
      <c r="V88" s="3"/>
      <c r="W88" s="3"/>
      <c r="X88" s="3"/>
      <c r="Y88" s="3"/>
      <c r="Z88" s="3"/>
      <c r="AA88" s="3"/>
      <c r="AB88" s="3"/>
      <c r="AC88" s="3"/>
    </row>
    <row r="89" spans="2:29" ht="15.75" customHeight="1" x14ac:dyDescent="0.25">
      <c r="B89" s="7"/>
      <c r="C89" s="6"/>
      <c r="D89" s="6"/>
      <c r="E89" s="6"/>
      <c r="F89" s="6"/>
      <c r="G89" s="7"/>
      <c r="H89" s="3"/>
      <c r="I89" s="3"/>
      <c r="J89" s="7"/>
      <c r="K89" s="7"/>
      <c r="L89" s="76"/>
      <c r="M89" s="3"/>
      <c r="N89" s="76"/>
      <c r="O89" s="76"/>
      <c r="P89" s="3"/>
      <c r="Q89" s="3"/>
      <c r="R89" s="3"/>
      <c r="S89" s="3"/>
      <c r="T89" s="3"/>
      <c r="U89" s="3"/>
      <c r="V89" s="3"/>
      <c r="W89" s="3"/>
      <c r="X89" s="3"/>
      <c r="Y89" s="3"/>
      <c r="Z89" s="3"/>
      <c r="AA89" s="3"/>
      <c r="AB89" s="3"/>
      <c r="AC89" s="3"/>
    </row>
    <row r="90" spans="2:29" ht="15.75" customHeight="1" x14ac:dyDescent="0.25">
      <c r="B90" s="7"/>
      <c r="C90" s="6"/>
      <c r="D90" s="6"/>
      <c r="E90" s="6"/>
      <c r="F90" s="6"/>
      <c r="G90" s="7"/>
      <c r="H90" s="3"/>
      <c r="I90" s="3"/>
      <c r="J90" s="7"/>
      <c r="K90" s="7"/>
      <c r="L90" s="76"/>
      <c r="M90" s="3"/>
      <c r="N90" s="76"/>
      <c r="O90" s="76"/>
      <c r="P90" s="3"/>
      <c r="Q90" s="3"/>
      <c r="R90" s="3"/>
      <c r="S90" s="3"/>
      <c r="T90" s="3"/>
      <c r="U90" s="3"/>
      <c r="V90" s="3"/>
      <c r="W90" s="3"/>
      <c r="X90" s="3"/>
      <c r="Y90" s="3"/>
      <c r="Z90" s="3"/>
      <c r="AA90" s="3"/>
      <c r="AB90" s="3"/>
      <c r="AC90" s="3"/>
    </row>
    <row r="91" spans="2:29" ht="15.75" customHeight="1" x14ac:dyDescent="0.25">
      <c r="B91" s="7"/>
      <c r="C91" s="6"/>
      <c r="D91" s="6"/>
      <c r="E91" s="6"/>
      <c r="F91" s="6"/>
      <c r="G91" s="7"/>
      <c r="H91" s="3"/>
      <c r="I91" s="3"/>
      <c r="J91" s="7"/>
      <c r="K91" s="7"/>
      <c r="L91" s="76"/>
      <c r="M91" s="3"/>
      <c r="N91" s="76"/>
      <c r="O91" s="76"/>
      <c r="P91" s="3"/>
      <c r="Q91" s="3"/>
      <c r="R91" s="3"/>
      <c r="S91" s="3"/>
      <c r="T91" s="3"/>
      <c r="U91" s="3"/>
      <c r="V91" s="3"/>
      <c r="W91" s="3"/>
      <c r="X91" s="3"/>
      <c r="Y91" s="3"/>
      <c r="Z91" s="3"/>
      <c r="AA91" s="3"/>
      <c r="AB91" s="3"/>
      <c r="AC91" s="3"/>
    </row>
    <row r="92" spans="2:29" ht="15.75" customHeight="1" x14ac:dyDescent="0.25">
      <c r="B92" s="7"/>
      <c r="C92" s="6"/>
      <c r="D92" s="6"/>
      <c r="E92" s="6"/>
      <c r="F92" s="6"/>
      <c r="G92" s="7"/>
      <c r="H92" s="3"/>
      <c r="I92" s="3"/>
      <c r="J92" s="7"/>
      <c r="K92" s="7"/>
      <c r="L92" s="76"/>
      <c r="M92" s="3"/>
      <c r="N92" s="76"/>
      <c r="O92" s="76"/>
      <c r="P92" s="3"/>
      <c r="Q92" s="3"/>
      <c r="R92" s="3"/>
      <c r="S92" s="3"/>
      <c r="T92" s="3"/>
      <c r="U92" s="3"/>
      <c r="V92" s="3"/>
      <c r="W92" s="3"/>
      <c r="X92" s="3"/>
      <c r="Y92" s="3"/>
      <c r="Z92" s="3"/>
      <c r="AA92" s="3"/>
      <c r="AB92" s="3"/>
      <c r="AC92" s="3"/>
    </row>
    <row r="93" spans="2:29" ht="15.75" customHeight="1" x14ac:dyDescent="0.25">
      <c r="B93" s="7"/>
      <c r="C93" s="6"/>
      <c r="D93" s="6"/>
      <c r="E93" s="6"/>
      <c r="F93" s="6"/>
      <c r="G93" s="7"/>
      <c r="H93" s="3"/>
      <c r="I93" s="3"/>
      <c r="J93" s="7"/>
      <c r="K93" s="7"/>
      <c r="L93" s="76"/>
      <c r="M93" s="3"/>
      <c r="N93" s="76"/>
      <c r="O93" s="76"/>
      <c r="P93" s="3"/>
      <c r="Q93" s="3"/>
      <c r="R93" s="3"/>
      <c r="S93" s="3"/>
      <c r="T93" s="3"/>
      <c r="U93" s="3"/>
      <c r="V93" s="3"/>
      <c r="W93" s="3"/>
      <c r="X93" s="3"/>
      <c r="Y93" s="3"/>
      <c r="Z93" s="3"/>
      <c r="AA93" s="3"/>
      <c r="AB93" s="3"/>
      <c r="AC93" s="3"/>
    </row>
    <row r="94" spans="2:29" ht="15.75" customHeight="1" x14ac:dyDescent="0.25">
      <c r="B94" s="7"/>
      <c r="C94" s="6"/>
      <c r="D94" s="6"/>
      <c r="E94" s="6"/>
      <c r="F94" s="6"/>
      <c r="G94" s="7"/>
      <c r="H94" s="3"/>
      <c r="I94" s="3"/>
      <c r="J94" s="7"/>
      <c r="K94" s="7"/>
      <c r="L94" s="76"/>
      <c r="M94" s="3"/>
      <c r="N94" s="76"/>
      <c r="O94" s="76"/>
      <c r="P94" s="3"/>
      <c r="Q94" s="3"/>
      <c r="R94" s="3"/>
      <c r="S94" s="3"/>
      <c r="T94" s="3"/>
      <c r="U94" s="3"/>
      <c r="V94" s="3"/>
      <c r="W94" s="3"/>
      <c r="X94" s="3"/>
      <c r="Y94" s="3"/>
      <c r="Z94" s="3"/>
      <c r="AA94" s="3"/>
      <c r="AB94" s="3"/>
      <c r="AC94" s="3"/>
    </row>
    <row r="95" spans="2:29" ht="15.75" customHeight="1" x14ac:dyDescent="0.25">
      <c r="B95" s="7"/>
      <c r="C95" s="6"/>
      <c r="D95" s="6"/>
      <c r="E95" s="6"/>
      <c r="F95" s="6"/>
      <c r="G95" s="7"/>
      <c r="H95" s="3"/>
      <c r="I95" s="3"/>
      <c r="J95" s="7"/>
      <c r="K95" s="7"/>
      <c r="L95" s="76"/>
      <c r="M95" s="3"/>
      <c r="N95" s="76"/>
      <c r="O95" s="76"/>
      <c r="P95" s="3"/>
      <c r="Q95" s="3"/>
      <c r="R95" s="3"/>
      <c r="S95" s="3"/>
      <c r="T95" s="3"/>
      <c r="U95" s="3"/>
      <c r="V95" s="3"/>
      <c r="W95" s="3"/>
      <c r="X95" s="3"/>
      <c r="Y95" s="3"/>
      <c r="Z95" s="3"/>
      <c r="AA95" s="3"/>
      <c r="AB95" s="3"/>
      <c r="AC95" s="3"/>
    </row>
    <row r="96" spans="2:29" ht="15.75" customHeight="1" x14ac:dyDescent="0.25">
      <c r="B96" s="7"/>
      <c r="C96" s="6"/>
      <c r="D96" s="6"/>
      <c r="E96" s="6"/>
      <c r="F96" s="6"/>
      <c r="G96" s="7"/>
      <c r="H96" s="3"/>
      <c r="I96" s="3"/>
      <c r="J96" s="7"/>
      <c r="K96" s="7"/>
      <c r="L96" s="76"/>
      <c r="M96" s="3"/>
      <c r="N96" s="76"/>
      <c r="O96" s="76"/>
      <c r="P96" s="3"/>
      <c r="Q96" s="3"/>
      <c r="R96" s="3"/>
      <c r="S96" s="3"/>
      <c r="T96" s="3"/>
      <c r="U96" s="3"/>
      <c r="V96" s="3"/>
      <c r="W96" s="3"/>
      <c r="X96" s="3"/>
      <c r="Y96" s="3"/>
      <c r="Z96" s="3"/>
      <c r="AA96" s="3"/>
      <c r="AB96" s="3"/>
      <c r="AC96" s="3"/>
    </row>
    <row r="97" spans="2:29" ht="15.75" customHeight="1" x14ac:dyDescent="0.25">
      <c r="B97" s="7"/>
      <c r="C97" s="6"/>
      <c r="D97" s="6"/>
      <c r="E97" s="6"/>
      <c r="F97" s="6"/>
      <c r="G97" s="7"/>
      <c r="H97" s="3"/>
      <c r="I97" s="3"/>
      <c r="J97" s="7"/>
      <c r="K97" s="7"/>
      <c r="L97" s="76"/>
      <c r="M97" s="3"/>
      <c r="N97" s="76"/>
      <c r="O97" s="76"/>
      <c r="P97" s="3"/>
      <c r="Q97" s="3"/>
      <c r="R97" s="3"/>
      <c r="S97" s="3"/>
      <c r="T97" s="3"/>
      <c r="U97" s="3"/>
      <c r="V97" s="3"/>
      <c r="W97" s="3"/>
      <c r="X97" s="3"/>
      <c r="Y97" s="3"/>
      <c r="Z97" s="3"/>
      <c r="AA97" s="3"/>
      <c r="AB97" s="3"/>
      <c r="AC97" s="3"/>
    </row>
    <row r="98" spans="2:29" ht="15.75" customHeight="1" x14ac:dyDescent="0.25">
      <c r="B98" s="7"/>
      <c r="C98" s="6"/>
      <c r="D98" s="6"/>
      <c r="E98" s="6"/>
      <c r="F98" s="6"/>
      <c r="G98" s="7"/>
      <c r="H98" s="3"/>
      <c r="I98" s="3"/>
      <c r="J98" s="7"/>
      <c r="K98" s="7"/>
      <c r="L98" s="76"/>
      <c r="M98" s="3"/>
      <c r="N98" s="76"/>
      <c r="O98" s="76"/>
      <c r="P98" s="3"/>
      <c r="Q98" s="3"/>
      <c r="R98" s="3"/>
      <c r="S98" s="3"/>
      <c r="T98" s="3"/>
      <c r="U98" s="3"/>
      <c r="V98" s="3"/>
      <c r="W98" s="3"/>
      <c r="X98" s="3"/>
      <c r="Y98" s="3"/>
      <c r="Z98" s="3"/>
      <c r="AA98" s="3"/>
      <c r="AB98" s="3"/>
      <c r="AC98" s="3"/>
    </row>
    <row r="99" spans="2:29" ht="15.75" customHeight="1" x14ac:dyDescent="0.25">
      <c r="B99" s="7"/>
      <c r="C99" s="6"/>
      <c r="D99" s="6"/>
      <c r="E99" s="6"/>
      <c r="F99" s="6"/>
      <c r="G99" s="7"/>
      <c r="H99" s="3"/>
      <c r="I99" s="3"/>
      <c r="J99" s="7"/>
      <c r="K99" s="7"/>
      <c r="L99" s="76"/>
      <c r="M99" s="3"/>
      <c r="N99" s="76"/>
      <c r="O99" s="76"/>
      <c r="P99" s="3"/>
      <c r="Q99" s="3"/>
      <c r="R99" s="3"/>
      <c r="S99" s="3"/>
      <c r="T99" s="3"/>
      <c r="U99" s="3"/>
      <c r="V99" s="3"/>
      <c r="W99" s="3"/>
      <c r="X99" s="3"/>
      <c r="Y99" s="3"/>
      <c r="Z99" s="3"/>
      <c r="AA99" s="3"/>
      <c r="AB99" s="3"/>
      <c r="AC99" s="3"/>
    </row>
    <row r="100" spans="2:29" ht="15.75" customHeight="1" x14ac:dyDescent="0.25">
      <c r="B100" s="7"/>
      <c r="C100" s="6"/>
      <c r="D100" s="6"/>
      <c r="E100" s="6"/>
      <c r="F100" s="6"/>
      <c r="G100" s="7"/>
      <c r="H100" s="3"/>
      <c r="I100" s="3"/>
      <c r="J100" s="7"/>
      <c r="K100" s="7"/>
      <c r="L100" s="76"/>
      <c r="M100" s="3"/>
      <c r="N100" s="76"/>
      <c r="O100" s="76"/>
      <c r="P100" s="3"/>
      <c r="Q100" s="3"/>
      <c r="R100" s="3"/>
      <c r="S100" s="3"/>
      <c r="T100" s="3"/>
      <c r="U100" s="3"/>
      <c r="V100" s="3"/>
      <c r="W100" s="3"/>
      <c r="X100" s="3"/>
      <c r="Y100" s="3"/>
      <c r="Z100" s="3"/>
      <c r="AA100" s="3"/>
      <c r="AB100" s="3"/>
      <c r="AC100" s="3"/>
    </row>
    <row r="101" spans="2:29" ht="15.75" customHeight="1" x14ac:dyDescent="0.25">
      <c r="B101" s="7"/>
      <c r="C101" s="6"/>
      <c r="D101" s="6"/>
      <c r="E101" s="6"/>
      <c r="F101" s="6"/>
      <c r="G101" s="7"/>
      <c r="H101" s="3"/>
      <c r="I101" s="3"/>
      <c r="J101" s="7"/>
      <c r="K101" s="7"/>
      <c r="L101" s="76"/>
      <c r="M101" s="3"/>
      <c r="N101" s="76"/>
      <c r="O101" s="76"/>
      <c r="P101" s="3"/>
      <c r="Q101" s="3"/>
      <c r="R101" s="3"/>
      <c r="S101" s="3"/>
      <c r="T101" s="3"/>
      <c r="U101" s="3"/>
      <c r="V101" s="3"/>
      <c r="W101" s="3"/>
      <c r="X101" s="3"/>
      <c r="Y101" s="3"/>
      <c r="Z101" s="3"/>
      <c r="AA101" s="3"/>
      <c r="AB101" s="3"/>
      <c r="AC101" s="3"/>
    </row>
    <row r="102" spans="2:29" ht="15.75" customHeight="1" x14ac:dyDescent="0.25">
      <c r="B102" s="7"/>
      <c r="C102" s="6"/>
      <c r="D102" s="6"/>
      <c r="E102" s="6"/>
      <c r="F102" s="6"/>
      <c r="G102" s="7"/>
      <c r="H102" s="3"/>
      <c r="I102" s="3"/>
      <c r="J102" s="7"/>
      <c r="K102" s="7"/>
      <c r="L102" s="76"/>
      <c r="M102" s="3"/>
      <c r="N102" s="76"/>
      <c r="O102" s="76"/>
      <c r="P102" s="3"/>
      <c r="Q102" s="3"/>
      <c r="R102" s="3"/>
      <c r="S102" s="3"/>
      <c r="T102" s="3"/>
      <c r="U102" s="3"/>
      <c r="V102" s="3"/>
      <c r="W102" s="3"/>
      <c r="X102" s="3"/>
      <c r="Y102" s="3"/>
      <c r="Z102" s="3"/>
      <c r="AA102" s="3"/>
      <c r="AB102" s="3"/>
      <c r="AC102" s="3"/>
    </row>
    <row r="103" spans="2:29" ht="15.75" customHeight="1" x14ac:dyDescent="0.25">
      <c r="B103" s="7"/>
      <c r="C103" s="6"/>
      <c r="D103" s="6"/>
      <c r="E103" s="6"/>
      <c r="F103" s="6"/>
      <c r="G103" s="7"/>
      <c r="H103" s="3"/>
      <c r="I103" s="3"/>
      <c r="J103" s="7"/>
      <c r="K103" s="7"/>
      <c r="L103" s="76"/>
      <c r="M103" s="3"/>
      <c r="N103" s="76"/>
      <c r="O103" s="76"/>
      <c r="P103" s="3"/>
      <c r="Q103" s="3"/>
      <c r="R103" s="3"/>
      <c r="S103" s="3"/>
      <c r="T103" s="3"/>
      <c r="U103" s="3"/>
      <c r="V103" s="3"/>
      <c r="W103" s="3"/>
      <c r="X103" s="3"/>
      <c r="Y103" s="3"/>
      <c r="Z103" s="3"/>
      <c r="AA103" s="3"/>
      <c r="AB103" s="3"/>
      <c r="AC103" s="3"/>
    </row>
    <row r="104" spans="2:29" ht="15.75" customHeight="1" x14ac:dyDescent="0.25">
      <c r="B104" s="7"/>
      <c r="C104" s="6"/>
      <c r="D104" s="6"/>
      <c r="E104" s="6"/>
      <c r="F104" s="6"/>
      <c r="G104" s="7"/>
      <c r="H104" s="3"/>
      <c r="I104" s="3"/>
      <c r="J104" s="7"/>
      <c r="K104" s="7"/>
      <c r="L104" s="76"/>
      <c r="M104" s="3"/>
      <c r="N104" s="76"/>
      <c r="O104" s="76"/>
      <c r="P104" s="3"/>
      <c r="Q104" s="3"/>
      <c r="R104" s="3"/>
      <c r="S104" s="3"/>
      <c r="T104" s="3"/>
      <c r="U104" s="3"/>
      <c r="V104" s="3"/>
      <c r="W104" s="3"/>
      <c r="X104" s="3"/>
      <c r="Y104" s="3"/>
      <c r="Z104" s="3"/>
      <c r="AA104" s="3"/>
      <c r="AB104" s="3"/>
      <c r="AC104" s="3"/>
    </row>
    <row r="105" spans="2:29" ht="15.75" customHeight="1" x14ac:dyDescent="0.25">
      <c r="B105" s="7"/>
      <c r="C105" s="6"/>
      <c r="D105" s="6"/>
      <c r="E105" s="6"/>
      <c r="F105" s="6"/>
      <c r="G105" s="7"/>
      <c r="H105" s="3"/>
      <c r="I105" s="3"/>
      <c r="J105" s="7"/>
      <c r="K105" s="7"/>
      <c r="L105" s="76"/>
      <c r="M105" s="3"/>
      <c r="N105" s="76"/>
      <c r="O105" s="76"/>
      <c r="P105" s="3"/>
      <c r="Q105" s="3"/>
      <c r="R105" s="3"/>
      <c r="S105" s="3"/>
      <c r="T105" s="3"/>
      <c r="U105" s="3"/>
      <c r="V105" s="3"/>
      <c r="W105" s="3"/>
      <c r="X105" s="3"/>
      <c r="Y105" s="3"/>
      <c r="Z105" s="3"/>
      <c r="AA105" s="3"/>
      <c r="AB105" s="3"/>
      <c r="AC105" s="3"/>
    </row>
    <row r="106" spans="2:29" ht="15.75" customHeight="1" x14ac:dyDescent="0.25">
      <c r="B106" s="7"/>
      <c r="C106" s="6"/>
      <c r="D106" s="6"/>
      <c r="E106" s="6"/>
      <c r="F106" s="6"/>
      <c r="G106" s="7"/>
      <c r="H106" s="3"/>
      <c r="I106" s="3"/>
      <c r="J106" s="7"/>
      <c r="K106" s="7"/>
      <c r="L106" s="76"/>
      <c r="M106" s="3"/>
      <c r="N106" s="76"/>
      <c r="O106" s="76"/>
      <c r="P106" s="3"/>
      <c r="Q106" s="3"/>
      <c r="R106" s="3"/>
      <c r="S106" s="3"/>
      <c r="T106" s="3"/>
      <c r="U106" s="3"/>
      <c r="V106" s="3"/>
      <c r="W106" s="3"/>
      <c r="X106" s="3"/>
      <c r="Y106" s="3"/>
      <c r="Z106" s="3"/>
      <c r="AA106" s="3"/>
      <c r="AB106" s="3"/>
      <c r="AC106" s="3"/>
    </row>
    <row r="107" spans="2:29" ht="15.75" customHeight="1" x14ac:dyDescent="0.25">
      <c r="B107" s="7"/>
      <c r="C107" s="6"/>
      <c r="D107" s="6"/>
      <c r="E107" s="6"/>
      <c r="F107" s="6"/>
      <c r="G107" s="7"/>
      <c r="H107" s="3"/>
      <c r="I107" s="3"/>
      <c r="J107" s="7"/>
      <c r="K107" s="7"/>
      <c r="L107" s="76"/>
      <c r="M107" s="3"/>
      <c r="N107" s="76"/>
      <c r="O107" s="76"/>
      <c r="P107" s="3"/>
      <c r="Q107" s="3"/>
      <c r="R107" s="3"/>
      <c r="S107" s="3"/>
      <c r="T107" s="3"/>
      <c r="U107" s="3"/>
      <c r="V107" s="3"/>
      <c r="W107" s="3"/>
      <c r="X107" s="3"/>
      <c r="Y107" s="3"/>
      <c r="Z107" s="3"/>
      <c r="AA107" s="3"/>
      <c r="AB107" s="3"/>
      <c r="AC107" s="3"/>
    </row>
    <row r="108" spans="2:29" ht="15.75" customHeight="1" x14ac:dyDescent="0.25">
      <c r="B108" s="7"/>
      <c r="C108" s="6"/>
      <c r="D108" s="6"/>
      <c r="E108" s="6"/>
      <c r="F108" s="6"/>
      <c r="G108" s="7"/>
      <c r="H108" s="3"/>
      <c r="I108" s="3"/>
      <c r="J108" s="7"/>
      <c r="K108" s="7"/>
      <c r="L108" s="76"/>
      <c r="M108" s="3"/>
      <c r="N108" s="76"/>
      <c r="O108" s="76"/>
      <c r="P108" s="3"/>
      <c r="Q108" s="3"/>
      <c r="R108" s="3"/>
      <c r="S108" s="3"/>
      <c r="T108" s="3"/>
      <c r="U108" s="3"/>
      <c r="V108" s="3"/>
      <c r="W108" s="3"/>
      <c r="X108" s="3"/>
      <c r="Y108" s="3"/>
      <c r="Z108" s="3"/>
      <c r="AA108" s="3"/>
      <c r="AB108" s="3"/>
      <c r="AC108" s="3"/>
    </row>
    <row r="109" spans="2:29" ht="15.75" customHeight="1" x14ac:dyDescent="0.25">
      <c r="B109" s="7"/>
      <c r="C109" s="6"/>
      <c r="D109" s="6"/>
      <c r="E109" s="6"/>
      <c r="F109" s="6"/>
      <c r="G109" s="7"/>
      <c r="H109" s="3"/>
      <c r="I109" s="3"/>
      <c r="J109" s="7"/>
      <c r="K109" s="7"/>
      <c r="L109" s="76"/>
      <c r="M109" s="3"/>
      <c r="N109" s="76"/>
      <c r="O109" s="76"/>
      <c r="P109" s="3"/>
      <c r="Q109" s="3"/>
      <c r="R109" s="3"/>
      <c r="S109" s="3"/>
      <c r="T109" s="3"/>
      <c r="U109" s="3"/>
      <c r="V109" s="3"/>
      <c r="W109" s="3"/>
      <c r="X109" s="3"/>
      <c r="Y109" s="3"/>
      <c r="Z109" s="3"/>
      <c r="AA109" s="3"/>
      <c r="AB109" s="3"/>
      <c r="AC109" s="3"/>
    </row>
    <row r="110" spans="2:29" ht="15.75" customHeight="1" x14ac:dyDescent="0.25">
      <c r="B110" s="7"/>
      <c r="C110" s="6"/>
      <c r="D110" s="6"/>
      <c r="E110" s="6"/>
      <c r="F110" s="6"/>
      <c r="G110" s="7"/>
      <c r="H110" s="3"/>
      <c r="I110" s="3"/>
      <c r="J110" s="7"/>
      <c r="K110" s="7"/>
      <c r="L110" s="76"/>
      <c r="M110" s="3"/>
      <c r="N110" s="76"/>
      <c r="O110" s="76"/>
      <c r="P110" s="3"/>
      <c r="Q110" s="3"/>
      <c r="R110" s="3"/>
      <c r="S110" s="3"/>
      <c r="T110" s="3"/>
      <c r="U110" s="3"/>
      <c r="V110" s="3"/>
      <c r="W110" s="3"/>
      <c r="X110" s="3"/>
      <c r="Y110" s="3"/>
      <c r="Z110" s="3"/>
      <c r="AA110" s="3"/>
      <c r="AB110" s="3"/>
      <c r="AC110" s="3"/>
    </row>
    <row r="111" spans="2:29" ht="15.75" customHeight="1" x14ac:dyDescent="0.25">
      <c r="B111" s="7"/>
      <c r="C111" s="6"/>
      <c r="D111" s="6"/>
      <c r="E111" s="6"/>
      <c r="F111" s="6"/>
      <c r="G111" s="7"/>
      <c r="H111" s="3"/>
      <c r="I111" s="3"/>
      <c r="J111" s="7"/>
      <c r="K111" s="7"/>
      <c r="L111" s="76"/>
      <c r="M111" s="3"/>
      <c r="N111" s="76"/>
      <c r="O111" s="76"/>
      <c r="P111" s="3"/>
      <c r="Q111" s="3"/>
      <c r="R111" s="3"/>
      <c r="S111" s="3"/>
      <c r="T111" s="3"/>
      <c r="U111" s="3"/>
      <c r="V111" s="3"/>
      <c r="W111" s="3"/>
      <c r="X111" s="3"/>
      <c r="Y111" s="3"/>
      <c r="Z111" s="3"/>
      <c r="AA111" s="3"/>
      <c r="AB111" s="3"/>
      <c r="AC111" s="3"/>
    </row>
    <row r="112" spans="2:29" ht="15.75" customHeight="1" x14ac:dyDescent="0.25">
      <c r="B112" s="7"/>
      <c r="C112" s="6"/>
      <c r="D112" s="6"/>
      <c r="E112" s="6"/>
      <c r="F112" s="6"/>
      <c r="G112" s="7"/>
      <c r="H112" s="3"/>
      <c r="I112" s="3"/>
      <c r="J112" s="7"/>
      <c r="K112" s="7"/>
      <c r="L112" s="76"/>
      <c r="M112" s="3"/>
      <c r="N112" s="76"/>
      <c r="O112" s="76"/>
      <c r="P112" s="3"/>
      <c r="Q112" s="3"/>
      <c r="R112" s="3"/>
      <c r="S112" s="3"/>
      <c r="T112" s="3"/>
      <c r="U112" s="3"/>
      <c r="V112" s="3"/>
      <c r="W112" s="3"/>
      <c r="X112" s="3"/>
      <c r="Y112" s="3"/>
      <c r="Z112" s="3"/>
      <c r="AA112" s="3"/>
      <c r="AB112" s="3"/>
      <c r="AC112" s="3"/>
    </row>
    <row r="113" spans="2:29" ht="15.75" customHeight="1" x14ac:dyDescent="0.25">
      <c r="B113" s="7"/>
      <c r="C113" s="6"/>
      <c r="D113" s="6"/>
      <c r="E113" s="6"/>
      <c r="F113" s="6"/>
      <c r="G113" s="7"/>
      <c r="H113" s="3"/>
      <c r="I113" s="3"/>
      <c r="J113" s="7"/>
      <c r="K113" s="7"/>
      <c r="L113" s="76"/>
      <c r="M113" s="3"/>
      <c r="N113" s="76"/>
      <c r="O113" s="76"/>
      <c r="P113" s="3"/>
      <c r="Q113" s="3"/>
      <c r="R113" s="3"/>
      <c r="S113" s="3"/>
      <c r="T113" s="3"/>
      <c r="U113" s="3"/>
      <c r="V113" s="3"/>
      <c r="W113" s="3"/>
      <c r="X113" s="3"/>
      <c r="Y113" s="3"/>
      <c r="Z113" s="3"/>
      <c r="AA113" s="3"/>
      <c r="AB113" s="3"/>
      <c r="AC113" s="3"/>
    </row>
    <row r="114" spans="2:29" ht="15.75" customHeight="1" x14ac:dyDescent="0.25">
      <c r="B114" s="7"/>
      <c r="C114" s="6"/>
      <c r="D114" s="6"/>
      <c r="E114" s="6"/>
      <c r="F114" s="6"/>
      <c r="G114" s="7"/>
      <c r="H114" s="3"/>
      <c r="I114" s="3"/>
      <c r="J114" s="7"/>
      <c r="K114" s="7"/>
      <c r="L114" s="76"/>
      <c r="M114" s="3"/>
      <c r="N114" s="76"/>
      <c r="O114" s="76"/>
      <c r="P114" s="3"/>
      <c r="Q114" s="3"/>
      <c r="R114" s="3"/>
      <c r="S114" s="3"/>
      <c r="T114" s="3"/>
      <c r="U114" s="3"/>
      <c r="V114" s="3"/>
      <c r="W114" s="3"/>
      <c r="X114" s="3"/>
      <c r="Y114" s="3"/>
      <c r="Z114" s="3"/>
      <c r="AA114" s="3"/>
      <c r="AB114" s="3"/>
      <c r="AC114" s="3"/>
    </row>
    <row r="115" spans="2:29" ht="15.75" customHeight="1" x14ac:dyDescent="0.25">
      <c r="B115" s="7"/>
      <c r="C115" s="6"/>
      <c r="D115" s="6"/>
      <c r="E115" s="6"/>
      <c r="F115" s="6"/>
      <c r="G115" s="7"/>
      <c r="H115" s="3"/>
      <c r="I115" s="3"/>
      <c r="J115" s="7"/>
      <c r="K115" s="7"/>
      <c r="L115" s="76"/>
      <c r="M115" s="3"/>
      <c r="N115" s="76"/>
      <c r="O115" s="76"/>
      <c r="P115" s="3"/>
      <c r="Q115" s="3"/>
      <c r="R115" s="3"/>
      <c r="S115" s="3"/>
      <c r="T115" s="3"/>
      <c r="U115" s="3"/>
      <c r="V115" s="3"/>
      <c r="W115" s="3"/>
      <c r="X115" s="3"/>
      <c r="Y115" s="3"/>
      <c r="Z115" s="3"/>
      <c r="AA115" s="3"/>
      <c r="AB115" s="3"/>
      <c r="AC115" s="3"/>
    </row>
    <row r="116" spans="2:29" ht="15.75" customHeight="1" x14ac:dyDescent="0.25">
      <c r="B116" s="7"/>
      <c r="C116" s="6"/>
      <c r="D116" s="6"/>
      <c r="E116" s="6"/>
      <c r="F116" s="6"/>
      <c r="G116" s="7"/>
      <c r="H116" s="3"/>
      <c r="I116" s="3"/>
      <c r="J116" s="7"/>
      <c r="K116" s="7"/>
      <c r="L116" s="76"/>
      <c r="M116" s="3"/>
      <c r="N116" s="76"/>
      <c r="O116" s="76"/>
      <c r="P116" s="3"/>
      <c r="Q116" s="3"/>
      <c r="R116" s="3"/>
      <c r="S116" s="3"/>
      <c r="T116" s="3"/>
      <c r="U116" s="3"/>
      <c r="V116" s="3"/>
      <c r="W116" s="3"/>
      <c r="X116" s="3"/>
      <c r="Y116" s="3"/>
      <c r="Z116" s="3"/>
      <c r="AA116" s="3"/>
      <c r="AB116" s="3"/>
      <c r="AC116" s="3"/>
    </row>
    <row r="117" spans="2:29" ht="15.75" customHeight="1" x14ac:dyDescent="0.25">
      <c r="B117" s="7"/>
      <c r="C117" s="6"/>
      <c r="D117" s="6"/>
      <c r="E117" s="6"/>
      <c r="F117" s="6"/>
      <c r="G117" s="7"/>
      <c r="H117" s="3"/>
      <c r="I117" s="3"/>
      <c r="J117" s="7"/>
      <c r="K117" s="7"/>
      <c r="L117" s="76"/>
      <c r="M117" s="3"/>
      <c r="N117" s="76"/>
      <c r="O117" s="76"/>
      <c r="P117" s="3"/>
      <c r="Q117" s="3"/>
      <c r="R117" s="3"/>
      <c r="S117" s="3"/>
      <c r="T117" s="3"/>
      <c r="U117" s="3"/>
      <c r="V117" s="3"/>
      <c r="W117" s="3"/>
      <c r="X117" s="3"/>
      <c r="Y117" s="3"/>
      <c r="Z117" s="3"/>
      <c r="AA117" s="3"/>
      <c r="AB117" s="3"/>
      <c r="AC117" s="3"/>
    </row>
    <row r="118" spans="2:29" ht="15.75" customHeight="1" x14ac:dyDescent="0.25">
      <c r="B118" s="7"/>
      <c r="C118" s="6"/>
      <c r="D118" s="6"/>
      <c r="E118" s="6"/>
      <c r="F118" s="6"/>
      <c r="G118" s="7"/>
      <c r="H118" s="3"/>
      <c r="I118" s="3"/>
      <c r="J118" s="7"/>
      <c r="K118" s="7"/>
      <c r="L118" s="76"/>
      <c r="M118" s="3"/>
      <c r="N118" s="76"/>
      <c r="O118" s="76"/>
      <c r="P118" s="3"/>
      <c r="Q118" s="3"/>
      <c r="R118" s="3"/>
      <c r="S118" s="3"/>
      <c r="T118" s="3"/>
      <c r="U118" s="3"/>
      <c r="V118" s="3"/>
      <c r="W118" s="3"/>
      <c r="X118" s="3"/>
      <c r="Y118" s="3"/>
      <c r="Z118" s="3"/>
      <c r="AA118" s="3"/>
      <c r="AB118" s="3"/>
      <c r="AC118" s="3"/>
    </row>
    <row r="119" spans="2:29" ht="15.75" customHeight="1" x14ac:dyDescent="0.25">
      <c r="B119" s="7"/>
      <c r="C119" s="6"/>
      <c r="D119" s="6"/>
      <c r="E119" s="6"/>
      <c r="F119" s="6"/>
      <c r="G119" s="7"/>
      <c r="H119" s="3"/>
      <c r="I119" s="3"/>
      <c r="J119" s="7"/>
      <c r="K119" s="7"/>
      <c r="L119" s="76"/>
      <c r="M119" s="3"/>
      <c r="N119" s="76"/>
      <c r="O119" s="76"/>
      <c r="P119" s="3"/>
      <c r="Q119" s="3"/>
      <c r="R119" s="3"/>
      <c r="S119" s="3"/>
      <c r="T119" s="3"/>
      <c r="U119" s="3"/>
      <c r="V119" s="3"/>
      <c r="W119" s="3"/>
      <c r="X119" s="3"/>
      <c r="Y119" s="3"/>
      <c r="Z119" s="3"/>
      <c r="AA119" s="3"/>
      <c r="AB119" s="3"/>
      <c r="AC119" s="3"/>
    </row>
    <row r="120" spans="2:29" ht="15.75" customHeight="1" x14ac:dyDescent="0.25">
      <c r="B120" s="7"/>
      <c r="C120" s="6"/>
      <c r="D120" s="6"/>
      <c r="E120" s="6"/>
      <c r="F120" s="6"/>
      <c r="G120" s="7"/>
      <c r="H120" s="3"/>
      <c r="I120" s="3"/>
      <c r="J120" s="7"/>
      <c r="K120" s="7"/>
      <c r="L120" s="76"/>
      <c r="M120" s="3"/>
      <c r="N120" s="76"/>
      <c r="O120" s="76"/>
      <c r="P120" s="3"/>
      <c r="Q120" s="3"/>
      <c r="R120" s="3"/>
      <c r="S120" s="3"/>
      <c r="T120" s="3"/>
      <c r="U120" s="3"/>
      <c r="V120" s="3"/>
      <c r="W120" s="3"/>
      <c r="X120" s="3"/>
      <c r="Y120" s="3"/>
      <c r="Z120" s="3"/>
      <c r="AA120" s="3"/>
      <c r="AB120" s="3"/>
      <c r="AC120" s="3"/>
    </row>
    <row r="121" spans="2:29" ht="15.75" customHeight="1" x14ac:dyDescent="0.25">
      <c r="B121" s="7"/>
      <c r="C121" s="6"/>
      <c r="D121" s="6"/>
      <c r="E121" s="6"/>
      <c r="F121" s="6"/>
      <c r="G121" s="7"/>
      <c r="H121" s="3"/>
      <c r="I121" s="3"/>
      <c r="J121" s="7"/>
      <c r="K121" s="7"/>
      <c r="L121" s="76"/>
      <c r="M121" s="3"/>
      <c r="N121" s="76"/>
      <c r="O121" s="76"/>
      <c r="P121" s="3"/>
      <c r="Q121" s="3"/>
      <c r="R121" s="3"/>
      <c r="S121" s="3"/>
      <c r="T121" s="3"/>
      <c r="U121" s="3"/>
      <c r="V121" s="3"/>
      <c r="W121" s="3"/>
      <c r="X121" s="3"/>
      <c r="Y121" s="3"/>
      <c r="Z121" s="3"/>
      <c r="AA121" s="3"/>
      <c r="AB121" s="3"/>
      <c r="AC121" s="3"/>
    </row>
    <row r="122" spans="2:29" ht="15.75" customHeight="1" x14ac:dyDescent="0.25">
      <c r="B122" s="7"/>
      <c r="C122" s="6"/>
      <c r="D122" s="6"/>
      <c r="E122" s="6"/>
      <c r="F122" s="6"/>
      <c r="G122" s="7"/>
      <c r="H122" s="3"/>
      <c r="I122" s="3"/>
      <c r="J122" s="7"/>
      <c r="K122" s="7"/>
      <c r="L122" s="76"/>
      <c r="M122" s="3"/>
      <c r="N122" s="76"/>
      <c r="O122" s="76"/>
      <c r="P122" s="3"/>
      <c r="Q122" s="3"/>
      <c r="R122" s="3"/>
      <c r="S122" s="3"/>
      <c r="T122" s="3"/>
      <c r="U122" s="3"/>
      <c r="V122" s="3"/>
      <c r="W122" s="3"/>
      <c r="X122" s="3"/>
      <c r="Y122" s="3"/>
      <c r="Z122" s="3"/>
      <c r="AA122" s="3"/>
      <c r="AB122" s="3"/>
      <c r="AC122" s="3"/>
    </row>
    <row r="123" spans="2:29" ht="15.75" customHeight="1" x14ac:dyDescent="0.25">
      <c r="B123" s="7"/>
      <c r="C123" s="6"/>
      <c r="D123" s="6"/>
      <c r="E123" s="6"/>
      <c r="F123" s="6"/>
      <c r="G123" s="7"/>
      <c r="H123" s="3"/>
      <c r="I123" s="3"/>
      <c r="J123" s="7"/>
      <c r="K123" s="7"/>
      <c r="L123" s="76"/>
      <c r="M123" s="3"/>
      <c r="N123" s="76"/>
      <c r="O123" s="76"/>
      <c r="P123" s="3"/>
      <c r="Q123" s="3"/>
      <c r="R123" s="3"/>
      <c r="S123" s="3"/>
      <c r="T123" s="3"/>
      <c r="U123" s="3"/>
      <c r="V123" s="3"/>
      <c r="W123" s="3"/>
      <c r="X123" s="3"/>
      <c r="Y123" s="3"/>
      <c r="Z123" s="3"/>
      <c r="AA123" s="3"/>
      <c r="AB123" s="3"/>
      <c r="AC123" s="3"/>
    </row>
    <row r="124" spans="2:29" ht="15.75" customHeight="1" x14ac:dyDescent="0.25">
      <c r="B124" s="7"/>
      <c r="C124" s="6"/>
      <c r="D124" s="6"/>
      <c r="E124" s="6"/>
      <c r="F124" s="6"/>
      <c r="G124" s="7"/>
      <c r="H124" s="3"/>
      <c r="I124" s="3"/>
      <c r="J124" s="7"/>
      <c r="K124" s="7"/>
      <c r="L124" s="76"/>
      <c r="M124" s="3"/>
      <c r="N124" s="76"/>
      <c r="O124" s="76"/>
      <c r="P124" s="3"/>
      <c r="Q124" s="3"/>
      <c r="R124" s="3"/>
      <c r="S124" s="3"/>
      <c r="T124" s="3"/>
      <c r="U124" s="3"/>
      <c r="V124" s="3"/>
      <c r="W124" s="3"/>
      <c r="X124" s="3"/>
      <c r="Y124" s="3"/>
      <c r="Z124" s="3"/>
      <c r="AA124" s="3"/>
      <c r="AB124" s="3"/>
      <c r="AC124" s="3"/>
    </row>
    <row r="125" spans="2:29" ht="15.75" customHeight="1" x14ac:dyDescent="0.25">
      <c r="B125" s="7"/>
      <c r="C125" s="6"/>
      <c r="D125" s="6"/>
      <c r="E125" s="6"/>
      <c r="F125" s="6"/>
      <c r="G125" s="7"/>
      <c r="H125" s="3"/>
      <c r="I125" s="3"/>
      <c r="J125" s="7"/>
      <c r="K125" s="7"/>
      <c r="L125" s="76"/>
      <c r="M125" s="3"/>
      <c r="N125" s="76"/>
      <c r="O125" s="76"/>
      <c r="P125" s="3"/>
      <c r="Q125" s="3"/>
      <c r="R125" s="3"/>
      <c r="S125" s="3"/>
      <c r="T125" s="3"/>
      <c r="U125" s="3"/>
      <c r="V125" s="3"/>
      <c r="W125" s="3"/>
      <c r="X125" s="3"/>
      <c r="Y125" s="3"/>
      <c r="Z125" s="3"/>
      <c r="AA125" s="3"/>
      <c r="AB125" s="3"/>
      <c r="AC125" s="3"/>
    </row>
    <row r="126" spans="2:29" ht="15.75" customHeight="1" x14ac:dyDescent="0.25">
      <c r="B126" s="7"/>
      <c r="C126" s="6"/>
      <c r="D126" s="6"/>
      <c r="E126" s="6"/>
      <c r="F126" s="6"/>
      <c r="G126" s="7"/>
      <c r="H126" s="3"/>
      <c r="I126" s="3"/>
      <c r="J126" s="7"/>
      <c r="K126" s="7"/>
      <c r="L126" s="76"/>
      <c r="M126" s="3"/>
      <c r="N126" s="76"/>
      <c r="O126" s="76"/>
      <c r="P126" s="3"/>
      <c r="Q126" s="3"/>
      <c r="R126" s="3"/>
      <c r="S126" s="3"/>
      <c r="T126" s="3"/>
      <c r="U126" s="3"/>
      <c r="V126" s="3"/>
      <c r="W126" s="3"/>
      <c r="X126" s="3"/>
      <c r="Y126" s="3"/>
      <c r="Z126" s="3"/>
      <c r="AA126" s="3"/>
      <c r="AB126" s="3"/>
      <c r="AC126" s="3"/>
    </row>
    <row r="127" spans="2:29" ht="15.75" customHeight="1" x14ac:dyDescent="0.25">
      <c r="B127" s="7"/>
      <c r="C127" s="6"/>
      <c r="D127" s="6"/>
      <c r="E127" s="6"/>
      <c r="F127" s="6"/>
      <c r="G127" s="7"/>
      <c r="H127" s="3"/>
      <c r="I127" s="3"/>
      <c r="J127" s="7"/>
      <c r="K127" s="7"/>
      <c r="L127" s="76"/>
      <c r="M127" s="3"/>
      <c r="N127" s="76"/>
      <c r="O127" s="76"/>
      <c r="P127" s="3"/>
      <c r="Q127" s="3"/>
      <c r="R127" s="3"/>
      <c r="S127" s="3"/>
      <c r="T127" s="3"/>
      <c r="U127" s="3"/>
      <c r="V127" s="3"/>
      <c r="W127" s="3"/>
      <c r="X127" s="3"/>
      <c r="Y127" s="3"/>
      <c r="Z127" s="3"/>
      <c r="AA127" s="3"/>
      <c r="AB127" s="3"/>
      <c r="AC127" s="3"/>
    </row>
    <row r="128" spans="2:29" ht="15.75" customHeight="1" x14ac:dyDescent="0.25">
      <c r="B128" s="7"/>
      <c r="C128" s="6"/>
      <c r="D128" s="6"/>
      <c r="E128" s="6"/>
      <c r="F128" s="6"/>
      <c r="G128" s="7"/>
      <c r="H128" s="3"/>
      <c r="I128" s="3"/>
      <c r="J128" s="7"/>
      <c r="K128" s="7"/>
      <c r="L128" s="76"/>
      <c r="M128" s="3"/>
      <c r="N128" s="76"/>
      <c r="O128" s="76"/>
      <c r="P128" s="3"/>
      <c r="Q128" s="3"/>
      <c r="R128" s="3"/>
      <c r="S128" s="3"/>
      <c r="T128" s="3"/>
      <c r="U128" s="3"/>
      <c r="V128" s="3"/>
      <c r="W128" s="3"/>
      <c r="X128" s="3"/>
      <c r="Y128" s="3"/>
      <c r="Z128" s="3"/>
      <c r="AA128" s="3"/>
      <c r="AB128" s="3"/>
      <c r="AC128" s="3"/>
    </row>
    <row r="129" spans="2:29" ht="15.75" customHeight="1" x14ac:dyDescent="0.25">
      <c r="B129" s="7"/>
      <c r="C129" s="6"/>
      <c r="D129" s="6"/>
      <c r="E129" s="6"/>
      <c r="F129" s="6"/>
      <c r="G129" s="7"/>
      <c r="H129" s="3"/>
      <c r="I129" s="3"/>
      <c r="J129" s="7"/>
      <c r="K129" s="7"/>
      <c r="L129" s="76"/>
      <c r="M129" s="3"/>
      <c r="N129" s="76"/>
      <c r="O129" s="76"/>
      <c r="P129" s="3"/>
      <c r="Q129" s="3"/>
      <c r="R129" s="3"/>
      <c r="S129" s="3"/>
      <c r="T129" s="3"/>
      <c r="U129" s="3"/>
      <c r="V129" s="3"/>
      <c r="W129" s="3"/>
      <c r="X129" s="3"/>
      <c r="Y129" s="3"/>
      <c r="Z129" s="3"/>
      <c r="AA129" s="3"/>
      <c r="AB129" s="3"/>
      <c r="AC129" s="3"/>
    </row>
    <row r="130" spans="2:29" ht="15.75" customHeight="1" x14ac:dyDescent="0.25">
      <c r="B130" s="7"/>
      <c r="C130" s="6"/>
      <c r="D130" s="6"/>
      <c r="E130" s="6"/>
      <c r="F130" s="6"/>
      <c r="G130" s="7"/>
      <c r="H130" s="3"/>
      <c r="I130" s="3"/>
      <c r="J130" s="7"/>
      <c r="K130" s="7"/>
      <c r="L130" s="76"/>
      <c r="M130" s="3"/>
      <c r="N130" s="76"/>
      <c r="O130" s="76"/>
      <c r="P130" s="3"/>
      <c r="Q130" s="3"/>
      <c r="R130" s="3"/>
      <c r="S130" s="3"/>
      <c r="T130" s="3"/>
      <c r="U130" s="3"/>
      <c r="V130" s="3"/>
      <c r="W130" s="3"/>
      <c r="X130" s="3"/>
      <c r="Y130" s="3"/>
      <c r="Z130" s="3"/>
      <c r="AA130" s="3"/>
      <c r="AB130" s="3"/>
      <c r="AC130" s="3"/>
    </row>
    <row r="131" spans="2:29" ht="15.75" customHeight="1" x14ac:dyDescent="0.25">
      <c r="B131" s="7"/>
      <c r="C131" s="6"/>
      <c r="D131" s="6"/>
      <c r="E131" s="6"/>
      <c r="F131" s="6"/>
      <c r="G131" s="7"/>
      <c r="H131" s="3"/>
      <c r="I131" s="3"/>
      <c r="J131" s="7"/>
      <c r="K131" s="7"/>
      <c r="L131" s="76"/>
      <c r="M131" s="3"/>
      <c r="N131" s="76"/>
      <c r="O131" s="76"/>
      <c r="P131" s="3"/>
      <c r="Q131" s="3"/>
      <c r="R131" s="3"/>
      <c r="S131" s="3"/>
      <c r="T131" s="3"/>
      <c r="U131" s="3"/>
      <c r="V131" s="3"/>
      <c r="W131" s="3"/>
      <c r="X131" s="3"/>
      <c r="Y131" s="3"/>
      <c r="Z131" s="3"/>
      <c r="AA131" s="3"/>
      <c r="AB131" s="3"/>
      <c r="AC131" s="3"/>
    </row>
    <row r="132" spans="2:29" ht="15.75" customHeight="1" x14ac:dyDescent="0.25">
      <c r="B132" s="7"/>
      <c r="C132" s="6"/>
      <c r="D132" s="6"/>
      <c r="E132" s="6"/>
      <c r="F132" s="6"/>
      <c r="G132" s="7"/>
      <c r="H132" s="3"/>
      <c r="I132" s="3"/>
      <c r="J132" s="7"/>
      <c r="K132" s="7"/>
      <c r="L132" s="76"/>
      <c r="M132" s="3"/>
      <c r="N132" s="76"/>
      <c r="O132" s="76"/>
      <c r="P132" s="3"/>
      <c r="Q132" s="3"/>
      <c r="R132" s="3"/>
      <c r="S132" s="3"/>
      <c r="T132" s="3"/>
      <c r="U132" s="3"/>
      <c r="V132" s="3"/>
      <c r="W132" s="3"/>
      <c r="X132" s="3"/>
      <c r="Y132" s="3"/>
      <c r="Z132" s="3"/>
      <c r="AA132" s="3"/>
      <c r="AB132" s="3"/>
      <c r="AC132" s="3"/>
    </row>
    <row r="133" spans="2:29" ht="15.75" customHeight="1" x14ac:dyDescent="0.25">
      <c r="B133" s="7"/>
      <c r="C133" s="6"/>
      <c r="D133" s="6"/>
      <c r="E133" s="6"/>
      <c r="F133" s="6"/>
      <c r="G133" s="7"/>
      <c r="H133" s="3"/>
      <c r="I133" s="3"/>
      <c r="J133" s="7"/>
      <c r="K133" s="7"/>
      <c r="L133" s="76"/>
      <c r="M133" s="3"/>
      <c r="N133" s="76"/>
      <c r="O133" s="76"/>
      <c r="P133" s="3"/>
      <c r="Q133" s="3"/>
      <c r="R133" s="3"/>
      <c r="S133" s="3"/>
      <c r="T133" s="3"/>
      <c r="U133" s="3"/>
      <c r="V133" s="3"/>
      <c r="W133" s="3"/>
      <c r="X133" s="3"/>
      <c r="Y133" s="3"/>
      <c r="Z133" s="3"/>
      <c r="AA133" s="3"/>
      <c r="AB133" s="3"/>
      <c r="AC133" s="3"/>
    </row>
    <row r="134" spans="2:29" ht="15.75" customHeight="1" x14ac:dyDescent="0.25">
      <c r="B134" s="7"/>
      <c r="C134" s="6"/>
      <c r="D134" s="6"/>
      <c r="E134" s="6"/>
      <c r="F134" s="6"/>
      <c r="G134" s="7"/>
      <c r="H134" s="3"/>
      <c r="I134" s="3"/>
      <c r="J134" s="7"/>
      <c r="K134" s="7"/>
      <c r="L134" s="76"/>
      <c r="M134" s="3"/>
      <c r="N134" s="76"/>
      <c r="O134" s="76"/>
      <c r="P134" s="3"/>
      <c r="Q134" s="3"/>
      <c r="R134" s="3"/>
      <c r="S134" s="3"/>
      <c r="T134" s="3"/>
      <c r="U134" s="3"/>
      <c r="V134" s="3"/>
      <c r="W134" s="3"/>
      <c r="X134" s="3"/>
      <c r="Y134" s="3"/>
      <c r="Z134" s="3"/>
      <c r="AA134" s="3"/>
      <c r="AB134" s="3"/>
      <c r="AC134" s="3"/>
    </row>
    <row r="135" spans="2:29" ht="15.75" customHeight="1" x14ac:dyDescent="0.25">
      <c r="B135" s="7"/>
      <c r="C135" s="6"/>
      <c r="D135" s="6"/>
      <c r="E135" s="6"/>
      <c r="F135" s="6"/>
      <c r="G135" s="7"/>
      <c r="H135" s="3"/>
      <c r="I135" s="3"/>
      <c r="J135" s="7"/>
      <c r="K135" s="7"/>
      <c r="L135" s="76"/>
      <c r="M135" s="3"/>
      <c r="N135" s="76"/>
      <c r="O135" s="76"/>
      <c r="P135" s="3"/>
      <c r="Q135" s="3"/>
      <c r="R135" s="3"/>
      <c r="S135" s="3"/>
      <c r="T135" s="3"/>
      <c r="U135" s="3"/>
      <c r="V135" s="3"/>
      <c r="W135" s="3"/>
      <c r="X135" s="3"/>
      <c r="Y135" s="3"/>
      <c r="Z135" s="3"/>
      <c r="AA135" s="3"/>
      <c r="AB135" s="3"/>
      <c r="AC135" s="3"/>
    </row>
    <row r="136" spans="2:29" ht="15.75" customHeight="1" x14ac:dyDescent="0.25">
      <c r="B136" s="7"/>
      <c r="C136" s="6"/>
      <c r="D136" s="6"/>
      <c r="E136" s="6"/>
      <c r="F136" s="6"/>
      <c r="G136" s="7"/>
      <c r="H136" s="3"/>
      <c r="I136" s="3"/>
      <c r="J136" s="7"/>
      <c r="K136" s="7"/>
      <c r="L136" s="76"/>
      <c r="M136" s="3"/>
      <c r="N136" s="76"/>
      <c r="O136" s="76"/>
      <c r="P136" s="3"/>
      <c r="Q136" s="3"/>
      <c r="R136" s="3"/>
      <c r="S136" s="3"/>
      <c r="T136" s="3"/>
      <c r="U136" s="3"/>
      <c r="V136" s="3"/>
      <c r="W136" s="3"/>
      <c r="X136" s="3"/>
      <c r="Y136" s="3"/>
      <c r="Z136" s="3"/>
      <c r="AA136" s="3"/>
      <c r="AB136" s="3"/>
      <c r="AC136" s="3"/>
    </row>
    <row r="137" spans="2:29" ht="15.75" customHeight="1" x14ac:dyDescent="0.25">
      <c r="B137" s="7"/>
      <c r="C137" s="6"/>
      <c r="D137" s="6"/>
      <c r="E137" s="6"/>
      <c r="F137" s="6"/>
      <c r="G137" s="7"/>
      <c r="H137" s="3"/>
      <c r="I137" s="3"/>
      <c r="J137" s="7"/>
      <c r="K137" s="7"/>
      <c r="L137" s="76"/>
      <c r="M137" s="3"/>
      <c r="N137" s="76"/>
      <c r="O137" s="76"/>
      <c r="P137" s="3"/>
      <c r="Q137" s="3"/>
      <c r="R137" s="3"/>
      <c r="S137" s="3"/>
      <c r="T137" s="3"/>
      <c r="U137" s="3"/>
      <c r="V137" s="3"/>
      <c r="W137" s="3"/>
      <c r="X137" s="3"/>
      <c r="Y137" s="3"/>
      <c r="Z137" s="3"/>
      <c r="AA137" s="3"/>
      <c r="AB137" s="3"/>
      <c r="AC137" s="3"/>
    </row>
    <row r="138" spans="2:29" ht="15.75" customHeight="1" x14ac:dyDescent="0.25">
      <c r="B138" s="7"/>
      <c r="C138" s="6"/>
      <c r="D138" s="6"/>
      <c r="E138" s="6"/>
      <c r="F138" s="6"/>
      <c r="G138" s="7"/>
      <c r="H138" s="3"/>
      <c r="I138" s="3"/>
      <c r="J138" s="7"/>
      <c r="K138" s="7"/>
      <c r="L138" s="76"/>
      <c r="M138" s="3"/>
      <c r="N138" s="76"/>
      <c r="O138" s="76"/>
      <c r="P138" s="3"/>
      <c r="Q138" s="3"/>
      <c r="R138" s="3"/>
      <c r="S138" s="3"/>
      <c r="T138" s="3"/>
      <c r="U138" s="3"/>
      <c r="V138" s="3"/>
      <c r="W138" s="3"/>
      <c r="X138" s="3"/>
      <c r="Y138" s="3"/>
      <c r="Z138" s="3"/>
      <c r="AA138" s="3"/>
      <c r="AB138" s="3"/>
      <c r="AC138" s="3"/>
    </row>
    <row r="139" spans="2:29" ht="15.75" customHeight="1" x14ac:dyDescent="0.25">
      <c r="B139" s="7"/>
      <c r="C139" s="6"/>
      <c r="D139" s="6"/>
      <c r="E139" s="6"/>
      <c r="F139" s="6"/>
      <c r="G139" s="7"/>
      <c r="H139" s="3"/>
      <c r="I139" s="3"/>
      <c r="J139" s="7"/>
      <c r="K139" s="7"/>
      <c r="L139" s="76"/>
      <c r="M139" s="3"/>
      <c r="N139" s="76"/>
      <c r="O139" s="76"/>
      <c r="P139" s="3"/>
      <c r="Q139" s="3"/>
      <c r="R139" s="3"/>
      <c r="S139" s="3"/>
      <c r="T139" s="3"/>
      <c r="U139" s="3"/>
      <c r="V139" s="3"/>
      <c r="W139" s="3"/>
      <c r="X139" s="3"/>
      <c r="Y139" s="3"/>
      <c r="Z139" s="3"/>
      <c r="AA139" s="3"/>
      <c r="AB139" s="3"/>
      <c r="AC139" s="3"/>
    </row>
    <row r="140" spans="2:29" ht="15.75" customHeight="1" x14ac:dyDescent="0.25">
      <c r="B140" s="7"/>
      <c r="C140" s="6"/>
      <c r="D140" s="6"/>
      <c r="E140" s="6"/>
      <c r="F140" s="6"/>
      <c r="G140" s="7"/>
      <c r="H140" s="3"/>
      <c r="I140" s="3"/>
      <c r="J140" s="7"/>
      <c r="K140" s="7"/>
      <c r="L140" s="76"/>
      <c r="M140" s="3"/>
      <c r="N140" s="76"/>
      <c r="O140" s="76"/>
      <c r="P140" s="3"/>
      <c r="Q140" s="3"/>
      <c r="R140" s="3"/>
      <c r="S140" s="3"/>
      <c r="T140" s="3"/>
      <c r="U140" s="3"/>
      <c r="V140" s="3"/>
      <c r="W140" s="3"/>
      <c r="X140" s="3"/>
      <c r="Y140" s="3"/>
      <c r="Z140" s="3"/>
      <c r="AA140" s="3"/>
      <c r="AB140" s="3"/>
      <c r="AC140" s="3"/>
    </row>
    <row r="141" spans="2:29" ht="15.75" customHeight="1" x14ac:dyDescent="0.25">
      <c r="B141" s="7"/>
      <c r="C141" s="6"/>
      <c r="D141" s="6"/>
      <c r="E141" s="6"/>
      <c r="F141" s="6"/>
      <c r="G141" s="7"/>
      <c r="H141" s="3"/>
      <c r="I141" s="3"/>
      <c r="J141" s="7"/>
      <c r="K141" s="7"/>
      <c r="L141" s="76"/>
      <c r="M141" s="3"/>
      <c r="N141" s="76"/>
      <c r="O141" s="76"/>
      <c r="P141" s="3"/>
      <c r="Q141" s="3"/>
      <c r="R141" s="3"/>
      <c r="S141" s="3"/>
      <c r="T141" s="3"/>
      <c r="U141" s="3"/>
      <c r="V141" s="3"/>
      <c r="W141" s="3"/>
      <c r="X141" s="3"/>
      <c r="Y141" s="3"/>
      <c r="Z141" s="3"/>
      <c r="AA141" s="3"/>
      <c r="AB141" s="3"/>
      <c r="AC141" s="3"/>
    </row>
    <row r="142" spans="2:29" ht="15.75" customHeight="1" x14ac:dyDescent="0.25">
      <c r="B142" s="7"/>
      <c r="C142" s="6"/>
      <c r="D142" s="6"/>
      <c r="E142" s="6"/>
      <c r="F142" s="6"/>
      <c r="G142" s="7"/>
      <c r="H142" s="3"/>
      <c r="I142" s="3"/>
      <c r="J142" s="7"/>
      <c r="K142" s="7"/>
      <c r="L142" s="76"/>
      <c r="M142" s="3"/>
      <c r="N142" s="76"/>
      <c r="O142" s="76"/>
      <c r="P142" s="3"/>
      <c r="Q142" s="3"/>
      <c r="R142" s="3"/>
      <c r="S142" s="3"/>
      <c r="T142" s="3"/>
      <c r="U142" s="3"/>
      <c r="V142" s="3"/>
      <c r="W142" s="3"/>
      <c r="X142" s="3"/>
      <c r="Y142" s="3"/>
      <c r="Z142" s="3"/>
      <c r="AA142" s="3"/>
      <c r="AB142" s="3"/>
      <c r="AC142" s="3"/>
    </row>
    <row r="143" spans="2:29" ht="15.75" customHeight="1" x14ac:dyDescent="0.25">
      <c r="B143" s="7"/>
      <c r="C143" s="6"/>
      <c r="D143" s="6"/>
      <c r="E143" s="6"/>
      <c r="F143" s="6"/>
      <c r="G143" s="7"/>
      <c r="H143" s="3"/>
      <c r="I143" s="3"/>
      <c r="J143" s="7"/>
      <c r="K143" s="7"/>
      <c r="L143" s="76"/>
      <c r="M143" s="3"/>
      <c r="N143" s="76"/>
      <c r="O143" s="76"/>
      <c r="P143" s="3"/>
      <c r="Q143" s="3"/>
      <c r="R143" s="3"/>
      <c r="S143" s="3"/>
      <c r="T143" s="3"/>
      <c r="U143" s="3"/>
      <c r="V143" s="3"/>
      <c r="W143" s="3"/>
      <c r="X143" s="3"/>
      <c r="Y143" s="3"/>
      <c r="Z143" s="3"/>
      <c r="AA143" s="3"/>
      <c r="AB143" s="3"/>
      <c r="AC143" s="3"/>
    </row>
    <row r="144" spans="2:29" ht="15.75" customHeight="1" x14ac:dyDescent="0.25">
      <c r="B144" s="7"/>
      <c r="C144" s="6"/>
      <c r="D144" s="6"/>
      <c r="E144" s="6"/>
      <c r="F144" s="6"/>
      <c r="G144" s="7"/>
      <c r="H144" s="3"/>
      <c r="I144" s="3"/>
      <c r="J144" s="7"/>
      <c r="K144" s="7"/>
      <c r="L144" s="76"/>
      <c r="M144" s="3"/>
      <c r="N144" s="76"/>
      <c r="O144" s="76"/>
      <c r="P144" s="3"/>
      <c r="Q144" s="3"/>
      <c r="R144" s="3"/>
      <c r="S144" s="3"/>
      <c r="T144" s="3"/>
      <c r="U144" s="3"/>
      <c r="V144" s="3"/>
      <c r="W144" s="3"/>
      <c r="X144" s="3"/>
      <c r="Y144" s="3"/>
      <c r="Z144" s="3"/>
      <c r="AA144" s="3"/>
      <c r="AB144" s="3"/>
      <c r="AC144" s="3"/>
    </row>
    <row r="145" spans="2:29" ht="15.75" customHeight="1" x14ac:dyDescent="0.25">
      <c r="B145" s="7"/>
      <c r="C145" s="6"/>
      <c r="D145" s="6"/>
      <c r="E145" s="6"/>
      <c r="F145" s="6"/>
      <c r="G145" s="7"/>
      <c r="H145" s="3"/>
      <c r="I145" s="3"/>
      <c r="J145" s="7"/>
      <c r="K145" s="7"/>
      <c r="L145" s="76"/>
      <c r="M145" s="3"/>
      <c r="N145" s="76"/>
      <c r="O145" s="76"/>
      <c r="P145" s="3"/>
      <c r="Q145" s="3"/>
      <c r="R145" s="3"/>
      <c r="S145" s="3"/>
      <c r="T145" s="3"/>
      <c r="U145" s="3"/>
      <c r="V145" s="3"/>
      <c r="W145" s="3"/>
      <c r="X145" s="3"/>
      <c r="Y145" s="3"/>
      <c r="Z145" s="3"/>
      <c r="AA145" s="3"/>
      <c r="AB145" s="3"/>
      <c r="AC145" s="3"/>
    </row>
    <row r="146" spans="2:29" ht="15.75" customHeight="1" x14ac:dyDescent="0.25">
      <c r="B146" s="7"/>
      <c r="C146" s="6"/>
      <c r="D146" s="6"/>
      <c r="E146" s="6"/>
      <c r="F146" s="6"/>
      <c r="G146" s="7"/>
      <c r="H146" s="3"/>
      <c r="I146" s="3"/>
      <c r="J146" s="7"/>
      <c r="K146" s="7"/>
      <c r="L146" s="76"/>
      <c r="M146" s="3"/>
      <c r="N146" s="76"/>
      <c r="O146" s="76"/>
      <c r="P146" s="3"/>
      <c r="Q146" s="3"/>
      <c r="R146" s="3"/>
      <c r="S146" s="3"/>
      <c r="T146" s="3"/>
      <c r="U146" s="3"/>
      <c r="V146" s="3"/>
      <c r="W146" s="3"/>
      <c r="X146" s="3"/>
      <c r="Y146" s="3"/>
      <c r="Z146" s="3"/>
      <c r="AA146" s="3"/>
      <c r="AB146" s="3"/>
      <c r="AC146" s="3"/>
    </row>
    <row r="147" spans="2:29" ht="15.75" customHeight="1" x14ac:dyDescent="0.25">
      <c r="B147" s="7"/>
      <c r="C147" s="6"/>
      <c r="D147" s="6"/>
      <c r="E147" s="6"/>
      <c r="F147" s="6"/>
      <c r="G147" s="7"/>
      <c r="H147" s="3"/>
      <c r="I147" s="3"/>
      <c r="J147" s="7"/>
      <c r="K147" s="7"/>
      <c r="L147" s="76"/>
      <c r="M147" s="3"/>
      <c r="N147" s="76"/>
      <c r="O147" s="76"/>
      <c r="P147" s="3"/>
      <c r="Q147" s="3"/>
      <c r="R147" s="3"/>
      <c r="S147" s="3"/>
      <c r="T147" s="3"/>
      <c r="U147" s="3"/>
      <c r="V147" s="3"/>
      <c r="W147" s="3"/>
      <c r="X147" s="3"/>
      <c r="Y147" s="3"/>
      <c r="Z147" s="3"/>
      <c r="AA147" s="3"/>
      <c r="AB147" s="3"/>
      <c r="AC147" s="3"/>
    </row>
    <row r="148" spans="2:29" ht="15.75" customHeight="1" x14ac:dyDescent="0.25">
      <c r="B148" s="7"/>
      <c r="C148" s="6"/>
      <c r="D148" s="6"/>
      <c r="E148" s="6"/>
      <c r="F148" s="6"/>
      <c r="G148" s="7"/>
      <c r="H148" s="3"/>
      <c r="I148" s="3"/>
      <c r="J148" s="7"/>
      <c r="K148" s="7"/>
      <c r="L148" s="76"/>
      <c r="M148" s="3"/>
      <c r="N148" s="76"/>
      <c r="O148" s="76"/>
      <c r="P148" s="3"/>
      <c r="Q148" s="3"/>
      <c r="R148" s="3"/>
      <c r="S148" s="3"/>
      <c r="T148" s="3"/>
      <c r="U148" s="3"/>
      <c r="V148" s="3"/>
      <c r="W148" s="3"/>
      <c r="X148" s="3"/>
      <c r="Y148" s="3"/>
      <c r="Z148" s="3"/>
      <c r="AA148" s="3"/>
      <c r="AB148" s="3"/>
      <c r="AC148" s="3"/>
    </row>
    <row r="149" spans="2:29" ht="15.75" customHeight="1" x14ac:dyDescent="0.25">
      <c r="B149" s="7"/>
      <c r="C149" s="6"/>
      <c r="D149" s="6"/>
      <c r="E149" s="6"/>
      <c r="F149" s="6"/>
      <c r="G149" s="7"/>
      <c r="H149" s="3"/>
      <c r="I149" s="3"/>
      <c r="J149" s="7"/>
      <c r="K149" s="7"/>
      <c r="L149" s="76"/>
      <c r="M149" s="3"/>
      <c r="N149" s="76"/>
      <c r="O149" s="76"/>
      <c r="P149" s="3"/>
      <c r="Q149" s="3"/>
      <c r="R149" s="3"/>
      <c r="S149" s="3"/>
      <c r="T149" s="3"/>
      <c r="U149" s="3"/>
      <c r="V149" s="3"/>
      <c r="W149" s="3"/>
      <c r="X149" s="3"/>
      <c r="Y149" s="3"/>
      <c r="Z149" s="3"/>
      <c r="AA149" s="3"/>
      <c r="AB149" s="3"/>
      <c r="AC149" s="3"/>
    </row>
    <row r="150" spans="2:29" ht="15.75" customHeight="1" x14ac:dyDescent="0.25">
      <c r="B150" s="7"/>
      <c r="C150" s="6"/>
      <c r="D150" s="6"/>
      <c r="E150" s="6"/>
      <c r="F150" s="6"/>
      <c r="G150" s="7"/>
      <c r="H150" s="3"/>
      <c r="I150" s="3"/>
      <c r="J150" s="7"/>
      <c r="K150" s="7"/>
      <c r="L150" s="76"/>
      <c r="M150" s="3"/>
      <c r="N150" s="76"/>
      <c r="O150" s="76"/>
      <c r="P150" s="3"/>
      <c r="Q150" s="3"/>
      <c r="R150" s="3"/>
      <c r="S150" s="3"/>
      <c r="T150" s="3"/>
      <c r="U150" s="3"/>
      <c r="V150" s="3"/>
      <c r="W150" s="3"/>
      <c r="X150" s="3"/>
      <c r="Y150" s="3"/>
      <c r="Z150" s="3"/>
      <c r="AA150" s="3"/>
      <c r="AB150" s="3"/>
      <c r="AC150" s="3"/>
    </row>
    <row r="151" spans="2:29" ht="15.75" customHeight="1" x14ac:dyDescent="0.25">
      <c r="B151" s="7"/>
      <c r="C151" s="6"/>
      <c r="D151" s="6"/>
      <c r="E151" s="6"/>
      <c r="F151" s="6"/>
      <c r="G151" s="7"/>
      <c r="H151" s="3"/>
      <c r="I151" s="3"/>
      <c r="J151" s="7"/>
      <c r="K151" s="7"/>
      <c r="L151" s="76"/>
      <c r="M151" s="3"/>
      <c r="N151" s="76"/>
      <c r="O151" s="76"/>
      <c r="P151" s="3"/>
      <c r="Q151" s="3"/>
      <c r="R151" s="3"/>
      <c r="S151" s="3"/>
      <c r="T151" s="3"/>
      <c r="U151" s="3"/>
      <c r="V151" s="3"/>
      <c r="W151" s="3"/>
      <c r="X151" s="3"/>
      <c r="Y151" s="3"/>
      <c r="Z151" s="3"/>
      <c r="AA151" s="3"/>
      <c r="AB151" s="3"/>
      <c r="AC151" s="3"/>
    </row>
    <row r="152" spans="2:29" ht="15.75" customHeight="1" x14ac:dyDescent="0.25">
      <c r="B152" s="7"/>
      <c r="C152" s="6"/>
      <c r="D152" s="6"/>
      <c r="E152" s="6"/>
      <c r="F152" s="6"/>
      <c r="G152" s="7"/>
      <c r="H152" s="3"/>
      <c r="I152" s="3"/>
      <c r="J152" s="7"/>
      <c r="K152" s="7"/>
      <c r="L152" s="76"/>
      <c r="M152" s="3"/>
      <c r="N152" s="76"/>
      <c r="O152" s="76"/>
      <c r="P152" s="3"/>
      <c r="Q152" s="3"/>
      <c r="R152" s="3"/>
      <c r="S152" s="3"/>
      <c r="T152" s="3"/>
      <c r="U152" s="3"/>
      <c r="V152" s="3"/>
      <c r="W152" s="3"/>
      <c r="X152" s="3"/>
      <c r="Y152" s="3"/>
      <c r="Z152" s="3"/>
      <c r="AA152" s="3"/>
      <c r="AB152" s="3"/>
      <c r="AC152" s="3"/>
    </row>
    <row r="153" spans="2:29" ht="15.75" customHeight="1" x14ac:dyDescent="0.25">
      <c r="B153" s="7"/>
      <c r="C153" s="6"/>
      <c r="D153" s="6"/>
      <c r="E153" s="6"/>
      <c r="F153" s="6"/>
      <c r="G153" s="7"/>
      <c r="H153" s="3"/>
      <c r="I153" s="3"/>
      <c r="J153" s="7"/>
      <c r="K153" s="7"/>
      <c r="L153" s="76"/>
      <c r="M153" s="3"/>
      <c r="N153" s="76"/>
      <c r="O153" s="76"/>
      <c r="P153" s="3"/>
      <c r="Q153" s="3"/>
      <c r="R153" s="3"/>
      <c r="S153" s="3"/>
      <c r="T153" s="3"/>
      <c r="U153" s="3"/>
      <c r="V153" s="3"/>
      <c r="W153" s="3"/>
      <c r="X153" s="3"/>
      <c r="Y153" s="3"/>
      <c r="Z153" s="3"/>
      <c r="AA153" s="3"/>
      <c r="AB153" s="3"/>
      <c r="AC153" s="3"/>
    </row>
    <row r="154" spans="2:29" ht="15.75" customHeight="1" x14ac:dyDescent="0.25">
      <c r="B154" s="7"/>
      <c r="C154" s="6"/>
      <c r="D154" s="6"/>
      <c r="E154" s="6"/>
      <c r="F154" s="6"/>
      <c r="G154" s="7"/>
      <c r="H154" s="3"/>
      <c r="I154" s="3"/>
      <c r="J154" s="7"/>
      <c r="K154" s="7"/>
      <c r="L154" s="76"/>
      <c r="M154" s="3"/>
      <c r="N154" s="76"/>
      <c r="O154" s="76"/>
      <c r="P154" s="3"/>
      <c r="Q154" s="3"/>
      <c r="R154" s="3"/>
      <c r="S154" s="3"/>
      <c r="T154" s="3"/>
      <c r="U154" s="3"/>
      <c r="V154" s="3"/>
      <c r="W154" s="3"/>
      <c r="X154" s="3"/>
      <c r="Y154" s="3"/>
      <c r="Z154" s="3"/>
      <c r="AA154" s="3"/>
      <c r="AB154" s="3"/>
      <c r="AC154" s="3"/>
    </row>
    <row r="155" spans="2:29" ht="15.75" customHeight="1" x14ac:dyDescent="0.25">
      <c r="B155" s="7"/>
      <c r="C155" s="6"/>
      <c r="D155" s="6"/>
      <c r="E155" s="6"/>
      <c r="F155" s="6"/>
      <c r="G155" s="7"/>
      <c r="H155" s="3"/>
      <c r="I155" s="3"/>
      <c r="J155" s="7"/>
      <c r="K155" s="7"/>
      <c r="L155" s="76"/>
      <c r="M155" s="3"/>
      <c r="N155" s="76"/>
      <c r="O155" s="76"/>
      <c r="P155" s="3"/>
      <c r="Q155" s="3"/>
      <c r="R155" s="3"/>
      <c r="S155" s="3"/>
      <c r="T155" s="3"/>
      <c r="U155" s="3"/>
      <c r="V155" s="3"/>
      <c r="W155" s="3"/>
      <c r="X155" s="3"/>
      <c r="Y155" s="3"/>
      <c r="Z155" s="3"/>
      <c r="AA155" s="3"/>
      <c r="AB155" s="3"/>
      <c r="AC155" s="3"/>
    </row>
    <row r="156" spans="2:29" ht="15.75" customHeight="1" x14ac:dyDescent="0.25">
      <c r="B156" s="7"/>
      <c r="C156" s="6"/>
      <c r="D156" s="6"/>
      <c r="E156" s="6"/>
      <c r="F156" s="6"/>
      <c r="G156" s="7"/>
      <c r="H156" s="3"/>
      <c r="I156" s="3"/>
      <c r="J156" s="7"/>
      <c r="K156" s="7"/>
      <c r="L156" s="76"/>
      <c r="M156" s="3"/>
      <c r="N156" s="76"/>
      <c r="O156" s="76"/>
      <c r="P156" s="3"/>
      <c r="Q156" s="3"/>
      <c r="R156" s="3"/>
      <c r="S156" s="3"/>
      <c r="T156" s="3"/>
      <c r="U156" s="3"/>
      <c r="V156" s="3"/>
      <c r="W156" s="3"/>
      <c r="X156" s="3"/>
      <c r="Y156" s="3"/>
      <c r="Z156" s="3"/>
      <c r="AA156" s="3"/>
      <c r="AB156" s="3"/>
      <c r="AC156" s="3"/>
    </row>
    <row r="157" spans="2:29" ht="15.75" customHeight="1" x14ac:dyDescent="0.25">
      <c r="B157" s="7"/>
      <c r="C157" s="6"/>
      <c r="D157" s="6"/>
      <c r="E157" s="6"/>
      <c r="F157" s="6"/>
      <c r="G157" s="7"/>
      <c r="H157" s="3"/>
      <c r="I157" s="3"/>
      <c r="J157" s="7"/>
      <c r="K157" s="7"/>
      <c r="L157" s="76"/>
      <c r="M157" s="3"/>
      <c r="N157" s="76"/>
      <c r="O157" s="76"/>
      <c r="P157" s="3"/>
      <c r="Q157" s="3"/>
      <c r="R157" s="3"/>
      <c r="S157" s="3"/>
      <c r="T157" s="3"/>
      <c r="U157" s="3"/>
      <c r="V157" s="3"/>
      <c r="W157" s="3"/>
      <c r="X157" s="3"/>
      <c r="Y157" s="3"/>
      <c r="Z157" s="3"/>
      <c r="AA157" s="3"/>
      <c r="AB157" s="3"/>
      <c r="AC157" s="3"/>
    </row>
    <row r="158" spans="2:29" ht="15.75" customHeight="1" x14ac:dyDescent="0.25">
      <c r="B158" s="7"/>
      <c r="C158" s="6"/>
      <c r="D158" s="6"/>
      <c r="E158" s="6"/>
      <c r="F158" s="6"/>
      <c r="G158" s="7"/>
      <c r="H158" s="3"/>
      <c r="I158" s="3"/>
      <c r="J158" s="7"/>
      <c r="K158" s="7"/>
      <c r="L158" s="76"/>
      <c r="M158" s="3"/>
      <c r="N158" s="76"/>
      <c r="O158" s="76"/>
      <c r="P158" s="3"/>
      <c r="Q158" s="3"/>
      <c r="R158" s="3"/>
      <c r="S158" s="3"/>
      <c r="T158" s="3"/>
      <c r="U158" s="3"/>
      <c r="V158" s="3"/>
      <c r="W158" s="3"/>
      <c r="X158" s="3"/>
      <c r="Y158" s="3"/>
      <c r="Z158" s="3"/>
      <c r="AA158" s="3"/>
      <c r="AB158" s="3"/>
      <c r="AC158" s="3"/>
    </row>
    <row r="159" spans="2:29" ht="15.75" customHeight="1" x14ac:dyDescent="0.25">
      <c r="B159" s="7"/>
      <c r="C159" s="6"/>
      <c r="D159" s="6"/>
      <c r="E159" s="6"/>
      <c r="F159" s="6"/>
      <c r="G159" s="7"/>
      <c r="H159" s="3"/>
      <c r="I159" s="3"/>
      <c r="J159" s="7"/>
      <c r="K159" s="7"/>
      <c r="L159" s="76"/>
      <c r="M159" s="3"/>
      <c r="N159" s="76"/>
      <c r="O159" s="76"/>
      <c r="P159" s="3"/>
      <c r="Q159" s="3"/>
      <c r="R159" s="3"/>
      <c r="S159" s="3"/>
      <c r="T159" s="3"/>
      <c r="U159" s="3"/>
      <c r="V159" s="3"/>
      <c r="W159" s="3"/>
      <c r="X159" s="3"/>
      <c r="Y159" s="3"/>
      <c r="Z159" s="3"/>
      <c r="AA159" s="3"/>
      <c r="AB159" s="3"/>
      <c r="AC159" s="3"/>
    </row>
    <row r="160" spans="2:29" ht="15.75" customHeight="1" x14ac:dyDescent="0.25">
      <c r="B160" s="7"/>
      <c r="C160" s="6"/>
      <c r="D160" s="6"/>
      <c r="E160" s="6"/>
      <c r="F160" s="6"/>
      <c r="G160" s="7"/>
      <c r="H160" s="3"/>
      <c r="I160" s="3"/>
      <c r="J160" s="7"/>
      <c r="K160" s="7"/>
      <c r="L160" s="76"/>
      <c r="M160" s="3"/>
      <c r="N160" s="76"/>
      <c r="O160" s="76"/>
      <c r="P160" s="3"/>
      <c r="Q160" s="3"/>
      <c r="R160" s="3"/>
      <c r="S160" s="3"/>
      <c r="T160" s="3"/>
      <c r="U160" s="3"/>
      <c r="V160" s="3"/>
      <c r="W160" s="3"/>
      <c r="X160" s="3"/>
      <c r="Y160" s="3"/>
      <c r="Z160" s="3"/>
      <c r="AA160" s="3"/>
      <c r="AB160" s="3"/>
      <c r="AC160" s="3"/>
    </row>
    <row r="161" spans="2:29" ht="15.75" customHeight="1" x14ac:dyDescent="0.25">
      <c r="B161" s="7"/>
      <c r="C161" s="6"/>
      <c r="D161" s="6"/>
      <c r="E161" s="6"/>
      <c r="F161" s="6"/>
      <c r="G161" s="7"/>
      <c r="H161" s="3"/>
      <c r="I161" s="3"/>
      <c r="J161" s="7"/>
      <c r="K161" s="7"/>
      <c r="L161" s="76"/>
      <c r="M161" s="3"/>
      <c r="N161" s="76"/>
      <c r="O161" s="76"/>
      <c r="P161" s="3"/>
      <c r="Q161" s="3"/>
      <c r="R161" s="3"/>
      <c r="S161" s="3"/>
      <c r="T161" s="3"/>
      <c r="U161" s="3"/>
      <c r="V161" s="3"/>
      <c r="W161" s="3"/>
      <c r="X161" s="3"/>
      <c r="Y161" s="3"/>
      <c r="Z161" s="3"/>
      <c r="AA161" s="3"/>
      <c r="AB161" s="3"/>
      <c r="AC161" s="3"/>
    </row>
    <row r="162" spans="2:29" ht="15.75" customHeight="1" x14ac:dyDescent="0.25">
      <c r="B162" s="7"/>
      <c r="C162" s="6"/>
      <c r="D162" s="6"/>
      <c r="E162" s="6"/>
      <c r="F162" s="6"/>
      <c r="G162" s="7"/>
      <c r="H162" s="3"/>
      <c r="I162" s="3"/>
      <c r="J162" s="7"/>
      <c r="K162" s="7"/>
      <c r="L162" s="76"/>
      <c r="M162" s="3"/>
      <c r="N162" s="76"/>
      <c r="O162" s="76"/>
      <c r="P162" s="3"/>
      <c r="Q162" s="3"/>
      <c r="R162" s="3"/>
      <c r="S162" s="3"/>
      <c r="T162" s="3"/>
      <c r="U162" s="3"/>
      <c r="V162" s="3"/>
      <c r="W162" s="3"/>
      <c r="X162" s="3"/>
      <c r="Y162" s="3"/>
      <c r="Z162" s="3"/>
      <c r="AA162" s="3"/>
      <c r="AB162" s="3"/>
      <c r="AC162" s="3"/>
    </row>
    <row r="163" spans="2:29" ht="15.75" customHeight="1" x14ac:dyDescent="0.25">
      <c r="B163" s="7"/>
      <c r="C163" s="6"/>
      <c r="D163" s="6"/>
      <c r="E163" s="6"/>
      <c r="F163" s="6"/>
      <c r="G163" s="7"/>
      <c r="H163" s="3"/>
      <c r="I163" s="3"/>
      <c r="J163" s="7"/>
      <c r="K163" s="7"/>
      <c r="L163" s="76"/>
      <c r="M163" s="3"/>
      <c r="N163" s="76"/>
      <c r="O163" s="76"/>
      <c r="P163" s="3"/>
      <c r="Q163" s="3"/>
      <c r="R163" s="3"/>
      <c r="S163" s="3"/>
      <c r="T163" s="3"/>
      <c r="U163" s="3"/>
      <c r="V163" s="3"/>
      <c r="W163" s="3"/>
      <c r="X163" s="3"/>
      <c r="Y163" s="3"/>
      <c r="Z163" s="3"/>
      <c r="AA163" s="3"/>
      <c r="AB163" s="3"/>
      <c r="AC163" s="3"/>
    </row>
    <row r="164" spans="2:29" ht="15.75" customHeight="1" x14ac:dyDescent="0.25">
      <c r="B164" s="7"/>
      <c r="C164" s="6"/>
      <c r="D164" s="6"/>
      <c r="E164" s="6"/>
      <c r="F164" s="6"/>
      <c r="G164" s="7"/>
      <c r="H164" s="3"/>
      <c r="I164" s="3"/>
      <c r="J164" s="7"/>
      <c r="K164" s="7"/>
      <c r="L164" s="76"/>
      <c r="M164" s="3"/>
      <c r="N164" s="76"/>
      <c r="O164" s="76"/>
      <c r="P164" s="3"/>
      <c r="Q164" s="3"/>
      <c r="R164" s="3"/>
      <c r="S164" s="3"/>
      <c r="T164" s="3"/>
      <c r="U164" s="3"/>
      <c r="V164" s="3"/>
      <c r="W164" s="3"/>
      <c r="X164" s="3"/>
      <c r="Y164" s="3"/>
      <c r="Z164" s="3"/>
      <c r="AA164" s="3"/>
      <c r="AB164" s="3"/>
      <c r="AC164" s="3"/>
    </row>
    <row r="165" spans="2:29" ht="15.75" customHeight="1" x14ac:dyDescent="0.25">
      <c r="B165" s="7"/>
      <c r="C165" s="6"/>
      <c r="D165" s="6"/>
      <c r="E165" s="6"/>
      <c r="F165" s="6"/>
      <c r="G165" s="7"/>
      <c r="H165" s="3"/>
      <c r="I165" s="3"/>
      <c r="J165" s="7"/>
      <c r="K165" s="7"/>
      <c r="L165" s="76"/>
      <c r="M165" s="3"/>
      <c r="N165" s="76"/>
      <c r="O165" s="76"/>
      <c r="P165" s="3"/>
      <c r="Q165" s="3"/>
      <c r="R165" s="3"/>
      <c r="S165" s="3"/>
      <c r="T165" s="3"/>
      <c r="U165" s="3"/>
      <c r="V165" s="3"/>
      <c r="W165" s="3"/>
      <c r="X165" s="3"/>
      <c r="Y165" s="3"/>
      <c r="Z165" s="3"/>
      <c r="AA165" s="3"/>
      <c r="AB165" s="3"/>
      <c r="AC165" s="3"/>
    </row>
    <row r="166" spans="2:29" ht="15.75" customHeight="1" x14ac:dyDescent="0.25">
      <c r="B166" s="7"/>
      <c r="C166" s="6"/>
      <c r="D166" s="6"/>
      <c r="E166" s="6"/>
      <c r="F166" s="6"/>
      <c r="G166" s="7"/>
      <c r="H166" s="3"/>
      <c r="I166" s="3"/>
      <c r="J166" s="7"/>
      <c r="K166" s="7"/>
      <c r="L166" s="76"/>
      <c r="M166" s="3"/>
      <c r="N166" s="76"/>
      <c r="O166" s="76"/>
      <c r="P166" s="3"/>
      <c r="Q166" s="3"/>
      <c r="R166" s="3"/>
      <c r="S166" s="3"/>
      <c r="T166" s="3"/>
      <c r="U166" s="3"/>
      <c r="V166" s="3"/>
      <c r="W166" s="3"/>
      <c r="X166" s="3"/>
      <c r="Y166" s="3"/>
      <c r="Z166" s="3"/>
      <c r="AA166" s="3"/>
      <c r="AB166" s="3"/>
      <c r="AC166" s="3"/>
    </row>
    <row r="167" spans="2:29" ht="15.75" customHeight="1" x14ac:dyDescent="0.25">
      <c r="B167" s="7"/>
      <c r="C167" s="6"/>
      <c r="D167" s="6"/>
      <c r="E167" s="6"/>
      <c r="F167" s="6"/>
      <c r="G167" s="7"/>
      <c r="H167" s="3"/>
      <c r="I167" s="3"/>
      <c r="J167" s="7"/>
      <c r="K167" s="7"/>
      <c r="L167" s="76"/>
      <c r="M167" s="3"/>
      <c r="N167" s="76"/>
      <c r="O167" s="76"/>
      <c r="P167" s="3"/>
      <c r="Q167" s="3"/>
      <c r="R167" s="3"/>
      <c r="S167" s="3"/>
      <c r="T167" s="3"/>
      <c r="U167" s="3"/>
      <c r="V167" s="3"/>
      <c r="W167" s="3"/>
      <c r="X167" s="3"/>
      <c r="Y167" s="3"/>
      <c r="Z167" s="3"/>
      <c r="AA167" s="3"/>
      <c r="AB167" s="3"/>
      <c r="AC167" s="3"/>
    </row>
    <row r="168" spans="2:29" ht="15.75" customHeight="1" x14ac:dyDescent="0.25">
      <c r="B168" s="7"/>
      <c r="C168" s="6"/>
      <c r="D168" s="6"/>
      <c r="E168" s="6"/>
      <c r="F168" s="6"/>
      <c r="G168" s="7"/>
      <c r="H168" s="3"/>
      <c r="I168" s="3"/>
      <c r="J168" s="7"/>
      <c r="K168" s="7"/>
      <c r="L168" s="76"/>
      <c r="M168" s="3"/>
      <c r="N168" s="76"/>
      <c r="O168" s="76"/>
      <c r="P168" s="3"/>
      <c r="Q168" s="3"/>
      <c r="R168" s="3"/>
      <c r="S168" s="3"/>
      <c r="T168" s="3"/>
      <c r="U168" s="3"/>
      <c r="V168" s="3"/>
      <c r="W168" s="3"/>
      <c r="X168" s="3"/>
      <c r="Y168" s="3"/>
      <c r="Z168" s="3"/>
      <c r="AA168" s="3"/>
      <c r="AB168" s="3"/>
      <c r="AC168" s="3"/>
    </row>
    <row r="169" spans="2:29" ht="15.75" customHeight="1" x14ac:dyDescent="0.25">
      <c r="B169" s="7"/>
      <c r="C169" s="6"/>
      <c r="D169" s="6"/>
      <c r="E169" s="6"/>
      <c r="F169" s="6"/>
      <c r="G169" s="7"/>
      <c r="H169" s="3"/>
      <c r="I169" s="3"/>
      <c r="J169" s="7"/>
      <c r="K169" s="7"/>
      <c r="L169" s="76"/>
      <c r="M169" s="3"/>
      <c r="N169" s="76"/>
      <c r="O169" s="76"/>
      <c r="P169" s="3"/>
      <c r="Q169" s="3"/>
      <c r="R169" s="3"/>
      <c r="S169" s="3"/>
      <c r="T169" s="3"/>
      <c r="U169" s="3"/>
      <c r="V169" s="3"/>
      <c r="W169" s="3"/>
      <c r="X169" s="3"/>
      <c r="Y169" s="3"/>
      <c r="Z169" s="3"/>
      <c r="AA169" s="3"/>
      <c r="AB169" s="3"/>
      <c r="AC169" s="3"/>
    </row>
    <row r="170" spans="2:29" ht="15.75" customHeight="1" x14ac:dyDescent="0.25">
      <c r="B170" s="7"/>
      <c r="C170" s="6"/>
      <c r="D170" s="6"/>
      <c r="E170" s="6"/>
      <c r="F170" s="6"/>
      <c r="G170" s="7"/>
      <c r="H170" s="3"/>
      <c r="I170" s="3"/>
      <c r="J170" s="7"/>
      <c r="K170" s="7"/>
      <c r="L170" s="76"/>
      <c r="M170" s="3"/>
      <c r="N170" s="76"/>
      <c r="O170" s="76"/>
      <c r="P170" s="3"/>
      <c r="Q170" s="3"/>
      <c r="R170" s="3"/>
      <c r="S170" s="3"/>
      <c r="T170" s="3"/>
      <c r="U170" s="3"/>
      <c r="V170" s="3"/>
      <c r="W170" s="3"/>
      <c r="X170" s="3"/>
      <c r="Y170" s="3"/>
      <c r="Z170" s="3"/>
      <c r="AA170" s="3"/>
      <c r="AB170" s="3"/>
      <c r="AC170" s="3"/>
    </row>
    <row r="171" spans="2:29" ht="15.75" customHeight="1" x14ac:dyDescent="0.25">
      <c r="B171" s="7"/>
      <c r="C171" s="6"/>
      <c r="D171" s="6"/>
      <c r="E171" s="6"/>
      <c r="F171" s="6"/>
      <c r="G171" s="7"/>
      <c r="H171" s="3"/>
      <c r="I171" s="3"/>
      <c r="J171" s="7"/>
      <c r="K171" s="7"/>
      <c r="L171" s="76"/>
      <c r="M171" s="3"/>
      <c r="N171" s="76"/>
      <c r="O171" s="76"/>
      <c r="P171" s="3"/>
      <c r="Q171" s="3"/>
      <c r="R171" s="3"/>
      <c r="S171" s="3"/>
      <c r="T171" s="3"/>
      <c r="U171" s="3"/>
      <c r="V171" s="3"/>
      <c r="W171" s="3"/>
      <c r="X171" s="3"/>
      <c r="Y171" s="3"/>
      <c r="Z171" s="3"/>
      <c r="AA171" s="3"/>
      <c r="AB171" s="3"/>
      <c r="AC171" s="3"/>
    </row>
    <row r="172" spans="2:29" ht="15.75" customHeight="1" x14ac:dyDescent="0.25">
      <c r="B172" s="7"/>
      <c r="C172" s="6"/>
      <c r="D172" s="6"/>
      <c r="E172" s="6"/>
      <c r="F172" s="6"/>
      <c r="G172" s="7"/>
      <c r="H172" s="3"/>
      <c r="I172" s="3"/>
      <c r="J172" s="7"/>
      <c r="K172" s="7"/>
      <c r="L172" s="76"/>
      <c r="M172" s="3"/>
      <c r="N172" s="76"/>
      <c r="O172" s="76"/>
      <c r="P172" s="3"/>
      <c r="Q172" s="3"/>
      <c r="R172" s="3"/>
      <c r="S172" s="3"/>
      <c r="T172" s="3"/>
      <c r="U172" s="3"/>
      <c r="V172" s="3"/>
      <c r="W172" s="3"/>
      <c r="X172" s="3"/>
      <c r="Y172" s="3"/>
      <c r="Z172" s="3"/>
      <c r="AA172" s="3"/>
      <c r="AB172" s="3"/>
      <c r="AC172" s="3"/>
    </row>
    <row r="173" spans="2:29" ht="15.75" customHeight="1" x14ac:dyDescent="0.25">
      <c r="B173" s="7"/>
      <c r="C173" s="6"/>
      <c r="D173" s="6"/>
      <c r="E173" s="6"/>
      <c r="F173" s="6"/>
      <c r="G173" s="7"/>
      <c r="H173" s="3"/>
      <c r="I173" s="3"/>
      <c r="J173" s="7"/>
      <c r="K173" s="7"/>
      <c r="L173" s="76"/>
      <c r="M173" s="3"/>
      <c r="N173" s="76"/>
      <c r="O173" s="76"/>
      <c r="P173" s="3"/>
      <c r="Q173" s="3"/>
      <c r="R173" s="3"/>
      <c r="S173" s="3"/>
      <c r="T173" s="3"/>
      <c r="U173" s="3"/>
      <c r="V173" s="3"/>
      <c r="W173" s="3"/>
      <c r="X173" s="3"/>
      <c r="Y173" s="3"/>
      <c r="Z173" s="3"/>
      <c r="AA173" s="3"/>
      <c r="AB173" s="3"/>
      <c r="AC173" s="3"/>
    </row>
    <row r="174" spans="2:29" ht="15.75" customHeight="1" x14ac:dyDescent="0.25">
      <c r="B174" s="7"/>
      <c r="C174" s="6"/>
      <c r="D174" s="6"/>
      <c r="E174" s="6"/>
      <c r="F174" s="6"/>
      <c r="G174" s="7"/>
      <c r="H174" s="3"/>
      <c r="I174" s="3"/>
      <c r="J174" s="7"/>
      <c r="K174" s="7"/>
      <c r="L174" s="76"/>
      <c r="M174" s="3"/>
      <c r="N174" s="76"/>
      <c r="O174" s="76"/>
      <c r="P174" s="3"/>
      <c r="Q174" s="3"/>
      <c r="R174" s="3"/>
      <c r="S174" s="3"/>
      <c r="T174" s="3"/>
      <c r="U174" s="3"/>
      <c r="V174" s="3"/>
      <c r="W174" s="3"/>
      <c r="X174" s="3"/>
      <c r="Y174" s="3"/>
      <c r="Z174" s="3"/>
      <c r="AA174" s="3"/>
      <c r="AB174" s="3"/>
      <c r="AC174" s="3"/>
    </row>
    <row r="175" spans="2:29" ht="15.75" customHeight="1" x14ac:dyDescent="0.25">
      <c r="B175" s="7"/>
      <c r="C175" s="6"/>
      <c r="D175" s="6"/>
      <c r="E175" s="6"/>
      <c r="F175" s="6"/>
      <c r="G175" s="7"/>
      <c r="H175" s="3"/>
      <c r="I175" s="3"/>
      <c r="J175" s="7"/>
      <c r="K175" s="7"/>
      <c r="L175" s="76"/>
      <c r="M175" s="3"/>
      <c r="N175" s="76"/>
      <c r="O175" s="76"/>
      <c r="P175" s="3"/>
      <c r="Q175" s="3"/>
      <c r="R175" s="3"/>
      <c r="S175" s="3"/>
      <c r="T175" s="3"/>
      <c r="U175" s="3"/>
      <c r="V175" s="3"/>
      <c r="W175" s="3"/>
      <c r="X175" s="3"/>
      <c r="Y175" s="3"/>
      <c r="Z175" s="3"/>
      <c r="AA175" s="3"/>
      <c r="AB175" s="3"/>
      <c r="AC175" s="3"/>
    </row>
    <row r="176" spans="2:29" ht="15.75" customHeight="1" x14ac:dyDescent="0.25">
      <c r="B176" s="7"/>
      <c r="C176" s="6"/>
      <c r="D176" s="6"/>
      <c r="E176" s="6"/>
      <c r="F176" s="6"/>
      <c r="G176" s="7"/>
      <c r="H176" s="3"/>
      <c r="I176" s="3"/>
      <c r="J176" s="7"/>
      <c r="K176" s="7"/>
      <c r="L176" s="76"/>
      <c r="M176" s="3"/>
      <c r="N176" s="76"/>
      <c r="O176" s="76"/>
      <c r="P176" s="3"/>
      <c r="Q176" s="3"/>
      <c r="R176" s="3"/>
      <c r="S176" s="3"/>
      <c r="T176" s="3"/>
      <c r="U176" s="3"/>
      <c r="V176" s="3"/>
      <c r="W176" s="3"/>
      <c r="X176" s="3"/>
      <c r="Y176" s="3"/>
      <c r="Z176" s="3"/>
      <c r="AA176" s="3"/>
      <c r="AB176" s="3"/>
      <c r="AC176" s="3"/>
    </row>
    <row r="177" spans="2:29" ht="15.75" customHeight="1" x14ac:dyDescent="0.25">
      <c r="B177" s="7"/>
      <c r="C177" s="6"/>
      <c r="D177" s="6"/>
      <c r="E177" s="6"/>
      <c r="F177" s="6"/>
      <c r="G177" s="7"/>
      <c r="H177" s="3"/>
      <c r="I177" s="3"/>
      <c r="J177" s="7"/>
      <c r="K177" s="7"/>
      <c r="L177" s="76"/>
      <c r="M177" s="3"/>
      <c r="N177" s="76"/>
      <c r="O177" s="76"/>
      <c r="P177" s="3"/>
      <c r="Q177" s="3"/>
      <c r="R177" s="3"/>
      <c r="S177" s="3"/>
      <c r="T177" s="3"/>
      <c r="U177" s="3"/>
      <c r="V177" s="3"/>
      <c r="W177" s="3"/>
      <c r="X177" s="3"/>
      <c r="Y177" s="3"/>
      <c r="Z177" s="3"/>
      <c r="AA177" s="3"/>
      <c r="AB177" s="3"/>
      <c r="AC177" s="3"/>
    </row>
    <row r="178" spans="2:29" ht="15.75" customHeight="1" x14ac:dyDescent="0.25">
      <c r="B178" s="7"/>
      <c r="C178" s="6"/>
      <c r="D178" s="6"/>
      <c r="E178" s="6"/>
      <c r="F178" s="6"/>
      <c r="G178" s="7"/>
      <c r="H178" s="3"/>
      <c r="I178" s="3"/>
      <c r="J178" s="7"/>
      <c r="K178" s="7"/>
      <c r="L178" s="76"/>
      <c r="M178" s="3"/>
      <c r="N178" s="76"/>
      <c r="O178" s="76"/>
      <c r="P178" s="3"/>
      <c r="Q178" s="3"/>
      <c r="R178" s="3"/>
      <c r="S178" s="3"/>
      <c r="T178" s="3"/>
      <c r="U178" s="3"/>
      <c r="V178" s="3"/>
      <c r="W178" s="3"/>
      <c r="X178" s="3"/>
      <c r="Y178" s="3"/>
      <c r="Z178" s="3"/>
      <c r="AA178" s="3"/>
      <c r="AB178" s="3"/>
      <c r="AC178" s="3"/>
    </row>
    <row r="179" spans="2:29" ht="15.75" customHeight="1" x14ac:dyDescent="0.25">
      <c r="B179" s="3"/>
      <c r="C179" s="4"/>
      <c r="D179" s="4"/>
      <c r="E179" s="4"/>
      <c r="F179" s="4"/>
      <c r="G179" s="3"/>
      <c r="H179" s="3"/>
      <c r="I179" s="3"/>
      <c r="J179" s="3"/>
      <c r="K179" s="3"/>
      <c r="L179" s="76"/>
      <c r="M179" s="3"/>
      <c r="N179" s="76"/>
      <c r="O179" s="76"/>
      <c r="P179" s="3"/>
      <c r="Q179" s="3"/>
      <c r="R179" s="3"/>
      <c r="S179" s="3"/>
      <c r="T179" s="3"/>
      <c r="U179" s="3"/>
      <c r="V179" s="3"/>
      <c r="W179" s="3"/>
      <c r="X179" s="3"/>
      <c r="Y179" s="3"/>
      <c r="Z179" s="3"/>
      <c r="AA179" s="3"/>
      <c r="AB179" s="3"/>
      <c r="AC179" s="3"/>
    </row>
    <row r="180" spans="2:29" ht="15.75" customHeight="1" x14ac:dyDescent="0.25">
      <c r="B180" s="3"/>
      <c r="C180" s="4"/>
      <c r="D180" s="4"/>
      <c r="E180" s="4"/>
      <c r="F180" s="4"/>
      <c r="G180" s="3"/>
      <c r="H180" s="3"/>
      <c r="I180" s="3"/>
      <c r="J180" s="3"/>
      <c r="K180" s="3"/>
      <c r="L180" s="76"/>
      <c r="M180" s="3"/>
      <c r="N180" s="76"/>
      <c r="O180" s="76"/>
      <c r="P180" s="3"/>
      <c r="Q180" s="3"/>
      <c r="R180" s="3"/>
      <c r="S180" s="3"/>
      <c r="T180" s="3"/>
      <c r="U180" s="3"/>
      <c r="V180" s="3"/>
      <c r="W180" s="3"/>
      <c r="X180" s="3"/>
      <c r="Y180" s="3"/>
      <c r="Z180" s="3"/>
      <c r="AA180" s="3"/>
      <c r="AB180" s="3"/>
      <c r="AC180" s="3"/>
    </row>
    <row r="181" spans="2:29" ht="15.75" customHeight="1" x14ac:dyDescent="0.25">
      <c r="B181" s="3"/>
      <c r="C181" s="4"/>
      <c r="D181" s="4"/>
      <c r="E181" s="4"/>
      <c r="F181" s="4"/>
      <c r="G181" s="3"/>
      <c r="H181" s="3"/>
      <c r="I181" s="3"/>
      <c r="J181" s="3"/>
      <c r="K181" s="3"/>
      <c r="L181" s="76"/>
      <c r="M181" s="3"/>
      <c r="N181" s="76"/>
      <c r="O181" s="76"/>
      <c r="P181" s="3"/>
      <c r="Q181" s="3"/>
      <c r="R181" s="3"/>
      <c r="S181" s="3"/>
      <c r="T181" s="3"/>
      <c r="U181" s="3"/>
      <c r="V181" s="3"/>
      <c r="W181" s="3"/>
      <c r="X181" s="3"/>
      <c r="Y181" s="3"/>
      <c r="Z181" s="3"/>
      <c r="AA181" s="3"/>
      <c r="AB181" s="3"/>
      <c r="AC181" s="3"/>
    </row>
    <row r="182" spans="2:29" ht="15.75" customHeight="1" x14ac:dyDescent="0.25">
      <c r="B182" s="3"/>
      <c r="C182" s="4"/>
      <c r="D182" s="4"/>
      <c r="E182" s="4"/>
      <c r="F182" s="4"/>
      <c r="G182" s="3"/>
      <c r="H182" s="3"/>
      <c r="I182" s="3"/>
      <c r="J182" s="3"/>
      <c r="K182" s="3"/>
      <c r="L182" s="76"/>
      <c r="M182" s="3"/>
      <c r="N182" s="76"/>
      <c r="O182" s="76"/>
      <c r="P182" s="3"/>
      <c r="Q182" s="3"/>
      <c r="R182" s="3"/>
      <c r="S182" s="3"/>
      <c r="T182" s="3"/>
      <c r="U182" s="3"/>
      <c r="V182" s="3"/>
      <c r="W182" s="3"/>
      <c r="X182" s="3"/>
      <c r="Y182" s="3"/>
      <c r="Z182" s="3"/>
      <c r="AA182" s="3"/>
      <c r="AB182" s="3"/>
      <c r="AC182" s="3"/>
    </row>
    <row r="183" spans="2:29" ht="15.75" customHeight="1" x14ac:dyDescent="0.25">
      <c r="B183" s="3"/>
      <c r="C183" s="4"/>
      <c r="D183" s="4"/>
      <c r="E183" s="4"/>
      <c r="F183" s="4"/>
      <c r="G183" s="3"/>
      <c r="H183" s="3"/>
      <c r="I183" s="3"/>
      <c r="J183" s="3"/>
      <c r="K183" s="3"/>
      <c r="L183" s="76"/>
      <c r="M183" s="3"/>
      <c r="N183" s="76"/>
      <c r="O183" s="76"/>
      <c r="P183" s="3"/>
      <c r="Q183" s="3"/>
      <c r="R183" s="3"/>
      <c r="S183" s="3"/>
      <c r="T183" s="3"/>
      <c r="U183" s="3"/>
      <c r="V183" s="3"/>
      <c r="W183" s="3"/>
      <c r="X183" s="3"/>
      <c r="Y183" s="3"/>
      <c r="Z183" s="3"/>
      <c r="AA183" s="3"/>
      <c r="AB183" s="3"/>
      <c r="AC183" s="3"/>
    </row>
    <row r="184" spans="2:29" ht="15.75" customHeight="1" x14ac:dyDescent="0.25">
      <c r="B184" s="3"/>
      <c r="C184" s="4"/>
      <c r="D184" s="4"/>
      <c r="E184" s="4"/>
      <c r="F184" s="4"/>
      <c r="G184" s="3"/>
      <c r="H184" s="3"/>
      <c r="I184" s="3"/>
      <c r="J184" s="3"/>
      <c r="K184" s="3"/>
      <c r="L184" s="76"/>
      <c r="M184" s="3"/>
      <c r="N184" s="76"/>
      <c r="O184" s="76"/>
      <c r="P184" s="3"/>
      <c r="Q184" s="3"/>
      <c r="R184" s="3"/>
      <c r="S184" s="3"/>
      <c r="T184" s="3"/>
      <c r="U184" s="3"/>
      <c r="V184" s="3"/>
      <c r="W184" s="3"/>
      <c r="X184" s="3"/>
      <c r="Y184" s="3"/>
      <c r="Z184" s="3"/>
      <c r="AA184" s="3"/>
      <c r="AB184" s="3"/>
      <c r="AC184" s="3"/>
    </row>
    <row r="185" spans="2:29" ht="15.75" customHeight="1" x14ac:dyDescent="0.25">
      <c r="B185" s="3"/>
      <c r="C185" s="4"/>
      <c r="D185" s="4"/>
      <c r="E185" s="4"/>
      <c r="F185" s="4"/>
      <c r="G185" s="3"/>
      <c r="H185" s="3"/>
      <c r="I185" s="3"/>
      <c r="J185" s="3"/>
      <c r="K185" s="3"/>
      <c r="L185" s="76"/>
      <c r="M185" s="3"/>
      <c r="N185" s="76"/>
      <c r="O185" s="76"/>
      <c r="P185" s="3"/>
      <c r="Q185" s="3"/>
      <c r="R185" s="3"/>
      <c r="S185" s="3"/>
      <c r="T185" s="3"/>
      <c r="U185" s="3"/>
      <c r="V185" s="3"/>
      <c r="W185" s="3"/>
      <c r="X185" s="3"/>
      <c r="Y185" s="3"/>
      <c r="Z185" s="3"/>
      <c r="AA185" s="3"/>
      <c r="AB185" s="3"/>
      <c r="AC185" s="3"/>
    </row>
    <row r="186" spans="2:29" ht="15.75" customHeight="1" x14ac:dyDescent="0.25">
      <c r="B186" s="3"/>
      <c r="C186" s="4"/>
      <c r="D186" s="4"/>
      <c r="E186" s="4"/>
      <c r="F186" s="4"/>
      <c r="G186" s="3"/>
      <c r="H186" s="3"/>
      <c r="I186" s="3"/>
      <c r="J186" s="3"/>
      <c r="K186" s="3"/>
      <c r="L186" s="76"/>
      <c r="M186" s="3"/>
      <c r="N186" s="76"/>
      <c r="O186" s="76"/>
      <c r="P186" s="3"/>
      <c r="Q186" s="3"/>
      <c r="R186" s="3"/>
      <c r="S186" s="3"/>
      <c r="T186" s="3"/>
      <c r="U186" s="3"/>
      <c r="V186" s="3"/>
      <c r="W186" s="3"/>
      <c r="X186" s="3"/>
      <c r="Y186" s="3"/>
      <c r="Z186" s="3"/>
      <c r="AA186" s="3"/>
      <c r="AB186" s="3"/>
      <c r="AC186" s="3"/>
    </row>
    <row r="187" spans="2:29" ht="15.75" customHeight="1" x14ac:dyDescent="0.25">
      <c r="B187" s="3"/>
      <c r="C187" s="4"/>
      <c r="D187" s="4"/>
      <c r="E187" s="4"/>
      <c r="F187" s="4"/>
      <c r="G187" s="3"/>
      <c r="H187" s="3"/>
      <c r="I187" s="3"/>
      <c r="J187" s="3"/>
      <c r="K187" s="3"/>
      <c r="L187" s="76"/>
      <c r="M187" s="3"/>
      <c r="N187" s="76"/>
      <c r="O187" s="76"/>
      <c r="P187" s="3"/>
      <c r="Q187" s="3"/>
      <c r="R187" s="3"/>
      <c r="S187" s="3"/>
      <c r="T187" s="3"/>
      <c r="U187" s="3"/>
      <c r="V187" s="3"/>
      <c r="W187" s="3"/>
      <c r="X187" s="3"/>
      <c r="Y187" s="3"/>
      <c r="Z187" s="3"/>
      <c r="AA187" s="3"/>
      <c r="AB187" s="3"/>
      <c r="AC187" s="3"/>
    </row>
    <row r="188" spans="2:29" ht="15.75" customHeight="1" x14ac:dyDescent="0.25">
      <c r="B188" s="3"/>
      <c r="C188" s="4"/>
      <c r="D188" s="4"/>
      <c r="E188" s="4"/>
      <c r="F188" s="4"/>
      <c r="G188" s="3"/>
      <c r="H188" s="3"/>
      <c r="I188" s="3"/>
      <c r="J188" s="3"/>
      <c r="K188" s="3"/>
      <c r="L188" s="76"/>
      <c r="M188" s="3"/>
      <c r="N188" s="76"/>
      <c r="O188" s="76"/>
      <c r="P188" s="3"/>
      <c r="Q188" s="3"/>
      <c r="R188" s="3"/>
      <c r="S188" s="3"/>
      <c r="T188" s="3"/>
      <c r="U188" s="3"/>
      <c r="V188" s="3"/>
      <c r="W188" s="3"/>
      <c r="X188" s="3"/>
      <c r="Y188" s="3"/>
      <c r="Z188" s="3"/>
      <c r="AA188" s="3"/>
      <c r="AB188" s="3"/>
      <c r="AC188" s="3"/>
    </row>
    <row r="189" spans="2:29" ht="15.75" customHeight="1" x14ac:dyDescent="0.25">
      <c r="B189" s="3"/>
      <c r="C189" s="4"/>
      <c r="D189" s="4"/>
      <c r="E189" s="4"/>
      <c r="F189" s="4"/>
      <c r="G189" s="3"/>
      <c r="H189" s="3"/>
      <c r="I189" s="3"/>
      <c r="J189" s="3"/>
      <c r="K189" s="3"/>
      <c r="L189" s="76"/>
      <c r="M189" s="3"/>
      <c r="N189" s="76"/>
      <c r="O189" s="76"/>
      <c r="P189" s="3"/>
      <c r="Q189" s="3"/>
      <c r="R189" s="3"/>
      <c r="S189" s="3"/>
      <c r="T189" s="3"/>
      <c r="U189" s="3"/>
      <c r="V189" s="3"/>
      <c r="W189" s="3"/>
      <c r="X189" s="3"/>
      <c r="Y189" s="3"/>
      <c r="Z189" s="3"/>
      <c r="AA189" s="3"/>
      <c r="AB189" s="3"/>
      <c r="AC189" s="3"/>
    </row>
    <row r="190" spans="2:29" ht="15.75" customHeight="1" x14ac:dyDescent="0.25">
      <c r="B190" s="3"/>
      <c r="C190" s="4"/>
      <c r="D190" s="4"/>
      <c r="E190" s="4"/>
      <c r="F190" s="4"/>
      <c r="G190" s="3"/>
      <c r="H190" s="3"/>
      <c r="I190" s="3"/>
      <c r="J190" s="3"/>
      <c r="K190" s="3"/>
      <c r="L190" s="76"/>
      <c r="M190" s="3"/>
      <c r="N190" s="76"/>
      <c r="O190" s="76"/>
      <c r="P190" s="3"/>
      <c r="Q190" s="3"/>
      <c r="R190" s="3"/>
      <c r="S190" s="3"/>
      <c r="T190" s="3"/>
      <c r="U190" s="3"/>
      <c r="V190" s="3"/>
      <c r="W190" s="3"/>
      <c r="X190" s="3"/>
      <c r="Y190" s="3"/>
      <c r="Z190" s="3"/>
      <c r="AA190" s="3"/>
      <c r="AB190" s="3"/>
      <c r="AC190" s="3"/>
    </row>
    <row r="191" spans="2:29" ht="15.75" customHeight="1" x14ac:dyDescent="0.25">
      <c r="B191" s="3"/>
      <c r="C191" s="4"/>
      <c r="D191" s="4"/>
      <c r="E191" s="4"/>
      <c r="F191" s="4"/>
      <c r="G191" s="3"/>
      <c r="H191" s="3"/>
      <c r="I191" s="3"/>
      <c r="J191" s="3"/>
      <c r="K191" s="3"/>
      <c r="L191" s="76"/>
      <c r="M191" s="3"/>
      <c r="N191" s="76"/>
      <c r="O191" s="76"/>
      <c r="P191" s="3"/>
      <c r="Q191" s="3"/>
      <c r="R191" s="3"/>
      <c r="S191" s="3"/>
      <c r="T191" s="3"/>
      <c r="U191" s="3"/>
      <c r="V191" s="3"/>
      <c r="W191" s="3"/>
      <c r="X191" s="3"/>
      <c r="Y191" s="3"/>
      <c r="Z191" s="3"/>
      <c r="AA191" s="3"/>
      <c r="AB191" s="3"/>
      <c r="AC191" s="3"/>
    </row>
    <row r="192" spans="2:29" ht="15.75" customHeight="1" x14ac:dyDescent="0.25">
      <c r="B192" s="3"/>
      <c r="C192" s="4"/>
      <c r="D192" s="4"/>
      <c r="E192" s="4"/>
      <c r="F192" s="4"/>
      <c r="G192" s="3"/>
      <c r="H192" s="3"/>
      <c r="I192" s="3"/>
      <c r="J192" s="3"/>
      <c r="K192" s="3"/>
      <c r="L192" s="76"/>
      <c r="M192" s="3"/>
      <c r="N192" s="76"/>
      <c r="O192" s="76"/>
      <c r="P192" s="3"/>
      <c r="Q192" s="3"/>
      <c r="R192" s="3"/>
      <c r="S192" s="3"/>
      <c r="T192" s="3"/>
      <c r="U192" s="3"/>
      <c r="V192" s="3"/>
      <c r="W192" s="3"/>
      <c r="X192" s="3"/>
      <c r="Y192" s="3"/>
      <c r="Z192" s="3"/>
      <c r="AA192" s="3"/>
      <c r="AB192" s="3"/>
      <c r="AC192" s="3"/>
    </row>
    <row r="193" spans="2:29" ht="15.75" customHeight="1" x14ac:dyDescent="0.25">
      <c r="B193" s="3"/>
      <c r="C193" s="4"/>
      <c r="D193" s="4"/>
      <c r="E193" s="4"/>
      <c r="F193" s="4"/>
      <c r="G193" s="3"/>
      <c r="H193" s="3"/>
      <c r="I193" s="3"/>
      <c r="J193" s="3"/>
      <c r="K193" s="3"/>
      <c r="L193" s="76"/>
      <c r="M193" s="3"/>
      <c r="N193" s="76"/>
      <c r="O193" s="76"/>
      <c r="P193" s="3"/>
      <c r="Q193" s="3"/>
      <c r="R193" s="3"/>
      <c r="S193" s="3"/>
      <c r="T193" s="3"/>
      <c r="U193" s="3"/>
      <c r="V193" s="3"/>
      <c r="W193" s="3"/>
      <c r="X193" s="3"/>
      <c r="Y193" s="3"/>
      <c r="Z193" s="3"/>
      <c r="AA193" s="3"/>
      <c r="AB193" s="3"/>
      <c r="AC193" s="3"/>
    </row>
    <row r="194" spans="2:29" ht="15.75" customHeight="1" x14ac:dyDescent="0.25">
      <c r="B194" s="3"/>
      <c r="C194" s="4"/>
      <c r="D194" s="4"/>
      <c r="E194" s="4"/>
      <c r="F194" s="4"/>
      <c r="G194" s="3"/>
      <c r="H194" s="3"/>
      <c r="I194" s="3"/>
      <c r="J194" s="3"/>
      <c r="K194" s="3"/>
      <c r="L194" s="76"/>
      <c r="M194" s="3"/>
      <c r="N194" s="76"/>
      <c r="O194" s="76"/>
      <c r="P194" s="3"/>
      <c r="Q194" s="3"/>
      <c r="R194" s="3"/>
      <c r="S194" s="3"/>
      <c r="T194" s="3"/>
      <c r="U194" s="3"/>
      <c r="V194" s="3"/>
      <c r="W194" s="3"/>
      <c r="X194" s="3"/>
      <c r="Y194" s="3"/>
      <c r="Z194" s="3"/>
      <c r="AA194" s="3"/>
      <c r="AB194" s="3"/>
      <c r="AC194" s="3"/>
    </row>
    <row r="195" spans="2:29" ht="15.75" customHeight="1" x14ac:dyDescent="0.25">
      <c r="B195" s="3"/>
      <c r="C195" s="4"/>
      <c r="D195" s="4"/>
      <c r="E195" s="4"/>
      <c r="F195" s="4"/>
      <c r="G195" s="3"/>
      <c r="H195" s="3"/>
      <c r="I195" s="3"/>
      <c r="J195" s="3"/>
      <c r="K195" s="3"/>
      <c r="L195" s="76"/>
      <c r="M195" s="3"/>
      <c r="N195" s="76"/>
      <c r="O195" s="76"/>
      <c r="P195" s="3"/>
      <c r="Q195" s="3"/>
      <c r="R195" s="3"/>
      <c r="S195" s="3"/>
      <c r="T195" s="3"/>
      <c r="U195" s="3"/>
      <c r="V195" s="3"/>
      <c r="W195" s="3"/>
      <c r="X195" s="3"/>
      <c r="Y195" s="3"/>
      <c r="Z195" s="3"/>
      <c r="AA195" s="3"/>
      <c r="AB195" s="3"/>
      <c r="AC195" s="3"/>
    </row>
    <row r="196" spans="2:29" ht="15.75" customHeight="1" x14ac:dyDescent="0.25">
      <c r="B196" s="3"/>
      <c r="C196" s="4"/>
      <c r="D196" s="4"/>
      <c r="E196" s="4"/>
      <c r="F196" s="4"/>
      <c r="G196" s="3"/>
      <c r="H196" s="3"/>
      <c r="I196" s="3"/>
      <c r="J196" s="3"/>
      <c r="K196" s="3"/>
      <c r="L196" s="76"/>
      <c r="M196" s="3"/>
      <c r="N196" s="76"/>
      <c r="O196" s="76"/>
      <c r="P196" s="3"/>
      <c r="Q196" s="3"/>
      <c r="R196" s="3"/>
      <c r="S196" s="3"/>
      <c r="T196" s="3"/>
      <c r="U196" s="3"/>
      <c r="V196" s="3"/>
      <c r="W196" s="3"/>
      <c r="X196" s="3"/>
      <c r="Y196" s="3"/>
      <c r="Z196" s="3"/>
      <c r="AA196" s="3"/>
      <c r="AB196" s="3"/>
      <c r="AC196" s="3"/>
    </row>
    <row r="197" spans="2:29" ht="15.75" customHeight="1" x14ac:dyDescent="0.25">
      <c r="B197" s="3"/>
      <c r="C197" s="4"/>
      <c r="D197" s="4"/>
      <c r="E197" s="4"/>
      <c r="F197" s="4"/>
      <c r="G197" s="3"/>
      <c r="H197" s="3"/>
      <c r="I197" s="3"/>
      <c r="J197" s="3"/>
      <c r="K197" s="3"/>
      <c r="L197" s="76"/>
      <c r="M197" s="3"/>
      <c r="N197" s="76"/>
      <c r="O197" s="76"/>
      <c r="P197" s="3"/>
      <c r="Q197" s="3"/>
      <c r="R197" s="3"/>
      <c r="S197" s="3"/>
      <c r="T197" s="3"/>
      <c r="U197" s="3"/>
      <c r="V197" s="3"/>
      <c r="W197" s="3"/>
      <c r="X197" s="3"/>
      <c r="Y197" s="3"/>
      <c r="Z197" s="3"/>
      <c r="AA197" s="3"/>
      <c r="AB197" s="3"/>
      <c r="AC197" s="3"/>
    </row>
    <row r="198" spans="2:29" ht="15.75" customHeight="1" x14ac:dyDescent="0.25">
      <c r="B198" s="3"/>
      <c r="C198" s="4"/>
      <c r="D198" s="4"/>
      <c r="E198" s="4"/>
      <c r="F198" s="4"/>
      <c r="G198" s="3"/>
      <c r="H198" s="3"/>
      <c r="I198" s="3"/>
      <c r="J198" s="3"/>
      <c r="K198" s="3"/>
      <c r="L198" s="76"/>
      <c r="M198" s="3"/>
      <c r="N198" s="76"/>
      <c r="O198" s="76"/>
      <c r="P198" s="3"/>
      <c r="Q198" s="3"/>
      <c r="R198" s="3"/>
      <c r="S198" s="3"/>
      <c r="T198" s="3"/>
      <c r="U198" s="3"/>
      <c r="V198" s="3"/>
      <c r="W198" s="3"/>
      <c r="X198" s="3"/>
      <c r="Y198" s="3"/>
      <c r="Z198" s="3"/>
      <c r="AA198" s="3"/>
      <c r="AB198" s="3"/>
      <c r="AC198" s="3"/>
    </row>
    <row r="199" spans="2:29" ht="15.75" customHeight="1" x14ac:dyDescent="0.25">
      <c r="B199" s="3"/>
      <c r="C199" s="4"/>
      <c r="D199" s="4"/>
      <c r="E199" s="4"/>
      <c r="F199" s="4"/>
      <c r="G199" s="3"/>
      <c r="H199" s="3"/>
      <c r="I199" s="3"/>
      <c r="J199" s="3"/>
      <c r="K199" s="3"/>
      <c r="L199" s="76"/>
      <c r="M199" s="3"/>
      <c r="N199" s="76"/>
      <c r="O199" s="76"/>
      <c r="P199" s="3"/>
      <c r="Q199" s="3"/>
      <c r="R199" s="3"/>
      <c r="S199" s="3"/>
      <c r="T199" s="3"/>
      <c r="U199" s="3"/>
      <c r="V199" s="3"/>
      <c r="W199" s="3"/>
      <c r="X199" s="3"/>
      <c r="Y199" s="3"/>
      <c r="Z199" s="3"/>
      <c r="AA199" s="3"/>
      <c r="AB199" s="3"/>
      <c r="AC199" s="3"/>
    </row>
    <row r="200" spans="2:29" ht="15.75" customHeight="1" x14ac:dyDescent="0.25">
      <c r="B200" s="3"/>
      <c r="C200" s="4"/>
      <c r="D200" s="4"/>
      <c r="E200" s="4"/>
      <c r="F200" s="4"/>
      <c r="G200" s="3"/>
      <c r="H200" s="3"/>
      <c r="I200" s="3"/>
      <c r="J200" s="3"/>
      <c r="K200" s="3"/>
      <c r="L200" s="76"/>
      <c r="M200" s="3"/>
      <c r="N200" s="76"/>
      <c r="O200" s="76"/>
      <c r="P200" s="3"/>
      <c r="Q200" s="3"/>
      <c r="R200" s="3"/>
      <c r="S200" s="3"/>
      <c r="T200" s="3"/>
      <c r="U200" s="3"/>
      <c r="V200" s="3"/>
      <c r="W200" s="3"/>
      <c r="X200" s="3"/>
      <c r="Y200" s="3"/>
      <c r="Z200" s="3"/>
      <c r="AA200" s="3"/>
      <c r="AB200" s="3"/>
      <c r="AC200" s="3"/>
    </row>
    <row r="201" spans="2:29" ht="15.75" customHeight="1" x14ac:dyDescent="0.25">
      <c r="B201" s="3"/>
      <c r="C201" s="4"/>
      <c r="D201" s="4"/>
      <c r="E201" s="4"/>
      <c r="F201" s="4"/>
      <c r="G201" s="3"/>
      <c r="H201" s="3"/>
      <c r="I201" s="3"/>
      <c r="J201" s="3"/>
      <c r="K201" s="3"/>
      <c r="L201" s="76"/>
      <c r="M201" s="3"/>
      <c r="N201" s="76"/>
      <c r="O201" s="76"/>
      <c r="P201" s="3"/>
      <c r="Q201" s="3"/>
      <c r="R201" s="3"/>
      <c r="S201" s="3"/>
      <c r="T201" s="3"/>
      <c r="U201" s="3"/>
      <c r="V201" s="3"/>
      <c r="W201" s="3"/>
      <c r="X201" s="3"/>
      <c r="Y201" s="3"/>
      <c r="Z201" s="3"/>
      <c r="AA201" s="3"/>
      <c r="AB201" s="3"/>
      <c r="AC201" s="3"/>
    </row>
    <row r="202" spans="2:29" ht="15.75" customHeight="1" x14ac:dyDescent="0.25">
      <c r="B202" s="3"/>
      <c r="C202" s="4"/>
      <c r="D202" s="4"/>
      <c r="E202" s="4"/>
      <c r="F202" s="4"/>
      <c r="G202" s="3"/>
      <c r="H202" s="3"/>
      <c r="I202" s="3"/>
      <c r="J202" s="3"/>
      <c r="K202" s="3"/>
      <c r="L202" s="76"/>
      <c r="M202" s="3"/>
      <c r="N202" s="76"/>
      <c r="O202" s="76"/>
      <c r="P202" s="3"/>
      <c r="Q202" s="3"/>
      <c r="R202" s="3"/>
      <c r="S202" s="3"/>
      <c r="T202" s="3"/>
      <c r="U202" s="3"/>
      <c r="V202" s="3"/>
      <c r="W202" s="3"/>
      <c r="X202" s="3"/>
      <c r="Y202" s="3"/>
      <c r="Z202" s="3"/>
      <c r="AA202" s="3"/>
      <c r="AB202" s="3"/>
      <c r="AC202" s="3"/>
    </row>
    <row r="203" spans="2:29" ht="15.75" customHeight="1" x14ac:dyDescent="0.25">
      <c r="B203" s="3"/>
      <c r="C203" s="4"/>
      <c r="D203" s="4"/>
      <c r="E203" s="4"/>
      <c r="F203" s="4"/>
      <c r="G203" s="3"/>
      <c r="H203" s="3"/>
      <c r="I203" s="3"/>
      <c r="J203" s="3"/>
      <c r="K203" s="3"/>
      <c r="L203" s="76"/>
      <c r="M203" s="3"/>
      <c r="N203" s="76"/>
      <c r="O203" s="76"/>
      <c r="P203" s="3"/>
      <c r="Q203" s="3"/>
      <c r="R203" s="3"/>
      <c r="S203" s="3"/>
      <c r="T203" s="3"/>
      <c r="U203" s="3"/>
      <c r="V203" s="3"/>
      <c r="W203" s="3"/>
      <c r="X203" s="3"/>
      <c r="Y203" s="3"/>
      <c r="Z203" s="3"/>
      <c r="AA203" s="3"/>
      <c r="AB203" s="3"/>
      <c r="AC203" s="3"/>
    </row>
    <row r="204" spans="2:29" ht="15.75" customHeight="1" x14ac:dyDescent="0.25">
      <c r="B204" s="3"/>
      <c r="C204" s="4"/>
      <c r="D204" s="4"/>
      <c r="E204" s="4"/>
      <c r="F204" s="4"/>
      <c r="G204" s="3"/>
      <c r="H204" s="3"/>
      <c r="I204" s="3"/>
      <c r="J204" s="3"/>
      <c r="K204" s="3"/>
      <c r="L204" s="76"/>
      <c r="M204" s="3"/>
      <c r="N204" s="76"/>
      <c r="O204" s="76"/>
      <c r="P204" s="3"/>
      <c r="Q204" s="3"/>
      <c r="R204" s="3"/>
      <c r="S204" s="3"/>
      <c r="T204" s="3"/>
      <c r="U204" s="3"/>
      <c r="V204" s="3"/>
      <c r="W204" s="3"/>
      <c r="X204" s="3"/>
      <c r="Y204" s="3"/>
      <c r="Z204" s="3"/>
      <c r="AA204" s="3"/>
      <c r="AB204" s="3"/>
      <c r="AC204" s="3"/>
    </row>
    <row r="205" spans="2:29" ht="15.75" customHeight="1" x14ac:dyDescent="0.25">
      <c r="B205" s="3"/>
      <c r="C205" s="4"/>
      <c r="D205" s="4"/>
      <c r="E205" s="4"/>
      <c r="F205" s="4"/>
      <c r="G205" s="3"/>
      <c r="H205" s="3"/>
      <c r="I205" s="3"/>
      <c r="J205" s="3"/>
      <c r="K205" s="3"/>
      <c r="L205" s="76"/>
      <c r="M205" s="3"/>
      <c r="N205" s="76"/>
      <c r="O205" s="76"/>
      <c r="P205" s="3"/>
      <c r="Q205" s="3"/>
      <c r="R205" s="3"/>
      <c r="S205" s="3"/>
      <c r="T205" s="3"/>
      <c r="U205" s="3"/>
      <c r="V205" s="3"/>
      <c r="W205" s="3"/>
      <c r="X205" s="3"/>
      <c r="Y205" s="3"/>
      <c r="Z205" s="3"/>
      <c r="AA205" s="3"/>
      <c r="AB205" s="3"/>
      <c r="AC205" s="3"/>
    </row>
    <row r="206" spans="2:29" ht="15.75" customHeight="1" x14ac:dyDescent="0.25">
      <c r="B206" s="3"/>
      <c r="C206" s="4"/>
      <c r="D206" s="4"/>
      <c r="E206" s="4"/>
      <c r="F206" s="4"/>
      <c r="G206" s="3"/>
      <c r="H206" s="3"/>
      <c r="I206" s="3"/>
      <c r="J206" s="3"/>
      <c r="K206" s="3"/>
      <c r="L206" s="76"/>
      <c r="M206" s="3"/>
      <c r="N206" s="76"/>
      <c r="O206" s="76"/>
      <c r="P206" s="3"/>
      <c r="Q206" s="3"/>
      <c r="R206" s="3"/>
      <c r="S206" s="3"/>
      <c r="T206" s="3"/>
      <c r="U206" s="3"/>
      <c r="V206" s="3"/>
      <c r="W206" s="3"/>
      <c r="X206" s="3"/>
      <c r="Y206" s="3"/>
      <c r="Z206" s="3"/>
      <c r="AA206" s="3"/>
      <c r="AB206" s="3"/>
      <c r="AC206" s="3"/>
    </row>
    <row r="207" spans="2:29" ht="15.75" customHeight="1" x14ac:dyDescent="0.25">
      <c r="B207" s="3"/>
      <c r="C207" s="4"/>
      <c r="D207" s="4"/>
      <c r="E207" s="4"/>
      <c r="F207" s="4"/>
      <c r="G207" s="3"/>
      <c r="H207" s="3"/>
      <c r="I207" s="3"/>
      <c r="J207" s="3"/>
      <c r="K207" s="3"/>
      <c r="L207" s="76"/>
      <c r="M207" s="3"/>
      <c r="N207" s="76"/>
      <c r="O207" s="76"/>
      <c r="P207" s="3"/>
      <c r="Q207" s="3"/>
      <c r="R207" s="3"/>
      <c r="S207" s="3"/>
      <c r="T207" s="3"/>
      <c r="U207" s="3"/>
      <c r="V207" s="3"/>
      <c r="W207" s="3"/>
      <c r="X207" s="3"/>
      <c r="Y207" s="3"/>
      <c r="Z207" s="3"/>
      <c r="AA207" s="3"/>
      <c r="AB207" s="3"/>
      <c r="AC207" s="3"/>
    </row>
    <row r="208" spans="2:29" ht="15.75" customHeight="1" x14ac:dyDescent="0.25">
      <c r="B208" s="3"/>
      <c r="C208" s="4"/>
      <c r="D208" s="4"/>
      <c r="E208" s="4"/>
      <c r="F208" s="4"/>
      <c r="G208" s="3"/>
      <c r="H208" s="3"/>
      <c r="I208" s="3"/>
      <c r="J208" s="3"/>
      <c r="K208" s="3"/>
      <c r="L208" s="76"/>
      <c r="M208" s="3"/>
      <c r="N208" s="76"/>
      <c r="O208" s="76"/>
      <c r="P208" s="3"/>
      <c r="Q208" s="3"/>
      <c r="R208" s="3"/>
      <c r="S208" s="3"/>
      <c r="T208" s="3"/>
      <c r="U208" s="3"/>
      <c r="V208" s="3"/>
      <c r="W208" s="3"/>
      <c r="X208" s="3"/>
      <c r="Y208" s="3"/>
      <c r="Z208" s="3"/>
      <c r="AA208" s="3"/>
      <c r="AB208" s="3"/>
      <c r="AC208" s="3"/>
    </row>
    <row r="209" spans="2:29" ht="15.75" customHeight="1" x14ac:dyDescent="0.25">
      <c r="B209" s="3"/>
      <c r="C209" s="4"/>
      <c r="D209" s="4"/>
      <c r="E209" s="4"/>
      <c r="F209" s="4"/>
      <c r="G209" s="3"/>
      <c r="H209" s="3"/>
      <c r="I209" s="3"/>
      <c r="J209" s="3"/>
      <c r="K209" s="3"/>
      <c r="L209" s="76"/>
      <c r="M209" s="3"/>
      <c r="N209" s="76"/>
      <c r="O209" s="76"/>
      <c r="P209" s="3"/>
      <c r="Q209" s="3"/>
      <c r="R209" s="3"/>
      <c r="S209" s="3"/>
      <c r="T209" s="3"/>
      <c r="U209" s="3"/>
      <c r="V209" s="3"/>
      <c r="W209" s="3"/>
      <c r="X209" s="3"/>
      <c r="Y209" s="3"/>
      <c r="Z209" s="3"/>
      <c r="AA209" s="3"/>
      <c r="AB209" s="3"/>
      <c r="AC209" s="3"/>
    </row>
    <row r="210" spans="2:29" ht="15.75" customHeight="1" x14ac:dyDescent="0.25">
      <c r="B210" s="3"/>
      <c r="C210" s="4"/>
      <c r="D210" s="4"/>
      <c r="E210" s="4"/>
      <c r="F210" s="4"/>
      <c r="G210" s="3"/>
      <c r="H210" s="3"/>
      <c r="I210" s="3"/>
      <c r="J210" s="3"/>
      <c r="K210" s="3"/>
      <c r="L210" s="76"/>
      <c r="M210" s="3"/>
      <c r="N210" s="76"/>
      <c r="O210" s="76"/>
      <c r="P210" s="3"/>
      <c r="Q210" s="3"/>
      <c r="R210" s="3"/>
      <c r="S210" s="3"/>
      <c r="T210" s="3"/>
      <c r="U210" s="3"/>
      <c r="V210" s="3"/>
      <c r="W210" s="3"/>
      <c r="X210" s="3"/>
      <c r="Y210" s="3"/>
      <c r="Z210" s="3"/>
      <c r="AA210" s="3"/>
      <c r="AB210" s="3"/>
      <c r="AC210" s="3"/>
    </row>
    <row r="211" spans="2:29" ht="15.75" customHeight="1" x14ac:dyDescent="0.25">
      <c r="B211" s="3"/>
      <c r="C211" s="4"/>
      <c r="D211" s="4"/>
      <c r="E211" s="4"/>
      <c r="F211" s="4"/>
      <c r="G211" s="3"/>
      <c r="H211" s="3"/>
      <c r="I211" s="3"/>
      <c r="J211" s="3"/>
      <c r="K211" s="3"/>
      <c r="L211" s="76"/>
      <c r="M211" s="3"/>
      <c r="N211" s="76"/>
      <c r="O211" s="76"/>
      <c r="P211" s="3"/>
      <c r="Q211" s="3"/>
      <c r="R211" s="3"/>
      <c r="S211" s="3"/>
      <c r="T211" s="3"/>
      <c r="U211" s="3"/>
      <c r="V211" s="3"/>
      <c r="W211" s="3"/>
      <c r="X211" s="3"/>
      <c r="Y211" s="3"/>
      <c r="Z211" s="3"/>
      <c r="AA211" s="3"/>
      <c r="AB211" s="3"/>
      <c r="AC211" s="3"/>
    </row>
    <row r="212" spans="2:29" ht="15.75" customHeight="1" x14ac:dyDescent="0.25">
      <c r="B212" s="3"/>
      <c r="C212" s="4"/>
      <c r="D212" s="4"/>
      <c r="E212" s="4"/>
      <c r="F212" s="4"/>
      <c r="G212" s="3"/>
      <c r="H212" s="3"/>
      <c r="I212" s="3"/>
      <c r="J212" s="3"/>
      <c r="K212" s="3"/>
      <c r="L212" s="76"/>
      <c r="M212" s="3"/>
      <c r="N212" s="76"/>
      <c r="O212" s="76"/>
      <c r="P212" s="3"/>
      <c r="Q212" s="3"/>
      <c r="R212" s="3"/>
      <c r="S212" s="3"/>
      <c r="T212" s="3"/>
      <c r="U212" s="3"/>
      <c r="V212" s="3"/>
      <c r="W212" s="3"/>
      <c r="X212" s="3"/>
      <c r="Y212" s="3"/>
      <c r="Z212" s="3"/>
      <c r="AA212" s="3"/>
      <c r="AB212" s="3"/>
      <c r="AC212" s="3"/>
    </row>
    <row r="213" spans="2:29" ht="15.75" customHeight="1" x14ac:dyDescent="0.25">
      <c r="B213" s="3"/>
      <c r="C213" s="4"/>
      <c r="D213" s="4"/>
      <c r="E213" s="4"/>
      <c r="F213" s="4"/>
      <c r="G213" s="3"/>
      <c r="H213" s="3"/>
      <c r="I213" s="3"/>
      <c r="J213" s="3"/>
      <c r="K213" s="3"/>
      <c r="L213" s="76"/>
      <c r="M213" s="3"/>
      <c r="N213" s="76"/>
      <c r="O213" s="76"/>
      <c r="P213" s="3"/>
      <c r="Q213" s="3"/>
      <c r="R213" s="3"/>
      <c r="S213" s="3"/>
      <c r="T213" s="3"/>
      <c r="U213" s="3"/>
      <c r="V213" s="3"/>
      <c r="W213" s="3"/>
      <c r="X213" s="3"/>
      <c r="Y213" s="3"/>
      <c r="Z213" s="3"/>
      <c r="AA213" s="3"/>
      <c r="AB213" s="3"/>
      <c r="AC213" s="3"/>
    </row>
    <row r="214" spans="2:29" ht="15.75" customHeight="1" x14ac:dyDescent="0.25">
      <c r="B214" s="3"/>
      <c r="C214" s="4"/>
      <c r="D214" s="4"/>
      <c r="E214" s="4"/>
      <c r="F214" s="4"/>
      <c r="G214" s="3"/>
      <c r="H214" s="3"/>
      <c r="I214" s="3"/>
      <c r="J214" s="3"/>
      <c r="K214" s="3"/>
      <c r="L214" s="76"/>
      <c r="M214" s="3"/>
      <c r="N214" s="76"/>
      <c r="O214" s="76"/>
      <c r="P214" s="3"/>
      <c r="Q214" s="3"/>
      <c r="R214" s="3"/>
      <c r="S214" s="3"/>
      <c r="T214" s="3"/>
      <c r="U214" s="3"/>
      <c r="V214" s="3"/>
      <c r="W214" s="3"/>
      <c r="X214" s="3"/>
      <c r="Y214" s="3"/>
      <c r="Z214" s="3"/>
      <c r="AA214" s="3"/>
      <c r="AB214" s="3"/>
      <c r="AC214" s="3"/>
    </row>
    <row r="215" spans="2:29" ht="15.75" customHeight="1" x14ac:dyDescent="0.25">
      <c r="B215" s="3"/>
      <c r="C215" s="4"/>
      <c r="D215" s="4"/>
      <c r="E215" s="4"/>
      <c r="F215" s="4"/>
      <c r="G215" s="3"/>
      <c r="H215" s="3"/>
      <c r="I215" s="3"/>
      <c r="J215" s="3"/>
      <c r="K215" s="3"/>
      <c r="L215" s="76"/>
      <c r="M215" s="3"/>
      <c r="N215" s="76"/>
      <c r="O215" s="76"/>
      <c r="P215" s="3"/>
      <c r="Q215" s="3"/>
      <c r="R215" s="3"/>
      <c r="S215" s="3"/>
      <c r="T215" s="3"/>
      <c r="U215" s="3"/>
      <c r="V215" s="3"/>
      <c r="W215" s="3"/>
      <c r="X215" s="3"/>
      <c r="Y215" s="3"/>
      <c r="Z215" s="3"/>
      <c r="AA215" s="3"/>
      <c r="AB215" s="3"/>
      <c r="AC215" s="3"/>
    </row>
    <row r="216" spans="2:29" ht="15.75" customHeight="1" x14ac:dyDescent="0.25">
      <c r="B216" s="3"/>
      <c r="C216" s="4"/>
      <c r="D216" s="4"/>
      <c r="E216" s="4"/>
      <c r="F216" s="4"/>
      <c r="G216" s="3"/>
      <c r="H216" s="3"/>
      <c r="I216" s="3"/>
      <c r="J216" s="3"/>
      <c r="K216" s="3"/>
      <c r="L216" s="76"/>
      <c r="M216" s="3"/>
      <c r="N216" s="76"/>
      <c r="O216" s="76"/>
      <c r="P216" s="3"/>
      <c r="Q216" s="3"/>
      <c r="R216" s="3"/>
      <c r="S216" s="3"/>
      <c r="T216" s="3"/>
      <c r="U216" s="3"/>
      <c r="V216" s="3"/>
      <c r="W216" s="3"/>
      <c r="X216" s="3"/>
      <c r="Y216" s="3"/>
      <c r="Z216" s="3"/>
      <c r="AA216" s="3"/>
      <c r="AB216" s="3"/>
      <c r="AC216" s="3"/>
    </row>
    <row r="217" spans="2:29" ht="15.75" customHeight="1" x14ac:dyDescent="0.25">
      <c r="B217" s="3"/>
      <c r="C217" s="4"/>
      <c r="D217" s="4"/>
      <c r="E217" s="4"/>
      <c r="F217" s="4"/>
      <c r="G217" s="3"/>
      <c r="H217" s="3"/>
      <c r="I217" s="3"/>
      <c r="J217" s="3"/>
      <c r="K217" s="3"/>
      <c r="L217" s="76"/>
      <c r="M217" s="3"/>
      <c r="N217" s="76"/>
      <c r="O217" s="76"/>
      <c r="P217" s="3"/>
      <c r="Q217" s="3"/>
      <c r="R217" s="3"/>
      <c r="S217" s="3"/>
      <c r="T217" s="3"/>
      <c r="U217" s="3"/>
      <c r="V217" s="3"/>
      <c r="W217" s="3"/>
      <c r="X217" s="3"/>
      <c r="Y217" s="3"/>
      <c r="Z217" s="3"/>
      <c r="AA217" s="3"/>
      <c r="AB217" s="3"/>
      <c r="AC217" s="3"/>
    </row>
    <row r="218" spans="2:29" ht="15.75" customHeight="1" x14ac:dyDescent="0.25">
      <c r="B218" s="3"/>
      <c r="C218" s="4"/>
      <c r="D218" s="4"/>
      <c r="E218" s="4"/>
      <c r="F218" s="4"/>
      <c r="G218" s="3"/>
      <c r="H218" s="3"/>
      <c r="I218" s="3"/>
      <c r="J218" s="3"/>
      <c r="K218" s="3"/>
      <c r="L218" s="76"/>
      <c r="M218" s="3"/>
      <c r="N218" s="76"/>
      <c r="O218" s="76"/>
      <c r="P218" s="3"/>
      <c r="Q218" s="3"/>
      <c r="R218" s="3"/>
      <c r="S218" s="3"/>
      <c r="T218" s="3"/>
      <c r="U218" s="3"/>
      <c r="V218" s="3"/>
      <c r="W218" s="3"/>
      <c r="X218" s="3"/>
      <c r="Y218" s="3"/>
      <c r="Z218" s="3"/>
      <c r="AA218" s="3"/>
      <c r="AB218" s="3"/>
      <c r="AC218" s="3"/>
    </row>
    <row r="219" spans="2:29" ht="15.75" customHeight="1" x14ac:dyDescent="0.25">
      <c r="B219" s="3"/>
      <c r="C219" s="4"/>
      <c r="D219" s="4"/>
      <c r="E219" s="4"/>
      <c r="F219" s="4"/>
      <c r="G219" s="3"/>
      <c r="H219" s="3"/>
      <c r="I219" s="3"/>
      <c r="J219" s="3"/>
      <c r="K219" s="3"/>
      <c r="L219" s="76"/>
      <c r="M219" s="3"/>
      <c r="N219" s="76"/>
      <c r="O219" s="76"/>
      <c r="P219" s="3"/>
      <c r="Q219" s="3"/>
      <c r="R219" s="3"/>
      <c r="S219" s="3"/>
      <c r="T219" s="3"/>
      <c r="U219" s="3"/>
      <c r="V219" s="3"/>
      <c r="W219" s="3"/>
      <c r="X219" s="3"/>
      <c r="Y219" s="3"/>
      <c r="Z219" s="3"/>
      <c r="AA219" s="3"/>
      <c r="AB219" s="3"/>
      <c r="AC219" s="3"/>
    </row>
    <row r="220" spans="2:29" ht="15.75" customHeight="1" x14ac:dyDescent="0.25">
      <c r="B220" s="3"/>
      <c r="C220" s="4"/>
      <c r="D220" s="4"/>
      <c r="E220" s="4"/>
      <c r="F220" s="4"/>
      <c r="G220" s="3"/>
      <c r="H220" s="3"/>
      <c r="I220" s="3"/>
      <c r="J220" s="3"/>
      <c r="K220" s="3"/>
      <c r="L220" s="76"/>
      <c r="M220" s="3"/>
      <c r="N220" s="76"/>
      <c r="O220" s="76"/>
      <c r="P220" s="3"/>
      <c r="Q220" s="3"/>
      <c r="R220" s="3"/>
      <c r="S220" s="3"/>
      <c r="T220" s="3"/>
      <c r="U220" s="3"/>
      <c r="V220" s="3"/>
      <c r="W220" s="3"/>
      <c r="X220" s="3"/>
      <c r="Y220" s="3"/>
      <c r="Z220" s="3"/>
      <c r="AA220" s="3"/>
      <c r="AB220" s="3"/>
      <c r="AC220" s="3"/>
    </row>
    <row r="221" spans="2:29" ht="15.75" customHeight="1" x14ac:dyDescent="0.25">
      <c r="B221" s="3"/>
      <c r="C221" s="4"/>
      <c r="D221" s="4"/>
      <c r="E221" s="4"/>
      <c r="F221" s="4"/>
      <c r="G221" s="3"/>
      <c r="H221" s="3"/>
      <c r="I221" s="3"/>
      <c r="J221" s="3"/>
      <c r="K221" s="3"/>
      <c r="L221" s="76"/>
      <c r="M221" s="3"/>
      <c r="N221" s="76"/>
      <c r="O221" s="76"/>
      <c r="P221" s="3"/>
      <c r="Q221" s="3"/>
      <c r="R221" s="3"/>
      <c r="S221" s="3"/>
      <c r="T221" s="3"/>
      <c r="U221" s="3"/>
      <c r="V221" s="3"/>
      <c r="W221" s="3"/>
      <c r="X221" s="3"/>
      <c r="Y221" s="3"/>
      <c r="Z221" s="3"/>
      <c r="AA221" s="3"/>
      <c r="AB221" s="3"/>
      <c r="AC221" s="3"/>
    </row>
    <row r="222" spans="2:29" ht="15.75" customHeight="1" x14ac:dyDescent="0.25">
      <c r="B222" s="3"/>
      <c r="C222" s="4"/>
      <c r="D222" s="4"/>
      <c r="E222" s="4"/>
      <c r="F222" s="4"/>
      <c r="G222" s="3"/>
      <c r="H222" s="3"/>
      <c r="I222" s="3"/>
      <c r="J222" s="3"/>
      <c r="K222" s="3"/>
      <c r="L222" s="76"/>
      <c r="M222" s="3"/>
      <c r="N222" s="76"/>
      <c r="O222" s="76"/>
      <c r="P222" s="3"/>
      <c r="Q222" s="3"/>
      <c r="R222" s="3"/>
      <c r="S222" s="3"/>
      <c r="T222" s="3"/>
      <c r="U222" s="3"/>
      <c r="V222" s="3"/>
      <c r="W222" s="3"/>
      <c r="X222" s="3"/>
      <c r="Y222" s="3"/>
      <c r="Z222" s="3"/>
      <c r="AA222" s="3"/>
      <c r="AB222" s="3"/>
      <c r="AC222" s="3"/>
    </row>
    <row r="223" spans="2:29" ht="15.75" customHeight="1" x14ac:dyDescent="0.25">
      <c r="B223" s="3"/>
      <c r="C223" s="4"/>
      <c r="D223" s="4"/>
      <c r="E223" s="4"/>
      <c r="F223" s="4"/>
      <c r="G223" s="3"/>
      <c r="H223" s="3"/>
      <c r="I223" s="3"/>
      <c r="J223" s="3"/>
      <c r="K223" s="3"/>
      <c r="L223" s="76"/>
      <c r="M223" s="3"/>
      <c r="N223" s="76"/>
      <c r="O223" s="76"/>
      <c r="P223" s="3"/>
      <c r="Q223" s="3"/>
      <c r="R223" s="3"/>
      <c r="S223" s="3"/>
      <c r="T223" s="3"/>
      <c r="U223" s="3"/>
      <c r="V223" s="3"/>
      <c r="W223" s="3"/>
      <c r="X223" s="3"/>
      <c r="Y223" s="3"/>
      <c r="Z223" s="3"/>
      <c r="AA223" s="3"/>
      <c r="AB223" s="3"/>
      <c r="AC223" s="3"/>
    </row>
    <row r="224" spans="2:29" ht="15.75" customHeight="1" x14ac:dyDescent="0.25">
      <c r="B224" s="3"/>
      <c r="C224" s="4"/>
      <c r="D224" s="4"/>
      <c r="E224" s="4"/>
      <c r="F224" s="4"/>
      <c r="G224" s="3"/>
      <c r="H224" s="3"/>
      <c r="I224" s="3"/>
      <c r="J224" s="3"/>
      <c r="K224" s="3"/>
      <c r="L224" s="76"/>
      <c r="M224" s="3"/>
      <c r="N224" s="76"/>
      <c r="O224" s="76"/>
      <c r="P224" s="3"/>
      <c r="Q224" s="3"/>
      <c r="R224" s="3"/>
      <c r="S224" s="3"/>
      <c r="T224" s="3"/>
      <c r="U224" s="3"/>
      <c r="V224" s="3"/>
      <c r="W224" s="3"/>
      <c r="X224" s="3"/>
      <c r="Y224" s="3"/>
      <c r="Z224" s="3"/>
      <c r="AA224" s="3"/>
      <c r="AB224" s="3"/>
      <c r="AC224" s="3"/>
    </row>
    <row r="225" spans="2:29" ht="15.75" customHeight="1" x14ac:dyDescent="0.25">
      <c r="B225" s="3"/>
      <c r="C225" s="4"/>
      <c r="D225" s="4"/>
      <c r="E225" s="4"/>
      <c r="F225" s="4"/>
      <c r="G225" s="3"/>
      <c r="H225" s="3"/>
      <c r="I225" s="3"/>
      <c r="J225" s="3"/>
      <c r="K225" s="3"/>
      <c r="L225" s="76"/>
      <c r="M225" s="3"/>
      <c r="N225" s="76"/>
      <c r="O225" s="76"/>
      <c r="P225" s="3"/>
      <c r="Q225" s="3"/>
      <c r="R225" s="3"/>
      <c r="S225" s="3"/>
      <c r="T225" s="3"/>
      <c r="U225" s="3"/>
      <c r="V225" s="3"/>
      <c r="W225" s="3"/>
      <c r="X225" s="3"/>
      <c r="Y225" s="3"/>
      <c r="Z225" s="3"/>
      <c r="AA225" s="3"/>
      <c r="AB225" s="3"/>
      <c r="AC225" s="3"/>
    </row>
    <row r="226" spans="2:29" ht="15.75" customHeight="1" x14ac:dyDescent="0.25">
      <c r="B226" s="3"/>
      <c r="C226" s="4"/>
      <c r="D226" s="4"/>
      <c r="E226" s="4"/>
      <c r="F226" s="4"/>
      <c r="G226" s="3"/>
      <c r="H226" s="3"/>
      <c r="I226" s="3"/>
      <c r="J226" s="3"/>
      <c r="K226" s="3"/>
      <c r="L226" s="76"/>
      <c r="M226" s="3"/>
      <c r="N226" s="76"/>
      <c r="O226" s="76"/>
      <c r="P226" s="3"/>
      <c r="Q226" s="3"/>
      <c r="R226" s="3"/>
      <c r="S226" s="3"/>
      <c r="T226" s="3"/>
      <c r="U226" s="3"/>
      <c r="V226" s="3"/>
      <c r="W226" s="3"/>
      <c r="X226" s="3"/>
      <c r="Y226" s="3"/>
      <c r="Z226" s="3"/>
      <c r="AA226" s="3"/>
      <c r="AB226" s="3"/>
      <c r="AC226" s="3"/>
    </row>
    <row r="227" spans="2:29" ht="15.75" customHeight="1" x14ac:dyDescent="0.25">
      <c r="B227" s="3"/>
      <c r="C227" s="4"/>
      <c r="D227" s="4"/>
      <c r="E227" s="4"/>
      <c r="F227" s="4"/>
      <c r="G227" s="3"/>
      <c r="H227" s="3"/>
      <c r="I227" s="3"/>
      <c r="J227" s="3"/>
      <c r="K227" s="3"/>
      <c r="L227" s="76"/>
      <c r="M227" s="3"/>
      <c r="N227" s="76"/>
      <c r="O227" s="76"/>
      <c r="P227" s="3"/>
      <c r="Q227" s="3"/>
      <c r="R227" s="3"/>
      <c r="S227" s="3"/>
      <c r="T227" s="3"/>
      <c r="U227" s="3"/>
      <c r="V227" s="3"/>
      <c r="W227" s="3"/>
      <c r="X227" s="3"/>
      <c r="Y227" s="3"/>
      <c r="Z227" s="3"/>
      <c r="AA227" s="3"/>
      <c r="AB227" s="3"/>
      <c r="AC227" s="3"/>
    </row>
    <row r="228" spans="2:29" ht="15.75" customHeight="1" x14ac:dyDescent="0.25">
      <c r="B228" s="3"/>
      <c r="C228" s="4"/>
      <c r="D228" s="4"/>
      <c r="E228" s="4"/>
      <c r="F228" s="4"/>
      <c r="G228" s="3"/>
      <c r="H228" s="3"/>
      <c r="I228" s="3"/>
      <c r="J228" s="3"/>
      <c r="K228" s="3"/>
      <c r="L228" s="76"/>
      <c r="M228" s="3"/>
      <c r="N228" s="76"/>
      <c r="O228" s="76"/>
      <c r="P228" s="3"/>
      <c r="Q228" s="3"/>
      <c r="R228" s="3"/>
      <c r="S228" s="3"/>
      <c r="T228" s="3"/>
      <c r="U228" s="3"/>
      <c r="V228" s="3"/>
      <c r="W228" s="3"/>
      <c r="X228" s="3"/>
      <c r="Y228" s="3"/>
      <c r="Z228" s="3"/>
      <c r="AA228" s="3"/>
      <c r="AB228" s="3"/>
      <c r="AC228" s="3"/>
    </row>
    <row r="229" spans="2:29" ht="15.75" customHeight="1" x14ac:dyDescent="0.25">
      <c r="B229" s="3"/>
      <c r="C229" s="4"/>
      <c r="D229" s="4"/>
      <c r="E229" s="4"/>
      <c r="F229" s="4"/>
      <c r="G229" s="3"/>
      <c r="H229" s="3"/>
      <c r="I229" s="3"/>
      <c r="J229" s="3"/>
      <c r="K229" s="3"/>
      <c r="L229" s="76"/>
      <c r="M229" s="3"/>
      <c r="N229" s="76"/>
      <c r="O229" s="76"/>
      <c r="P229" s="3"/>
      <c r="Q229" s="3"/>
      <c r="R229" s="3"/>
      <c r="S229" s="3"/>
      <c r="T229" s="3"/>
      <c r="U229" s="3"/>
      <c r="V229" s="3"/>
      <c r="W229" s="3"/>
      <c r="X229" s="3"/>
      <c r="Y229" s="3"/>
      <c r="Z229" s="3"/>
      <c r="AA229" s="3"/>
      <c r="AB229" s="3"/>
      <c r="AC229" s="3"/>
    </row>
    <row r="230" spans="2:29" ht="15.75" customHeight="1" x14ac:dyDescent="0.25">
      <c r="B230" s="3"/>
      <c r="C230" s="4"/>
      <c r="D230" s="4"/>
      <c r="E230" s="4"/>
      <c r="F230" s="4"/>
      <c r="G230" s="3"/>
      <c r="H230" s="3"/>
      <c r="I230" s="3"/>
      <c r="J230" s="3"/>
      <c r="K230" s="3"/>
      <c r="L230" s="76"/>
      <c r="M230" s="3"/>
      <c r="N230" s="76"/>
      <c r="O230" s="76"/>
      <c r="P230" s="3"/>
      <c r="Q230" s="3"/>
      <c r="R230" s="3"/>
      <c r="S230" s="3"/>
      <c r="T230" s="3"/>
      <c r="U230" s="3"/>
      <c r="V230" s="3"/>
      <c r="W230" s="3"/>
      <c r="X230" s="3"/>
      <c r="Y230" s="3"/>
      <c r="Z230" s="3"/>
      <c r="AA230" s="3"/>
      <c r="AB230" s="3"/>
      <c r="AC230" s="3"/>
    </row>
    <row r="231" spans="2:29" ht="15.75" customHeight="1" x14ac:dyDescent="0.25">
      <c r="B231" s="3"/>
      <c r="C231" s="4"/>
      <c r="D231" s="4"/>
      <c r="E231" s="4"/>
      <c r="F231" s="4"/>
      <c r="G231" s="3"/>
      <c r="H231" s="3"/>
      <c r="I231" s="3"/>
      <c r="J231" s="3"/>
      <c r="K231" s="3"/>
      <c r="L231" s="76"/>
      <c r="M231" s="3"/>
      <c r="N231" s="76"/>
      <c r="O231" s="76"/>
      <c r="P231" s="3"/>
      <c r="Q231" s="3"/>
      <c r="R231" s="3"/>
      <c r="S231" s="3"/>
      <c r="T231" s="3"/>
      <c r="U231" s="3"/>
      <c r="V231" s="3"/>
      <c r="W231" s="3"/>
      <c r="X231" s="3"/>
      <c r="Y231" s="3"/>
      <c r="Z231" s="3"/>
      <c r="AA231" s="3"/>
      <c r="AB231" s="3"/>
      <c r="AC231" s="3"/>
    </row>
    <row r="232" spans="2:29" ht="15.75" customHeight="1" x14ac:dyDescent="0.25">
      <c r="B232" s="3"/>
      <c r="C232" s="4"/>
      <c r="D232" s="4"/>
      <c r="E232" s="4"/>
      <c r="F232" s="4"/>
      <c r="G232" s="3"/>
      <c r="H232" s="3"/>
      <c r="I232" s="3"/>
      <c r="J232" s="3"/>
      <c r="K232" s="3"/>
      <c r="L232" s="76"/>
      <c r="M232" s="3"/>
      <c r="N232" s="76"/>
      <c r="O232" s="76"/>
      <c r="P232" s="3"/>
      <c r="Q232" s="3"/>
      <c r="R232" s="3"/>
      <c r="S232" s="3"/>
      <c r="T232" s="3"/>
      <c r="U232" s="3"/>
      <c r="V232" s="3"/>
      <c r="W232" s="3"/>
      <c r="X232" s="3"/>
      <c r="Y232" s="3"/>
      <c r="Z232" s="3"/>
      <c r="AA232" s="3"/>
      <c r="AB232" s="3"/>
      <c r="AC232" s="3"/>
    </row>
    <row r="233" spans="2:29" ht="15.75" customHeight="1" x14ac:dyDescent="0.25">
      <c r="B233" s="3"/>
      <c r="C233" s="4"/>
      <c r="D233" s="4"/>
      <c r="E233" s="4"/>
      <c r="F233" s="4"/>
      <c r="G233" s="3"/>
      <c r="H233" s="3"/>
      <c r="I233" s="3"/>
      <c r="J233" s="3"/>
      <c r="K233" s="3"/>
      <c r="L233" s="76"/>
      <c r="M233" s="3"/>
      <c r="N233" s="76"/>
      <c r="O233" s="76"/>
      <c r="P233" s="3"/>
      <c r="Q233" s="3"/>
      <c r="R233" s="3"/>
      <c r="S233" s="3"/>
      <c r="T233" s="3"/>
      <c r="U233" s="3"/>
      <c r="V233" s="3"/>
      <c r="W233" s="3"/>
      <c r="X233" s="3"/>
      <c r="Y233" s="3"/>
      <c r="Z233" s="3"/>
      <c r="AA233" s="3"/>
      <c r="AB233" s="3"/>
      <c r="AC233" s="3"/>
    </row>
    <row r="234" spans="2:29" ht="15.75" customHeight="1" x14ac:dyDescent="0.25">
      <c r="B234" s="3"/>
      <c r="C234" s="4"/>
      <c r="D234" s="4"/>
      <c r="E234" s="4"/>
      <c r="F234" s="4"/>
      <c r="G234" s="3"/>
      <c r="H234" s="3"/>
      <c r="I234" s="3"/>
      <c r="J234" s="3"/>
      <c r="K234" s="3"/>
      <c r="L234" s="76"/>
      <c r="M234" s="3"/>
      <c r="N234" s="76"/>
      <c r="O234" s="76"/>
      <c r="P234" s="3"/>
      <c r="Q234" s="3"/>
      <c r="R234" s="3"/>
      <c r="S234" s="3"/>
      <c r="T234" s="3"/>
      <c r="U234" s="3"/>
      <c r="V234" s="3"/>
      <c r="W234" s="3"/>
      <c r="X234" s="3"/>
      <c r="Y234" s="3"/>
      <c r="Z234" s="3"/>
      <c r="AA234" s="3"/>
      <c r="AB234" s="3"/>
      <c r="AC234" s="3"/>
    </row>
    <row r="235" spans="2:29" ht="15.75" customHeight="1" x14ac:dyDescent="0.25">
      <c r="B235" s="3"/>
      <c r="C235" s="4"/>
      <c r="D235" s="4"/>
      <c r="E235" s="4"/>
      <c r="F235" s="4"/>
      <c r="G235" s="3"/>
      <c r="H235" s="3"/>
      <c r="I235" s="3"/>
      <c r="J235" s="3"/>
      <c r="K235" s="3"/>
      <c r="L235" s="76"/>
      <c r="M235" s="3"/>
      <c r="N235" s="76"/>
      <c r="O235" s="76"/>
      <c r="P235" s="3"/>
      <c r="Q235" s="3"/>
      <c r="R235" s="3"/>
      <c r="S235" s="3"/>
      <c r="T235" s="3"/>
      <c r="U235" s="3"/>
      <c r="V235" s="3"/>
      <c r="W235" s="3"/>
      <c r="X235" s="3"/>
      <c r="Y235" s="3"/>
      <c r="Z235" s="3"/>
      <c r="AA235" s="3"/>
      <c r="AB235" s="3"/>
      <c r="AC235" s="3"/>
    </row>
    <row r="236" spans="2:29" ht="15.75" customHeight="1" x14ac:dyDescent="0.25">
      <c r="B236" s="3"/>
      <c r="C236" s="4"/>
      <c r="D236" s="4"/>
      <c r="E236" s="4"/>
      <c r="F236" s="4"/>
      <c r="G236" s="3"/>
      <c r="H236" s="3"/>
      <c r="I236" s="3"/>
      <c r="J236" s="3"/>
      <c r="K236" s="3"/>
      <c r="L236" s="76"/>
      <c r="M236" s="3"/>
      <c r="N236" s="76"/>
      <c r="O236" s="76"/>
      <c r="P236" s="3"/>
      <c r="Q236" s="3"/>
      <c r="R236" s="3"/>
      <c r="S236" s="3"/>
      <c r="T236" s="3"/>
      <c r="U236" s="3"/>
      <c r="V236" s="3"/>
      <c r="W236" s="3"/>
      <c r="X236" s="3"/>
      <c r="Y236" s="3"/>
      <c r="Z236" s="3"/>
      <c r="AA236" s="3"/>
      <c r="AB236" s="3"/>
      <c r="AC236" s="3"/>
    </row>
    <row r="237" spans="2:29" ht="15.75" customHeight="1" x14ac:dyDescent="0.25">
      <c r="B237" s="3"/>
      <c r="C237" s="4"/>
      <c r="D237" s="4"/>
      <c r="E237" s="4"/>
      <c r="F237" s="4"/>
      <c r="G237" s="3"/>
      <c r="H237" s="3"/>
      <c r="I237" s="3"/>
      <c r="J237" s="3"/>
      <c r="K237" s="3"/>
      <c r="L237" s="76"/>
      <c r="M237" s="3"/>
      <c r="N237" s="76"/>
      <c r="O237" s="76"/>
      <c r="P237" s="3"/>
      <c r="Q237" s="3"/>
      <c r="R237" s="3"/>
      <c r="S237" s="3"/>
      <c r="T237" s="3"/>
      <c r="U237" s="3"/>
      <c r="V237" s="3"/>
      <c r="W237" s="3"/>
      <c r="X237" s="3"/>
      <c r="Y237" s="3"/>
      <c r="Z237" s="3"/>
      <c r="AA237" s="3"/>
      <c r="AB237" s="3"/>
      <c r="AC237" s="3"/>
    </row>
    <row r="238" spans="2:29" ht="15.75" customHeight="1" x14ac:dyDescent="0.25">
      <c r="B238" s="3"/>
      <c r="C238" s="4"/>
      <c r="D238" s="4"/>
      <c r="E238" s="4"/>
      <c r="F238" s="4"/>
      <c r="G238" s="3"/>
      <c r="H238" s="3"/>
      <c r="I238" s="3"/>
      <c r="J238" s="3"/>
      <c r="K238" s="3"/>
      <c r="L238" s="76"/>
      <c r="M238" s="3"/>
      <c r="N238" s="76"/>
      <c r="O238" s="76"/>
      <c r="P238" s="3"/>
      <c r="Q238" s="3"/>
      <c r="R238" s="3"/>
      <c r="S238" s="3"/>
      <c r="T238" s="3"/>
      <c r="U238" s="3"/>
      <c r="V238" s="3"/>
      <c r="W238" s="3"/>
      <c r="X238" s="3"/>
      <c r="Y238" s="3"/>
      <c r="Z238" s="3"/>
      <c r="AA238" s="3"/>
      <c r="AB238" s="3"/>
      <c r="AC238" s="3"/>
    </row>
    <row r="239" spans="2:29" ht="15.75" customHeight="1" x14ac:dyDescent="0.25">
      <c r="B239" s="3"/>
      <c r="C239" s="4"/>
      <c r="D239" s="4"/>
      <c r="E239" s="4"/>
      <c r="F239" s="4"/>
      <c r="G239" s="3"/>
      <c r="H239" s="3"/>
      <c r="I239" s="3"/>
      <c r="J239" s="3"/>
      <c r="K239" s="3"/>
      <c r="L239" s="76"/>
      <c r="M239" s="3"/>
      <c r="N239" s="76"/>
      <c r="O239" s="76"/>
      <c r="P239" s="3"/>
      <c r="Q239" s="3"/>
      <c r="R239" s="3"/>
      <c r="S239" s="3"/>
      <c r="T239" s="3"/>
      <c r="U239" s="3"/>
      <c r="V239" s="3"/>
      <c r="W239" s="3"/>
      <c r="X239" s="3"/>
      <c r="Y239" s="3"/>
      <c r="Z239" s="3"/>
      <c r="AA239" s="3"/>
      <c r="AB239" s="3"/>
      <c r="AC239" s="3"/>
    </row>
    <row r="240" spans="2:29" ht="15.75" customHeight="1" x14ac:dyDescent="0.25">
      <c r="H240" s="3"/>
      <c r="I240" s="3"/>
    </row>
    <row r="241" spans="8:9" ht="15.75" customHeight="1" x14ac:dyDescent="0.25">
      <c r="H241" s="3"/>
      <c r="I241" s="3"/>
    </row>
    <row r="242" spans="8:9" ht="15.75" customHeight="1" x14ac:dyDescent="0.25">
      <c r="H242" s="3"/>
      <c r="I242" s="3"/>
    </row>
    <row r="243" spans="8:9" ht="15.75" customHeight="1" x14ac:dyDescent="0.25">
      <c r="H243" s="3"/>
      <c r="I243" s="3"/>
    </row>
    <row r="244" spans="8:9" ht="15.75" customHeight="1" x14ac:dyDescent="0.25">
      <c r="H244" s="3"/>
      <c r="I244" s="3"/>
    </row>
    <row r="245" spans="8:9" ht="15.75" customHeight="1" x14ac:dyDescent="0.25">
      <c r="H245" s="3"/>
      <c r="I245" s="3"/>
    </row>
    <row r="246" spans="8:9" ht="15.75" customHeight="1" x14ac:dyDescent="0.25">
      <c r="H246" s="3"/>
      <c r="I246" s="3"/>
    </row>
    <row r="247" spans="8:9" ht="15.75" customHeight="1" x14ac:dyDescent="0.25">
      <c r="H247" s="3"/>
      <c r="I247" s="3"/>
    </row>
    <row r="248" spans="8:9" ht="15.75" customHeight="1" x14ac:dyDescent="0.25">
      <c r="H248" s="3"/>
      <c r="I248" s="3"/>
    </row>
    <row r="249" spans="8:9" ht="15.75" customHeight="1" x14ac:dyDescent="0.25">
      <c r="H249" s="3"/>
      <c r="I249" s="3"/>
    </row>
    <row r="250" spans="8:9" ht="15.75" customHeight="1" x14ac:dyDescent="0.25">
      <c r="H250" s="3"/>
      <c r="I250" s="3"/>
    </row>
    <row r="251" spans="8:9" ht="15.75" customHeight="1" x14ac:dyDescent="0.25">
      <c r="H251" s="3"/>
      <c r="I251" s="3"/>
    </row>
    <row r="252" spans="8:9" ht="15.75" customHeight="1" x14ac:dyDescent="0.25">
      <c r="H252" s="3"/>
      <c r="I252" s="3"/>
    </row>
    <row r="253" spans="8:9" x14ac:dyDescent="0.25">
      <c r="H253" s="3"/>
      <c r="I253" s="3"/>
    </row>
    <row r="254" spans="8:9" x14ac:dyDescent="0.25">
      <c r="H254" s="3"/>
      <c r="I254" s="3"/>
    </row>
    <row r="255" spans="8:9" x14ac:dyDescent="0.25">
      <c r="H255" s="3"/>
      <c r="I255" s="3"/>
    </row>
    <row r="256" spans="8:9" x14ac:dyDescent="0.25">
      <c r="H256" s="3"/>
      <c r="I256" s="3"/>
    </row>
    <row r="257" spans="8:9" x14ac:dyDescent="0.25">
      <c r="H257" s="3"/>
      <c r="I257" s="3"/>
    </row>
    <row r="258" spans="8:9" x14ac:dyDescent="0.25">
      <c r="H258" s="3"/>
      <c r="I258" s="3"/>
    </row>
    <row r="259" spans="8:9" x14ac:dyDescent="0.25">
      <c r="H259" s="3"/>
      <c r="I259" s="3"/>
    </row>
    <row r="260" spans="8:9" x14ac:dyDescent="0.25">
      <c r="H260" s="3"/>
      <c r="I260" s="3"/>
    </row>
    <row r="261" spans="8:9" x14ac:dyDescent="0.25">
      <c r="H261" s="3"/>
      <c r="I261" s="3"/>
    </row>
    <row r="262" spans="8:9" x14ac:dyDescent="0.25">
      <c r="H262" s="3"/>
      <c r="I262" s="3"/>
    </row>
    <row r="263" spans="8:9" x14ac:dyDescent="0.25">
      <c r="H263" s="3"/>
      <c r="I263" s="3"/>
    </row>
    <row r="264" spans="8:9" x14ac:dyDescent="0.25">
      <c r="H264" s="3"/>
      <c r="I264" s="3"/>
    </row>
    <row r="265" spans="8:9" x14ac:dyDescent="0.25">
      <c r="H265" s="3"/>
      <c r="I265" s="3"/>
    </row>
    <row r="266" spans="8:9" x14ac:dyDescent="0.25">
      <c r="H266" s="3"/>
      <c r="I266" s="3"/>
    </row>
    <row r="267" spans="8:9" x14ac:dyDescent="0.25">
      <c r="H267" s="3"/>
      <c r="I267" s="3"/>
    </row>
    <row r="268" spans="8:9" x14ac:dyDescent="0.25">
      <c r="H268" s="3"/>
      <c r="I268" s="3"/>
    </row>
    <row r="269" spans="8:9" x14ac:dyDescent="0.25">
      <c r="H269" s="3"/>
      <c r="I269" s="3"/>
    </row>
    <row r="270" spans="8:9" x14ac:dyDescent="0.25">
      <c r="H270" s="3"/>
      <c r="I270" s="3"/>
    </row>
    <row r="271" spans="8:9" x14ac:dyDescent="0.25">
      <c r="H271" s="3"/>
      <c r="I271" s="3"/>
    </row>
    <row r="272" spans="8:9" x14ac:dyDescent="0.25">
      <c r="H272" s="3"/>
      <c r="I272" s="3"/>
    </row>
    <row r="273" spans="8:9" x14ac:dyDescent="0.25">
      <c r="H273" s="3"/>
      <c r="I273" s="3"/>
    </row>
    <row r="274" spans="8:9" x14ac:dyDescent="0.25">
      <c r="H274" s="3"/>
      <c r="I274" s="3"/>
    </row>
    <row r="275" spans="8:9" x14ac:dyDescent="0.25">
      <c r="H275" s="3"/>
      <c r="I275" s="3"/>
    </row>
    <row r="276" spans="8:9" x14ac:dyDescent="0.25">
      <c r="H276" s="3"/>
      <c r="I276" s="3"/>
    </row>
    <row r="277" spans="8:9" x14ac:dyDescent="0.25">
      <c r="H277" s="3"/>
      <c r="I277" s="3"/>
    </row>
    <row r="278" spans="8:9" x14ac:dyDescent="0.25">
      <c r="H278" s="3"/>
      <c r="I278" s="3"/>
    </row>
    <row r="279" spans="8:9" x14ac:dyDescent="0.25">
      <c r="H279" s="3"/>
      <c r="I279" s="3"/>
    </row>
    <row r="280" spans="8:9" x14ac:dyDescent="0.25">
      <c r="H280" s="3"/>
      <c r="I280" s="3"/>
    </row>
    <row r="281" spans="8:9" x14ac:dyDescent="0.25">
      <c r="H281" s="3"/>
      <c r="I281" s="3"/>
    </row>
    <row r="282" spans="8:9" x14ac:dyDescent="0.25">
      <c r="H282" s="3"/>
      <c r="I282" s="3"/>
    </row>
    <row r="283" spans="8:9" x14ac:dyDescent="0.25">
      <c r="H283" s="3"/>
    </row>
    <row r="284" spans="8:9" x14ac:dyDescent="0.25">
      <c r="H284" s="3"/>
    </row>
    <row r="285" spans="8:9" x14ac:dyDescent="0.25">
      <c r="H285" s="3"/>
    </row>
    <row r="286" spans="8:9" x14ac:dyDescent="0.25">
      <c r="H286" s="3"/>
    </row>
    <row r="287" spans="8:9" x14ac:dyDescent="0.25">
      <c r="H287" s="3"/>
    </row>
    <row r="288" spans="8:9" x14ac:dyDescent="0.25">
      <c r="H288" s="3"/>
    </row>
    <row r="289" spans="8:8" x14ac:dyDescent="0.25">
      <c r="H289" s="3"/>
    </row>
    <row r="290" spans="8:8" x14ac:dyDescent="0.25">
      <c r="H290" s="3"/>
    </row>
    <row r="291" spans="8:8" x14ac:dyDescent="0.25">
      <c r="H291" s="3"/>
    </row>
    <row r="292" spans="8:8" x14ac:dyDescent="0.25">
      <c r="H292" s="3"/>
    </row>
    <row r="293" spans="8:8" x14ac:dyDescent="0.25">
      <c r="H293" s="3"/>
    </row>
    <row r="294" spans="8:8" x14ac:dyDescent="0.25">
      <c r="H294" s="3"/>
    </row>
    <row r="295" spans="8:8" x14ac:dyDescent="0.25">
      <c r="H295" s="3"/>
    </row>
    <row r="296" spans="8:8" x14ac:dyDescent="0.25">
      <c r="H296" s="3"/>
    </row>
    <row r="297" spans="8:8" x14ac:dyDescent="0.25">
      <c r="H297" s="3"/>
    </row>
    <row r="298" spans="8:8" x14ac:dyDescent="0.25">
      <c r="H298" s="3"/>
    </row>
    <row r="299" spans="8:8" x14ac:dyDescent="0.25">
      <c r="H299" s="3"/>
    </row>
    <row r="300" spans="8:8" x14ac:dyDescent="0.25">
      <c r="H300" s="3"/>
    </row>
    <row r="301" spans="8:8" x14ac:dyDescent="0.25">
      <c r="H301" s="3"/>
    </row>
    <row r="302" spans="8:8" x14ac:dyDescent="0.25">
      <c r="H302" s="3"/>
    </row>
    <row r="303" spans="8:8" x14ac:dyDescent="0.25">
      <c r="H303" s="3"/>
    </row>
    <row r="304" spans="8:8" x14ac:dyDescent="0.25">
      <c r="H304" s="3"/>
    </row>
    <row r="305" spans="8:8" x14ac:dyDescent="0.25">
      <c r="H305" s="3"/>
    </row>
    <row r="306" spans="8:8" x14ac:dyDescent="0.25">
      <c r="H306" s="3"/>
    </row>
    <row r="307" spans="8:8" x14ac:dyDescent="0.25">
      <c r="H307" s="3"/>
    </row>
    <row r="308" spans="8:8" x14ac:dyDescent="0.25">
      <c r="H308" s="3"/>
    </row>
    <row r="309" spans="8:8" x14ac:dyDescent="0.25">
      <c r="H309" s="3"/>
    </row>
    <row r="310" spans="8:8" x14ac:dyDescent="0.25">
      <c r="H310" s="3"/>
    </row>
    <row r="311" spans="8:8" x14ac:dyDescent="0.25">
      <c r="H311" s="3"/>
    </row>
    <row r="312" spans="8:8" x14ac:dyDescent="0.25">
      <c r="H312" s="3"/>
    </row>
    <row r="313" spans="8:8" x14ac:dyDescent="0.25">
      <c r="H313" s="3"/>
    </row>
    <row r="314" spans="8:8" x14ac:dyDescent="0.25">
      <c r="H314" s="3"/>
    </row>
    <row r="315" spans="8:8" x14ac:dyDescent="0.25">
      <c r="H315" s="3"/>
    </row>
    <row r="316" spans="8:8" x14ac:dyDescent="0.25">
      <c r="H316" s="3"/>
    </row>
    <row r="317" spans="8:8" x14ac:dyDescent="0.25">
      <c r="H317" s="3"/>
    </row>
    <row r="318" spans="8:8" x14ac:dyDescent="0.25">
      <c r="H318" s="3"/>
    </row>
    <row r="319" spans="8:8" x14ac:dyDescent="0.25">
      <c r="H319" s="3"/>
    </row>
    <row r="320" spans="8:8" x14ac:dyDescent="0.25">
      <c r="H320" s="3"/>
    </row>
    <row r="321" spans="8:8" x14ac:dyDescent="0.25">
      <c r="H321" s="3"/>
    </row>
    <row r="322" spans="8:8" x14ac:dyDescent="0.25">
      <c r="H322" s="3"/>
    </row>
    <row r="323" spans="8:8" x14ac:dyDescent="0.25">
      <c r="H323" s="3"/>
    </row>
    <row r="324" spans="8:8" x14ac:dyDescent="0.25">
      <c r="H324" s="3"/>
    </row>
    <row r="325" spans="8:8" x14ac:dyDescent="0.25">
      <c r="H325" s="3"/>
    </row>
    <row r="326" spans="8:8" x14ac:dyDescent="0.25">
      <c r="H326" s="3"/>
    </row>
    <row r="327" spans="8:8" x14ac:dyDescent="0.25">
      <c r="H327" s="3"/>
    </row>
    <row r="328" spans="8:8" x14ac:dyDescent="0.25">
      <c r="H328" s="3"/>
    </row>
    <row r="329" spans="8:8" x14ac:dyDescent="0.25">
      <c r="H329" s="3"/>
    </row>
    <row r="330" spans="8:8" x14ac:dyDescent="0.25">
      <c r="H330" s="3"/>
    </row>
    <row r="331" spans="8:8" x14ac:dyDescent="0.25">
      <c r="H331" s="3"/>
    </row>
    <row r="332" spans="8:8" x14ac:dyDescent="0.25">
      <c r="H332" s="3"/>
    </row>
    <row r="333" spans="8:8" x14ac:dyDescent="0.25">
      <c r="H333" s="3"/>
    </row>
    <row r="334" spans="8:8" x14ac:dyDescent="0.25">
      <c r="H334" s="3"/>
    </row>
    <row r="335" spans="8:8" x14ac:dyDescent="0.25">
      <c r="H335" s="3"/>
    </row>
    <row r="336" spans="8:8" x14ac:dyDescent="0.25">
      <c r="H336" s="3"/>
    </row>
    <row r="337" spans="8:8" x14ac:dyDescent="0.25">
      <c r="H337" s="3"/>
    </row>
    <row r="338" spans="8:8" x14ac:dyDescent="0.25">
      <c r="H338" s="3"/>
    </row>
    <row r="339" spans="8:8" x14ac:dyDescent="0.25">
      <c r="H339" s="3"/>
    </row>
    <row r="340" spans="8:8" x14ac:dyDescent="0.25">
      <c r="H340" s="3"/>
    </row>
    <row r="341" spans="8:8" x14ac:dyDescent="0.25">
      <c r="H341" s="3"/>
    </row>
    <row r="342" spans="8:8" x14ac:dyDescent="0.25">
      <c r="H342" s="3"/>
    </row>
    <row r="343" spans="8:8" x14ac:dyDescent="0.25">
      <c r="H343" s="3"/>
    </row>
    <row r="344" spans="8:8" x14ac:dyDescent="0.25">
      <c r="H344" s="3"/>
    </row>
    <row r="345" spans="8:8" x14ac:dyDescent="0.25">
      <c r="H345" s="3"/>
    </row>
    <row r="346" spans="8:8" x14ac:dyDescent="0.25">
      <c r="H346" s="3"/>
    </row>
    <row r="347" spans="8:8" x14ac:dyDescent="0.25">
      <c r="H347" s="3"/>
    </row>
    <row r="348" spans="8:8" x14ac:dyDescent="0.25">
      <c r="H348" s="3"/>
    </row>
    <row r="349" spans="8:8" x14ac:dyDescent="0.25">
      <c r="H349" s="3"/>
    </row>
    <row r="350" spans="8:8" x14ac:dyDescent="0.25">
      <c r="H350" s="3"/>
    </row>
    <row r="351" spans="8:8" x14ac:dyDescent="0.25">
      <c r="H351" s="3"/>
    </row>
    <row r="352" spans="8:8" x14ac:dyDescent="0.25">
      <c r="H352" s="3"/>
    </row>
    <row r="353" spans="8:8" x14ac:dyDescent="0.25">
      <c r="H353" s="3"/>
    </row>
    <row r="354" spans="8:8" x14ac:dyDescent="0.25">
      <c r="H354" s="3"/>
    </row>
    <row r="355" spans="8:8" x14ac:dyDescent="0.25">
      <c r="H355" s="3"/>
    </row>
    <row r="356" spans="8:8" x14ac:dyDescent="0.25">
      <c r="H356" s="3"/>
    </row>
    <row r="357" spans="8:8" x14ac:dyDescent="0.25">
      <c r="H357" s="3"/>
    </row>
    <row r="358" spans="8:8" x14ac:dyDescent="0.25">
      <c r="H358" s="3"/>
    </row>
    <row r="359" spans="8:8" x14ac:dyDescent="0.25">
      <c r="H359" s="3"/>
    </row>
    <row r="360" spans="8:8" x14ac:dyDescent="0.25">
      <c r="H360" s="3"/>
    </row>
    <row r="361" spans="8:8" x14ac:dyDescent="0.25">
      <c r="H361" s="3"/>
    </row>
    <row r="362" spans="8:8" x14ac:dyDescent="0.25">
      <c r="H362" s="3"/>
    </row>
    <row r="363" spans="8:8" x14ac:dyDescent="0.25">
      <c r="H363" s="3"/>
    </row>
    <row r="364" spans="8:8" x14ac:dyDescent="0.25">
      <c r="H364" s="3"/>
    </row>
    <row r="365" spans="8:8" x14ac:dyDescent="0.25">
      <c r="H365" s="3"/>
    </row>
    <row r="366" spans="8:8" x14ac:dyDescent="0.25">
      <c r="H366" s="3"/>
    </row>
    <row r="367" spans="8:8" x14ac:dyDescent="0.25">
      <c r="H367" s="3"/>
    </row>
    <row r="368" spans="8:8" x14ac:dyDescent="0.25">
      <c r="H368" s="3"/>
    </row>
    <row r="369" spans="8:8" x14ac:dyDescent="0.25">
      <c r="H369" s="3"/>
    </row>
    <row r="370" spans="8:8" x14ac:dyDescent="0.25">
      <c r="H370" s="3"/>
    </row>
    <row r="371" spans="8:8" x14ac:dyDescent="0.25">
      <c r="H371" s="3"/>
    </row>
    <row r="372" spans="8:8" x14ac:dyDescent="0.25">
      <c r="H372" s="3"/>
    </row>
    <row r="373" spans="8:8" x14ac:dyDescent="0.25">
      <c r="H373" s="3"/>
    </row>
    <row r="374" spans="8:8" x14ac:dyDescent="0.25">
      <c r="H374" s="3"/>
    </row>
    <row r="375" spans="8:8" x14ac:dyDescent="0.25">
      <c r="H375" s="3"/>
    </row>
    <row r="376" spans="8:8" x14ac:dyDescent="0.25">
      <c r="H376" s="3"/>
    </row>
    <row r="377" spans="8:8" x14ac:dyDescent="0.25">
      <c r="H377" s="3"/>
    </row>
    <row r="378" spans="8:8" x14ac:dyDescent="0.25">
      <c r="H378" s="3"/>
    </row>
    <row r="379" spans="8:8" x14ac:dyDescent="0.25">
      <c r="H379" s="3"/>
    </row>
    <row r="380" spans="8:8" x14ac:dyDescent="0.25">
      <c r="H380" s="3"/>
    </row>
    <row r="381" spans="8:8" x14ac:dyDescent="0.25">
      <c r="H381" s="3"/>
    </row>
    <row r="382" spans="8:8" x14ac:dyDescent="0.25">
      <c r="H382" s="3"/>
    </row>
    <row r="383" spans="8:8" x14ac:dyDescent="0.25">
      <c r="H383" s="3"/>
    </row>
    <row r="384" spans="8:8" x14ac:dyDescent="0.25">
      <c r="H384" s="3"/>
    </row>
    <row r="385" spans="8:8" x14ac:dyDescent="0.25">
      <c r="H385" s="3"/>
    </row>
    <row r="386" spans="8:8" x14ac:dyDescent="0.25">
      <c r="H386" s="3"/>
    </row>
    <row r="387" spans="8:8" x14ac:dyDescent="0.25">
      <c r="H387" s="3"/>
    </row>
    <row r="388" spans="8:8" x14ac:dyDescent="0.25">
      <c r="H388" s="3"/>
    </row>
    <row r="389" spans="8:8" x14ac:dyDescent="0.25">
      <c r="H389" s="3"/>
    </row>
    <row r="390" spans="8:8" x14ac:dyDescent="0.25">
      <c r="H390" s="3"/>
    </row>
    <row r="391" spans="8:8" x14ac:dyDescent="0.25">
      <c r="H391" s="3"/>
    </row>
    <row r="392" spans="8:8" x14ac:dyDescent="0.25">
      <c r="H392" s="3"/>
    </row>
    <row r="393" spans="8:8" x14ac:dyDescent="0.25">
      <c r="H393" s="3"/>
    </row>
    <row r="394" spans="8:8" x14ac:dyDescent="0.25">
      <c r="H394" s="3"/>
    </row>
    <row r="395" spans="8:8" x14ac:dyDescent="0.25">
      <c r="H395" s="3"/>
    </row>
    <row r="396" spans="8:8" x14ac:dyDescent="0.25">
      <c r="H396" s="3"/>
    </row>
    <row r="397" spans="8:8" x14ac:dyDescent="0.25">
      <c r="H397" s="3"/>
    </row>
    <row r="398" spans="8:8" x14ac:dyDescent="0.25">
      <c r="H398" s="3"/>
    </row>
    <row r="399" spans="8:8" x14ac:dyDescent="0.25">
      <c r="H399" s="3"/>
    </row>
    <row r="400" spans="8:8" x14ac:dyDescent="0.25">
      <c r="H400" s="3"/>
    </row>
    <row r="401" spans="8:8" x14ac:dyDescent="0.25">
      <c r="H401" s="3"/>
    </row>
    <row r="402" spans="8:8" x14ac:dyDescent="0.25">
      <c r="H402" s="3"/>
    </row>
    <row r="403" spans="8:8" x14ac:dyDescent="0.25">
      <c r="H403" s="3"/>
    </row>
    <row r="404" spans="8:8" x14ac:dyDescent="0.25">
      <c r="H404" s="3"/>
    </row>
    <row r="405" spans="8:8" x14ac:dyDescent="0.25">
      <c r="H405" s="3"/>
    </row>
    <row r="406" spans="8:8" x14ac:dyDescent="0.25">
      <c r="H406" s="3"/>
    </row>
    <row r="407" spans="8:8" x14ac:dyDescent="0.25">
      <c r="H407" s="3"/>
    </row>
    <row r="408" spans="8:8" x14ac:dyDescent="0.25">
      <c r="H408" s="3"/>
    </row>
    <row r="409" spans="8:8" x14ac:dyDescent="0.25">
      <c r="H409" s="3"/>
    </row>
    <row r="410" spans="8:8" x14ac:dyDescent="0.25">
      <c r="H410" s="3"/>
    </row>
    <row r="411" spans="8:8" x14ac:dyDescent="0.25">
      <c r="H411" s="3"/>
    </row>
    <row r="412" spans="8:8" x14ac:dyDescent="0.25">
      <c r="H412" s="3"/>
    </row>
    <row r="413" spans="8:8" x14ac:dyDescent="0.25">
      <c r="H413" s="3"/>
    </row>
    <row r="414" spans="8:8" x14ac:dyDescent="0.25">
      <c r="H414" s="3"/>
    </row>
    <row r="415" spans="8:8" x14ac:dyDescent="0.25">
      <c r="H415" s="3"/>
    </row>
    <row r="416" spans="8:8" x14ac:dyDescent="0.25">
      <c r="H416" s="3"/>
    </row>
    <row r="417" spans="8:8" x14ac:dyDescent="0.25">
      <c r="H417" s="3"/>
    </row>
    <row r="418" spans="8:8" x14ac:dyDescent="0.25">
      <c r="H418" s="3"/>
    </row>
    <row r="419" spans="8:8" x14ac:dyDescent="0.25">
      <c r="H419" s="3"/>
    </row>
    <row r="420" spans="8:8" x14ac:dyDescent="0.25">
      <c r="H420" s="3"/>
    </row>
    <row r="421" spans="8:8" x14ac:dyDescent="0.25">
      <c r="H421" s="3"/>
    </row>
    <row r="422" spans="8:8" x14ac:dyDescent="0.25">
      <c r="H422" s="3"/>
    </row>
    <row r="423" spans="8:8" x14ac:dyDescent="0.25">
      <c r="H423" s="3"/>
    </row>
    <row r="424" spans="8:8" x14ac:dyDescent="0.25">
      <c r="H424" s="3"/>
    </row>
    <row r="425" spans="8:8" x14ac:dyDescent="0.25">
      <c r="H425" s="3"/>
    </row>
    <row r="426" spans="8:8" x14ac:dyDescent="0.25">
      <c r="H426" s="3"/>
    </row>
    <row r="427" spans="8:8" x14ac:dyDescent="0.25">
      <c r="H427" s="3"/>
    </row>
    <row r="428" spans="8:8" x14ac:dyDescent="0.25">
      <c r="H428" s="3"/>
    </row>
    <row r="429" spans="8:8" x14ac:dyDescent="0.25">
      <c r="H429" s="3"/>
    </row>
    <row r="430" spans="8:8" x14ac:dyDescent="0.25">
      <c r="H430" s="3"/>
    </row>
    <row r="431" spans="8:8" x14ac:dyDescent="0.25">
      <c r="H431" s="3"/>
    </row>
    <row r="432" spans="8:8" x14ac:dyDescent="0.25">
      <c r="H432" s="3"/>
    </row>
    <row r="433" spans="8:8" x14ac:dyDescent="0.25">
      <c r="H433" s="3"/>
    </row>
    <row r="434" spans="8:8" x14ac:dyDescent="0.25">
      <c r="H434" s="3"/>
    </row>
    <row r="435" spans="8:8" x14ac:dyDescent="0.25">
      <c r="H435" s="3"/>
    </row>
    <row r="436" spans="8:8" x14ac:dyDescent="0.25">
      <c r="H436" s="3"/>
    </row>
    <row r="437" spans="8:8" x14ac:dyDescent="0.25">
      <c r="H437" s="3"/>
    </row>
    <row r="438" spans="8:8" x14ac:dyDescent="0.25">
      <c r="H438" s="3"/>
    </row>
    <row r="439" spans="8:8" x14ac:dyDescent="0.25">
      <c r="H439" s="3"/>
    </row>
    <row r="440" spans="8:8" x14ac:dyDescent="0.25">
      <c r="H440" s="3"/>
    </row>
    <row r="441" spans="8:8" x14ac:dyDescent="0.25">
      <c r="H441" s="3"/>
    </row>
    <row r="442" spans="8:8" x14ac:dyDescent="0.25">
      <c r="H442" s="3"/>
    </row>
    <row r="443" spans="8:8" x14ac:dyDescent="0.25">
      <c r="H443" s="3"/>
    </row>
    <row r="444" spans="8:8" x14ac:dyDescent="0.25">
      <c r="H444" s="3"/>
    </row>
    <row r="445" spans="8:8" x14ac:dyDescent="0.25">
      <c r="H445" s="3"/>
    </row>
    <row r="446" spans="8:8" x14ac:dyDescent="0.25">
      <c r="H446" s="3"/>
    </row>
    <row r="447" spans="8:8" x14ac:dyDescent="0.25">
      <c r="H447" s="3"/>
    </row>
    <row r="448" spans="8:8" x14ac:dyDescent="0.25">
      <c r="H448" s="3"/>
    </row>
    <row r="449" spans="8:8" x14ac:dyDescent="0.25">
      <c r="H449" s="3"/>
    </row>
    <row r="450" spans="8:8" x14ac:dyDescent="0.25">
      <c r="H450" s="3"/>
    </row>
    <row r="451" spans="8:8" x14ac:dyDescent="0.25">
      <c r="H451" s="3"/>
    </row>
    <row r="452" spans="8:8" x14ac:dyDescent="0.25">
      <c r="H452" s="3"/>
    </row>
    <row r="453" spans="8:8" x14ac:dyDescent="0.25">
      <c r="H453" s="3"/>
    </row>
    <row r="454" spans="8:8" x14ac:dyDescent="0.25">
      <c r="H454" s="3"/>
    </row>
    <row r="455" spans="8:8" x14ac:dyDescent="0.25">
      <c r="H455" s="3"/>
    </row>
    <row r="456" spans="8:8" x14ac:dyDescent="0.25">
      <c r="H456" s="3"/>
    </row>
    <row r="457" spans="8:8" x14ac:dyDescent="0.25">
      <c r="H457" s="3"/>
    </row>
    <row r="458" spans="8:8" x14ac:dyDescent="0.25">
      <c r="H458" s="3"/>
    </row>
    <row r="459" spans="8:8" x14ac:dyDescent="0.25">
      <c r="H459" s="3"/>
    </row>
    <row r="460" spans="8:8" x14ac:dyDescent="0.25">
      <c r="H460" s="3"/>
    </row>
    <row r="461" spans="8:8" x14ac:dyDescent="0.25">
      <c r="H461" s="3"/>
    </row>
    <row r="462" spans="8:8" x14ac:dyDescent="0.25">
      <c r="H462" s="3"/>
    </row>
    <row r="463" spans="8:8" x14ac:dyDescent="0.25">
      <c r="H463" s="3"/>
    </row>
    <row r="464" spans="8:8" x14ac:dyDescent="0.25">
      <c r="H464" s="3"/>
    </row>
    <row r="465" spans="8:8" x14ac:dyDescent="0.25">
      <c r="H465" s="3"/>
    </row>
    <row r="466" spans="8:8" x14ac:dyDescent="0.25">
      <c r="H466" s="3"/>
    </row>
    <row r="467" spans="8:8" x14ac:dyDescent="0.25">
      <c r="H467" s="3"/>
    </row>
    <row r="468" spans="8:8" x14ac:dyDescent="0.25">
      <c r="H468" s="3"/>
    </row>
    <row r="469" spans="8:8" x14ac:dyDescent="0.25">
      <c r="H469" s="3"/>
    </row>
    <row r="470" spans="8:8" x14ac:dyDescent="0.25">
      <c r="H470" s="3"/>
    </row>
    <row r="471" spans="8:8" x14ac:dyDescent="0.25">
      <c r="H471" s="3"/>
    </row>
    <row r="472" spans="8:8" x14ac:dyDescent="0.25">
      <c r="H472" s="3"/>
    </row>
    <row r="473" spans="8:8" x14ac:dyDescent="0.25">
      <c r="H473" s="3"/>
    </row>
    <row r="474" spans="8:8" x14ac:dyDescent="0.25">
      <c r="H474" s="3"/>
    </row>
    <row r="475" spans="8:8" x14ac:dyDescent="0.25">
      <c r="H475" s="3"/>
    </row>
    <row r="476" spans="8:8" x14ac:dyDescent="0.25">
      <c r="H476" s="3"/>
    </row>
    <row r="477" spans="8:8" x14ac:dyDescent="0.25">
      <c r="H477" s="3"/>
    </row>
    <row r="478" spans="8:8" x14ac:dyDescent="0.25">
      <c r="H478" s="3"/>
    </row>
    <row r="479" spans="8:8" x14ac:dyDescent="0.25">
      <c r="H479" s="3"/>
    </row>
    <row r="480" spans="8:8" x14ac:dyDescent="0.25">
      <c r="H480" s="3"/>
    </row>
    <row r="481" spans="8:8" x14ac:dyDescent="0.25">
      <c r="H481" s="3"/>
    </row>
    <row r="482" spans="8:8" x14ac:dyDescent="0.25">
      <c r="H482" s="3"/>
    </row>
    <row r="483" spans="8:8" x14ac:dyDescent="0.25">
      <c r="H483" s="3"/>
    </row>
    <row r="484" spans="8:8" x14ac:dyDescent="0.25">
      <c r="H484" s="3"/>
    </row>
    <row r="485" spans="8:8" x14ac:dyDescent="0.25">
      <c r="H485" s="3"/>
    </row>
    <row r="486" spans="8:8" x14ac:dyDescent="0.25">
      <c r="H486" s="3"/>
    </row>
    <row r="487" spans="8:8" x14ac:dyDescent="0.25">
      <c r="H487" s="3"/>
    </row>
    <row r="488" spans="8:8" x14ac:dyDescent="0.25">
      <c r="H488" s="3"/>
    </row>
    <row r="489" spans="8:8" x14ac:dyDescent="0.25">
      <c r="H489" s="3"/>
    </row>
    <row r="490" spans="8:8" x14ac:dyDescent="0.25">
      <c r="H490" s="3"/>
    </row>
    <row r="491" spans="8:8" x14ac:dyDescent="0.25">
      <c r="H491" s="3"/>
    </row>
    <row r="492" spans="8:8" x14ac:dyDescent="0.25">
      <c r="H492" s="3"/>
    </row>
    <row r="493" spans="8:8" x14ac:dyDescent="0.25">
      <c r="H493" s="3"/>
    </row>
    <row r="494" spans="8:8" x14ac:dyDescent="0.25">
      <c r="H494" s="3"/>
    </row>
    <row r="495" spans="8:8" x14ac:dyDescent="0.25">
      <c r="H495" s="3"/>
    </row>
    <row r="496" spans="8:8" x14ac:dyDescent="0.25">
      <c r="H496" s="3"/>
    </row>
    <row r="497" spans="8:8" x14ac:dyDescent="0.25">
      <c r="H497" s="3"/>
    </row>
    <row r="498" spans="8:8" x14ac:dyDescent="0.25">
      <c r="H498" s="3"/>
    </row>
    <row r="499" spans="8:8" x14ac:dyDescent="0.25">
      <c r="H499" s="3"/>
    </row>
    <row r="500" spans="8:8" x14ac:dyDescent="0.25">
      <c r="H500" s="3"/>
    </row>
    <row r="501" spans="8:8" x14ac:dyDescent="0.25">
      <c r="H501" s="3"/>
    </row>
    <row r="502" spans="8:8" x14ac:dyDescent="0.25">
      <c r="H502" s="3"/>
    </row>
    <row r="503" spans="8:8" x14ac:dyDescent="0.25">
      <c r="H503" s="3"/>
    </row>
    <row r="504" spans="8:8" x14ac:dyDescent="0.25">
      <c r="H504" s="3"/>
    </row>
    <row r="505" spans="8:8" x14ac:dyDescent="0.25">
      <c r="H505" s="3"/>
    </row>
    <row r="506" spans="8:8" x14ac:dyDescent="0.25">
      <c r="H506" s="3"/>
    </row>
    <row r="507" spans="8:8" x14ac:dyDescent="0.25">
      <c r="H507" s="3"/>
    </row>
    <row r="508" spans="8:8" x14ac:dyDescent="0.25">
      <c r="H508" s="3"/>
    </row>
    <row r="509" spans="8:8" x14ac:dyDescent="0.25">
      <c r="H509" s="3"/>
    </row>
    <row r="510" spans="8:8" x14ac:dyDescent="0.25">
      <c r="H510" s="3"/>
    </row>
    <row r="511" spans="8:8" x14ac:dyDescent="0.25">
      <c r="H511" s="3"/>
    </row>
    <row r="512" spans="8:8" x14ac:dyDescent="0.25">
      <c r="H512" s="3"/>
    </row>
    <row r="513" spans="8:8" x14ac:dyDescent="0.25">
      <c r="H513" s="3"/>
    </row>
    <row r="514" spans="8:8" x14ac:dyDescent="0.25">
      <c r="H514" s="3"/>
    </row>
    <row r="515" spans="8:8" x14ac:dyDescent="0.25">
      <c r="H515" s="3"/>
    </row>
    <row r="516" spans="8:8" x14ac:dyDescent="0.25">
      <c r="H516" s="3"/>
    </row>
    <row r="517" spans="8:8" x14ac:dyDescent="0.25">
      <c r="H517" s="3"/>
    </row>
    <row r="518" spans="8:8" x14ac:dyDescent="0.25">
      <c r="H518" s="3"/>
    </row>
    <row r="519" spans="8:8" x14ac:dyDescent="0.25">
      <c r="H519" s="3"/>
    </row>
    <row r="520" spans="8:8" x14ac:dyDescent="0.25">
      <c r="H520" s="3"/>
    </row>
    <row r="521" spans="8:8" x14ac:dyDescent="0.25">
      <c r="H521" s="3"/>
    </row>
    <row r="522" spans="8:8" x14ac:dyDescent="0.25">
      <c r="H522" s="3"/>
    </row>
    <row r="523" spans="8:8" x14ac:dyDescent="0.25">
      <c r="H523" s="3"/>
    </row>
    <row r="524" spans="8:8" x14ac:dyDescent="0.25">
      <c r="H524" s="3"/>
    </row>
    <row r="525" spans="8:8" x14ac:dyDescent="0.25">
      <c r="H525" s="3"/>
    </row>
    <row r="526" spans="8:8" x14ac:dyDescent="0.25">
      <c r="H526" s="3"/>
    </row>
    <row r="527" spans="8:8" x14ac:dyDescent="0.25">
      <c r="H527" s="3"/>
    </row>
    <row r="528" spans="8:8" x14ac:dyDescent="0.25">
      <c r="H528" s="3"/>
    </row>
    <row r="529" spans="8:8" x14ac:dyDescent="0.25">
      <c r="H529" s="3"/>
    </row>
    <row r="530" spans="8:8" x14ac:dyDescent="0.25">
      <c r="H530" s="3"/>
    </row>
    <row r="531" spans="8:8" x14ac:dyDescent="0.25">
      <c r="H531" s="3"/>
    </row>
    <row r="532" spans="8:8" x14ac:dyDescent="0.25">
      <c r="H532" s="3"/>
    </row>
    <row r="533" spans="8:8" x14ac:dyDescent="0.25">
      <c r="H533" s="3"/>
    </row>
    <row r="534" spans="8:8" x14ac:dyDescent="0.25">
      <c r="H534" s="3"/>
    </row>
    <row r="535" spans="8:8" x14ac:dyDescent="0.25">
      <c r="H535" s="3"/>
    </row>
    <row r="536" spans="8:8" x14ac:dyDescent="0.25">
      <c r="H536" s="3"/>
    </row>
    <row r="537" spans="8:8" x14ac:dyDescent="0.25">
      <c r="H537" s="3"/>
    </row>
    <row r="538" spans="8:8" x14ac:dyDescent="0.25">
      <c r="H538" s="3"/>
    </row>
    <row r="539" spans="8:8" x14ac:dyDescent="0.25">
      <c r="H539" s="3"/>
    </row>
    <row r="540" spans="8:8" x14ac:dyDescent="0.25">
      <c r="H540" s="3"/>
    </row>
    <row r="541" spans="8:8" x14ac:dyDescent="0.25">
      <c r="H541" s="3"/>
    </row>
    <row r="542" spans="8:8" x14ac:dyDescent="0.25">
      <c r="H542" s="3"/>
    </row>
    <row r="543" spans="8:8" x14ac:dyDescent="0.25">
      <c r="H543" s="3"/>
    </row>
    <row r="544" spans="8:8" x14ac:dyDescent="0.25">
      <c r="H544" s="3"/>
    </row>
    <row r="545" spans="8:8" x14ac:dyDescent="0.25">
      <c r="H545" s="3"/>
    </row>
    <row r="546" spans="8:8" x14ac:dyDescent="0.25">
      <c r="H546" s="3"/>
    </row>
    <row r="547" spans="8:8" x14ac:dyDescent="0.25">
      <c r="H547" s="3"/>
    </row>
    <row r="548" spans="8:8" x14ac:dyDescent="0.25">
      <c r="H548" s="3"/>
    </row>
    <row r="549" spans="8:8" x14ac:dyDescent="0.25">
      <c r="H549" s="3"/>
    </row>
    <row r="550" spans="8:8" x14ac:dyDescent="0.25">
      <c r="H550" s="3"/>
    </row>
    <row r="551" spans="8:8" x14ac:dyDescent="0.25">
      <c r="H551" s="3"/>
    </row>
    <row r="552" spans="8:8" x14ac:dyDescent="0.25">
      <c r="H552" s="3"/>
    </row>
    <row r="553" spans="8:8" x14ac:dyDescent="0.25">
      <c r="H553" s="3"/>
    </row>
    <row r="554" spans="8:8" x14ac:dyDescent="0.25">
      <c r="H554" s="3"/>
    </row>
    <row r="555" spans="8:8" x14ac:dyDescent="0.25">
      <c r="H555" s="3"/>
    </row>
    <row r="556" spans="8:8" x14ac:dyDescent="0.25">
      <c r="H556" s="3"/>
    </row>
    <row r="557" spans="8:8" x14ac:dyDescent="0.25">
      <c r="H557" s="3"/>
    </row>
    <row r="558" spans="8:8" x14ac:dyDescent="0.25">
      <c r="H558" s="3"/>
    </row>
    <row r="559" spans="8:8" x14ac:dyDescent="0.25">
      <c r="H559" s="3"/>
    </row>
    <row r="560" spans="8:8" x14ac:dyDescent="0.25">
      <c r="H560" s="3"/>
    </row>
    <row r="561" spans="8:8" x14ac:dyDescent="0.25">
      <c r="H561" s="3"/>
    </row>
    <row r="562" spans="8:8" x14ac:dyDescent="0.25">
      <c r="H562" s="3"/>
    </row>
    <row r="563" spans="8:8" x14ac:dyDescent="0.25">
      <c r="H563" s="3"/>
    </row>
    <row r="564" spans="8:8" x14ac:dyDescent="0.25">
      <c r="H564" s="3"/>
    </row>
    <row r="565" spans="8:8" x14ac:dyDescent="0.25">
      <c r="H565" s="3"/>
    </row>
    <row r="566" spans="8:8" x14ac:dyDescent="0.25">
      <c r="H566" s="3"/>
    </row>
    <row r="567" spans="8:8" x14ac:dyDescent="0.25">
      <c r="H567" s="3"/>
    </row>
    <row r="568" spans="8:8" x14ac:dyDescent="0.25">
      <c r="H568" s="3"/>
    </row>
    <row r="569" spans="8:8" x14ac:dyDescent="0.25">
      <c r="H569" s="3"/>
    </row>
    <row r="570" spans="8:8" x14ac:dyDescent="0.25">
      <c r="H570" s="3"/>
    </row>
    <row r="571" spans="8:8" x14ac:dyDescent="0.25">
      <c r="H571" s="3"/>
    </row>
    <row r="572" spans="8:8" x14ac:dyDescent="0.25">
      <c r="H572" s="3"/>
    </row>
    <row r="573" spans="8:8" x14ac:dyDescent="0.25">
      <c r="H573" s="3"/>
    </row>
    <row r="574" spans="8:8" x14ac:dyDescent="0.25">
      <c r="H574" s="3"/>
    </row>
    <row r="575" spans="8:8" x14ac:dyDescent="0.25">
      <c r="H575" s="3"/>
    </row>
    <row r="576" spans="8:8" x14ac:dyDescent="0.25">
      <c r="H576" s="3"/>
    </row>
    <row r="577" spans="8:8" x14ac:dyDescent="0.25">
      <c r="H577" s="3"/>
    </row>
    <row r="578" spans="8:8" x14ac:dyDescent="0.25">
      <c r="H578" s="3"/>
    </row>
    <row r="579" spans="8:8" x14ac:dyDescent="0.25">
      <c r="H579" s="3"/>
    </row>
    <row r="580" spans="8:8" x14ac:dyDescent="0.25">
      <c r="H580" s="3"/>
    </row>
    <row r="581" spans="8:8" x14ac:dyDescent="0.25">
      <c r="H581" s="3"/>
    </row>
    <row r="582" spans="8:8" x14ac:dyDescent="0.25">
      <c r="H582" s="3"/>
    </row>
    <row r="583" spans="8:8" x14ac:dyDescent="0.25">
      <c r="H583" s="3"/>
    </row>
    <row r="584" spans="8:8" x14ac:dyDescent="0.25">
      <c r="H584" s="3"/>
    </row>
    <row r="585" spans="8:8" x14ac:dyDescent="0.25">
      <c r="H585" s="3"/>
    </row>
    <row r="586" spans="8:8" x14ac:dyDescent="0.25">
      <c r="H586" s="3"/>
    </row>
    <row r="587" spans="8:8" x14ac:dyDescent="0.25">
      <c r="H587" s="3"/>
    </row>
    <row r="588" spans="8:8" x14ac:dyDescent="0.25">
      <c r="H588" s="3"/>
    </row>
    <row r="589" spans="8:8" x14ac:dyDescent="0.25">
      <c r="H589" s="3"/>
    </row>
    <row r="590" spans="8:8" x14ac:dyDescent="0.25">
      <c r="H590" s="3"/>
    </row>
    <row r="591" spans="8:8" x14ac:dyDescent="0.25">
      <c r="H591" s="3"/>
    </row>
    <row r="592" spans="8:8" x14ac:dyDescent="0.25">
      <c r="H592" s="3"/>
    </row>
    <row r="593" spans="8:8" x14ac:dyDescent="0.25">
      <c r="H593" s="3"/>
    </row>
    <row r="594" spans="8:8" x14ac:dyDescent="0.25">
      <c r="H594" s="3"/>
    </row>
    <row r="595" spans="8:8" x14ac:dyDescent="0.25">
      <c r="H595" s="3"/>
    </row>
    <row r="596" spans="8:8" x14ac:dyDescent="0.25">
      <c r="H596" s="3"/>
    </row>
    <row r="597" spans="8:8" x14ac:dyDescent="0.25">
      <c r="H597" s="3"/>
    </row>
    <row r="598" spans="8:8" x14ac:dyDescent="0.25">
      <c r="H598" s="3"/>
    </row>
    <row r="599" spans="8:8" x14ac:dyDescent="0.25">
      <c r="H599" s="3"/>
    </row>
    <row r="600" spans="8:8" x14ac:dyDescent="0.25">
      <c r="H600" s="3"/>
    </row>
    <row r="601" spans="8:8" x14ac:dyDescent="0.25">
      <c r="H601" s="3"/>
    </row>
    <row r="602" spans="8:8" x14ac:dyDescent="0.25">
      <c r="H602" s="3"/>
    </row>
    <row r="603" spans="8:8" x14ac:dyDescent="0.25">
      <c r="H603" s="3"/>
    </row>
    <row r="604" spans="8:8" x14ac:dyDescent="0.25">
      <c r="H604" s="3"/>
    </row>
    <row r="605" spans="8:8" x14ac:dyDescent="0.25">
      <c r="H605" s="3"/>
    </row>
    <row r="606" spans="8:8" x14ac:dyDescent="0.25">
      <c r="H606" s="3"/>
    </row>
    <row r="607" spans="8:8" x14ac:dyDescent="0.25">
      <c r="H607" s="3"/>
    </row>
    <row r="608" spans="8:8" x14ac:dyDescent="0.25">
      <c r="H608" s="3"/>
    </row>
    <row r="609" spans="8:8" x14ac:dyDescent="0.25">
      <c r="H609" s="3"/>
    </row>
    <row r="610" spans="8:8" x14ac:dyDescent="0.25">
      <c r="H610" s="3"/>
    </row>
    <row r="611" spans="8:8" x14ac:dyDescent="0.25">
      <c r="H611" s="3"/>
    </row>
    <row r="612" spans="8:8" x14ac:dyDescent="0.25">
      <c r="H612" s="3"/>
    </row>
    <row r="613" spans="8:8" x14ac:dyDescent="0.25">
      <c r="H613" s="3"/>
    </row>
    <row r="614" spans="8:8" x14ac:dyDescent="0.25">
      <c r="H614" s="3"/>
    </row>
    <row r="615" spans="8:8" x14ac:dyDescent="0.25">
      <c r="H615" s="3"/>
    </row>
    <row r="616" spans="8:8" x14ac:dyDescent="0.25">
      <c r="H616" s="3"/>
    </row>
    <row r="617" spans="8:8" x14ac:dyDescent="0.25">
      <c r="H617" s="3"/>
    </row>
    <row r="618" spans="8:8" x14ac:dyDescent="0.25">
      <c r="H618" s="3"/>
    </row>
    <row r="619" spans="8:8" x14ac:dyDescent="0.25">
      <c r="H619" s="3"/>
    </row>
    <row r="620" spans="8:8" x14ac:dyDescent="0.25">
      <c r="H620" s="3"/>
    </row>
    <row r="621" spans="8:8" x14ac:dyDescent="0.25">
      <c r="H621" s="3"/>
    </row>
    <row r="622" spans="8:8" x14ac:dyDescent="0.25">
      <c r="H622" s="3"/>
    </row>
    <row r="623" spans="8:8" x14ac:dyDescent="0.25">
      <c r="H623" s="3"/>
    </row>
    <row r="624" spans="8:8" x14ac:dyDescent="0.25">
      <c r="H624" s="3"/>
    </row>
    <row r="625" spans="8:8" x14ac:dyDescent="0.25">
      <c r="H625" s="3"/>
    </row>
    <row r="626" spans="8:8" x14ac:dyDescent="0.25">
      <c r="H626" s="3"/>
    </row>
    <row r="627" spans="8:8" x14ac:dyDescent="0.25">
      <c r="H627" s="3"/>
    </row>
    <row r="628" spans="8:8" x14ac:dyDescent="0.25">
      <c r="H628" s="3"/>
    </row>
    <row r="629" spans="8:8" x14ac:dyDescent="0.25">
      <c r="H629" s="3"/>
    </row>
    <row r="630" spans="8:8" x14ac:dyDescent="0.25">
      <c r="H630" s="3"/>
    </row>
    <row r="631" spans="8:8" x14ac:dyDescent="0.25">
      <c r="H631" s="3"/>
    </row>
    <row r="632" spans="8:8" x14ac:dyDescent="0.25">
      <c r="H632" s="3"/>
    </row>
    <row r="633" spans="8:8" x14ac:dyDescent="0.25">
      <c r="H633" s="3"/>
    </row>
    <row r="634" spans="8:8" x14ac:dyDescent="0.25">
      <c r="H634" s="3"/>
    </row>
    <row r="635" spans="8:8" x14ac:dyDescent="0.25">
      <c r="H635" s="3"/>
    </row>
    <row r="636" spans="8:8" x14ac:dyDescent="0.25">
      <c r="H636" s="3"/>
    </row>
    <row r="637" spans="8:8" x14ac:dyDescent="0.25">
      <c r="H637" s="3"/>
    </row>
    <row r="638" spans="8:8" x14ac:dyDescent="0.25">
      <c r="H638" s="3"/>
    </row>
    <row r="639" spans="8:8" x14ac:dyDescent="0.25">
      <c r="H639" s="3"/>
    </row>
    <row r="640" spans="8:8" x14ac:dyDescent="0.25">
      <c r="H640" s="3"/>
    </row>
    <row r="641" spans="8:8" x14ac:dyDescent="0.25">
      <c r="H641" s="3"/>
    </row>
    <row r="642" spans="8:8" x14ac:dyDescent="0.25">
      <c r="H642" s="3"/>
    </row>
    <row r="643" spans="8:8" x14ac:dyDescent="0.25">
      <c r="H643" s="3"/>
    </row>
    <row r="644" spans="8:8" x14ac:dyDescent="0.25">
      <c r="H644" s="3"/>
    </row>
    <row r="645" spans="8:8" x14ac:dyDescent="0.25">
      <c r="H645" s="3"/>
    </row>
    <row r="646" spans="8:8" x14ac:dyDescent="0.25">
      <c r="H646" s="3"/>
    </row>
    <row r="647" spans="8:8" x14ac:dyDescent="0.25">
      <c r="H647" s="3"/>
    </row>
    <row r="648" spans="8:8" x14ac:dyDescent="0.25">
      <c r="H648" s="3"/>
    </row>
    <row r="649" spans="8:8" x14ac:dyDescent="0.25">
      <c r="H649" s="3"/>
    </row>
    <row r="650" spans="8:8" x14ac:dyDescent="0.25">
      <c r="H650" s="3"/>
    </row>
    <row r="651" spans="8:8" x14ac:dyDescent="0.25">
      <c r="H651" s="3"/>
    </row>
    <row r="652" spans="8:8" x14ac:dyDescent="0.25">
      <c r="H652" s="3"/>
    </row>
    <row r="653" spans="8:8" x14ac:dyDescent="0.25">
      <c r="H653" s="3"/>
    </row>
    <row r="654" spans="8:8" x14ac:dyDescent="0.25">
      <c r="H654" s="3"/>
    </row>
    <row r="655" spans="8:8" x14ac:dyDescent="0.25">
      <c r="H655" s="3"/>
    </row>
    <row r="656" spans="8:8" x14ac:dyDescent="0.25">
      <c r="H656" s="3"/>
    </row>
    <row r="657" spans="8:8" x14ac:dyDescent="0.25">
      <c r="H657" s="3"/>
    </row>
    <row r="658" spans="8:8" x14ac:dyDescent="0.25">
      <c r="H658" s="3"/>
    </row>
    <row r="659" spans="8:8" x14ac:dyDescent="0.25">
      <c r="H659" s="3"/>
    </row>
    <row r="660" spans="8:8" x14ac:dyDescent="0.25">
      <c r="H660" s="3"/>
    </row>
    <row r="661" spans="8:8" x14ac:dyDescent="0.25">
      <c r="H661" s="3"/>
    </row>
    <row r="662" spans="8:8" x14ac:dyDescent="0.25">
      <c r="H662" s="3"/>
    </row>
    <row r="663" spans="8:8" x14ac:dyDescent="0.25">
      <c r="H663" s="3"/>
    </row>
    <row r="664" spans="8:8" x14ac:dyDescent="0.25">
      <c r="H664" s="3"/>
    </row>
    <row r="665" spans="8:8" x14ac:dyDescent="0.25">
      <c r="H665" s="3"/>
    </row>
    <row r="666" spans="8:8" x14ac:dyDescent="0.25">
      <c r="H666" s="3"/>
    </row>
    <row r="667" spans="8:8" x14ac:dyDescent="0.25">
      <c r="H667" s="3"/>
    </row>
    <row r="668" spans="8:8" x14ac:dyDescent="0.25">
      <c r="H668" s="3"/>
    </row>
    <row r="669" spans="8:8" x14ac:dyDescent="0.25">
      <c r="H669" s="3"/>
    </row>
    <row r="670" spans="8:8" x14ac:dyDescent="0.25">
      <c r="H670" s="3"/>
    </row>
    <row r="671" spans="8:8" x14ac:dyDescent="0.25">
      <c r="H671" s="3"/>
    </row>
    <row r="672" spans="8:8" x14ac:dyDescent="0.25">
      <c r="H672" s="3"/>
    </row>
    <row r="673" spans="8:8" x14ac:dyDescent="0.25">
      <c r="H673" s="3"/>
    </row>
    <row r="674" spans="8:8" x14ac:dyDescent="0.25">
      <c r="H674" s="3"/>
    </row>
    <row r="675" spans="8:8" x14ac:dyDescent="0.25">
      <c r="H675" s="3"/>
    </row>
    <row r="676" spans="8:8" x14ac:dyDescent="0.25">
      <c r="H676" s="3"/>
    </row>
    <row r="677" spans="8:8" x14ac:dyDescent="0.25">
      <c r="H677" s="3"/>
    </row>
    <row r="678" spans="8:8" x14ac:dyDescent="0.25">
      <c r="H678" s="3"/>
    </row>
    <row r="679" spans="8:8" x14ac:dyDescent="0.25">
      <c r="H679" s="3"/>
    </row>
    <row r="680" spans="8:8" x14ac:dyDescent="0.25">
      <c r="H680" s="3"/>
    </row>
    <row r="681" spans="8:8" x14ac:dyDescent="0.25">
      <c r="H681" s="3"/>
    </row>
    <row r="682" spans="8:8" x14ac:dyDescent="0.25">
      <c r="H682" s="3"/>
    </row>
    <row r="683" spans="8:8" x14ac:dyDescent="0.25">
      <c r="H683" s="3"/>
    </row>
    <row r="684" spans="8:8" x14ac:dyDescent="0.25">
      <c r="H684" s="3"/>
    </row>
    <row r="685" spans="8:8" x14ac:dyDescent="0.25">
      <c r="H685" s="3"/>
    </row>
    <row r="686" spans="8:8" x14ac:dyDescent="0.25">
      <c r="H686" s="3"/>
    </row>
    <row r="687" spans="8:8" x14ac:dyDescent="0.25">
      <c r="H687" s="3"/>
    </row>
    <row r="688" spans="8:8" x14ac:dyDescent="0.25">
      <c r="H688" s="3"/>
    </row>
    <row r="689" spans="8:8" x14ac:dyDescent="0.25">
      <c r="H689" s="3"/>
    </row>
    <row r="690" spans="8:8" x14ac:dyDescent="0.25">
      <c r="H690" s="3"/>
    </row>
    <row r="691" spans="8:8" x14ac:dyDescent="0.25">
      <c r="H691" s="3"/>
    </row>
    <row r="692" spans="8:8" x14ac:dyDescent="0.25">
      <c r="H692" s="3"/>
    </row>
    <row r="693" spans="8:8" x14ac:dyDescent="0.25">
      <c r="H693" s="3"/>
    </row>
    <row r="694" spans="8:8" x14ac:dyDescent="0.25">
      <c r="H694" s="3"/>
    </row>
    <row r="695" spans="8:8" x14ac:dyDescent="0.25">
      <c r="H695" s="3"/>
    </row>
    <row r="696" spans="8:8" x14ac:dyDescent="0.25">
      <c r="H696" s="3"/>
    </row>
    <row r="697" spans="8:8" x14ac:dyDescent="0.25">
      <c r="H697" s="3"/>
    </row>
    <row r="698" spans="8:8" x14ac:dyDescent="0.25">
      <c r="H698" s="3"/>
    </row>
    <row r="699" spans="8:8" x14ac:dyDescent="0.25">
      <c r="H699" s="3"/>
    </row>
    <row r="700" spans="8:8" x14ac:dyDescent="0.25">
      <c r="H700" s="3"/>
    </row>
    <row r="701" spans="8:8" x14ac:dyDescent="0.25">
      <c r="H701" s="3"/>
    </row>
    <row r="702" spans="8:8" x14ac:dyDescent="0.25">
      <c r="H702" s="3"/>
    </row>
    <row r="703" spans="8:8" x14ac:dyDescent="0.25">
      <c r="H703" s="3"/>
    </row>
    <row r="704" spans="8:8" x14ac:dyDescent="0.25">
      <c r="H704" s="3"/>
    </row>
    <row r="705" spans="8:8" x14ac:dyDescent="0.25">
      <c r="H705" s="3"/>
    </row>
    <row r="706" spans="8:8" x14ac:dyDescent="0.25">
      <c r="H706" s="3"/>
    </row>
    <row r="707" spans="8:8" x14ac:dyDescent="0.25">
      <c r="H707" s="3"/>
    </row>
    <row r="708" spans="8:8" x14ac:dyDescent="0.25">
      <c r="H708" s="3"/>
    </row>
    <row r="709" spans="8:8" x14ac:dyDescent="0.25">
      <c r="H709" s="3"/>
    </row>
    <row r="710" spans="8:8" x14ac:dyDescent="0.25">
      <c r="H710" s="3"/>
    </row>
    <row r="711" spans="8:8" x14ac:dyDescent="0.25">
      <c r="H711" s="3"/>
    </row>
    <row r="712" spans="8:8" x14ac:dyDescent="0.25">
      <c r="H712" s="3"/>
    </row>
    <row r="713" spans="8:8" x14ac:dyDescent="0.25">
      <c r="H713" s="3"/>
    </row>
    <row r="714" spans="8:8" x14ac:dyDescent="0.25">
      <c r="H714" s="3"/>
    </row>
    <row r="715" spans="8:8" x14ac:dyDescent="0.25">
      <c r="H715" s="3"/>
    </row>
    <row r="716" spans="8:8" x14ac:dyDescent="0.25">
      <c r="H716" s="3"/>
    </row>
    <row r="717" spans="8:8" x14ac:dyDescent="0.25">
      <c r="H717" s="3"/>
    </row>
    <row r="718" spans="8:8" x14ac:dyDescent="0.25">
      <c r="H718" s="3"/>
    </row>
    <row r="719" spans="8:8" x14ac:dyDescent="0.25">
      <c r="H719" s="3"/>
    </row>
    <row r="720" spans="8:8" x14ac:dyDescent="0.25">
      <c r="H720" s="3"/>
    </row>
    <row r="721" spans="8:8" x14ac:dyDescent="0.25">
      <c r="H721" s="3"/>
    </row>
    <row r="722" spans="8:8" x14ac:dyDescent="0.25">
      <c r="H722" s="3"/>
    </row>
    <row r="723" spans="8:8" x14ac:dyDescent="0.25">
      <c r="H723" s="3"/>
    </row>
    <row r="724" spans="8:8" x14ac:dyDescent="0.25">
      <c r="H724" s="3"/>
    </row>
    <row r="725" spans="8:8" x14ac:dyDescent="0.25">
      <c r="H725" s="3"/>
    </row>
    <row r="726" spans="8:8" x14ac:dyDescent="0.25">
      <c r="H726" s="3"/>
    </row>
    <row r="727" spans="8:8" x14ac:dyDescent="0.25">
      <c r="H727" s="3"/>
    </row>
    <row r="728" spans="8:8" x14ac:dyDescent="0.25">
      <c r="H728" s="3"/>
    </row>
    <row r="729" spans="8:8" x14ac:dyDescent="0.25">
      <c r="H729" s="3"/>
    </row>
    <row r="730" spans="8:8" x14ac:dyDescent="0.25">
      <c r="H730" s="3"/>
    </row>
    <row r="731" spans="8:8" x14ac:dyDescent="0.25">
      <c r="H731" s="3"/>
    </row>
    <row r="732" spans="8:8" x14ac:dyDescent="0.25">
      <c r="H732" s="3"/>
    </row>
    <row r="733" spans="8:8" x14ac:dyDescent="0.25">
      <c r="H733" s="3"/>
    </row>
    <row r="734" spans="8:8" x14ac:dyDescent="0.25">
      <c r="H734" s="3"/>
    </row>
    <row r="735" spans="8:8" x14ac:dyDescent="0.25">
      <c r="H735" s="3"/>
    </row>
    <row r="736" spans="8:8" x14ac:dyDescent="0.25">
      <c r="H736" s="3"/>
    </row>
    <row r="737" spans="8:8" x14ac:dyDescent="0.25">
      <c r="H737" s="3"/>
    </row>
    <row r="738" spans="8:8" x14ac:dyDescent="0.25">
      <c r="H738" s="3"/>
    </row>
    <row r="739" spans="8:8" x14ac:dyDescent="0.25">
      <c r="H739" s="3"/>
    </row>
    <row r="740" spans="8:8" x14ac:dyDescent="0.25">
      <c r="H740" s="3"/>
    </row>
    <row r="741" spans="8:8" x14ac:dyDescent="0.25">
      <c r="H741" s="3"/>
    </row>
    <row r="742" spans="8:8" x14ac:dyDescent="0.25">
      <c r="H742" s="3"/>
    </row>
    <row r="743" spans="8:8" x14ac:dyDescent="0.25">
      <c r="H743" s="3"/>
    </row>
    <row r="744" spans="8:8" x14ac:dyDescent="0.25">
      <c r="H744" s="3"/>
    </row>
    <row r="745" spans="8:8" x14ac:dyDescent="0.25">
      <c r="H745" s="3"/>
    </row>
    <row r="746" spans="8:8" x14ac:dyDescent="0.25">
      <c r="H746" s="3"/>
    </row>
    <row r="747" spans="8:8" x14ac:dyDescent="0.25">
      <c r="H747" s="3"/>
    </row>
    <row r="748" spans="8:8" x14ac:dyDescent="0.25">
      <c r="H748" s="3"/>
    </row>
    <row r="749" spans="8:8" x14ac:dyDescent="0.25">
      <c r="H749" s="3"/>
    </row>
    <row r="750" spans="8:8" x14ac:dyDescent="0.25">
      <c r="H750" s="3"/>
    </row>
    <row r="751" spans="8:8" x14ac:dyDescent="0.25">
      <c r="H751" s="3"/>
    </row>
    <row r="752" spans="8:8" x14ac:dyDescent="0.25">
      <c r="H752" s="3"/>
    </row>
    <row r="753" spans="8:8" x14ac:dyDescent="0.25">
      <c r="H753" s="3"/>
    </row>
    <row r="754" spans="8:8" x14ac:dyDescent="0.25">
      <c r="H754" s="3"/>
    </row>
    <row r="755" spans="8:8" x14ac:dyDescent="0.25">
      <c r="H755" s="3"/>
    </row>
    <row r="756" spans="8:8" x14ac:dyDescent="0.25">
      <c r="H756" s="3"/>
    </row>
    <row r="757" spans="8:8" x14ac:dyDescent="0.25">
      <c r="H757" s="3"/>
    </row>
    <row r="758" spans="8:8" x14ac:dyDescent="0.25">
      <c r="H758" s="3"/>
    </row>
    <row r="759" spans="8:8" x14ac:dyDescent="0.25">
      <c r="H759" s="3"/>
    </row>
    <row r="760" spans="8:8" x14ac:dyDescent="0.25">
      <c r="H760" s="3"/>
    </row>
    <row r="761" spans="8:8" x14ac:dyDescent="0.25">
      <c r="H761" s="3"/>
    </row>
    <row r="762" spans="8:8" x14ac:dyDescent="0.25">
      <c r="H762" s="3"/>
    </row>
    <row r="763" spans="8:8" x14ac:dyDescent="0.25">
      <c r="H763" s="3"/>
    </row>
    <row r="764" spans="8:8" x14ac:dyDescent="0.25">
      <c r="H764" s="3"/>
    </row>
    <row r="765" spans="8:8" x14ac:dyDescent="0.25">
      <c r="H765" s="3"/>
    </row>
    <row r="766" spans="8:8" x14ac:dyDescent="0.25">
      <c r="H766" s="3"/>
    </row>
    <row r="767" spans="8:8" x14ac:dyDescent="0.25">
      <c r="H767" s="3"/>
    </row>
    <row r="768" spans="8:8" x14ac:dyDescent="0.25">
      <c r="H768" s="3"/>
    </row>
    <row r="769" spans="8:8" x14ac:dyDescent="0.25">
      <c r="H769" s="3"/>
    </row>
    <row r="770" spans="8:8" x14ac:dyDescent="0.25">
      <c r="H770" s="3"/>
    </row>
    <row r="771" spans="8:8" x14ac:dyDescent="0.25">
      <c r="H771" s="3"/>
    </row>
    <row r="772" spans="8:8" x14ac:dyDescent="0.25">
      <c r="H772" s="3"/>
    </row>
    <row r="773" spans="8:8" x14ac:dyDescent="0.25">
      <c r="H773" s="3"/>
    </row>
    <row r="774" spans="8:8" x14ac:dyDescent="0.25">
      <c r="H774" s="3"/>
    </row>
    <row r="775" spans="8:8" x14ac:dyDescent="0.25">
      <c r="H775" s="3"/>
    </row>
    <row r="776" spans="8:8" x14ac:dyDescent="0.25">
      <c r="H776" s="3"/>
    </row>
    <row r="777" spans="8:8" x14ac:dyDescent="0.25">
      <c r="H777" s="3"/>
    </row>
    <row r="778" spans="8:8" x14ac:dyDescent="0.25">
      <c r="H778" s="3"/>
    </row>
    <row r="779" spans="8:8" x14ac:dyDescent="0.25">
      <c r="H779" s="3"/>
    </row>
    <row r="780" spans="8:8" x14ac:dyDescent="0.25">
      <c r="H780" s="3"/>
    </row>
    <row r="781" spans="8:8" x14ac:dyDescent="0.25">
      <c r="H781" s="3"/>
    </row>
    <row r="782" spans="8:8" x14ac:dyDescent="0.25">
      <c r="H782" s="3"/>
    </row>
    <row r="783" spans="8:8" x14ac:dyDescent="0.25">
      <c r="H783" s="3"/>
    </row>
    <row r="784" spans="8:8" x14ac:dyDescent="0.25">
      <c r="H784" s="3"/>
    </row>
    <row r="785" spans="8:8" x14ac:dyDescent="0.25">
      <c r="H785" s="3"/>
    </row>
    <row r="786" spans="8:8" x14ac:dyDescent="0.25">
      <c r="H786" s="3"/>
    </row>
    <row r="787" spans="8:8" x14ac:dyDescent="0.25">
      <c r="H787" s="3"/>
    </row>
    <row r="788" spans="8:8" x14ac:dyDescent="0.25">
      <c r="H788" s="3"/>
    </row>
    <row r="789" spans="8:8" x14ac:dyDescent="0.25">
      <c r="H789" s="3"/>
    </row>
    <row r="790" spans="8:8" x14ac:dyDescent="0.25">
      <c r="H790" s="3"/>
    </row>
    <row r="791" spans="8:8" x14ac:dyDescent="0.25">
      <c r="H791" s="3"/>
    </row>
    <row r="792" spans="8:8" x14ac:dyDescent="0.25">
      <c r="H792" s="3"/>
    </row>
    <row r="793" spans="8:8" x14ac:dyDescent="0.25">
      <c r="H793" s="3"/>
    </row>
    <row r="794" spans="8:8" x14ac:dyDescent="0.25">
      <c r="H794" s="3"/>
    </row>
    <row r="795" spans="8:8" x14ac:dyDescent="0.25">
      <c r="H795" s="3"/>
    </row>
    <row r="796" spans="8:8" x14ac:dyDescent="0.25">
      <c r="H796" s="3"/>
    </row>
    <row r="797" spans="8:8" x14ac:dyDescent="0.25">
      <c r="H797" s="3"/>
    </row>
    <row r="798" spans="8:8" x14ac:dyDescent="0.25">
      <c r="H798" s="3"/>
    </row>
    <row r="799" spans="8:8" x14ac:dyDescent="0.25">
      <c r="H799" s="3"/>
    </row>
    <row r="800" spans="8:8" x14ac:dyDescent="0.25">
      <c r="H800" s="3"/>
    </row>
    <row r="801" spans="8:8" x14ac:dyDescent="0.25">
      <c r="H801" s="3"/>
    </row>
    <row r="802" spans="8:8" x14ac:dyDescent="0.25">
      <c r="H802" s="3"/>
    </row>
    <row r="803" spans="8:8" x14ac:dyDescent="0.25">
      <c r="H803" s="3"/>
    </row>
    <row r="804" spans="8:8" x14ac:dyDescent="0.25">
      <c r="H804" s="3"/>
    </row>
    <row r="805" spans="8:8" x14ac:dyDescent="0.25">
      <c r="H805" s="3"/>
    </row>
    <row r="806" spans="8:8" x14ac:dyDescent="0.25">
      <c r="H806" s="3"/>
    </row>
    <row r="807" spans="8:8" x14ac:dyDescent="0.25">
      <c r="H807" s="3"/>
    </row>
    <row r="808" spans="8:8" x14ac:dyDescent="0.25">
      <c r="H808" s="3"/>
    </row>
    <row r="809" spans="8:8" x14ac:dyDescent="0.25">
      <c r="H809" s="3"/>
    </row>
    <row r="810" spans="8:8" x14ac:dyDescent="0.25">
      <c r="H810" s="3"/>
    </row>
    <row r="811" spans="8:8" x14ac:dyDescent="0.25">
      <c r="H811" s="3"/>
    </row>
    <row r="812" spans="8:8" x14ac:dyDescent="0.25">
      <c r="H812" s="3"/>
    </row>
    <row r="813" spans="8:8" x14ac:dyDescent="0.25">
      <c r="H813" s="3"/>
    </row>
    <row r="814" spans="8:8" x14ac:dyDescent="0.25">
      <c r="H814" s="3"/>
    </row>
    <row r="815" spans="8:8" x14ac:dyDescent="0.25">
      <c r="H815" s="3"/>
    </row>
    <row r="816" spans="8:8" x14ac:dyDescent="0.25">
      <c r="H816" s="3"/>
    </row>
    <row r="817" spans="8:8" x14ac:dyDescent="0.25">
      <c r="H817" s="3"/>
    </row>
    <row r="818" spans="8:8" x14ac:dyDescent="0.25">
      <c r="H818" s="3"/>
    </row>
    <row r="819" spans="8:8" x14ac:dyDescent="0.25">
      <c r="H819" s="3"/>
    </row>
    <row r="820" spans="8:8" x14ac:dyDescent="0.25">
      <c r="H820" s="3"/>
    </row>
    <row r="821" spans="8:8" x14ac:dyDescent="0.25">
      <c r="H821" s="3"/>
    </row>
    <row r="822" spans="8:8" x14ac:dyDescent="0.25">
      <c r="H822" s="3"/>
    </row>
    <row r="823" spans="8:8" x14ac:dyDescent="0.25">
      <c r="H823" s="3"/>
    </row>
    <row r="824" spans="8:8" x14ac:dyDescent="0.25">
      <c r="H824" s="3"/>
    </row>
    <row r="825" spans="8:8" x14ac:dyDescent="0.25">
      <c r="H825" s="3"/>
    </row>
    <row r="826" spans="8:8" x14ac:dyDescent="0.25">
      <c r="H826" s="3"/>
    </row>
    <row r="827" spans="8:8" x14ac:dyDescent="0.25">
      <c r="H827" s="3"/>
    </row>
    <row r="828" spans="8:8" x14ac:dyDescent="0.25">
      <c r="H828" s="3"/>
    </row>
    <row r="829" spans="8:8" x14ac:dyDescent="0.25">
      <c r="H829" s="3"/>
    </row>
    <row r="830" spans="8:8" x14ac:dyDescent="0.25">
      <c r="H830" s="3"/>
    </row>
    <row r="831" spans="8:8" x14ac:dyDescent="0.25">
      <c r="H831" s="3"/>
    </row>
    <row r="832" spans="8:8" x14ac:dyDescent="0.25">
      <c r="H832" s="3"/>
    </row>
    <row r="833" spans="8:8" x14ac:dyDescent="0.25">
      <c r="H833" s="3"/>
    </row>
    <row r="834" spans="8:8" x14ac:dyDescent="0.25">
      <c r="H834" s="3"/>
    </row>
    <row r="835" spans="8:8" x14ac:dyDescent="0.25">
      <c r="H835" s="3"/>
    </row>
    <row r="836" spans="8:8" x14ac:dyDescent="0.25">
      <c r="H836" s="3"/>
    </row>
    <row r="837" spans="8:8" x14ac:dyDescent="0.25">
      <c r="H837" s="3"/>
    </row>
    <row r="838" spans="8:8" x14ac:dyDescent="0.25">
      <c r="H838" s="3"/>
    </row>
    <row r="839" spans="8:8" x14ac:dyDescent="0.25">
      <c r="H839" s="3"/>
    </row>
    <row r="840" spans="8:8" x14ac:dyDescent="0.25">
      <c r="H840" s="3"/>
    </row>
    <row r="841" spans="8:8" x14ac:dyDescent="0.25">
      <c r="H841" s="3"/>
    </row>
    <row r="842" spans="8:8" x14ac:dyDescent="0.25">
      <c r="H842" s="3"/>
    </row>
    <row r="843" spans="8:8" x14ac:dyDescent="0.25">
      <c r="H843" s="3"/>
    </row>
    <row r="844" spans="8:8" x14ac:dyDescent="0.25">
      <c r="H844" s="3"/>
    </row>
    <row r="845" spans="8:8" x14ac:dyDescent="0.25">
      <c r="H845" s="3"/>
    </row>
    <row r="846" spans="8:8" x14ac:dyDescent="0.25">
      <c r="H846" s="3"/>
    </row>
    <row r="847" spans="8:8" x14ac:dyDescent="0.25">
      <c r="H847" s="3"/>
    </row>
    <row r="848" spans="8:8" x14ac:dyDescent="0.25">
      <c r="H848" s="3"/>
    </row>
    <row r="849" spans="8:8" x14ac:dyDescent="0.25">
      <c r="H849" s="3"/>
    </row>
    <row r="850" spans="8:8" x14ac:dyDescent="0.25">
      <c r="H850" s="3"/>
    </row>
    <row r="851" spans="8:8" x14ac:dyDescent="0.25">
      <c r="H851" s="3"/>
    </row>
    <row r="852" spans="8:8" x14ac:dyDescent="0.25">
      <c r="H852" s="3"/>
    </row>
    <row r="853" spans="8:8" x14ac:dyDescent="0.25">
      <c r="H853" s="3"/>
    </row>
    <row r="854" spans="8:8" x14ac:dyDescent="0.25">
      <c r="H854" s="3"/>
    </row>
    <row r="855" spans="8:8" x14ac:dyDescent="0.25">
      <c r="H855" s="3"/>
    </row>
    <row r="856" spans="8:8" x14ac:dyDescent="0.25">
      <c r="H856" s="3"/>
    </row>
    <row r="857" spans="8:8" x14ac:dyDescent="0.25">
      <c r="H857" s="3"/>
    </row>
    <row r="858" spans="8:8" x14ac:dyDescent="0.25">
      <c r="H858" s="3"/>
    </row>
    <row r="859" spans="8:8" x14ac:dyDescent="0.25">
      <c r="H859" s="3"/>
    </row>
    <row r="860" spans="8:8" x14ac:dyDescent="0.25">
      <c r="H860" s="3"/>
    </row>
    <row r="861" spans="8:8" x14ac:dyDescent="0.25">
      <c r="H861" s="3"/>
    </row>
    <row r="862" spans="8:8" x14ac:dyDescent="0.25">
      <c r="H862" s="3"/>
    </row>
    <row r="863" spans="8:8" x14ac:dyDescent="0.25">
      <c r="H863" s="3"/>
    </row>
    <row r="864" spans="8:8" x14ac:dyDescent="0.25">
      <c r="H864" s="3"/>
    </row>
    <row r="865" spans="8:8" x14ac:dyDescent="0.25">
      <c r="H865" s="3"/>
    </row>
    <row r="866" spans="8:8" x14ac:dyDescent="0.25">
      <c r="H866" s="3"/>
    </row>
    <row r="867" spans="8:8" x14ac:dyDescent="0.25">
      <c r="H867" s="3"/>
    </row>
    <row r="868" spans="8:8" x14ac:dyDescent="0.25">
      <c r="H868" s="3"/>
    </row>
    <row r="869" spans="8:8" x14ac:dyDescent="0.25">
      <c r="H869" s="3"/>
    </row>
    <row r="870" spans="8:8" x14ac:dyDescent="0.25">
      <c r="H870" s="3"/>
    </row>
    <row r="871" spans="8:8" x14ac:dyDescent="0.25">
      <c r="H871" s="3"/>
    </row>
    <row r="872" spans="8:8" x14ac:dyDescent="0.25">
      <c r="H872" s="3"/>
    </row>
    <row r="873" spans="8:8" x14ac:dyDescent="0.25">
      <c r="H873" s="3"/>
    </row>
    <row r="874" spans="8:8" x14ac:dyDescent="0.25">
      <c r="H874" s="3"/>
    </row>
    <row r="875" spans="8:8" x14ac:dyDescent="0.25">
      <c r="H875" s="3"/>
    </row>
    <row r="876" spans="8:8" x14ac:dyDescent="0.25">
      <c r="H876" s="3"/>
    </row>
    <row r="877" spans="8:8" x14ac:dyDescent="0.25">
      <c r="H877" s="3"/>
    </row>
    <row r="878" spans="8:8" x14ac:dyDescent="0.25">
      <c r="H878" s="3"/>
    </row>
    <row r="879" spans="8:8" x14ac:dyDescent="0.25">
      <c r="H879" s="3"/>
    </row>
    <row r="880" spans="8:8" x14ac:dyDescent="0.25">
      <c r="H880" s="3"/>
    </row>
    <row r="881" spans="8:8" x14ac:dyDescent="0.25">
      <c r="H881" s="3"/>
    </row>
    <row r="882" spans="8:8" x14ac:dyDescent="0.25">
      <c r="H882" s="3"/>
    </row>
    <row r="883" spans="8:8" x14ac:dyDescent="0.25">
      <c r="H883" s="3"/>
    </row>
    <row r="884" spans="8:8" x14ac:dyDescent="0.25">
      <c r="H884" s="3"/>
    </row>
    <row r="885" spans="8:8" x14ac:dyDescent="0.25">
      <c r="H885" s="3"/>
    </row>
    <row r="886" spans="8:8" x14ac:dyDescent="0.25">
      <c r="H886" s="3"/>
    </row>
    <row r="887" spans="8:8" x14ac:dyDescent="0.25">
      <c r="H887" s="3"/>
    </row>
    <row r="888" spans="8:8" x14ac:dyDescent="0.25">
      <c r="H888" s="3"/>
    </row>
    <row r="889" spans="8:8" x14ac:dyDescent="0.25">
      <c r="H889" s="3"/>
    </row>
    <row r="890" spans="8:8" x14ac:dyDescent="0.25">
      <c r="H890" s="3"/>
    </row>
    <row r="891" spans="8:8" x14ac:dyDescent="0.25">
      <c r="H891" s="3"/>
    </row>
    <row r="892" spans="8:8" x14ac:dyDescent="0.25">
      <c r="H892" s="3"/>
    </row>
    <row r="893" spans="8:8" x14ac:dyDescent="0.25">
      <c r="H893" s="3"/>
    </row>
    <row r="894" spans="8:8" x14ac:dyDescent="0.25">
      <c r="H894" s="3"/>
    </row>
    <row r="895" spans="8:8" x14ac:dyDescent="0.25">
      <c r="H895" s="3"/>
    </row>
    <row r="896" spans="8:8" x14ac:dyDescent="0.25">
      <c r="H896" s="3"/>
    </row>
    <row r="897" spans="8:8" x14ac:dyDescent="0.25">
      <c r="H897" s="3"/>
    </row>
    <row r="898" spans="8:8" x14ac:dyDescent="0.25">
      <c r="H898" s="3"/>
    </row>
    <row r="899" spans="8:8" x14ac:dyDescent="0.25">
      <c r="H899" s="3"/>
    </row>
    <row r="900" spans="8:8" x14ac:dyDescent="0.25">
      <c r="H900" s="3"/>
    </row>
    <row r="901" spans="8:8" x14ac:dyDescent="0.25">
      <c r="H901" s="3"/>
    </row>
    <row r="902" spans="8:8" x14ac:dyDescent="0.25">
      <c r="H902" s="3"/>
    </row>
    <row r="903" spans="8:8" x14ac:dyDescent="0.25">
      <c r="H903" s="3"/>
    </row>
    <row r="904" spans="8:8" x14ac:dyDescent="0.25">
      <c r="H904" s="3"/>
    </row>
    <row r="905" spans="8:8" x14ac:dyDescent="0.25">
      <c r="H905" s="3"/>
    </row>
    <row r="906" spans="8:8" x14ac:dyDescent="0.25">
      <c r="H906" s="3"/>
    </row>
    <row r="907" spans="8:8" x14ac:dyDescent="0.25">
      <c r="H907" s="3"/>
    </row>
    <row r="908" spans="8:8" x14ac:dyDescent="0.25">
      <c r="H908" s="3"/>
    </row>
    <row r="909" spans="8:8" x14ac:dyDescent="0.25">
      <c r="H909" s="3"/>
    </row>
    <row r="910" spans="8:8" x14ac:dyDescent="0.25">
      <c r="H910" s="3"/>
    </row>
    <row r="911" spans="8:8" x14ac:dyDescent="0.25">
      <c r="H911" s="3"/>
    </row>
    <row r="912" spans="8:8" x14ac:dyDescent="0.25">
      <c r="H912" s="3"/>
    </row>
    <row r="913" spans="8:8" x14ac:dyDescent="0.25">
      <c r="H913" s="3"/>
    </row>
    <row r="914" spans="8:8" x14ac:dyDescent="0.25">
      <c r="H914" s="3"/>
    </row>
    <row r="915" spans="8:8" x14ac:dyDescent="0.25">
      <c r="H915" s="3"/>
    </row>
    <row r="916" spans="8:8" x14ac:dyDescent="0.25">
      <c r="H916" s="3"/>
    </row>
    <row r="917" spans="8:8" x14ac:dyDescent="0.25">
      <c r="H917" s="3"/>
    </row>
    <row r="918" spans="8:8" x14ac:dyDescent="0.25">
      <c r="H918" s="3"/>
    </row>
    <row r="919" spans="8:8" x14ac:dyDescent="0.25">
      <c r="H919" s="3"/>
    </row>
    <row r="920" spans="8:8" x14ac:dyDescent="0.25">
      <c r="H920" s="3"/>
    </row>
    <row r="921" spans="8:8" x14ac:dyDescent="0.25">
      <c r="H921" s="3"/>
    </row>
    <row r="922" spans="8:8" x14ac:dyDescent="0.25">
      <c r="H922" s="3"/>
    </row>
    <row r="923" spans="8:8" x14ac:dyDescent="0.25">
      <c r="H923" s="3"/>
    </row>
    <row r="924" spans="8:8" x14ac:dyDescent="0.25">
      <c r="H924" s="3"/>
    </row>
    <row r="925" spans="8:8" x14ac:dyDescent="0.25">
      <c r="H925" s="3"/>
    </row>
    <row r="926" spans="8:8" x14ac:dyDescent="0.25">
      <c r="H926" s="3"/>
    </row>
    <row r="927" spans="8:8" x14ac:dyDescent="0.25">
      <c r="H927" s="3"/>
    </row>
    <row r="928" spans="8:8" x14ac:dyDescent="0.25">
      <c r="H928" s="3"/>
    </row>
    <row r="929" spans="8:8" x14ac:dyDescent="0.25">
      <c r="H929" s="3"/>
    </row>
    <row r="930" spans="8:8" x14ac:dyDescent="0.25">
      <c r="H930" s="3"/>
    </row>
    <row r="931" spans="8:8" x14ac:dyDescent="0.25">
      <c r="H931" s="3"/>
    </row>
    <row r="932" spans="8:8" x14ac:dyDescent="0.25">
      <c r="H932" s="3"/>
    </row>
    <row r="933" spans="8:8" x14ac:dyDescent="0.25">
      <c r="H933" s="3"/>
    </row>
    <row r="934" spans="8:8" x14ac:dyDescent="0.25">
      <c r="H934" s="3"/>
    </row>
    <row r="935" spans="8:8" x14ac:dyDescent="0.25">
      <c r="H935" s="3"/>
    </row>
    <row r="936" spans="8:8" x14ac:dyDescent="0.25">
      <c r="H936" s="3"/>
    </row>
    <row r="937" spans="8:8" x14ac:dyDescent="0.25">
      <c r="H937" s="3"/>
    </row>
    <row r="938" spans="8:8" x14ac:dyDescent="0.25">
      <c r="H938" s="3"/>
    </row>
    <row r="939" spans="8:8" x14ac:dyDescent="0.25">
      <c r="H939" s="3"/>
    </row>
    <row r="940" spans="8:8" x14ac:dyDescent="0.25">
      <c r="H940" s="3"/>
    </row>
    <row r="941" spans="8:8" x14ac:dyDescent="0.25">
      <c r="H941" s="3"/>
    </row>
    <row r="942" spans="8:8" x14ac:dyDescent="0.25">
      <c r="H942" s="3"/>
    </row>
    <row r="943" spans="8:8" x14ac:dyDescent="0.25">
      <c r="H943" s="3"/>
    </row>
    <row r="944" spans="8:8" x14ac:dyDescent="0.25">
      <c r="H944" s="3"/>
    </row>
    <row r="945" spans="8:8" x14ac:dyDescent="0.25">
      <c r="H945" s="3"/>
    </row>
    <row r="946" spans="8:8" x14ac:dyDescent="0.25">
      <c r="H946" s="3"/>
    </row>
    <row r="947" spans="8:8" x14ac:dyDescent="0.25">
      <c r="H947" s="3"/>
    </row>
    <row r="948" spans="8:8" x14ac:dyDescent="0.25">
      <c r="H948" s="3"/>
    </row>
    <row r="949" spans="8:8" x14ac:dyDescent="0.25">
      <c r="H949" s="3"/>
    </row>
    <row r="950" spans="8:8" x14ac:dyDescent="0.25">
      <c r="H950" s="3"/>
    </row>
    <row r="951" spans="8:8" x14ac:dyDescent="0.25">
      <c r="H951" s="3"/>
    </row>
    <row r="952" spans="8:8" x14ac:dyDescent="0.25">
      <c r="H952" s="3"/>
    </row>
    <row r="953" spans="8:8" x14ac:dyDescent="0.25">
      <c r="H953" s="3"/>
    </row>
    <row r="954" spans="8:8" x14ac:dyDescent="0.25">
      <c r="H954" s="3"/>
    </row>
    <row r="955" spans="8:8" x14ac:dyDescent="0.25">
      <c r="H955" s="3"/>
    </row>
    <row r="956" spans="8:8" x14ac:dyDescent="0.25">
      <c r="H956" s="3"/>
    </row>
    <row r="957" spans="8:8" x14ac:dyDescent="0.25">
      <c r="H957" s="3"/>
    </row>
    <row r="958" spans="8:8" x14ac:dyDescent="0.25">
      <c r="H958" s="3"/>
    </row>
    <row r="959" spans="8:8" x14ac:dyDescent="0.25">
      <c r="H959" s="3"/>
    </row>
    <row r="960" spans="8:8" x14ac:dyDescent="0.25">
      <c r="H960" s="3"/>
    </row>
    <row r="961" spans="8:8" x14ac:dyDescent="0.25">
      <c r="H961" s="3"/>
    </row>
    <row r="962" spans="8:8" x14ac:dyDescent="0.25">
      <c r="H962" s="3"/>
    </row>
    <row r="963" spans="8:8" x14ac:dyDescent="0.25">
      <c r="H963" s="3"/>
    </row>
    <row r="964" spans="8:8" x14ac:dyDescent="0.25">
      <c r="H964" s="3"/>
    </row>
    <row r="965" spans="8:8" x14ac:dyDescent="0.25">
      <c r="H965" s="3"/>
    </row>
    <row r="966" spans="8:8" x14ac:dyDescent="0.25">
      <c r="H966" s="3"/>
    </row>
    <row r="967" spans="8:8" x14ac:dyDescent="0.25">
      <c r="H967" s="3"/>
    </row>
    <row r="968" spans="8:8" x14ac:dyDescent="0.25">
      <c r="H968" s="3"/>
    </row>
    <row r="969" spans="8:8" x14ac:dyDescent="0.25">
      <c r="H969" s="3"/>
    </row>
    <row r="970" spans="8:8" x14ac:dyDescent="0.25">
      <c r="H970" s="3"/>
    </row>
    <row r="971" spans="8:8" x14ac:dyDescent="0.25">
      <c r="H971" s="3"/>
    </row>
    <row r="972" spans="8:8" x14ac:dyDescent="0.25">
      <c r="H972" s="3"/>
    </row>
    <row r="973" spans="8:8" x14ac:dyDescent="0.25">
      <c r="H973" s="3"/>
    </row>
    <row r="974" spans="8:8" x14ac:dyDescent="0.25">
      <c r="H974" s="3"/>
    </row>
    <row r="975" spans="8:8" x14ac:dyDescent="0.25">
      <c r="H975" s="3"/>
    </row>
    <row r="976" spans="8:8" x14ac:dyDescent="0.25">
      <c r="H976" s="3"/>
    </row>
    <row r="977" spans="8:8" x14ac:dyDescent="0.25">
      <c r="H977" s="3"/>
    </row>
    <row r="978" spans="8:8" x14ac:dyDescent="0.25">
      <c r="H978" s="3"/>
    </row>
    <row r="979" spans="8:8" x14ac:dyDescent="0.25">
      <c r="H979" s="3"/>
    </row>
    <row r="980" spans="8:8" x14ac:dyDescent="0.25">
      <c r="H980" s="3"/>
    </row>
    <row r="981" spans="8:8" x14ac:dyDescent="0.25">
      <c r="H981" s="3"/>
    </row>
    <row r="982" spans="8:8" x14ac:dyDescent="0.25">
      <c r="H982" s="3"/>
    </row>
    <row r="983" spans="8:8" x14ac:dyDescent="0.25">
      <c r="H983" s="3"/>
    </row>
    <row r="984" spans="8:8" x14ac:dyDescent="0.25">
      <c r="H984" s="3"/>
    </row>
    <row r="985" spans="8:8" x14ac:dyDescent="0.25">
      <c r="H985" s="3"/>
    </row>
    <row r="986" spans="8:8" x14ac:dyDescent="0.25">
      <c r="H986" s="3"/>
    </row>
    <row r="987" spans="8:8" x14ac:dyDescent="0.25">
      <c r="H987" s="3"/>
    </row>
    <row r="988" spans="8:8" x14ac:dyDescent="0.25">
      <c r="H988" s="3"/>
    </row>
    <row r="989" spans="8:8" x14ac:dyDescent="0.25">
      <c r="H989" s="3"/>
    </row>
    <row r="990" spans="8:8" x14ac:dyDescent="0.25">
      <c r="H990" s="3"/>
    </row>
    <row r="991" spans="8:8" x14ac:dyDescent="0.25">
      <c r="H991" s="3"/>
    </row>
    <row r="992" spans="8:8" x14ac:dyDescent="0.25">
      <c r="H992" s="3"/>
    </row>
    <row r="993" spans="8:8" x14ac:dyDescent="0.25">
      <c r="H993" s="3"/>
    </row>
    <row r="994" spans="8:8" x14ac:dyDescent="0.25">
      <c r="H994" s="3"/>
    </row>
    <row r="995" spans="8:8" x14ac:dyDescent="0.25">
      <c r="H995" s="3"/>
    </row>
    <row r="996" spans="8:8" x14ac:dyDescent="0.25">
      <c r="H996" s="3"/>
    </row>
    <row r="997" spans="8:8" x14ac:dyDescent="0.25">
      <c r="H997" s="3"/>
    </row>
    <row r="998" spans="8:8" x14ac:dyDescent="0.25">
      <c r="H998" s="3"/>
    </row>
    <row r="999" spans="8:8" x14ac:dyDescent="0.25">
      <c r="H999" s="3"/>
    </row>
    <row r="1000" spans="8:8" x14ac:dyDescent="0.25">
      <c r="H1000" s="3"/>
    </row>
    <row r="1001" spans="8:8" x14ac:dyDescent="0.25">
      <c r="H1001" s="3"/>
    </row>
    <row r="1002" spans="8:8" x14ac:dyDescent="0.25">
      <c r="H1002" s="3"/>
    </row>
    <row r="1003" spans="8:8" x14ac:dyDescent="0.25">
      <c r="H1003" s="3"/>
    </row>
    <row r="1004" spans="8:8" x14ac:dyDescent="0.25">
      <c r="H1004" s="3"/>
    </row>
    <row r="1005" spans="8:8" x14ac:dyDescent="0.25">
      <c r="H1005" s="3"/>
    </row>
    <row r="1006" spans="8:8" x14ac:dyDescent="0.25">
      <c r="H1006" s="3"/>
    </row>
    <row r="1007" spans="8:8" x14ac:dyDescent="0.25">
      <c r="H1007" s="3"/>
    </row>
    <row r="1008" spans="8:8" x14ac:dyDescent="0.25">
      <c r="H1008" s="3"/>
    </row>
    <row r="1009" spans="8:8" x14ac:dyDescent="0.25">
      <c r="H1009" s="3"/>
    </row>
    <row r="1010" spans="8:8" x14ac:dyDescent="0.25">
      <c r="H1010" s="3"/>
    </row>
    <row r="1011" spans="8:8" x14ac:dyDescent="0.25">
      <c r="H1011" s="3"/>
    </row>
    <row r="1012" spans="8:8" x14ac:dyDescent="0.25">
      <c r="H1012" s="3"/>
    </row>
    <row r="1013" spans="8:8" x14ac:dyDescent="0.25">
      <c r="H1013" s="3"/>
    </row>
    <row r="1014" spans="8:8" x14ac:dyDescent="0.25">
      <c r="H1014" s="3"/>
    </row>
    <row r="1015" spans="8:8" x14ac:dyDescent="0.25">
      <c r="H1015" s="3"/>
    </row>
    <row r="1016" spans="8:8" x14ac:dyDescent="0.25">
      <c r="H1016" s="3"/>
    </row>
    <row r="1017" spans="8:8" x14ac:dyDescent="0.25">
      <c r="H1017" s="3"/>
    </row>
    <row r="1018" spans="8:8" x14ac:dyDescent="0.25">
      <c r="H1018" s="3"/>
    </row>
    <row r="1019" spans="8:8" x14ac:dyDescent="0.25">
      <c r="H1019" s="3"/>
    </row>
  </sheetData>
  <autoFilter ref="H4:H40" xr:uid="{00000000-0009-0000-0000-000005000000}">
    <filterColumn colId="0">
      <filters>
        <filter val="Fail"/>
      </filters>
    </filterColumn>
  </autoFilter>
  <conditionalFormatting sqref="H292:H1019 H4">
    <cfRule type="containsText" dxfId="206" priority="38" operator="containsText" text="Pass">
      <formula>NOT(ISERROR(SEARCH("Pass",H4)))</formula>
    </cfRule>
  </conditionalFormatting>
  <conditionalFormatting sqref="J5:K8">
    <cfRule type="containsText" dxfId="205" priority="37" operator="containsText" text="High">
      <formula>NOT(ISERROR(SEARCH("High",J5)))</formula>
    </cfRule>
  </conditionalFormatting>
  <conditionalFormatting sqref="I19">
    <cfRule type="containsText" dxfId="204" priority="35" operator="containsText" text="Fail">
      <formula>NOT(ISERROR(SEARCH("Fail",I19)))</formula>
    </cfRule>
    <cfRule type="containsText" dxfId="203" priority="36" operator="containsText" text="Pass">
      <formula>NOT(ISERROR(SEARCH("Pass",I19)))</formula>
    </cfRule>
  </conditionalFormatting>
  <conditionalFormatting sqref="H5:H29">
    <cfRule type="containsText" dxfId="202" priority="25" operator="containsText" text="Other">
      <formula>NOT(ISERROR(SEARCH("Other",H5)))</formula>
    </cfRule>
    <cfRule type="containsText" dxfId="201" priority="26" operator="containsText" text="Fail">
      <formula>NOT(ISERROR(SEARCH("Fail",H5)))</formula>
    </cfRule>
  </conditionalFormatting>
  <conditionalFormatting sqref="H5:H29">
    <cfRule type="containsText" dxfId="200" priority="27" operator="containsText" text="Pass">
      <formula>NOT(ISERROR(SEARCH("Pass",H5)))</formula>
    </cfRule>
  </conditionalFormatting>
  <conditionalFormatting sqref="H30">
    <cfRule type="containsText" dxfId="199" priority="22" operator="containsText" text="Other">
      <formula>NOT(ISERROR(SEARCH("Other",H30)))</formula>
    </cfRule>
    <cfRule type="containsText" dxfId="198" priority="23" operator="containsText" text="Fail">
      <formula>NOT(ISERROR(SEARCH("Fail",H30)))</formula>
    </cfRule>
  </conditionalFormatting>
  <conditionalFormatting sqref="H30">
    <cfRule type="containsText" dxfId="197" priority="24" operator="containsText" text="Pass">
      <formula>NOT(ISERROR(SEARCH("Pass",H30)))</formula>
    </cfRule>
  </conditionalFormatting>
  <conditionalFormatting sqref="H31">
    <cfRule type="containsText" dxfId="196" priority="16" operator="containsText" text="Other">
      <formula>NOT(ISERROR(SEARCH("Other",H31)))</formula>
    </cfRule>
    <cfRule type="containsText" dxfId="195" priority="17" operator="containsText" text="Fail">
      <formula>NOT(ISERROR(SEARCH("Fail",H31)))</formula>
    </cfRule>
  </conditionalFormatting>
  <conditionalFormatting sqref="H32:H36">
    <cfRule type="containsText" dxfId="194" priority="19" operator="containsText" text="Other">
      <formula>NOT(ISERROR(SEARCH("Other",H32)))</formula>
    </cfRule>
    <cfRule type="containsText" dxfId="193" priority="20" operator="containsText" text="Fail">
      <formula>NOT(ISERROR(SEARCH("Fail",H32)))</formula>
    </cfRule>
  </conditionalFormatting>
  <conditionalFormatting sqref="H32:H36">
    <cfRule type="containsText" dxfId="192" priority="21" operator="containsText" text="Pass">
      <formula>NOT(ISERROR(SEARCH("Pass",H32)))</formula>
    </cfRule>
  </conditionalFormatting>
  <conditionalFormatting sqref="H31">
    <cfRule type="containsText" dxfId="191" priority="18" operator="containsText" text="Pass">
      <formula>NOT(ISERROR(SEARCH("Pass",H31)))</formula>
    </cfRule>
  </conditionalFormatting>
  <conditionalFormatting sqref="H37:H38">
    <cfRule type="containsText" dxfId="190" priority="13" operator="containsText" text="Other">
      <formula>NOT(ISERROR(SEARCH("Other",H37)))</formula>
    </cfRule>
    <cfRule type="containsText" dxfId="189" priority="14" operator="containsText" text="Fail">
      <formula>NOT(ISERROR(SEARCH("Fail",H37)))</formula>
    </cfRule>
  </conditionalFormatting>
  <conditionalFormatting sqref="H37:H38">
    <cfRule type="containsText" dxfId="188" priority="15" operator="containsText" text="Pass">
      <formula>NOT(ISERROR(SEARCH("Pass",H37)))</formula>
    </cfRule>
  </conditionalFormatting>
  <conditionalFormatting sqref="H39:H40">
    <cfRule type="containsText" dxfId="187" priority="10" operator="containsText" text="Other">
      <formula>NOT(ISERROR(SEARCH("Other",H39)))</formula>
    </cfRule>
    <cfRule type="containsText" dxfId="186" priority="11" operator="containsText" text="Fail">
      <formula>NOT(ISERROR(SEARCH("Fail",H39)))</formula>
    </cfRule>
  </conditionalFormatting>
  <conditionalFormatting sqref="H39:H40">
    <cfRule type="containsText" dxfId="185" priority="12" operator="containsText" text="Pass">
      <formula>NOT(ISERROR(SEARCH("Pass",H39)))</formula>
    </cfRule>
  </conditionalFormatting>
  <conditionalFormatting sqref="H41:H42">
    <cfRule type="containsText" dxfId="184" priority="7" operator="containsText" text="Other">
      <formula>NOT(ISERROR(SEARCH("Other",H41)))</formula>
    </cfRule>
    <cfRule type="containsText" dxfId="183" priority="8" operator="containsText" text="Fail">
      <formula>NOT(ISERROR(SEARCH("Fail",H41)))</formula>
    </cfRule>
  </conditionalFormatting>
  <conditionalFormatting sqref="H41:H42">
    <cfRule type="containsText" dxfId="182" priority="9" operator="containsText" text="Pass">
      <formula>NOT(ISERROR(SEARCH("Pass",H41)))</formula>
    </cfRule>
  </conditionalFormatting>
  <conditionalFormatting sqref="H43:H50">
    <cfRule type="containsText" dxfId="181" priority="4" operator="containsText" text="Other">
      <formula>NOT(ISERROR(SEARCH("Other",H43)))</formula>
    </cfRule>
    <cfRule type="containsText" dxfId="180" priority="5" operator="containsText" text="Fail">
      <formula>NOT(ISERROR(SEARCH("Fail",H43)))</formula>
    </cfRule>
  </conditionalFormatting>
  <conditionalFormatting sqref="H43:H50">
    <cfRule type="containsText" dxfId="179" priority="6" operator="containsText" text="Pass">
      <formula>NOT(ISERROR(SEARCH("Pass",H43)))</formula>
    </cfRule>
  </conditionalFormatting>
  <dataValidations count="2">
    <dataValidation type="list" allowBlank="1" showInputMessage="1" showErrorMessage="1" sqref="J5:K8 K12:K33 K35:K50 J12:J50" xr:uid="{00000000-0002-0000-0500-000000000000}">
      <formula1>"High, Medium, Low"</formula1>
    </dataValidation>
    <dataValidation type="list" allowBlank="1" showInputMessage="1" showErrorMessage="1" sqref="H5:H50" xr:uid="{00000000-0002-0000-0500-000001000000}">
      <formula1>"Pass,Fail,Remaining"</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C995"/>
  <sheetViews>
    <sheetView topLeftCell="C1" workbookViewId="0">
      <selection activeCell="H34" sqref="H34"/>
    </sheetView>
  </sheetViews>
  <sheetFormatPr defaultColWidth="14.42578125" defaultRowHeight="15" x14ac:dyDescent="0.25"/>
  <cols>
    <col min="2" max="2" width="23.42578125" customWidth="1"/>
    <col min="3" max="3" width="38.42578125" customWidth="1"/>
    <col min="4" max="4" width="10" customWidth="1"/>
    <col min="5" max="5" width="12.85546875" style="75" customWidth="1"/>
    <col min="6" max="6" width="22.28515625" customWidth="1"/>
    <col min="7" max="7" width="22" customWidth="1"/>
    <col min="8" max="8" width="11.140625" style="75" customWidth="1"/>
    <col min="9" max="9" width="19.140625" hidden="1" customWidth="1"/>
    <col min="10" max="10" width="12.85546875" hidden="1" customWidth="1"/>
    <col min="11" max="11" width="16.140625" hidden="1" customWidth="1"/>
    <col min="12" max="12" width="14.42578125" customWidth="1"/>
    <col min="13" max="13" width="12.85546875" hidden="1" customWidth="1"/>
    <col min="14" max="14" width="14.7109375" style="75" customWidth="1"/>
    <col min="15" max="15" width="17.85546875" style="75" customWidth="1"/>
  </cols>
  <sheetData>
    <row r="1" spans="1:29" ht="19.5" customHeight="1" x14ac:dyDescent="0.25">
      <c r="A1" s="39" t="s">
        <v>38</v>
      </c>
      <c r="B1" s="40" t="s">
        <v>130</v>
      </c>
      <c r="C1" s="40"/>
      <c r="D1" s="40"/>
      <c r="E1" s="83"/>
      <c r="F1" s="40"/>
      <c r="G1" s="41" t="s">
        <v>39</v>
      </c>
      <c r="H1" s="42">
        <v>19</v>
      </c>
      <c r="I1" s="43"/>
      <c r="J1" s="43"/>
      <c r="K1" s="43"/>
      <c r="L1" s="43"/>
      <c r="M1" s="43"/>
      <c r="N1" s="124"/>
      <c r="O1" s="124"/>
      <c r="P1" s="43"/>
      <c r="Q1" s="44"/>
      <c r="R1" s="3"/>
      <c r="S1" s="3"/>
      <c r="T1" s="3"/>
      <c r="U1" s="3"/>
      <c r="V1" s="3"/>
      <c r="W1" s="3"/>
      <c r="X1" s="3"/>
      <c r="Y1" s="3"/>
      <c r="Z1" s="3"/>
      <c r="AA1" s="3"/>
      <c r="AB1" s="3"/>
      <c r="AC1" s="3"/>
    </row>
    <row r="2" spans="1:29" ht="18" customHeight="1" x14ac:dyDescent="0.25">
      <c r="A2" s="45" t="s">
        <v>40</v>
      </c>
      <c r="B2" t="s">
        <v>189</v>
      </c>
      <c r="D2" s="46"/>
      <c r="G2" s="47" t="s">
        <v>42</v>
      </c>
      <c r="H2" s="48">
        <v>1</v>
      </c>
      <c r="I2" s="3"/>
      <c r="J2" s="3"/>
      <c r="K2" s="3"/>
      <c r="L2" s="3"/>
      <c r="M2" s="3"/>
      <c r="N2" s="76"/>
      <c r="O2" s="76"/>
      <c r="P2" s="3"/>
      <c r="Q2" s="49"/>
      <c r="R2" s="3"/>
      <c r="S2" s="3"/>
      <c r="T2" s="3"/>
      <c r="U2" s="3"/>
      <c r="V2" s="3"/>
      <c r="W2" s="3"/>
      <c r="X2" s="3"/>
      <c r="Y2" s="3"/>
      <c r="Z2" s="3"/>
      <c r="AA2" s="3"/>
      <c r="AB2" s="3"/>
      <c r="AC2" s="3"/>
    </row>
    <row r="3" spans="1:29" ht="19.5" customHeight="1" x14ac:dyDescent="0.25">
      <c r="A3" s="50" t="s">
        <v>43</v>
      </c>
      <c r="B3" s="51"/>
      <c r="C3" s="52"/>
      <c r="D3" s="52"/>
      <c r="E3" s="84"/>
      <c r="F3" s="52"/>
      <c r="G3" s="53" t="s">
        <v>44</v>
      </c>
      <c r="H3" s="54">
        <f>SUM(H1:H2)</f>
        <v>20</v>
      </c>
      <c r="I3" s="55"/>
      <c r="J3" s="55"/>
      <c r="K3" s="55"/>
      <c r="L3" s="125" t="s">
        <v>190</v>
      </c>
      <c r="M3" s="55"/>
      <c r="N3" s="125"/>
      <c r="O3" s="55"/>
      <c r="P3" s="55"/>
      <c r="Q3" s="56"/>
      <c r="R3" s="3"/>
      <c r="S3" s="3"/>
      <c r="T3" s="3"/>
      <c r="U3" s="3"/>
      <c r="V3" s="3"/>
      <c r="W3" s="3"/>
      <c r="X3" s="3"/>
      <c r="Y3" s="3"/>
      <c r="Z3" s="3"/>
      <c r="AA3" s="3"/>
      <c r="AB3" s="3"/>
      <c r="AC3" s="3"/>
    </row>
    <row r="4" spans="1:29" ht="32.25" customHeight="1" x14ac:dyDescent="0.25">
      <c r="A4" s="57" t="s">
        <v>45</v>
      </c>
      <c r="B4" s="57" t="s">
        <v>46</v>
      </c>
      <c r="C4" s="58" t="s">
        <v>47</v>
      </c>
      <c r="D4" s="58" t="s">
        <v>48</v>
      </c>
      <c r="E4" s="58" t="s">
        <v>49</v>
      </c>
      <c r="F4" s="58" t="s">
        <v>50</v>
      </c>
      <c r="G4" s="57" t="s">
        <v>51</v>
      </c>
      <c r="H4" s="57" t="s">
        <v>52</v>
      </c>
      <c r="I4" s="58" t="s">
        <v>53</v>
      </c>
      <c r="J4" s="57" t="s">
        <v>54</v>
      </c>
      <c r="K4" s="58" t="s">
        <v>57</v>
      </c>
      <c r="L4" s="58" t="s">
        <v>55</v>
      </c>
      <c r="M4" s="58" t="s">
        <v>191</v>
      </c>
      <c r="N4" s="58" t="s">
        <v>58</v>
      </c>
      <c r="O4" s="58" t="s">
        <v>59</v>
      </c>
      <c r="P4" s="58" t="s">
        <v>60</v>
      </c>
      <c r="Q4" s="58" t="s">
        <v>61</v>
      </c>
      <c r="R4" s="3"/>
      <c r="S4" s="3"/>
      <c r="T4" s="3"/>
      <c r="U4" s="3"/>
      <c r="V4" s="3"/>
      <c r="W4" s="3"/>
      <c r="X4" s="3"/>
      <c r="Y4" s="3"/>
      <c r="Z4" s="3"/>
      <c r="AA4" s="3"/>
      <c r="AB4" s="3"/>
      <c r="AC4" s="3"/>
    </row>
    <row r="5" spans="1:29" ht="15.75" hidden="1" customHeight="1" x14ac:dyDescent="0.25">
      <c r="A5" s="66" t="s">
        <v>130</v>
      </c>
      <c r="B5" s="14" t="s">
        <v>189</v>
      </c>
      <c r="C5" s="70" t="s">
        <v>192</v>
      </c>
      <c r="D5" s="16"/>
      <c r="E5" s="16"/>
      <c r="F5" s="16"/>
      <c r="G5" s="15"/>
      <c r="H5" s="92" t="s">
        <v>64</v>
      </c>
      <c r="I5" s="15"/>
      <c r="J5" s="1"/>
      <c r="K5" s="1"/>
      <c r="L5" s="15"/>
      <c r="M5" s="15"/>
      <c r="N5" s="15"/>
      <c r="O5" s="15"/>
      <c r="P5" s="13"/>
      <c r="Q5" s="13"/>
      <c r="R5" s="3"/>
      <c r="S5" s="3"/>
      <c r="T5" s="3"/>
      <c r="U5" s="3"/>
      <c r="V5" s="3"/>
      <c r="W5" s="3"/>
      <c r="X5" s="3"/>
      <c r="Y5" s="3"/>
      <c r="Z5" s="3"/>
      <c r="AA5" s="3"/>
      <c r="AB5" s="3"/>
      <c r="AC5" s="3"/>
    </row>
    <row r="6" spans="1:29" ht="36.75" hidden="1" x14ac:dyDescent="0.25">
      <c r="A6" s="2"/>
      <c r="B6" s="2"/>
      <c r="C6" s="71" t="s">
        <v>193</v>
      </c>
      <c r="D6" s="17"/>
      <c r="E6" s="85"/>
      <c r="F6" s="18"/>
      <c r="G6" s="2"/>
      <c r="H6" s="92" t="s">
        <v>64</v>
      </c>
      <c r="I6" s="12"/>
      <c r="J6" s="12"/>
      <c r="K6" s="12"/>
      <c r="L6" s="12"/>
      <c r="M6" s="12"/>
      <c r="N6" s="12"/>
      <c r="O6" s="12"/>
      <c r="P6" s="13"/>
      <c r="Q6" s="13"/>
      <c r="R6" s="3"/>
      <c r="S6" s="3"/>
      <c r="T6" s="3"/>
      <c r="U6" s="3"/>
      <c r="V6" s="3"/>
      <c r="W6" s="3"/>
      <c r="X6" s="3"/>
      <c r="Y6" s="3"/>
      <c r="Z6" s="3"/>
      <c r="AA6" s="3"/>
      <c r="AB6" s="3"/>
      <c r="AC6" s="3"/>
    </row>
    <row r="7" spans="1:29" ht="24.75" hidden="1" x14ac:dyDescent="0.25">
      <c r="A7" s="2"/>
      <c r="B7" s="2"/>
      <c r="C7" s="71" t="s">
        <v>194</v>
      </c>
      <c r="D7" s="17"/>
      <c r="E7" s="85"/>
      <c r="F7" s="17"/>
      <c r="G7" s="17"/>
      <c r="H7" s="92" t="s">
        <v>64</v>
      </c>
      <c r="I7" s="12"/>
      <c r="J7" s="12"/>
      <c r="K7" s="12"/>
      <c r="L7" s="12"/>
      <c r="M7" s="12"/>
      <c r="N7" s="12"/>
      <c r="O7" s="12"/>
      <c r="P7" s="13"/>
      <c r="Q7" s="13"/>
      <c r="R7" s="3"/>
      <c r="S7" s="3"/>
      <c r="T7" s="3"/>
      <c r="U7" s="3"/>
      <c r="V7" s="3"/>
      <c r="W7" s="3"/>
      <c r="X7" s="3"/>
      <c r="Y7" s="3"/>
      <c r="Z7" s="3"/>
      <c r="AA7" s="3"/>
      <c r="AB7" s="3"/>
      <c r="AC7" s="3"/>
    </row>
    <row r="8" spans="1:29" ht="15.75" hidden="1" customHeight="1" x14ac:dyDescent="0.25">
      <c r="A8" s="2"/>
      <c r="B8" s="19"/>
      <c r="C8" s="17" t="s">
        <v>195</v>
      </c>
      <c r="D8" s="17"/>
      <c r="E8" s="85"/>
      <c r="F8" s="17"/>
      <c r="G8" s="17"/>
      <c r="H8" s="92" t="s">
        <v>120</v>
      </c>
      <c r="I8" s="12"/>
      <c r="J8" s="1"/>
      <c r="K8" s="1"/>
      <c r="L8" s="12"/>
      <c r="M8" s="12"/>
      <c r="N8" s="12"/>
      <c r="O8" s="12"/>
      <c r="P8" s="13"/>
      <c r="Q8" s="13"/>
      <c r="R8" s="3"/>
      <c r="S8" s="3"/>
      <c r="T8" s="3"/>
      <c r="U8" s="3"/>
      <c r="V8" s="3"/>
      <c r="W8" s="3"/>
      <c r="X8" s="3"/>
      <c r="Y8" s="3"/>
      <c r="Z8" s="3"/>
      <c r="AA8" s="3"/>
      <c r="AB8" s="3"/>
      <c r="AC8" s="3"/>
    </row>
    <row r="9" spans="1:29" ht="15.75" hidden="1" customHeight="1" x14ac:dyDescent="0.25">
      <c r="A9" s="2"/>
      <c r="B9" s="19"/>
      <c r="C9" s="70" t="s">
        <v>196</v>
      </c>
      <c r="D9" s="17"/>
      <c r="E9" s="85"/>
      <c r="F9" s="17"/>
      <c r="G9" s="17"/>
      <c r="H9" s="92" t="s">
        <v>120</v>
      </c>
      <c r="I9" s="12"/>
      <c r="J9" s="1"/>
      <c r="K9" s="1"/>
      <c r="L9" s="12"/>
      <c r="M9" s="12"/>
      <c r="N9" s="12"/>
      <c r="O9" s="12"/>
      <c r="P9" s="13"/>
      <c r="Q9" s="13"/>
      <c r="R9" s="3"/>
      <c r="S9" s="3"/>
      <c r="T9" s="3"/>
      <c r="U9" s="3"/>
      <c r="V9" s="3"/>
      <c r="W9" s="3"/>
      <c r="X9" s="3"/>
      <c r="Y9" s="3"/>
      <c r="Z9" s="3"/>
      <c r="AA9" s="3"/>
      <c r="AB9" s="3"/>
      <c r="AC9" s="3"/>
    </row>
    <row r="10" spans="1:29" ht="15.75" hidden="1" customHeight="1" x14ac:dyDescent="0.25">
      <c r="A10" s="2"/>
      <c r="B10" s="19"/>
      <c r="C10" s="70" t="s">
        <v>197</v>
      </c>
      <c r="D10" s="17"/>
      <c r="E10" s="85"/>
      <c r="F10" s="17"/>
      <c r="G10" s="17"/>
      <c r="H10" s="92" t="s">
        <v>120</v>
      </c>
      <c r="I10" s="12"/>
      <c r="J10" s="1"/>
      <c r="K10" s="1"/>
      <c r="L10" s="12"/>
      <c r="M10" s="12"/>
      <c r="N10" s="12"/>
      <c r="O10" s="12"/>
      <c r="P10" s="13"/>
      <c r="Q10" s="13"/>
      <c r="R10" s="3"/>
      <c r="S10" s="3"/>
      <c r="T10" s="3"/>
      <c r="U10" s="3"/>
      <c r="V10" s="3"/>
      <c r="W10" s="3"/>
      <c r="X10" s="3"/>
      <c r="Y10" s="3"/>
      <c r="Z10" s="3"/>
      <c r="AA10" s="3"/>
      <c r="AB10" s="3"/>
      <c r="AC10" s="3"/>
    </row>
    <row r="11" spans="1:29" ht="15.75" hidden="1" customHeight="1" x14ac:dyDescent="0.25">
      <c r="A11" s="2"/>
      <c r="B11" s="19"/>
      <c r="C11" s="17" t="s">
        <v>198</v>
      </c>
      <c r="D11" s="17"/>
      <c r="E11" s="85"/>
      <c r="F11" s="17"/>
      <c r="G11" s="17"/>
      <c r="H11" s="92" t="s">
        <v>120</v>
      </c>
      <c r="I11" s="12"/>
      <c r="J11" s="1"/>
      <c r="K11" s="1"/>
      <c r="L11" s="12"/>
      <c r="M11" s="12"/>
      <c r="N11" s="12"/>
      <c r="O11" s="12"/>
      <c r="P11" s="13"/>
      <c r="Q11" s="13"/>
      <c r="R11" s="3"/>
      <c r="S11" s="3"/>
      <c r="T11" s="3"/>
      <c r="U11" s="3"/>
      <c r="V11" s="3"/>
      <c r="W11" s="3"/>
      <c r="X11" s="3"/>
      <c r="Y11" s="3"/>
      <c r="Z11" s="3"/>
      <c r="AA11" s="3"/>
      <c r="AB11" s="3"/>
      <c r="AC11" s="3"/>
    </row>
    <row r="12" spans="1:29" ht="48.75" hidden="1" x14ac:dyDescent="0.25">
      <c r="A12" s="2"/>
      <c r="B12" s="100" t="s">
        <v>199</v>
      </c>
      <c r="C12" s="17" t="s">
        <v>200</v>
      </c>
      <c r="D12" s="17"/>
      <c r="E12" s="85"/>
      <c r="F12" s="17" t="s">
        <v>201</v>
      </c>
      <c r="G12" s="17" t="s">
        <v>202</v>
      </c>
      <c r="H12" s="92" t="s">
        <v>64</v>
      </c>
      <c r="I12" s="12"/>
      <c r="J12" s="1"/>
      <c r="K12" s="1"/>
      <c r="L12" s="12"/>
      <c r="M12" s="12"/>
      <c r="N12" s="74" t="s">
        <v>138</v>
      </c>
      <c r="O12" s="87" t="s">
        <v>101</v>
      </c>
      <c r="P12" s="13"/>
      <c r="Q12" s="13"/>
      <c r="R12" s="3"/>
      <c r="S12" s="3"/>
      <c r="T12" s="3"/>
      <c r="U12" s="3"/>
      <c r="V12" s="3"/>
      <c r="W12" s="3"/>
      <c r="X12" s="3"/>
      <c r="Y12" s="3"/>
      <c r="Z12" s="3"/>
      <c r="AA12" s="3"/>
      <c r="AB12" s="3"/>
      <c r="AC12" s="3"/>
    </row>
    <row r="13" spans="1:29" ht="84.75" hidden="1" x14ac:dyDescent="0.25">
      <c r="A13" s="2"/>
      <c r="B13" s="19"/>
      <c r="C13" s="17" t="s">
        <v>203</v>
      </c>
      <c r="D13" s="17"/>
      <c r="E13" s="96">
        <v>500000</v>
      </c>
      <c r="F13" s="17" t="s">
        <v>204</v>
      </c>
      <c r="G13" s="17" t="s">
        <v>205</v>
      </c>
      <c r="H13" s="92" t="s">
        <v>64</v>
      </c>
      <c r="I13" s="12"/>
      <c r="J13" s="1"/>
      <c r="K13" s="1"/>
      <c r="L13" s="12"/>
      <c r="M13" s="12"/>
      <c r="N13" s="12"/>
      <c r="O13" s="12"/>
      <c r="P13" s="13"/>
      <c r="Q13" s="13"/>
      <c r="R13" s="3"/>
      <c r="S13" s="3"/>
      <c r="T13" s="3"/>
      <c r="U13" s="3"/>
      <c r="V13" s="3"/>
      <c r="W13" s="3"/>
      <c r="X13" s="3"/>
      <c r="Y13" s="3"/>
      <c r="Z13" s="3"/>
      <c r="AA13" s="3"/>
      <c r="AB13" s="3"/>
      <c r="AC13" s="3"/>
    </row>
    <row r="14" spans="1:29" ht="30" hidden="1" x14ac:dyDescent="0.25">
      <c r="A14" s="2"/>
      <c r="B14" s="19"/>
      <c r="C14" s="17" t="s">
        <v>206</v>
      </c>
      <c r="D14" s="17"/>
      <c r="E14" s="96"/>
      <c r="F14" s="17"/>
      <c r="G14" s="17"/>
      <c r="H14" s="92" t="s">
        <v>64</v>
      </c>
      <c r="I14" s="12"/>
      <c r="J14" s="1"/>
      <c r="K14" s="1"/>
      <c r="L14" s="12"/>
      <c r="M14" s="12"/>
      <c r="N14" s="74" t="s">
        <v>138</v>
      </c>
      <c r="O14" s="87" t="s">
        <v>101</v>
      </c>
      <c r="P14" s="13"/>
      <c r="Q14" s="13"/>
      <c r="R14" s="3"/>
      <c r="S14" s="3"/>
      <c r="T14" s="3"/>
      <c r="U14" s="3"/>
      <c r="V14" s="3"/>
      <c r="W14" s="3"/>
      <c r="X14" s="3"/>
      <c r="Y14" s="3"/>
      <c r="Z14" s="3"/>
      <c r="AA14" s="3"/>
      <c r="AB14" s="3"/>
      <c r="AC14" s="3"/>
    </row>
    <row r="15" spans="1:29" ht="30" hidden="1" x14ac:dyDescent="0.25">
      <c r="A15" s="2"/>
      <c r="B15" s="19"/>
      <c r="C15" s="17" t="s">
        <v>207</v>
      </c>
      <c r="D15" s="17"/>
      <c r="E15" s="96"/>
      <c r="F15" s="13"/>
      <c r="G15" s="13"/>
      <c r="H15" s="92" t="s">
        <v>64</v>
      </c>
      <c r="I15" s="12"/>
      <c r="J15" s="1"/>
      <c r="K15" s="1"/>
      <c r="L15" s="12"/>
      <c r="M15" s="12"/>
      <c r="N15" s="74" t="s">
        <v>138</v>
      </c>
      <c r="O15" s="87" t="s">
        <v>101</v>
      </c>
      <c r="P15" s="13"/>
      <c r="Q15" s="13"/>
      <c r="R15" s="3"/>
      <c r="S15" s="3"/>
      <c r="T15" s="3"/>
      <c r="U15" s="3"/>
      <c r="V15" s="3"/>
      <c r="W15" s="3"/>
      <c r="X15" s="3"/>
      <c r="Y15" s="3"/>
      <c r="Z15" s="3"/>
      <c r="AA15" s="3"/>
      <c r="AB15" s="3"/>
      <c r="AC15" s="3"/>
    </row>
    <row r="16" spans="1:29" ht="60.75" hidden="1" x14ac:dyDescent="0.25">
      <c r="A16" s="2"/>
      <c r="B16" s="19"/>
      <c r="C16" s="17" t="s">
        <v>208</v>
      </c>
      <c r="D16" s="17"/>
      <c r="E16" s="96"/>
      <c r="F16" s="13"/>
      <c r="G16" s="13"/>
      <c r="H16" s="92" t="s">
        <v>64</v>
      </c>
      <c r="I16" s="12"/>
      <c r="J16" s="1"/>
      <c r="K16" s="1"/>
      <c r="L16" s="12"/>
      <c r="M16" s="12"/>
      <c r="N16" s="74" t="s">
        <v>138</v>
      </c>
      <c r="O16" s="87" t="s">
        <v>101</v>
      </c>
      <c r="P16" s="13"/>
      <c r="Q16" s="13"/>
      <c r="R16" s="3"/>
      <c r="S16" s="3"/>
      <c r="T16" s="3"/>
      <c r="U16" s="3"/>
      <c r="V16" s="3"/>
      <c r="W16" s="3"/>
      <c r="X16" s="3"/>
      <c r="Y16" s="3"/>
      <c r="Z16" s="3"/>
      <c r="AA16" s="3"/>
      <c r="AB16" s="3"/>
      <c r="AC16" s="3"/>
    </row>
    <row r="17" spans="1:29" ht="48.75" hidden="1" x14ac:dyDescent="0.25">
      <c r="A17" s="2"/>
      <c r="B17" s="100" t="s">
        <v>209</v>
      </c>
      <c r="C17" s="17" t="s">
        <v>200</v>
      </c>
      <c r="D17" s="17"/>
      <c r="E17" s="85"/>
      <c r="F17" s="17" t="s">
        <v>201</v>
      </c>
      <c r="G17" s="95" t="s">
        <v>202</v>
      </c>
      <c r="H17" s="92" t="s">
        <v>64</v>
      </c>
      <c r="I17" s="13"/>
      <c r="J17" s="1"/>
      <c r="K17" s="1"/>
      <c r="L17" s="13"/>
      <c r="M17" s="13"/>
      <c r="N17" s="74" t="s">
        <v>138</v>
      </c>
      <c r="O17" s="87" t="s">
        <v>101</v>
      </c>
      <c r="P17" s="13"/>
      <c r="Q17" s="13"/>
      <c r="R17" s="3"/>
      <c r="S17" s="3"/>
      <c r="T17" s="3"/>
      <c r="U17" s="3"/>
      <c r="V17" s="3"/>
      <c r="W17" s="3"/>
      <c r="X17" s="3"/>
      <c r="Y17" s="3"/>
      <c r="Z17" s="3"/>
      <c r="AA17" s="3"/>
      <c r="AB17" s="3"/>
      <c r="AC17" s="3"/>
    </row>
    <row r="18" spans="1:29" ht="84.75" hidden="1" x14ac:dyDescent="0.25">
      <c r="A18" s="2"/>
      <c r="B18" s="2"/>
      <c r="C18" s="17" t="s">
        <v>210</v>
      </c>
      <c r="D18" s="17"/>
      <c r="E18" s="96">
        <v>4000000</v>
      </c>
      <c r="F18" s="17" t="s">
        <v>211</v>
      </c>
      <c r="G18" s="17" t="s">
        <v>212</v>
      </c>
      <c r="H18" s="92" t="s">
        <v>64</v>
      </c>
      <c r="I18" s="13"/>
      <c r="J18" s="1"/>
      <c r="K18" s="1"/>
      <c r="L18" s="13"/>
      <c r="M18" s="13"/>
      <c r="N18" s="13"/>
      <c r="O18" s="13"/>
      <c r="P18" s="13"/>
      <c r="Q18" s="13"/>
      <c r="R18" s="3"/>
      <c r="S18" s="3"/>
      <c r="T18" s="3"/>
      <c r="U18" s="3"/>
      <c r="V18" s="3"/>
      <c r="W18" s="3"/>
      <c r="X18" s="3"/>
      <c r="Y18" s="3"/>
      <c r="Z18" s="3"/>
      <c r="AA18" s="3"/>
      <c r="AB18" s="3"/>
      <c r="AC18" s="3"/>
    </row>
    <row r="19" spans="1:29" ht="60.75" hidden="1" x14ac:dyDescent="0.25">
      <c r="A19" s="2"/>
      <c r="B19" s="100" t="s">
        <v>213</v>
      </c>
      <c r="C19" s="17" t="s">
        <v>214</v>
      </c>
      <c r="D19" s="18"/>
      <c r="E19" s="85" t="s">
        <v>215</v>
      </c>
      <c r="F19" s="17" t="s">
        <v>216</v>
      </c>
      <c r="G19" s="17" t="s">
        <v>217</v>
      </c>
      <c r="H19" s="92" t="s">
        <v>64</v>
      </c>
      <c r="I19" s="13"/>
      <c r="J19" s="1"/>
      <c r="K19" s="1"/>
      <c r="L19" s="13"/>
      <c r="M19" s="13"/>
      <c r="N19" s="13"/>
      <c r="O19" s="13"/>
      <c r="P19" s="13"/>
      <c r="Q19" s="13"/>
      <c r="R19" s="3"/>
      <c r="S19" s="3"/>
      <c r="T19" s="3"/>
      <c r="U19" s="3"/>
      <c r="V19" s="3"/>
      <c r="W19" s="3"/>
      <c r="X19" s="3"/>
      <c r="Y19" s="3"/>
      <c r="Z19" s="3"/>
      <c r="AA19" s="3"/>
      <c r="AB19" s="3"/>
      <c r="AC19" s="3"/>
    </row>
    <row r="20" spans="1:29" ht="36.75" hidden="1" x14ac:dyDescent="0.25">
      <c r="A20" s="2"/>
      <c r="B20" s="17"/>
      <c r="C20" s="17" t="s">
        <v>218</v>
      </c>
      <c r="D20" s="17"/>
      <c r="E20" s="85"/>
      <c r="F20" s="17"/>
      <c r="G20" s="17"/>
      <c r="H20" s="92" t="s">
        <v>64</v>
      </c>
      <c r="I20" s="13"/>
      <c r="J20" s="1"/>
      <c r="K20" s="1"/>
      <c r="L20" s="13"/>
      <c r="M20" s="13"/>
      <c r="N20" s="74" t="s">
        <v>138</v>
      </c>
      <c r="O20" s="87" t="s">
        <v>101</v>
      </c>
      <c r="P20" s="13"/>
      <c r="Q20" s="13"/>
      <c r="R20" s="3"/>
      <c r="S20" s="3"/>
      <c r="T20" s="3"/>
      <c r="U20" s="3"/>
      <c r="V20" s="3"/>
      <c r="W20" s="3"/>
      <c r="X20" s="3"/>
      <c r="Y20" s="3"/>
      <c r="Z20" s="3"/>
      <c r="AA20" s="3"/>
      <c r="AB20" s="3"/>
      <c r="AC20" s="3"/>
    </row>
    <row r="21" spans="1:29" ht="72.75" hidden="1" x14ac:dyDescent="0.25">
      <c r="A21" s="2"/>
      <c r="B21" s="100" t="s">
        <v>219</v>
      </c>
      <c r="C21" s="17" t="s">
        <v>220</v>
      </c>
      <c r="D21" s="12"/>
      <c r="E21" s="74"/>
      <c r="F21" s="17" t="s">
        <v>221</v>
      </c>
      <c r="G21" s="17" t="s">
        <v>222</v>
      </c>
      <c r="H21" s="92" t="s">
        <v>64</v>
      </c>
      <c r="I21" s="12"/>
      <c r="J21" s="12"/>
      <c r="K21" s="12"/>
      <c r="L21" s="12"/>
      <c r="M21" s="12"/>
      <c r="N21" s="87" t="s">
        <v>223</v>
      </c>
      <c r="O21" s="74" t="s">
        <v>224</v>
      </c>
      <c r="P21" s="12"/>
      <c r="Q21" s="12"/>
      <c r="R21" s="3"/>
      <c r="S21" s="3"/>
      <c r="T21" s="3"/>
      <c r="U21" s="3"/>
      <c r="V21" s="3"/>
      <c r="W21" s="3"/>
      <c r="X21" s="3"/>
      <c r="Y21" s="3"/>
      <c r="Z21" s="3"/>
      <c r="AA21" s="3"/>
      <c r="AB21" s="3"/>
      <c r="AC21" s="3"/>
    </row>
    <row r="22" spans="1:29" hidden="1" x14ac:dyDescent="0.25">
      <c r="A22" s="2"/>
      <c r="B22" s="12"/>
      <c r="C22" s="93" t="s">
        <v>225</v>
      </c>
      <c r="D22" s="12"/>
      <c r="E22" s="12"/>
      <c r="F22" s="12"/>
      <c r="G22" s="12"/>
      <c r="H22" s="92" t="s">
        <v>64</v>
      </c>
      <c r="I22" s="12"/>
      <c r="J22" s="12"/>
      <c r="K22" s="12"/>
      <c r="L22" s="12"/>
      <c r="M22" s="12"/>
      <c r="N22" s="12"/>
      <c r="O22" s="12"/>
      <c r="P22" s="12"/>
      <c r="Q22" s="12"/>
      <c r="R22" s="3"/>
      <c r="S22" s="3"/>
      <c r="T22" s="3"/>
      <c r="U22" s="3"/>
      <c r="V22" s="3"/>
      <c r="W22" s="3"/>
      <c r="X22" s="3"/>
      <c r="Y22" s="3"/>
      <c r="Z22" s="3"/>
      <c r="AA22" s="3"/>
      <c r="AB22" s="3"/>
      <c r="AC22" s="3"/>
    </row>
    <row r="23" spans="1:29" ht="30" hidden="1" x14ac:dyDescent="0.25">
      <c r="A23" s="2"/>
      <c r="B23" s="12"/>
      <c r="C23" s="17" t="s">
        <v>226</v>
      </c>
      <c r="D23" s="12"/>
      <c r="E23" s="74"/>
      <c r="F23" s="12"/>
      <c r="G23" s="12"/>
      <c r="H23" s="92" t="s">
        <v>64</v>
      </c>
      <c r="I23" s="12"/>
      <c r="J23" s="12"/>
      <c r="K23" s="12"/>
      <c r="L23" s="12"/>
      <c r="M23" s="12"/>
      <c r="N23" s="74" t="s">
        <v>138</v>
      </c>
      <c r="O23" s="87" t="s">
        <v>101</v>
      </c>
      <c r="P23" s="12"/>
      <c r="Q23" s="12"/>
      <c r="R23" s="3"/>
      <c r="S23" s="3"/>
      <c r="T23" s="3"/>
      <c r="U23" s="3"/>
      <c r="V23" s="3"/>
      <c r="W23" s="3"/>
      <c r="X23" s="3"/>
      <c r="Y23" s="3"/>
      <c r="Z23" s="3"/>
      <c r="AA23" s="3"/>
      <c r="AB23" s="3"/>
      <c r="AC23" s="3"/>
    </row>
    <row r="24" spans="1:29" ht="24.75" hidden="1" x14ac:dyDescent="0.25">
      <c r="A24" s="2"/>
      <c r="B24" s="12"/>
      <c r="C24" s="17" t="s">
        <v>227</v>
      </c>
      <c r="D24" s="12"/>
      <c r="E24" s="74"/>
      <c r="F24" s="12"/>
      <c r="G24" s="12"/>
      <c r="H24" s="92" t="s">
        <v>64</v>
      </c>
      <c r="I24" s="12"/>
      <c r="J24" s="12"/>
      <c r="K24" s="12"/>
      <c r="L24" s="12"/>
      <c r="M24" s="12"/>
      <c r="N24" s="74"/>
      <c r="O24" s="74"/>
      <c r="P24" s="12"/>
      <c r="Q24" s="12"/>
      <c r="R24" s="3"/>
      <c r="S24" s="3"/>
      <c r="T24" s="3"/>
      <c r="U24" s="3"/>
      <c r="V24" s="3"/>
      <c r="W24" s="3"/>
      <c r="X24" s="3"/>
      <c r="Y24" s="3"/>
      <c r="Z24" s="3"/>
      <c r="AA24" s="3"/>
      <c r="AB24" s="3"/>
      <c r="AC24" s="3"/>
    </row>
    <row r="25" spans="1:29" ht="36.75" hidden="1" x14ac:dyDescent="0.25">
      <c r="A25" s="2"/>
      <c r="B25" s="12"/>
      <c r="C25" s="17" t="s">
        <v>228</v>
      </c>
      <c r="D25" s="12"/>
      <c r="E25" s="74"/>
      <c r="F25" s="12"/>
      <c r="G25" s="12"/>
      <c r="H25" s="92" t="s">
        <v>64</v>
      </c>
      <c r="I25" s="12"/>
      <c r="J25" s="12"/>
      <c r="K25" s="12"/>
      <c r="L25" s="12"/>
      <c r="M25" s="12"/>
      <c r="N25" s="74"/>
      <c r="O25" s="85" t="s">
        <v>229</v>
      </c>
      <c r="P25" s="12"/>
      <c r="Q25" s="12"/>
      <c r="R25" s="3"/>
      <c r="S25" s="3"/>
      <c r="T25" s="3"/>
      <c r="U25" s="3"/>
      <c r="V25" s="3"/>
      <c r="W25" s="3"/>
      <c r="X25" s="3"/>
      <c r="Y25" s="3"/>
      <c r="Z25" s="3"/>
      <c r="AA25" s="3"/>
      <c r="AB25" s="3"/>
      <c r="AC25" s="3"/>
    </row>
    <row r="26" spans="1:29" ht="30" hidden="1" x14ac:dyDescent="0.25">
      <c r="A26" s="2"/>
      <c r="B26" s="12"/>
      <c r="C26" s="17" t="s">
        <v>230</v>
      </c>
      <c r="D26" s="12"/>
      <c r="E26" s="74"/>
      <c r="F26" s="12"/>
      <c r="G26" s="12"/>
      <c r="H26" s="92" t="s">
        <v>64</v>
      </c>
      <c r="I26" s="12"/>
      <c r="J26" s="12"/>
      <c r="K26" s="12"/>
      <c r="L26" s="12"/>
      <c r="M26" s="12"/>
      <c r="N26" s="74"/>
      <c r="O26" s="87" t="s">
        <v>101</v>
      </c>
      <c r="P26" s="12"/>
      <c r="Q26" s="12"/>
      <c r="R26" s="3"/>
      <c r="S26" s="3"/>
      <c r="T26" s="3"/>
      <c r="U26" s="3"/>
      <c r="V26" s="3"/>
      <c r="W26" s="3"/>
      <c r="X26" s="3"/>
      <c r="Y26" s="3"/>
      <c r="Z26" s="3"/>
      <c r="AA26" s="3"/>
      <c r="AB26" s="3"/>
      <c r="AC26" s="3"/>
    </row>
    <row r="27" spans="1:29" ht="48.75" hidden="1" x14ac:dyDescent="0.25">
      <c r="A27" s="2" t="s">
        <v>231</v>
      </c>
      <c r="B27" s="12"/>
      <c r="C27" s="103" t="s">
        <v>232</v>
      </c>
      <c r="D27" s="12"/>
      <c r="E27" s="74"/>
      <c r="F27" s="12"/>
      <c r="G27" s="12"/>
      <c r="H27" s="92" t="s">
        <v>64</v>
      </c>
      <c r="I27" s="12"/>
      <c r="J27" s="12"/>
      <c r="K27" s="12"/>
      <c r="L27" s="74">
        <v>5.0999999999999996</v>
      </c>
      <c r="M27" s="12"/>
      <c r="N27" s="74" t="s">
        <v>138</v>
      </c>
      <c r="O27" s="87" t="s">
        <v>101</v>
      </c>
      <c r="P27" s="12"/>
      <c r="Q27" s="12"/>
      <c r="R27" s="3"/>
      <c r="S27" s="3"/>
      <c r="T27" s="3"/>
      <c r="U27" s="3"/>
      <c r="V27" s="3"/>
      <c r="W27" s="3"/>
      <c r="X27" s="3"/>
      <c r="Y27" s="3"/>
      <c r="Z27" s="3"/>
      <c r="AA27" s="3"/>
      <c r="AB27" s="3"/>
      <c r="AC27" s="3"/>
    </row>
    <row r="28" spans="1:29" ht="24.75" x14ac:dyDescent="0.25">
      <c r="A28" s="2"/>
      <c r="B28" s="12"/>
      <c r="C28" s="103" t="s">
        <v>233</v>
      </c>
      <c r="D28" s="12"/>
      <c r="E28" s="74"/>
      <c r="F28" s="12"/>
      <c r="G28" s="12"/>
      <c r="H28" s="92" t="s">
        <v>77</v>
      </c>
      <c r="I28" s="12"/>
      <c r="J28" s="12"/>
      <c r="K28" s="12"/>
      <c r="L28" s="12"/>
      <c r="M28" s="12"/>
      <c r="N28" s="74"/>
      <c r="O28" s="74"/>
      <c r="P28" s="12"/>
      <c r="Q28" s="12"/>
      <c r="R28" s="3"/>
      <c r="S28" s="3"/>
      <c r="T28" s="3"/>
      <c r="U28" s="3"/>
      <c r="V28" s="3"/>
      <c r="W28" s="3"/>
      <c r="X28" s="3"/>
      <c r="Y28" s="3"/>
      <c r="Z28" s="3"/>
      <c r="AA28" s="3"/>
      <c r="AB28" s="3"/>
      <c r="AC28" s="3"/>
    </row>
    <row r="29" spans="1:29" ht="15.75" customHeight="1" x14ac:dyDescent="0.25">
      <c r="A29" s="2"/>
      <c r="B29" s="12"/>
      <c r="C29" s="12"/>
      <c r="D29" s="12"/>
      <c r="E29" s="74"/>
      <c r="F29" s="12"/>
      <c r="G29" s="12"/>
      <c r="H29" s="74"/>
      <c r="I29" s="12"/>
      <c r="J29" s="12"/>
      <c r="K29" s="12"/>
      <c r="L29" s="12"/>
      <c r="M29" s="12"/>
      <c r="N29" s="74"/>
      <c r="O29" s="74"/>
      <c r="P29" s="12"/>
      <c r="Q29" s="12"/>
      <c r="R29" s="3"/>
      <c r="S29" s="3"/>
      <c r="T29" s="3"/>
      <c r="U29" s="3"/>
      <c r="V29" s="3"/>
      <c r="W29" s="3"/>
      <c r="X29" s="3"/>
      <c r="Y29" s="3"/>
      <c r="Z29" s="3"/>
      <c r="AA29" s="3"/>
      <c r="AB29" s="3"/>
      <c r="AC29" s="3"/>
    </row>
    <row r="30" spans="1:29" ht="15.75" customHeight="1" x14ac:dyDescent="0.25">
      <c r="A30" s="2"/>
      <c r="B30" s="12"/>
      <c r="C30" s="12"/>
      <c r="D30" s="12"/>
      <c r="E30" s="74"/>
      <c r="F30" s="12"/>
      <c r="G30" s="12"/>
      <c r="H30" s="74"/>
      <c r="I30" s="12"/>
      <c r="J30" s="12"/>
      <c r="K30" s="12"/>
      <c r="L30" s="12"/>
      <c r="M30" s="12"/>
      <c r="N30" s="74"/>
      <c r="O30" s="74"/>
      <c r="P30" s="12"/>
      <c r="Q30" s="12"/>
      <c r="R30" s="3"/>
      <c r="S30" s="3"/>
      <c r="T30" s="3"/>
      <c r="U30" s="3"/>
      <c r="V30" s="3"/>
      <c r="W30" s="3"/>
      <c r="X30" s="3"/>
      <c r="Y30" s="3"/>
      <c r="Z30" s="3"/>
      <c r="AA30" s="3"/>
      <c r="AB30" s="3"/>
      <c r="AC30" s="3"/>
    </row>
    <row r="31" spans="1:29" ht="15.75" customHeight="1" x14ac:dyDescent="0.25">
      <c r="A31" s="2"/>
      <c r="B31" s="12"/>
      <c r="C31" s="12"/>
      <c r="D31" s="12"/>
      <c r="E31" s="74"/>
      <c r="F31" s="12"/>
      <c r="G31" s="12"/>
      <c r="H31" s="74"/>
      <c r="I31" s="12"/>
      <c r="J31" s="12"/>
      <c r="K31" s="12"/>
      <c r="L31" s="12"/>
      <c r="M31" s="12"/>
      <c r="N31" s="74"/>
      <c r="O31" s="74"/>
      <c r="P31" s="12"/>
      <c r="Q31" s="12"/>
      <c r="R31" s="3"/>
      <c r="S31" s="3"/>
      <c r="T31" s="3"/>
      <c r="U31" s="3"/>
      <c r="V31" s="3"/>
      <c r="W31" s="3"/>
      <c r="X31" s="3"/>
      <c r="Y31" s="3"/>
      <c r="Z31" s="3"/>
      <c r="AA31" s="3"/>
      <c r="AB31" s="3"/>
      <c r="AC31" s="3"/>
    </row>
    <row r="32" spans="1:29" ht="15.75" customHeight="1" x14ac:dyDescent="0.25">
      <c r="B32" s="7"/>
      <c r="C32" s="6"/>
      <c r="D32" s="6"/>
      <c r="E32" s="89"/>
      <c r="F32" s="6"/>
      <c r="G32" s="7"/>
      <c r="H32" s="76"/>
      <c r="I32" s="3"/>
      <c r="J32" s="7"/>
      <c r="K32" s="7"/>
      <c r="L32" s="3"/>
      <c r="M32" s="3"/>
      <c r="N32" s="76"/>
      <c r="O32" s="76"/>
      <c r="P32" s="3"/>
      <c r="Q32" s="3"/>
      <c r="R32" s="3"/>
      <c r="S32" s="3"/>
      <c r="T32" s="3"/>
      <c r="U32" s="3"/>
      <c r="V32" s="3"/>
      <c r="W32" s="3"/>
      <c r="X32" s="3"/>
      <c r="Y32" s="3"/>
      <c r="Z32" s="3"/>
      <c r="AA32" s="3"/>
      <c r="AB32" s="3"/>
      <c r="AC32" s="3"/>
    </row>
    <row r="33" spans="2:29" ht="15.75" customHeight="1" x14ac:dyDescent="0.25">
      <c r="B33" s="7"/>
      <c r="C33" s="6"/>
      <c r="D33" s="6"/>
      <c r="E33" s="89"/>
      <c r="F33" s="6"/>
      <c r="G33" s="7"/>
      <c r="H33" s="76"/>
      <c r="I33" s="3"/>
      <c r="J33" s="7"/>
      <c r="K33" s="7"/>
      <c r="L33" s="3"/>
      <c r="M33" s="3"/>
      <c r="N33" s="76"/>
      <c r="O33" s="76"/>
      <c r="P33" s="3"/>
      <c r="Q33" s="3"/>
      <c r="R33" s="3"/>
      <c r="S33" s="3"/>
      <c r="T33" s="3"/>
      <c r="U33" s="3"/>
      <c r="V33" s="3"/>
      <c r="W33" s="3"/>
      <c r="X33" s="3"/>
      <c r="Y33" s="3"/>
      <c r="Z33" s="3"/>
      <c r="AA33" s="3"/>
      <c r="AB33" s="3"/>
      <c r="AC33" s="3"/>
    </row>
    <row r="34" spans="2:29" ht="15.75" customHeight="1" x14ac:dyDescent="0.25">
      <c r="C34" s="6"/>
      <c r="D34" s="6"/>
      <c r="E34" s="89"/>
      <c r="F34" s="6"/>
      <c r="G34" s="7"/>
      <c r="H34" s="76"/>
      <c r="I34" s="3"/>
      <c r="J34" s="7"/>
      <c r="K34" s="7"/>
      <c r="L34" s="3"/>
      <c r="M34" s="3"/>
      <c r="N34" s="76"/>
      <c r="O34" s="76"/>
      <c r="P34" s="3"/>
      <c r="Q34" s="3"/>
      <c r="R34" s="3"/>
      <c r="S34" s="3"/>
      <c r="T34" s="3"/>
      <c r="U34" s="3"/>
      <c r="V34" s="3"/>
      <c r="W34" s="3"/>
      <c r="X34" s="3"/>
      <c r="Y34" s="3"/>
      <c r="Z34" s="3"/>
      <c r="AA34" s="3"/>
      <c r="AB34" s="3"/>
      <c r="AC34" s="3"/>
    </row>
    <row r="35" spans="2:29" ht="15.75" customHeight="1" x14ac:dyDescent="0.25">
      <c r="B35" s="7"/>
      <c r="C35" s="6"/>
      <c r="D35" s="6"/>
      <c r="E35" s="89"/>
      <c r="F35" s="6"/>
      <c r="G35" s="7"/>
      <c r="H35" s="76"/>
      <c r="I35" s="3"/>
      <c r="J35" s="7"/>
      <c r="K35" s="7"/>
      <c r="L35" s="3"/>
      <c r="M35" s="3"/>
      <c r="N35" s="76"/>
      <c r="O35" s="76"/>
      <c r="P35" s="3"/>
      <c r="Q35" s="3"/>
      <c r="R35" s="3"/>
      <c r="S35" s="3"/>
      <c r="T35" s="3"/>
      <c r="U35" s="3"/>
      <c r="V35" s="3"/>
      <c r="W35" s="3"/>
      <c r="X35" s="3"/>
      <c r="Y35" s="3"/>
      <c r="Z35" s="3"/>
      <c r="AA35" s="3"/>
      <c r="AB35" s="3"/>
      <c r="AC35" s="3"/>
    </row>
    <row r="36" spans="2:29" ht="15.75" customHeight="1" x14ac:dyDescent="0.25">
      <c r="B36" s="7"/>
      <c r="C36" s="6"/>
      <c r="D36" s="6"/>
      <c r="E36" s="89"/>
      <c r="F36" s="6"/>
      <c r="G36" s="7"/>
      <c r="H36" s="76"/>
      <c r="I36" s="3"/>
      <c r="J36" s="7"/>
      <c r="K36" s="7"/>
      <c r="L36" s="3"/>
      <c r="M36" s="3"/>
      <c r="N36" s="76"/>
      <c r="O36" s="76"/>
      <c r="P36" s="3"/>
      <c r="Q36" s="3"/>
      <c r="R36" s="3"/>
      <c r="S36" s="3"/>
      <c r="T36" s="3"/>
      <c r="U36" s="3"/>
      <c r="V36" s="3"/>
      <c r="W36" s="3"/>
      <c r="X36" s="3"/>
      <c r="Y36" s="3"/>
      <c r="Z36" s="3"/>
      <c r="AA36" s="3"/>
      <c r="AB36" s="3"/>
      <c r="AC36" s="3"/>
    </row>
    <row r="37" spans="2:29" ht="15.75" customHeight="1" x14ac:dyDescent="0.25">
      <c r="B37" s="7"/>
      <c r="C37" s="6"/>
      <c r="D37" s="6"/>
      <c r="E37" s="89"/>
      <c r="F37" s="6"/>
      <c r="G37" s="7"/>
      <c r="H37" s="76"/>
      <c r="I37" s="3"/>
      <c r="J37" s="7"/>
      <c r="K37" s="7"/>
      <c r="L37" s="3"/>
      <c r="M37" s="3"/>
      <c r="N37" s="76"/>
      <c r="O37" s="76"/>
      <c r="P37" s="3"/>
      <c r="Q37" s="3"/>
      <c r="R37" s="3"/>
      <c r="S37" s="3"/>
      <c r="T37" s="3"/>
      <c r="U37" s="3"/>
      <c r="V37" s="3"/>
      <c r="W37" s="3"/>
      <c r="X37" s="3"/>
      <c r="Y37" s="3"/>
      <c r="Z37" s="3"/>
      <c r="AA37" s="3"/>
      <c r="AB37" s="3"/>
      <c r="AC37" s="3"/>
    </row>
    <row r="38" spans="2:29" ht="15.75" customHeight="1" x14ac:dyDescent="0.25">
      <c r="B38" s="7"/>
      <c r="C38" s="9"/>
      <c r="D38" s="9"/>
      <c r="E38" s="90"/>
      <c r="F38" s="9"/>
      <c r="G38" s="8"/>
      <c r="H38" s="76"/>
      <c r="I38" s="3"/>
      <c r="J38" s="8"/>
      <c r="K38" s="8"/>
      <c r="L38" s="3"/>
      <c r="M38" s="3"/>
      <c r="N38" s="76"/>
      <c r="O38" s="76"/>
      <c r="P38" s="3"/>
      <c r="Q38" s="3"/>
      <c r="R38" s="3"/>
      <c r="S38" s="3"/>
      <c r="T38" s="3"/>
      <c r="U38" s="3"/>
      <c r="V38" s="3"/>
      <c r="W38" s="3"/>
      <c r="X38" s="3"/>
      <c r="Y38" s="3"/>
      <c r="Z38" s="3"/>
      <c r="AA38" s="3"/>
      <c r="AB38" s="3"/>
      <c r="AC38" s="3"/>
    </row>
    <row r="39" spans="2:29" ht="15.75" customHeight="1" x14ac:dyDescent="0.25">
      <c r="B39" s="7"/>
      <c r="C39" s="9"/>
      <c r="D39" s="9"/>
      <c r="E39" s="90"/>
      <c r="F39" s="9"/>
      <c r="G39" s="8"/>
      <c r="H39" s="76"/>
      <c r="I39" s="3"/>
      <c r="J39" s="8"/>
      <c r="K39" s="8"/>
      <c r="L39" s="3"/>
      <c r="M39" s="3"/>
      <c r="N39" s="76"/>
      <c r="O39" s="76"/>
      <c r="P39" s="3"/>
      <c r="Q39" s="3"/>
      <c r="R39" s="3"/>
      <c r="S39" s="3"/>
      <c r="T39" s="3"/>
      <c r="U39" s="3"/>
      <c r="V39" s="3"/>
      <c r="W39" s="3"/>
      <c r="X39" s="3"/>
      <c r="Y39" s="3"/>
      <c r="Z39" s="3"/>
      <c r="AA39" s="3"/>
      <c r="AB39" s="3"/>
      <c r="AC39" s="3"/>
    </row>
    <row r="40" spans="2:29" ht="15.75" customHeight="1" x14ac:dyDescent="0.25">
      <c r="B40" s="7"/>
      <c r="C40" s="9"/>
      <c r="D40" s="9"/>
      <c r="E40" s="90"/>
      <c r="F40" s="9"/>
      <c r="G40" s="8"/>
      <c r="H40" s="76"/>
      <c r="I40" s="3"/>
      <c r="J40" s="8"/>
      <c r="K40" s="8"/>
      <c r="L40" s="3"/>
      <c r="M40" s="3"/>
      <c r="N40" s="76"/>
      <c r="O40" s="76"/>
      <c r="P40" s="3"/>
      <c r="Q40" s="3"/>
      <c r="R40" s="3"/>
      <c r="S40" s="3"/>
      <c r="T40" s="3"/>
      <c r="U40" s="3"/>
      <c r="V40" s="3"/>
      <c r="W40" s="3"/>
      <c r="X40" s="3"/>
      <c r="Y40" s="3"/>
      <c r="Z40" s="3"/>
      <c r="AA40" s="3"/>
      <c r="AB40" s="3"/>
      <c r="AC40" s="3"/>
    </row>
    <row r="41" spans="2:29" ht="15.75" customHeight="1" x14ac:dyDescent="0.25">
      <c r="B41" s="7"/>
      <c r="C41" s="6"/>
      <c r="D41" s="6"/>
      <c r="E41" s="89"/>
      <c r="F41" s="6"/>
      <c r="G41" s="7"/>
      <c r="H41" s="76"/>
      <c r="I41" s="3"/>
      <c r="J41" s="7"/>
      <c r="K41" s="7"/>
      <c r="L41" s="3"/>
      <c r="M41" s="3"/>
      <c r="N41" s="76"/>
      <c r="O41" s="76"/>
      <c r="P41" s="3"/>
      <c r="Q41" s="3"/>
      <c r="R41" s="3"/>
      <c r="S41" s="3"/>
      <c r="T41" s="3"/>
      <c r="U41" s="3"/>
      <c r="V41" s="3"/>
      <c r="W41" s="3"/>
      <c r="X41" s="3"/>
      <c r="Y41" s="3"/>
      <c r="Z41" s="3"/>
      <c r="AA41" s="3"/>
      <c r="AB41" s="3"/>
      <c r="AC41" s="3"/>
    </row>
    <row r="42" spans="2:29" ht="15.75" customHeight="1" x14ac:dyDescent="0.25">
      <c r="B42" s="7"/>
      <c r="C42" s="6"/>
      <c r="D42" s="6"/>
      <c r="E42" s="89"/>
      <c r="F42" s="6"/>
      <c r="G42" s="3"/>
      <c r="H42" s="76"/>
      <c r="I42" s="3"/>
      <c r="J42" s="3"/>
      <c r="K42" s="3"/>
      <c r="L42" s="3"/>
      <c r="M42" s="3"/>
      <c r="N42" s="76"/>
      <c r="O42" s="76"/>
      <c r="P42" s="3"/>
      <c r="Q42" s="3"/>
      <c r="R42" s="3"/>
      <c r="S42" s="3"/>
      <c r="T42" s="3"/>
      <c r="U42" s="3"/>
      <c r="V42" s="3"/>
      <c r="W42" s="3"/>
      <c r="X42" s="3"/>
      <c r="Y42" s="3"/>
      <c r="Z42" s="3"/>
      <c r="AA42" s="3"/>
      <c r="AB42" s="3"/>
      <c r="AC42" s="3"/>
    </row>
    <row r="43" spans="2:29" ht="15.75" customHeight="1" x14ac:dyDescent="0.25">
      <c r="B43" s="7"/>
      <c r="C43" s="6"/>
      <c r="D43" s="6"/>
      <c r="E43" s="89"/>
      <c r="F43" s="6"/>
      <c r="G43" s="7"/>
      <c r="H43" s="76"/>
      <c r="I43" s="3"/>
      <c r="J43" s="7"/>
      <c r="K43" s="7"/>
      <c r="L43" s="3"/>
      <c r="M43" s="3"/>
      <c r="N43" s="76"/>
      <c r="O43" s="76"/>
      <c r="P43" s="3"/>
      <c r="Q43" s="3"/>
      <c r="R43" s="3"/>
      <c r="S43" s="3"/>
      <c r="T43" s="3"/>
      <c r="U43" s="3"/>
      <c r="V43" s="3"/>
      <c r="W43" s="3"/>
      <c r="X43" s="3"/>
      <c r="Y43" s="3"/>
      <c r="Z43" s="3"/>
      <c r="AA43" s="3"/>
      <c r="AB43" s="3"/>
      <c r="AC43" s="3"/>
    </row>
    <row r="44" spans="2:29" ht="15.75" customHeight="1" x14ac:dyDescent="0.25">
      <c r="B44" s="7"/>
      <c r="C44" s="6"/>
      <c r="D44" s="6"/>
      <c r="E44" s="89"/>
      <c r="F44" s="6"/>
      <c r="G44" s="7"/>
      <c r="H44" s="76"/>
      <c r="I44" s="3"/>
      <c r="J44" s="7"/>
      <c r="K44" s="7"/>
      <c r="L44" s="3"/>
      <c r="M44" s="3"/>
      <c r="N44" s="76"/>
      <c r="O44" s="76"/>
      <c r="P44" s="3"/>
      <c r="Q44" s="3"/>
      <c r="R44" s="3"/>
      <c r="S44" s="3"/>
      <c r="T44" s="3"/>
      <c r="U44" s="3"/>
      <c r="V44" s="3"/>
      <c r="W44" s="3"/>
      <c r="X44" s="3"/>
      <c r="Y44" s="3"/>
      <c r="Z44" s="3"/>
      <c r="AA44" s="3"/>
      <c r="AB44" s="3"/>
      <c r="AC44" s="3"/>
    </row>
    <row r="45" spans="2:29" ht="15.75" customHeight="1" x14ac:dyDescent="0.25">
      <c r="B45" s="7"/>
      <c r="C45" s="6"/>
      <c r="D45" s="6"/>
      <c r="E45" s="89"/>
      <c r="F45" s="6"/>
      <c r="G45" s="7"/>
      <c r="H45" s="76"/>
      <c r="I45" s="3"/>
      <c r="J45" s="7"/>
      <c r="K45" s="7"/>
      <c r="L45" s="3"/>
      <c r="M45" s="3"/>
      <c r="N45" s="76"/>
      <c r="O45" s="76"/>
      <c r="P45" s="3"/>
      <c r="Q45" s="3"/>
      <c r="R45" s="3"/>
      <c r="S45" s="3"/>
      <c r="T45" s="3"/>
      <c r="U45" s="3"/>
      <c r="V45" s="3"/>
      <c r="W45" s="3"/>
      <c r="X45" s="3"/>
      <c r="Y45" s="3"/>
      <c r="Z45" s="3"/>
      <c r="AA45" s="3"/>
      <c r="AB45" s="3"/>
      <c r="AC45" s="3"/>
    </row>
    <row r="46" spans="2:29" ht="15.75" customHeight="1" x14ac:dyDescent="0.25">
      <c r="B46" s="7"/>
      <c r="C46" s="6"/>
      <c r="D46" s="6"/>
      <c r="E46" s="89"/>
      <c r="F46" s="6"/>
      <c r="G46" s="7"/>
      <c r="H46" s="76"/>
      <c r="I46" s="3"/>
      <c r="J46" s="7"/>
      <c r="K46" s="7"/>
      <c r="L46" s="3"/>
      <c r="M46" s="3"/>
      <c r="N46" s="76"/>
      <c r="O46" s="76"/>
      <c r="P46" s="3"/>
      <c r="Q46" s="3"/>
      <c r="R46" s="3"/>
      <c r="S46" s="3"/>
      <c r="T46" s="3"/>
      <c r="U46" s="3"/>
      <c r="V46" s="3"/>
      <c r="W46" s="3"/>
      <c r="X46" s="3"/>
      <c r="Y46" s="3"/>
      <c r="Z46" s="3"/>
      <c r="AA46" s="3"/>
      <c r="AB46" s="3"/>
      <c r="AC46" s="3"/>
    </row>
    <row r="47" spans="2:29" ht="15.75" customHeight="1" x14ac:dyDescent="0.25">
      <c r="B47" s="7"/>
      <c r="C47" s="6"/>
      <c r="D47" s="6"/>
      <c r="E47" s="89"/>
      <c r="F47" s="6"/>
      <c r="G47" s="7"/>
      <c r="H47" s="76"/>
      <c r="I47" s="3"/>
      <c r="J47" s="7"/>
      <c r="K47" s="7"/>
      <c r="L47" s="3"/>
      <c r="M47" s="3"/>
      <c r="N47" s="76"/>
      <c r="O47" s="76"/>
      <c r="P47" s="3"/>
      <c r="Q47" s="3"/>
      <c r="R47" s="3"/>
      <c r="S47" s="3"/>
      <c r="T47" s="3"/>
      <c r="U47" s="3"/>
      <c r="V47" s="3"/>
      <c r="W47" s="3"/>
      <c r="X47" s="3"/>
      <c r="Y47" s="3"/>
      <c r="Z47" s="3"/>
      <c r="AA47" s="3"/>
      <c r="AB47" s="3"/>
      <c r="AC47" s="3"/>
    </row>
    <row r="48" spans="2:29" ht="15.75" customHeight="1" x14ac:dyDescent="0.25">
      <c r="B48" s="7"/>
      <c r="C48" s="6"/>
      <c r="D48" s="6"/>
      <c r="E48" s="89"/>
      <c r="F48" s="6"/>
      <c r="G48" s="7"/>
      <c r="H48" s="76"/>
      <c r="I48" s="3"/>
      <c r="J48" s="7"/>
      <c r="K48" s="7"/>
      <c r="L48" s="3"/>
      <c r="M48" s="3"/>
      <c r="N48" s="76"/>
      <c r="O48" s="76"/>
      <c r="P48" s="3"/>
      <c r="Q48" s="3"/>
      <c r="R48" s="3"/>
      <c r="S48" s="3"/>
      <c r="T48" s="3"/>
      <c r="U48" s="3"/>
      <c r="V48" s="3"/>
      <c r="W48" s="3"/>
      <c r="X48" s="3"/>
      <c r="Y48" s="3"/>
      <c r="Z48" s="3"/>
      <c r="AA48" s="3"/>
      <c r="AB48" s="3"/>
      <c r="AC48" s="3"/>
    </row>
    <row r="49" spans="2:29" ht="15.75" customHeight="1" x14ac:dyDescent="0.25">
      <c r="B49" s="3"/>
      <c r="C49" s="6"/>
      <c r="D49" s="6"/>
      <c r="E49" s="89"/>
      <c r="F49" s="6"/>
      <c r="G49" s="7"/>
      <c r="H49" s="76"/>
      <c r="I49" s="3"/>
      <c r="J49" s="7"/>
      <c r="K49" s="7"/>
      <c r="L49" s="3"/>
      <c r="M49" s="3"/>
      <c r="N49" s="76"/>
      <c r="O49" s="76"/>
      <c r="P49" s="3"/>
      <c r="Q49" s="3"/>
      <c r="R49" s="3"/>
      <c r="S49" s="3"/>
      <c r="T49" s="3"/>
      <c r="U49" s="3"/>
      <c r="V49" s="3"/>
      <c r="W49" s="3"/>
      <c r="X49" s="3"/>
      <c r="Y49" s="3"/>
      <c r="Z49" s="3"/>
      <c r="AA49" s="3"/>
      <c r="AB49" s="3"/>
      <c r="AC49" s="3"/>
    </row>
    <row r="50" spans="2:29" ht="15.75" customHeight="1" x14ac:dyDescent="0.25">
      <c r="B50" s="7"/>
      <c r="C50" s="6"/>
      <c r="D50" s="6"/>
      <c r="E50" s="89"/>
      <c r="F50" s="6"/>
      <c r="G50" s="7"/>
      <c r="H50" s="76"/>
      <c r="I50" s="3"/>
      <c r="J50" s="7"/>
      <c r="K50" s="7"/>
      <c r="L50" s="3"/>
      <c r="M50" s="3"/>
      <c r="N50" s="76"/>
      <c r="O50" s="76"/>
      <c r="P50" s="3"/>
      <c r="Q50" s="3"/>
      <c r="R50" s="3"/>
      <c r="S50" s="3"/>
      <c r="T50" s="3"/>
      <c r="U50" s="3"/>
      <c r="V50" s="3"/>
      <c r="W50" s="3"/>
      <c r="X50" s="3"/>
      <c r="Y50" s="3"/>
      <c r="Z50" s="3"/>
      <c r="AA50" s="3"/>
      <c r="AB50" s="3"/>
      <c r="AC50" s="3"/>
    </row>
    <row r="51" spans="2:29" ht="15.75" customHeight="1" x14ac:dyDescent="0.25">
      <c r="B51" s="7"/>
      <c r="C51" s="6"/>
      <c r="D51" s="6"/>
      <c r="E51" s="89"/>
      <c r="F51" s="6"/>
      <c r="G51" s="7"/>
      <c r="H51" s="76"/>
      <c r="I51" s="3"/>
      <c r="J51" s="7"/>
      <c r="K51" s="7"/>
      <c r="L51" s="3"/>
      <c r="M51" s="3"/>
      <c r="N51" s="76"/>
      <c r="O51" s="76"/>
      <c r="P51" s="3"/>
      <c r="Q51" s="3"/>
      <c r="R51" s="3"/>
      <c r="S51" s="3"/>
      <c r="T51" s="3"/>
      <c r="U51" s="3"/>
      <c r="V51" s="3"/>
      <c r="W51" s="3"/>
      <c r="X51" s="3"/>
      <c r="Y51" s="3"/>
      <c r="Z51" s="3"/>
      <c r="AA51" s="3"/>
      <c r="AB51" s="3"/>
      <c r="AC51" s="3"/>
    </row>
    <row r="52" spans="2:29" ht="15.75" customHeight="1" x14ac:dyDescent="0.25">
      <c r="B52" s="7"/>
      <c r="C52" s="6"/>
      <c r="D52" s="6"/>
      <c r="E52" s="89"/>
      <c r="F52" s="6"/>
      <c r="G52" s="7"/>
      <c r="H52" s="76"/>
      <c r="I52" s="3"/>
      <c r="J52" s="7"/>
      <c r="K52" s="7"/>
      <c r="L52" s="3"/>
      <c r="M52" s="3"/>
      <c r="N52" s="76"/>
      <c r="O52" s="76"/>
      <c r="P52" s="3"/>
      <c r="Q52" s="3"/>
      <c r="R52" s="3"/>
      <c r="S52" s="3"/>
      <c r="T52" s="3"/>
      <c r="U52" s="3"/>
      <c r="V52" s="3"/>
      <c r="W52" s="3"/>
      <c r="X52" s="3"/>
      <c r="Y52" s="3"/>
      <c r="Z52" s="3"/>
      <c r="AA52" s="3"/>
      <c r="AB52" s="3"/>
      <c r="AC52" s="3"/>
    </row>
    <row r="53" spans="2:29" ht="15.75" customHeight="1" x14ac:dyDescent="0.25">
      <c r="B53" s="7"/>
      <c r="C53" s="6"/>
      <c r="D53" s="6"/>
      <c r="E53" s="89"/>
      <c r="F53" s="6"/>
      <c r="G53" s="7"/>
      <c r="H53" s="76"/>
      <c r="I53" s="3"/>
      <c r="J53" s="7"/>
      <c r="K53" s="7"/>
      <c r="L53" s="3"/>
      <c r="M53" s="3"/>
      <c r="N53" s="76"/>
      <c r="O53" s="76"/>
      <c r="P53" s="3"/>
      <c r="Q53" s="3"/>
      <c r="R53" s="3"/>
      <c r="S53" s="3"/>
      <c r="T53" s="3"/>
      <c r="U53" s="3"/>
      <c r="V53" s="3"/>
      <c r="W53" s="3"/>
      <c r="X53" s="3"/>
      <c r="Y53" s="3"/>
      <c r="Z53" s="3"/>
      <c r="AA53" s="3"/>
      <c r="AB53" s="3"/>
      <c r="AC53" s="3"/>
    </row>
    <row r="54" spans="2:29" ht="15.75" customHeight="1" x14ac:dyDescent="0.25">
      <c r="B54" s="7"/>
      <c r="C54" s="6"/>
      <c r="D54" s="6"/>
      <c r="E54" s="89"/>
      <c r="F54" s="6"/>
      <c r="G54" s="7"/>
      <c r="H54" s="76"/>
      <c r="I54" s="3"/>
      <c r="J54" s="7"/>
      <c r="K54" s="7"/>
      <c r="L54" s="3"/>
      <c r="M54" s="3"/>
      <c r="N54" s="76"/>
      <c r="O54" s="76"/>
      <c r="P54" s="3"/>
      <c r="Q54" s="3"/>
      <c r="R54" s="3"/>
      <c r="S54" s="3"/>
      <c r="T54" s="3"/>
      <c r="U54" s="3"/>
      <c r="V54" s="3"/>
      <c r="W54" s="3"/>
      <c r="X54" s="3"/>
      <c r="Y54" s="3"/>
      <c r="Z54" s="3"/>
      <c r="AA54" s="3"/>
      <c r="AB54" s="3"/>
      <c r="AC54" s="3"/>
    </row>
    <row r="55" spans="2:29" ht="15.75" customHeight="1" x14ac:dyDescent="0.25">
      <c r="B55" s="7"/>
      <c r="C55" s="6"/>
      <c r="D55" s="6"/>
      <c r="E55" s="89"/>
      <c r="F55" s="6"/>
      <c r="G55" s="7"/>
      <c r="H55" s="76"/>
      <c r="I55" s="3"/>
      <c r="J55" s="7"/>
      <c r="K55" s="7"/>
      <c r="L55" s="3"/>
      <c r="M55" s="3"/>
      <c r="N55" s="76"/>
      <c r="O55" s="76"/>
      <c r="P55" s="3"/>
      <c r="Q55" s="3"/>
      <c r="R55" s="3"/>
      <c r="S55" s="3"/>
      <c r="T55" s="3"/>
      <c r="U55" s="3"/>
      <c r="V55" s="3"/>
      <c r="W55" s="3"/>
      <c r="X55" s="3"/>
      <c r="Y55" s="3"/>
      <c r="Z55" s="3"/>
      <c r="AA55" s="3"/>
      <c r="AB55" s="3"/>
      <c r="AC55" s="3"/>
    </row>
    <row r="56" spans="2:29" ht="15.75" customHeight="1" x14ac:dyDescent="0.25">
      <c r="B56" s="7"/>
      <c r="C56" s="6"/>
      <c r="D56" s="6"/>
      <c r="E56" s="89"/>
      <c r="F56" s="6"/>
      <c r="G56" s="7"/>
      <c r="H56" s="76"/>
      <c r="I56" s="3"/>
      <c r="J56" s="7"/>
      <c r="K56" s="7"/>
      <c r="L56" s="3"/>
      <c r="M56" s="3"/>
      <c r="N56" s="76"/>
      <c r="O56" s="76"/>
      <c r="P56" s="3"/>
      <c r="Q56" s="3"/>
      <c r="R56" s="3"/>
      <c r="S56" s="3"/>
      <c r="T56" s="3"/>
      <c r="U56" s="3"/>
      <c r="V56" s="3"/>
      <c r="W56" s="3"/>
      <c r="X56" s="3"/>
      <c r="Y56" s="3"/>
      <c r="Z56" s="3"/>
      <c r="AA56" s="3"/>
      <c r="AB56" s="3"/>
      <c r="AC56" s="3"/>
    </row>
    <row r="57" spans="2:29" ht="15.75" customHeight="1" x14ac:dyDescent="0.25">
      <c r="B57" s="7"/>
      <c r="C57" s="6"/>
      <c r="D57" s="6"/>
      <c r="E57" s="89"/>
      <c r="F57" s="6"/>
      <c r="G57" s="7"/>
      <c r="H57" s="76"/>
      <c r="I57" s="3"/>
      <c r="J57" s="7"/>
      <c r="K57" s="7"/>
      <c r="L57" s="3"/>
      <c r="M57" s="3"/>
      <c r="N57" s="76"/>
      <c r="O57" s="76"/>
      <c r="P57" s="3"/>
      <c r="Q57" s="3"/>
      <c r="R57" s="3"/>
      <c r="S57" s="3"/>
      <c r="T57" s="3"/>
      <c r="U57" s="3"/>
      <c r="V57" s="3"/>
      <c r="W57" s="3"/>
      <c r="X57" s="3"/>
      <c r="Y57" s="3"/>
      <c r="Z57" s="3"/>
      <c r="AA57" s="3"/>
      <c r="AB57" s="3"/>
      <c r="AC57" s="3"/>
    </row>
    <row r="58" spans="2:29" ht="15.75" customHeight="1" x14ac:dyDescent="0.25">
      <c r="B58" s="7"/>
      <c r="C58" s="6"/>
      <c r="D58" s="6"/>
      <c r="E58" s="89"/>
      <c r="F58" s="6"/>
      <c r="G58" s="7"/>
      <c r="H58" s="76"/>
      <c r="I58" s="3"/>
      <c r="J58" s="7"/>
      <c r="K58" s="7"/>
      <c r="L58" s="3"/>
      <c r="M58" s="3"/>
      <c r="N58" s="76"/>
      <c r="O58" s="76"/>
      <c r="P58" s="3"/>
      <c r="Q58" s="3"/>
      <c r="R58" s="3"/>
      <c r="S58" s="3"/>
      <c r="T58" s="3"/>
      <c r="U58" s="3"/>
      <c r="V58" s="3"/>
      <c r="W58" s="3"/>
      <c r="X58" s="3"/>
      <c r="Y58" s="3"/>
      <c r="Z58" s="3"/>
      <c r="AA58" s="3"/>
      <c r="AB58" s="3"/>
      <c r="AC58" s="3"/>
    </row>
    <row r="59" spans="2:29" ht="15.75" customHeight="1" x14ac:dyDescent="0.25">
      <c r="B59" s="7"/>
      <c r="C59" s="6"/>
      <c r="D59" s="6"/>
      <c r="E59" s="89"/>
      <c r="F59" s="6"/>
      <c r="G59" s="7"/>
      <c r="H59" s="76"/>
      <c r="I59" s="3"/>
      <c r="J59" s="7"/>
      <c r="K59" s="7"/>
      <c r="L59" s="3"/>
      <c r="M59" s="3"/>
      <c r="N59" s="76"/>
      <c r="O59" s="76"/>
      <c r="P59" s="3"/>
      <c r="Q59" s="3"/>
      <c r="R59" s="3"/>
      <c r="S59" s="3"/>
      <c r="T59" s="3"/>
      <c r="U59" s="3"/>
      <c r="V59" s="3"/>
      <c r="W59" s="3"/>
      <c r="X59" s="3"/>
      <c r="Y59" s="3"/>
      <c r="Z59" s="3"/>
      <c r="AA59" s="3"/>
      <c r="AB59" s="3"/>
      <c r="AC59" s="3"/>
    </row>
    <row r="60" spans="2:29" ht="15.75" customHeight="1" x14ac:dyDescent="0.25">
      <c r="B60" s="7"/>
      <c r="C60" s="10"/>
      <c r="D60" s="10"/>
      <c r="E60" s="91"/>
      <c r="F60" s="11"/>
      <c r="G60" s="7"/>
      <c r="H60" s="76"/>
      <c r="I60" s="3"/>
      <c r="J60" s="7"/>
      <c r="K60" s="7"/>
      <c r="L60" s="3"/>
      <c r="M60" s="3"/>
      <c r="N60" s="76"/>
      <c r="O60" s="76"/>
      <c r="P60" s="3"/>
      <c r="Q60" s="3"/>
      <c r="R60" s="3"/>
      <c r="S60" s="3"/>
      <c r="T60" s="3"/>
      <c r="U60" s="3"/>
      <c r="V60" s="3"/>
      <c r="W60" s="3"/>
      <c r="X60" s="3"/>
      <c r="Y60" s="3"/>
      <c r="Z60" s="3"/>
      <c r="AA60" s="3"/>
      <c r="AB60" s="3"/>
      <c r="AC60" s="3"/>
    </row>
    <row r="61" spans="2:29" ht="15.75" customHeight="1" x14ac:dyDescent="0.25">
      <c r="B61" s="7"/>
      <c r="C61" s="10"/>
      <c r="D61" s="10"/>
      <c r="E61" s="91"/>
      <c r="F61" s="11"/>
      <c r="G61" s="7"/>
      <c r="H61" s="76"/>
      <c r="I61" s="3"/>
      <c r="J61" s="7"/>
      <c r="K61" s="7"/>
      <c r="L61" s="3"/>
      <c r="M61" s="3"/>
      <c r="N61" s="76"/>
      <c r="O61" s="76"/>
      <c r="P61" s="3"/>
      <c r="Q61" s="3"/>
      <c r="R61" s="3"/>
      <c r="S61" s="3"/>
      <c r="T61" s="3"/>
      <c r="U61" s="3"/>
      <c r="V61" s="3"/>
      <c r="W61" s="3"/>
      <c r="X61" s="3"/>
      <c r="Y61" s="3"/>
      <c r="Z61" s="3"/>
      <c r="AA61" s="3"/>
      <c r="AB61" s="3"/>
      <c r="AC61" s="3"/>
    </row>
    <row r="62" spans="2:29" ht="15.75" customHeight="1" x14ac:dyDescent="0.25">
      <c r="B62" s="7"/>
      <c r="C62" s="10"/>
      <c r="D62" s="10"/>
      <c r="E62" s="91"/>
      <c r="F62" s="11"/>
      <c r="G62" s="7"/>
      <c r="H62" s="76"/>
      <c r="I62" s="3"/>
      <c r="J62" s="7"/>
      <c r="K62" s="7"/>
      <c r="L62" s="3"/>
      <c r="M62" s="3"/>
      <c r="N62" s="76"/>
      <c r="O62" s="76"/>
      <c r="P62" s="3"/>
      <c r="Q62" s="3"/>
      <c r="R62" s="3"/>
      <c r="S62" s="3"/>
      <c r="T62" s="3"/>
      <c r="U62" s="3"/>
      <c r="V62" s="3"/>
      <c r="W62" s="3"/>
      <c r="X62" s="3"/>
      <c r="Y62" s="3"/>
      <c r="Z62" s="3"/>
      <c r="AA62" s="3"/>
      <c r="AB62" s="3"/>
      <c r="AC62" s="3"/>
    </row>
    <row r="63" spans="2:29" ht="15.75" customHeight="1" x14ac:dyDescent="0.25">
      <c r="B63" s="7"/>
      <c r="C63" s="6"/>
      <c r="D63" s="6"/>
      <c r="E63" s="89"/>
      <c r="F63" s="6"/>
      <c r="G63" s="7"/>
      <c r="H63" s="76"/>
      <c r="I63" s="3"/>
      <c r="J63" s="7"/>
      <c r="K63" s="7"/>
      <c r="L63" s="3"/>
      <c r="M63" s="3"/>
      <c r="N63" s="76"/>
      <c r="O63" s="76"/>
      <c r="P63" s="3"/>
      <c r="Q63" s="3"/>
      <c r="R63" s="3"/>
      <c r="S63" s="3"/>
      <c r="T63" s="3"/>
      <c r="U63" s="3"/>
      <c r="V63" s="3"/>
      <c r="W63" s="3"/>
      <c r="X63" s="3"/>
      <c r="Y63" s="3"/>
      <c r="Z63" s="3"/>
      <c r="AA63" s="3"/>
      <c r="AB63" s="3"/>
      <c r="AC63" s="3"/>
    </row>
    <row r="64" spans="2:29" ht="15.75" customHeight="1" x14ac:dyDescent="0.25">
      <c r="B64" s="7"/>
      <c r="C64" s="6"/>
      <c r="D64" s="6"/>
      <c r="E64" s="89"/>
      <c r="F64" s="6"/>
      <c r="G64" s="7"/>
      <c r="H64" s="76"/>
      <c r="I64" s="3"/>
      <c r="J64" s="7"/>
      <c r="K64" s="7"/>
      <c r="L64" s="3"/>
      <c r="M64" s="3"/>
      <c r="N64" s="76"/>
      <c r="O64" s="76"/>
      <c r="P64" s="3"/>
      <c r="Q64" s="3"/>
      <c r="R64" s="3"/>
      <c r="S64" s="3"/>
      <c r="T64" s="3"/>
      <c r="U64" s="3"/>
      <c r="V64" s="3"/>
      <c r="W64" s="3"/>
      <c r="X64" s="3"/>
      <c r="Y64" s="3"/>
      <c r="Z64" s="3"/>
      <c r="AA64" s="3"/>
      <c r="AB64" s="3"/>
      <c r="AC64" s="3"/>
    </row>
    <row r="65" spans="2:29" ht="15.75" customHeight="1" x14ac:dyDescent="0.25">
      <c r="B65" s="7"/>
      <c r="C65" s="6"/>
      <c r="D65" s="6"/>
      <c r="E65" s="89"/>
      <c r="F65" s="6"/>
      <c r="G65" s="7"/>
      <c r="H65" s="76"/>
      <c r="I65" s="3"/>
      <c r="J65" s="7"/>
      <c r="K65" s="7"/>
      <c r="L65" s="3"/>
      <c r="M65" s="3"/>
      <c r="N65" s="76"/>
      <c r="O65" s="76"/>
      <c r="P65" s="3"/>
      <c r="Q65" s="3"/>
      <c r="R65" s="3"/>
      <c r="S65" s="3"/>
      <c r="T65" s="3"/>
      <c r="U65" s="3"/>
      <c r="V65" s="3"/>
      <c r="W65" s="3"/>
      <c r="X65" s="3"/>
      <c r="Y65" s="3"/>
      <c r="Z65" s="3"/>
      <c r="AA65" s="3"/>
      <c r="AB65" s="3"/>
      <c r="AC65" s="3"/>
    </row>
    <row r="66" spans="2:29" ht="15.75" customHeight="1" x14ac:dyDescent="0.25">
      <c r="B66" s="7"/>
      <c r="C66" s="6"/>
      <c r="D66" s="6"/>
      <c r="E66" s="89"/>
      <c r="F66" s="6"/>
      <c r="G66" s="7"/>
      <c r="H66" s="76"/>
      <c r="I66" s="3"/>
      <c r="J66" s="7"/>
      <c r="K66" s="7"/>
      <c r="L66" s="3"/>
      <c r="M66" s="3"/>
      <c r="N66" s="76"/>
      <c r="O66" s="76"/>
      <c r="P66" s="3"/>
      <c r="Q66" s="3"/>
      <c r="R66" s="3"/>
      <c r="S66" s="3"/>
      <c r="T66" s="3"/>
      <c r="U66" s="3"/>
      <c r="V66" s="3"/>
      <c r="W66" s="3"/>
      <c r="X66" s="3"/>
      <c r="Y66" s="3"/>
      <c r="Z66" s="3"/>
      <c r="AA66" s="3"/>
      <c r="AB66" s="3"/>
      <c r="AC66" s="3"/>
    </row>
    <row r="67" spans="2:29" ht="15.75" customHeight="1" x14ac:dyDescent="0.25">
      <c r="B67" s="7"/>
      <c r="C67" s="6"/>
      <c r="D67" s="6"/>
      <c r="E67" s="89"/>
      <c r="F67" s="6"/>
      <c r="G67" s="7"/>
      <c r="H67" s="76"/>
      <c r="I67" s="3"/>
      <c r="J67" s="7"/>
      <c r="K67" s="7"/>
      <c r="L67" s="3"/>
      <c r="M67" s="3"/>
      <c r="N67" s="76"/>
      <c r="O67" s="76"/>
      <c r="P67" s="3"/>
      <c r="Q67" s="3"/>
      <c r="R67" s="3"/>
      <c r="S67" s="3"/>
      <c r="T67" s="3"/>
      <c r="U67" s="3"/>
      <c r="V67" s="3"/>
      <c r="W67" s="3"/>
      <c r="X67" s="3"/>
      <c r="Y67" s="3"/>
      <c r="Z67" s="3"/>
      <c r="AA67" s="3"/>
      <c r="AB67" s="3"/>
      <c r="AC67" s="3"/>
    </row>
    <row r="68" spans="2:29" ht="15.75" customHeight="1" x14ac:dyDescent="0.25">
      <c r="B68" s="7"/>
      <c r="C68" s="6"/>
      <c r="D68" s="6"/>
      <c r="E68" s="89"/>
      <c r="F68" s="6"/>
      <c r="G68" s="7"/>
      <c r="H68" s="76"/>
      <c r="I68" s="3"/>
      <c r="J68" s="7"/>
      <c r="K68" s="7"/>
      <c r="L68" s="3"/>
      <c r="M68" s="3"/>
      <c r="N68" s="76"/>
      <c r="O68" s="76"/>
      <c r="P68" s="3"/>
      <c r="Q68" s="3"/>
      <c r="R68" s="3"/>
      <c r="S68" s="3"/>
      <c r="T68" s="3"/>
      <c r="U68" s="3"/>
      <c r="V68" s="3"/>
      <c r="W68" s="3"/>
      <c r="X68" s="3"/>
      <c r="Y68" s="3"/>
      <c r="Z68" s="3"/>
      <c r="AA68" s="3"/>
      <c r="AB68" s="3"/>
      <c r="AC68" s="3"/>
    </row>
    <row r="69" spans="2:29" ht="15.75" customHeight="1" x14ac:dyDescent="0.25">
      <c r="B69" s="7"/>
      <c r="C69" s="6"/>
      <c r="D69" s="6"/>
      <c r="E69" s="89"/>
      <c r="F69" s="6"/>
      <c r="G69" s="7"/>
      <c r="H69" s="76"/>
      <c r="I69" s="3"/>
      <c r="J69" s="7"/>
      <c r="K69" s="7"/>
      <c r="L69" s="3"/>
      <c r="M69" s="3"/>
      <c r="N69" s="76"/>
      <c r="O69" s="76"/>
      <c r="P69" s="3"/>
      <c r="Q69" s="3"/>
      <c r="R69" s="3"/>
      <c r="S69" s="3"/>
      <c r="T69" s="3"/>
      <c r="U69" s="3"/>
      <c r="V69" s="3"/>
      <c r="W69" s="3"/>
      <c r="X69" s="3"/>
      <c r="Y69" s="3"/>
      <c r="Z69" s="3"/>
      <c r="AA69" s="3"/>
      <c r="AB69" s="3"/>
      <c r="AC69" s="3"/>
    </row>
    <row r="70" spans="2:29" ht="15.75" customHeight="1" x14ac:dyDescent="0.25">
      <c r="B70" s="7"/>
      <c r="C70" s="6"/>
      <c r="D70" s="6"/>
      <c r="E70" s="89"/>
      <c r="F70" s="6"/>
      <c r="G70" s="7"/>
      <c r="H70" s="76"/>
      <c r="I70" s="3"/>
      <c r="J70" s="7"/>
      <c r="K70" s="7"/>
      <c r="L70" s="3"/>
      <c r="M70" s="3"/>
      <c r="N70" s="76"/>
      <c r="O70" s="76"/>
      <c r="P70" s="3"/>
      <c r="Q70" s="3"/>
      <c r="R70" s="3"/>
      <c r="S70" s="3"/>
      <c r="T70" s="3"/>
      <c r="U70" s="3"/>
      <c r="V70" s="3"/>
      <c r="W70" s="3"/>
      <c r="X70" s="3"/>
      <c r="Y70" s="3"/>
      <c r="Z70" s="3"/>
      <c r="AA70" s="3"/>
      <c r="AB70" s="3"/>
      <c r="AC70" s="3"/>
    </row>
    <row r="71" spans="2:29" ht="15.75" customHeight="1" x14ac:dyDescent="0.25">
      <c r="B71" s="7"/>
      <c r="C71" s="6"/>
      <c r="D71" s="6"/>
      <c r="E71" s="89"/>
      <c r="F71" s="6"/>
      <c r="G71" s="7"/>
      <c r="H71" s="76"/>
      <c r="I71" s="3"/>
      <c r="J71" s="7"/>
      <c r="K71" s="7"/>
      <c r="L71" s="3"/>
      <c r="M71" s="3"/>
      <c r="N71" s="76"/>
      <c r="O71" s="76"/>
      <c r="P71" s="3"/>
      <c r="Q71" s="3"/>
      <c r="R71" s="3"/>
      <c r="S71" s="3"/>
      <c r="T71" s="3"/>
      <c r="U71" s="3"/>
      <c r="V71" s="3"/>
      <c r="W71" s="3"/>
      <c r="X71" s="3"/>
      <c r="Y71" s="3"/>
      <c r="Z71" s="3"/>
      <c r="AA71" s="3"/>
      <c r="AB71" s="3"/>
      <c r="AC71" s="3"/>
    </row>
    <row r="72" spans="2:29" ht="15.75" customHeight="1" x14ac:dyDescent="0.25">
      <c r="B72" s="7"/>
      <c r="C72" s="6"/>
      <c r="D72" s="6"/>
      <c r="E72" s="89"/>
      <c r="F72" s="6"/>
      <c r="G72" s="7"/>
      <c r="H72" s="76"/>
      <c r="I72" s="3"/>
      <c r="J72" s="7"/>
      <c r="K72" s="7"/>
      <c r="L72" s="3"/>
      <c r="M72" s="3"/>
      <c r="N72" s="76"/>
      <c r="O72" s="76"/>
      <c r="P72" s="3"/>
      <c r="Q72" s="3"/>
      <c r="R72" s="3"/>
      <c r="S72" s="3"/>
      <c r="T72" s="3"/>
      <c r="U72" s="3"/>
      <c r="V72" s="3"/>
      <c r="W72" s="3"/>
      <c r="X72" s="3"/>
      <c r="Y72" s="3"/>
      <c r="Z72" s="3"/>
      <c r="AA72" s="3"/>
      <c r="AB72" s="3"/>
      <c r="AC72" s="3"/>
    </row>
    <row r="73" spans="2:29" ht="15.75" customHeight="1" x14ac:dyDescent="0.25">
      <c r="B73" s="7"/>
      <c r="C73" s="6"/>
      <c r="D73" s="6"/>
      <c r="E73" s="89"/>
      <c r="F73" s="6"/>
      <c r="G73" s="7"/>
      <c r="H73" s="76"/>
      <c r="I73" s="3"/>
      <c r="J73" s="7"/>
      <c r="K73" s="7"/>
      <c r="L73" s="3"/>
      <c r="M73" s="3"/>
      <c r="N73" s="76"/>
      <c r="O73" s="76"/>
      <c r="P73" s="3"/>
      <c r="Q73" s="3"/>
      <c r="R73" s="3"/>
      <c r="S73" s="3"/>
      <c r="T73" s="3"/>
      <c r="U73" s="3"/>
      <c r="V73" s="3"/>
      <c r="W73" s="3"/>
      <c r="X73" s="3"/>
      <c r="Y73" s="3"/>
      <c r="Z73" s="3"/>
      <c r="AA73" s="3"/>
      <c r="AB73" s="3"/>
      <c r="AC73" s="3"/>
    </row>
    <row r="74" spans="2:29" ht="15.75" customHeight="1" x14ac:dyDescent="0.25">
      <c r="B74" s="7"/>
      <c r="C74" s="6"/>
      <c r="D74" s="6"/>
      <c r="E74" s="89"/>
      <c r="F74" s="6"/>
      <c r="G74" s="7"/>
      <c r="H74" s="76"/>
      <c r="I74" s="3"/>
      <c r="J74" s="7"/>
      <c r="K74" s="7"/>
      <c r="L74" s="3"/>
      <c r="M74" s="3"/>
      <c r="N74" s="76"/>
      <c r="O74" s="76"/>
      <c r="P74" s="3"/>
      <c r="Q74" s="3"/>
      <c r="R74" s="3"/>
      <c r="S74" s="3"/>
      <c r="T74" s="3"/>
      <c r="U74" s="3"/>
      <c r="V74" s="3"/>
      <c r="W74" s="3"/>
      <c r="X74" s="3"/>
      <c r="Y74" s="3"/>
      <c r="Z74" s="3"/>
      <c r="AA74" s="3"/>
      <c r="AB74" s="3"/>
      <c r="AC74" s="3"/>
    </row>
    <row r="75" spans="2:29" ht="15.75" customHeight="1" x14ac:dyDescent="0.25">
      <c r="B75" s="7"/>
      <c r="C75" s="6"/>
      <c r="D75" s="6"/>
      <c r="E75" s="89"/>
      <c r="F75" s="6"/>
      <c r="G75" s="7"/>
      <c r="H75" s="76"/>
      <c r="I75" s="3"/>
      <c r="J75" s="7"/>
      <c r="K75" s="7"/>
      <c r="L75" s="3"/>
      <c r="M75" s="3"/>
      <c r="N75" s="76"/>
      <c r="O75" s="76"/>
      <c r="P75" s="3"/>
      <c r="Q75" s="3"/>
      <c r="R75" s="3"/>
      <c r="S75" s="3"/>
      <c r="T75" s="3"/>
      <c r="U75" s="3"/>
      <c r="V75" s="3"/>
      <c r="W75" s="3"/>
      <c r="X75" s="3"/>
      <c r="Y75" s="3"/>
      <c r="Z75" s="3"/>
      <c r="AA75" s="3"/>
      <c r="AB75" s="3"/>
      <c r="AC75" s="3"/>
    </row>
    <row r="76" spans="2:29" ht="15.75" customHeight="1" x14ac:dyDescent="0.25">
      <c r="B76" s="7"/>
      <c r="C76" s="6"/>
      <c r="D76" s="6"/>
      <c r="E76" s="89"/>
      <c r="F76" s="6"/>
      <c r="G76" s="7"/>
      <c r="H76" s="76"/>
      <c r="I76" s="3"/>
      <c r="J76" s="7"/>
      <c r="K76" s="7"/>
      <c r="L76" s="3"/>
      <c r="M76" s="3"/>
      <c r="N76" s="76"/>
      <c r="O76" s="76"/>
      <c r="P76" s="3"/>
      <c r="Q76" s="3"/>
      <c r="R76" s="3"/>
      <c r="S76" s="3"/>
      <c r="T76" s="3"/>
      <c r="U76" s="3"/>
      <c r="V76" s="3"/>
      <c r="W76" s="3"/>
      <c r="X76" s="3"/>
      <c r="Y76" s="3"/>
      <c r="Z76" s="3"/>
      <c r="AA76" s="3"/>
      <c r="AB76" s="3"/>
      <c r="AC76" s="3"/>
    </row>
    <row r="77" spans="2:29" ht="15.75" customHeight="1" x14ac:dyDescent="0.25">
      <c r="B77" s="7"/>
      <c r="C77" s="6"/>
      <c r="D77" s="6"/>
      <c r="E77" s="89"/>
      <c r="F77" s="6"/>
      <c r="G77" s="7"/>
      <c r="H77" s="76"/>
      <c r="I77" s="3"/>
      <c r="J77" s="7"/>
      <c r="K77" s="7"/>
      <c r="L77" s="3"/>
      <c r="M77" s="3"/>
      <c r="N77" s="76"/>
      <c r="O77" s="76"/>
      <c r="P77" s="3"/>
      <c r="Q77" s="3"/>
      <c r="R77" s="3"/>
      <c r="S77" s="3"/>
      <c r="T77" s="3"/>
      <c r="U77" s="3"/>
      <c r="V77" s="3"/>
      <c r="W77" s="3"/>
      <c r="X77" s="3"/>
      <c r="Y77" s="3"/>
      <c r="Z77" s="3"/>
      <c r="AA77" s="3"/>
      <c r="AB77" s="3"/>
      <c r="AC77" s="3"/>
    </row>
    <row r="78" spans="2:29" ht="15.75" customHeight="1" x14ac:dyDescent="0.25">
      <c r="B78" s="7"/>
      <c r="C78" s="6"/>
      <c r="D78" s="6"/>
      <c r="E78" s="89"/>
      <c r="F78" s="6"/>
      <c r="G78" s="7"/>
      <c r="H78" s="76"/>
      <c r="I78" s="3"/>
      <c r="J78" s="7"/>
      <c r="K78" s="7"/>
      <c r="L78" s="3"/>
      <c r="M78" s="3"/>
      <c r="N78" s="76"/>
      <c r="O78" s="76"/>
      <c r="P78" s="3"/>
      <c r="Q78" s="3"/>
      <c r="R78" s="3"/>
      <c r="S78" s="3"/>
      <c r="T78" s="3"/>
      <c r="U78" s="3"/>
      <c r="V78" s="3"/>
      <c r="W78" s="3"/>
      <c r="X78" s="3"/>
      <c r="Y78" s="3"/>
      <c r="Z78" s="3"/>
      <c r="AA78" s="3"/>
      <c r="AB78" s="3"/>
      <c r="AC78" s="3"/>
    </row>
    <row r="79" spans="2:29" ht="15.75" customHeight="1" x14ac:dyDescent="0.25">
      <c r="B79" s="7"/>
      <c r="C79" s="6"/>
      <c r="D79" s="6"/>
      <c r="E79" s="89"/>
      <c r="F79" s="6"/>
      <c r="G79" s="7"/>
      <c r="H79" s="76"/>
      <c r="I79" s="3"/>
      <c r="J79" s="7"/>
      <c r="K79" s="7"/>
      <c r="L79" s="3"/>
      <c r="M79" s="3"/>
      <c r="N79" s="76"/>
      <c r="O79" s="76"/>
      <c r="P79" s="3"/>
      <c r="Q79" s="3"/>
      <c r="R79" s="3"/>
      <c r="S79" s="3"/>
      <c r="T79" s="3"/>
      <c r="U79" s="3"/>
      <c r="V79" s="3"/>
      <c r="W79" s="3"/>
      <c r="X79" s="3"/>
      <c r="Y79" s="3"/>
      <c r="Z79" s="3"/>
      <c r="AA79" s="3"/>
      <c r="AB79" s="3"/>
      <c r="AC79" s="3"/>
    </row>
    <row r="80" spans="2:29" ht="15.75" customHeight="1" x14ac:dyDescent="0.25">
      <c r="B80" s="7"/>
      <c r="C80" s="6"/>
      <c r="D80" s="6"/>
      <c r="E80" s="89"/>
      <c r="F80" s="6"/>
      <c r="G80" s="7"/>
      <c r="H80" s="76"/>
      <c r="I80" s="3"/>
      <c r="J80" s="7"/>
      <c r="K80" s="7"/>
      <c r="L80" s="3"/>
      <c r="M80" s="3"/>
      <c r="N80" s="76"/>
      <c r="O80" s="76"/>
      <c r="P80" s="3"/>
      <c r="Q80" s="3"/>
      <c r="R80" s="3"/>
      <c r="S80" s="3"/>
      <c r="T80" s="3"/>
      <c r="U80" s="3"/>
      <c r="V80" s="3"/>
      <c r="W80" s="3"/>
      <c r="X80" s="3"/>
      <c r="Y80" s="3"/>
      <c r="Z80" s="3"/>
      <c r="AA80" s="3"/>
      <c r="AB80" s="3"/>
      <c r="AC80" s="3"/>
    </row>
    <row r="81" spans="2:29" ht="15.75" customHeight="1" x14ac:dyDescent="0.25">
      <c r="B81" s="7"/>
      <c r="C81" s="6"/>
      <c r="D81" s="6"/>
      <c r="E81" s="89"/>
      <c r="F81" s="6"/>
      <c r="G81" s="7"/>
      <c r="H81" s="76"/>
      <c r="I81" s="3"/>
      <c r="J81" s="7"/>
      <c r="K81" s="7"/>
      <c r="L81" s="3"/>
      <c r="M81" s="3"/>
      <c r="N81" s="76"/>
      <c r="O81" s="76"/>
      <c r="P81" s="3"/>
      <c r="Q81" s="3"/>
      <c r="R81" s="3"/>
      <c r="S81" s="3"/>
      <c r="T81" s="3"/>
      <c r="U81" s="3"/>
      <c r="V81" s="3"/>
      <c r="W81" s="3"/>
      <c r="X81" s="3"/>
      <c r="Y81" s="3"/>
      <c r="Z81" s="3"/>
      <c r="AA81" s="3"/>
      <c r="AB81" s="3"/>
      <c r="AC81" s="3"/>
    </row>
    <row r="82" spans="2:29" ht="15.75" customHeight="1" x14ac:dyDescent="0.25">
      <c r="B82" s="7"/>
      <c r="C82" s="6"/>
      <c r="D82" s="6"/>
      <c r="E82" s="89"/>
      <c r="F82" s="6"/>
      <c r="G82" s="7"/>
      <c r="H82" s="76"/>
      <c r="I82" s="3"/>
      <c r="J82" s="7"/>
      <c r="K82" s="7"/>
      <c r="L82" s="3"/>
      <c r="M82" s="3"/>
      <c r="N82" s="76"/>
      <c r="O82" s="76"/>
      <c r="P82" s="3"/>
      <c r="Q82" s="3"/>
      <c r="R82" s="3"/>
      <c r="S82" s="3"/>
      <c r="T82" s="3"/>
      <c r="U82" s="3"/>
      <c r="V82" s="3"/>
      <c r="W82" s="3"/>
      <c r="X82" s="3"/>
      <c r="Y82" s="3"/>
      <c r="Z82" s="3"/>
      <c r="AA82" s="3"/>
      <c r="AB82" s="3"/>
      <c r="AC82" s="3"/>
    </row>
    <row r="83" spans="2:29" ht="15.75" customHeight="1" x14ac:dyDescent="0.25">
      <c r="B83" s="7"/>
      <c r="C83" s="6"/>
      <c r="D83" s="6"/>
      <c r="E83" s="89"/>
      <c r="F83" s="6"/>
      <c r="G83" s="7"/>
      <c r="H83" s="76"/>
      <c r="I83" s="3"/>
      <c r="J83" s="7"/>
      <c r="K83" s="7"/>
      <c r="L83" s="3"/>
      <c r="M83" s="3"/>
      <c r="N83" s="76"/>
      <c r="O83" s="76"/>
      <c r="P83" s="3"/>
      <c r="Q83" s="3"/>
      <c r="R83" s="3"/>
      <c r="S83" s="3"/>
      <c r="T83" s="3"/>
      <c r="U83" s="3"/>
      <c r="V83" s="3"/>
      <c r="W83" s="3"/>
      <c r="X83" s="3"/>
      <c r="Y83" s="3"/>
      <c r="Z83" s="3"/>
      <c r="AA83" s="3"/>
      <c r="AB83" s="3"/>
      <c r="AC83" s="3"/>
    </row>
    <row r="84" spans="2:29" ht="15.75" customHeight="1" x14ac:dyDescent="0.25">
      <c r="B84" s="7"/>
      <c r="C84" s="6"/>
      <c r="D84" s="6"/>
      <c r="E84" s="89"/>
      <c r="F84" s="6"/>
      <c r="G84" s="7"/>
      <c r="H84" s="76"/>
      <c r="I84" s="3"/>
      <c r="J84" s="7"/>
      <c r="K84" s="7"/>
      <c r="L84" s="3"/>
      <c r="M84" s="3"/>
      <c r="N84" s="76"/>
      <c r="O84" s="76"/>
      <c r="P84" s="3"/>
      <c r="Q84" s="3"/>
      <c r="R84" s="3"/>
      <c r="S84" s="3"/>
      <c r="T84" s="3"/>
      <c r="U84" s="3"/>
      <c r="V84" s="3"/>
      <c r="W84" s="3"/>
      <c r="X84" s="3"/>
      <c r="Y84" s="3"/>
      <c r="Z84" s="3"/>
      <c r="AA84" s="3"/>
      <c r="AB84" s="3"/>
      <c r="AC84" s="3"/>
    </row>
    <row r="85" spans="2:29" ht="15.75" customHeight="1" x14ac:dyDescent="0.25">
      <c r="B85" s="7"/>
      <c r="C85" s="6"/>
      <c r="D85" s="6"/>
      <c r="E85" s="89"/>
      <c r="F85" s="6"/>
      <c r="G85" s="7"/>
      <c r="H85" s="76"/>
      <c r="I85" s="3"/>
      <c r="J85" s="7"/>
      <c r="K85" s="7"/>
      <c r="L85" s="3"/>
      <c r="M85" s="3"/>
      <c r="N85" s="76"/>
      <c r="O85" s="76"/>
      <c r="P85" s="3"/>
      <c r="Q85" s="3"/>
      <c r="R85" s="3"/>
      <c r="S85" s="3"/>
      <c r="T85" s="3"/>
      <c r="U85" s="3"/>
      <c r="V85" s="3"/>
      <c r="W85" s="3"/>
      <c r="X85" s="3"/>
      <c r="Y85" s="3"/>
      <c r="Z85" s="3"/>
      <c r="AA85" s="3"/>
      <c r="AB85" s="3"/>
      <c r="AC85" s="3"/>
    </row>
    <row r="86" spans="2:29" ht="15.75" customHeight="1" x14ac:dyDescent="0.25">
      <c r="B86" s="7"/>
      <c r="C86" s="6"/>
      <c r="D86" s="6"/>
      <c r="E86" s="89"/>
      <c r="F86" s="6"/>
      <c r="G86" s="7"/>
      <c r="H86" s="76"/>
      <c r="I86" s="3"/>
      <c r="J86" s="7"/>
      <c r="K86" s="7"/>
      <c r="L86" s="3"/>
      <c r="M86" s="3"/>
      <c r="N86" s="76"/>
      <c r="O86" s="76"/>
      <c r="P86" s="3"/>
      <c r="Q86" s="3"/>
      <c r="R86" s="3"/>
      <c r="S86" s="3"/>
      <c r="T86" s="3"/>
      <c r="U86" s="3"/>
      <c r="V86" s="3"/>
      <c r="W86" s="3"/>
      <c r="X86" s="3"/>
      <c r="Y86" s="3"/>
      <c r="Z86" s="3"/>
      <c r="AA86" s="3"/>
      <c r="AB86" s="3"/>
      <c r="AC86" s="3"/>
    </row>
    <row r="87" spans="2:29" ht="15.75" customHeight="1" x14ac:dyDescent="0.25">
      <c r="B87" s="7"/>
      <c r="C87" s="6"/>
      <c r="D87" s="6"/>
      <c r="E87" s="89"/>
      <c r="F87" s="6"/>
      <c r="G87" s="7"/>
      <c r="H87" s="76"/>
      <c r="I87" s="3"/>
      <c r="J87" s="7"/>
      <c r="K87" s="7"/>
      <c r="L87" s="3"/>
      <c r="M87" s="3"/>
      <c r="N87" s="76"/>
      <c r="O87" s="76"/>
      <c r="P87" s="3"/>
      <c r="Q87" s="3"/>
      <c r="R87" s="3"/>
      <c r="S87" s="3"/>
      <c r="T87" s="3"/>
      <c r="U87" s="3"/>
      <c r="V87" s="3"/>
      <c r="W87" s="3"/>
      <c r="X87" s="3"/>
      <c r="Y87" s="3"/>
      <c r="Z87" s="3"/>
      <c r="AA87" s="3"/>
      <c r="AB87" s="3"/>
      <c r="AC87" s="3"/>
    </row>
    <row r="88" spans="2:29" ht="15.75" customHeight="1" x14ac:dyDescent="0.25">
      <c r="B88" s="7"/>
      <c r="C88" s="6"/>
      <c r="D88" s="6"/>
      <c r="E88" s="89"/>
      <c r="F88" s="6"/>
      <c r="G88" s="7"/>
      <c r="H88" s="76"/>
      <c r="I88" s="3"/>
      <c r="J88" s="7"/>
      <c r="K88" s="7"/>
      <c r="L88" s="3"/>
      <c r="M88" s="3"/>
      <c r="N88" s="76"/>
      <c r="O88" s="76"/>
      <c r="P88" s="3"/>
      <c r="Q88" s="3"/>
      <c r="R88" s="3"/>
      <c r="S88" s="3"/>
      <c r="T88" s="3"/>
      <c r="U88" s="3"/>
      <c r="V88" s="3"/>
      <c r="W88" s="3"/>
      <c r="X88" s="3"/>
      <c r="Y88" s="3"/>
      <c r="Z88" s="3"/>
      <c r="AA88" s="3"/>
      <c r="AB88" s="3"/>
      <c r="AC88" s="3"/>
    </row>
    <row r="89" spans="2:29" ht="15.75" customHeight="1" x14ac:dyDescent="0.25">
      <c r="B89" s="7"/>
      <c r="C89" s="6"/>
      <c r="D89" s="6"/>
      <c r="E89" s="89"/>
      <c r="F89" s="6"/>
      <c r="G89" s="7"/>
      <c r="H89" s="76"/>
      <c r="I89" s="3"/>
      <c r="J89" s="7"/>
      <c r="K89" s="7"/>
      <c r="L89" s="3"/>
      <c r="M89" s="3"/>
      <c r="N89" s="76"/>
      <c r="O89" s="76"/>
      <c r="P89" s="3"/>
      <c r="Q89" s="3"/>
      <c r="R89" s="3"/>
      <c r="S89" s="3"/>
      <c r="T89" s="3"/>
      <c r="U89" s="3"/>
      <c r="V89" s="3"/>
      <c r="W89" s="3"/>
      <c r="X89" s="3"/>
      <c r="Y89" s="3"/>
      <c r="Z89" s="3"/>
      <c r="AA89" s="3"/>
      <c r="AB89" s="3"/>
      <c r="AC89" s="3"/>
    </row>
    <row r="90" spans="2:29" ht="15.75" customHeight="1" x14ac:dyDescent="0.25">
      <c r="B90" s="7"/>
      <c r="C90" s="6"/>
      <c r="D90" s="6"/>
      <c r="E90" s="89"/>
      <c r="F90" s="6"/>
      <c r="G90" s="7"/>
      <c r="H90" s="76"/>
      <c r="I90" s="3"/>
      <c r="J90" s="7"/>
      <c r="K90" s="7"/>
      <c r="L90" s="3"/>
      <c r="M90" s="3"/>
      <c r="N90" s="76"/>
      <c r="O90" s="76"/>
      <c r="P90" s="3"/>
      <c r="Q90" s="3"/>
      <c r="R90" s="3"/>
      <c r="S90" s="3"/>
      <c r="T90" s="3"/>
      <c r="U90" s="3"/>
      <c r="V90" s="3"/>
      <c r="W90" s="3"/>
      <c r="X90" s="3"/>
      <c r="Y90" s="3"/>
      <c r="Z90" s="3"/>
      <c r="AA90" s="3"/>
      <c r="AB90" s="3"/>
      <c r="AC90" s="3"/>
    </row>
    <row r="91" spans="2:29" ht="15.75" customHeight="1" x14ac:dyDescent="0.25">
      <c r="B91" s="7"/>
      <c r="C91" s="6"/>
      <c r="D91" s="6"/>
      <c r="E91" s="89"/>
      <c r="F91" s="6"/>
      <c r="G91" s="7"/>
      <c r="H91" s="76"/>
      <c r="I91" s="3"/>
      <c r="J91" s="7"/>
      <c r="K91" s="7"/>
      <c r="L91" s="3"/>
      <c r="M91" s="3"/>
      <c r="N91" s="76"/>
      <c r="O91" s="76"/>
      <c r="P91" s="3"/>
      <c r="Q91" s="3"/>
      <c r="R91" s="3"/>
      <c r="S91" s="3"/>
      <c r="T91" s="3"/>
      <c r="U91" s="3"/>
      <c r="V91" s="3"/>
      <c r="W91" s="3"/>
      <c r="X91" s="3"/>
      <c r="Y91" s="3"/>
      <c r="Z91" s="3"/>
      <c r="AA91" s="3"/>
      <c r="AB91" s="3"/>
      <c r="AC91" s="3"/>
    </row>
    <row r="92" spans="2:29" ht="15.75" customHeight="1" x14ac:dyDescent="0.25">
      <c r="B92" s="7"/>
      <c r="C92" s="6"/>
      <c r="D92" s="6"/>
      <c r="E92" s="89"/>
      <c r="F92" s="6"/>
      <c r="G92" s="7"/>
      <c r="H92" s="76"/>
      <c r="I92" s="3"/>
      <c r="J92" s="7"/>
      <c r="K92" s="7"/>
      <c r="L92" s="3"/>
      <c r="M92" s="3"/>
      <c r="N92" s="76"/>
      <c r="O92" s="76"/>
      <c r="P92" s="3"/>
      <c r="Q92" s="3"/>
      <c r="R92" s="3"/>
      <c r="S92" s="3"/>
      <c r="T92" s="3"/>
      <c r="U92" s="3"/>
      <c r="V92" s="3"/>
      <c r="W92" s="3"/>
      <c r="X92" s="3"/>
      <c r="Y92" s="3"/>
      <c r="Z92" s="3"/>
      <c r="AA92" s="3"/>
      <c r="AB92" s="3"/>
      <c r="AC92" s="3"/>
    </row>
    <row r="93" spans="2:29" ht="15.75" customHeight="1" x14ac:dyDescent="0.25">
      <c r="B93" s="7"/>
      <c r="C93" s="6"/>
      <c r="D93" s="6"/>
      <c r="E93" s="89"/>
      <c r="F93" s="6"/>
      <c r="G93" s="7"/>
      <c r="H93" s="76"/>
      <c r="I93" s="3"/>
      <c r="J93" s="7"/>
      <c r="K93" s="7"/>
      <c r="L93" s="3"/>
      <c r="M93" s="3"/>
      <c r="N93" s="76"/>
      <c r="O93" s="76"/>
      <c r="P93" s="3"/>
      <c r="Q93" s="3"/>
      <c r="R93" s="3"/>
      <c r="S93" s="3"/>
      <c r="T93" s="3"/>
      <c r="U93" s="3"/>
      <c r="V93" s="3"/>
      <c r="W93" s="3"/>
      <c r="X93" s="3"/>
      <c r="Y93" s="3"/>
      <c r="Z93" s="3"/>
      <c r="AA93" s="3"/>
      <c r="AB93" s="3"/>
      <c r="AC93" s="3"/>
    </row>
    <row r="94" spans="2:29" ht="15.75" customHeight="1" x14ac:dyDescent="0.25">
      <c r="B94" s="7"/>
      <c r="C94" s="6"/>
      <c r="D94" s="6"/>
      <c r="E94" s="89"/>
      <c r="F94" s="6"/>
      <c r="G94" s="7"/>
      <c r="H94" s="76"/>
      <c r="I94" s="3"/>
      <c r="J94" s="7"/>
      <c r="K94" s="7"/>
      <c r="L94" s="3"/>
      <c r="M94" s="3"/>
      <c r="N94" s="76"/>
      <c r="O94" s="76"/>
      <c r="P94" s="3"/>
      <c r="Q94" s="3"/>
      <c r="R94" s="3"/>
      <c r="S94" s="3"/>
      <c r="T94" s="3"/>
      <c r="U94" s="3"/>
      <c r="V94" s="3"/>
      <c r="W94" s="3"/>
      <c r="X94" s="3"/>
      <c r="Y94" s="3"/>
      <c r="Z94" s="3"/>
      <c r="AA94" s="3"/>
      <c r="AB94" s="3"/>
      <c r="AC94" s="3"/>
    </row>
    <row r="95" spans="2:29" ht="15.75" customHeight="1" x14ac:dyDescent="0.25">
      <c r="B95" s="7"/>
      <c r="C95" s="6"/>
      <c r="D95" s="6"/>
      <c r="E95" s="89"/>
      <c r="F95" s="6"/>
      <c r="G95" s="7"/>
      <c r="H95" s="76"/>
      <c r="I95" s="3"/>
      <c r="J95" s="7"/>
      <c r="K95" s="7"/>
      <c r="L95" s="3"/>
      <c r="M95" s="3"/>
      <c r="N95" s="76"/>
      <c r="O95" s="76"/>
      <c r="P95" s="3"/>
      <c r="Q95" s="3"/>
      <c r="R95" s="3"/>
      <c r="S95" s="3"/>
      <c r="T95" s="3"/>
      <c r="U95" s="3"/>
      <c r="V95" s="3"/>
      <c r="W95" s="3"/>
      <c r="X95" s="3"/>
      <c r="Y95" s="3"/>
      <c r="Z95" s="3"/>
      <c r="AA95" s="3"/>
      <c r="AB95" s="3"/>
      <c r="AC95" s="3"/>
    </row>
    <row r="96" spans="2:29" ht="15.75" customHeight="1" x14ac:dyDescent="0.25">
      <c r="B96" s="7"/>
      <c r="C96" s="6"/>
      <c r="D96" s="6"/>
      <c r="E96" s="89"/>
      <c r="F96" s="6"/>
      <c r="G96" s="7"/>
      <c r="H96" s="76"/>
      <c r="I96" s="3"/>
      <c r="J96" s="7"/>
      <c r="K96" s="7"/>
      <c r="L96" s="3"/>
      <c r="M96" s="3"/>
      <c r="N96" s="76"/>
      <c r="O96" s="76"/>
      <c r="P96" s="3"/>
      <c r="Q96" s="3"/>
      <c r="R96" s="3"/>
      <c r="S96" s="3"/>
      <c r="T96" s="3"/>
      <c r="U96" s="3"/>
      <c r="V96" s="3"/>
      <c r="W96" s="3"/>
      <c r="X96" s="3"/>
      <c r="Y96" s="3"/>
      <c r="Z96" s="3"/>
      <c r="AA96" s="3"/>
      <c r="AB96" s="3"/>
      <c r="AC96" s="3"/>
    </row>
    <row r="97" spans="2:29" ht="15.75" customHeight="1" x14ac:dyDescent="0.25">
      <c r="B97" s="7"/>
      <c r="C97" s="6"/>
      <c r="D97" s="6"/>
      <c r="E97" s="89"/>
      <c r="F97" s="6"/>
      <c r="G97" s="7"/>
      <c r="H97" s="76"/>
      <c r="I97" s="3"/>
      <c r="J97" s="7"/>
      <c r="K97" s="7"/>
      <c r="L97" s="3"/>
      <c r="M97" s="3"/>
      <c r="N97" s="76"/>
      <c r="O97" s="76"/>
      <c r="P97" s="3"/>
      <c r="Q97" s="3"/>
      <c r="R97" s="3"/>
      <c r="S97" s="3"/>
      <c r="T97" s="3"/>
      <c r="U97" s="3"/>
      <c r="V97" s="3"/>
      <c r="W97" s="3"/>
      <c r="X97" s="3"/>
      <c r="Y97" s="3"/>
      <c r="Z97" s="3"/>
      <c r="AA97" s="3"/>
      <c r="AB97" s="3"/>
      <c r="AC97" s="3"/>
    </row>
    <row r="98" spans="2:29" ht="15.75" customHeight="1" x14ac:dyDescent="0.25">
      <c r="B98" s="7"/>
      <c r="C98" s="6"/>
      <c r="D98" s="6"/>
      <c r="E98" s="89"/>
      <c r="F98" s="6"/>
      <c r="G98" s="7"/>
      <c r="H98" s="76"/>
      <c r="I98" s="3"/>
      <c r="J98" s="7"/>
      <c r="K98" s="7"/>
      <c r="L98" s="3"/>
      <c r="M98" s="3"/>
      <c r="N98" s="76"/>
      <c r="O98" s="76"/>
      <c r="P98" s="3"/>
      <c r="Q98" s="3"/>
      <c r="R98" s="3"/>
      <c r="S98" s="3"/>
      <c r="T98" s="3"/>
      <c r="U98" s="3"/>
      <c r="V98" s="3"/>
      <c r="W98" s="3"/>
      <c r="X98" s="3"/>
      <c r="Y98" s="3"/>
      <c r="Z98" s="3"/>
      <c r="AA98" s="3"/>
      <c r="AB98" s="3"/>
      <c r="AC98" s="3"/>
    </row>
    <row r="99" spans="2:29" ht="15.75" customHeight="1" x14ac:dyDescent="0.25">
      <c r="B99" s="7"/>
      <c r="C99" s="6"/>
      <c r="D99" s="6"/>
      <c r="E99" s="89"/>
      <c r="F99" s="6"/>
      <c r="G99" s="7"/>
      <c r="H99" s="76"/>
      <c r="I99" s="3"/>
      <c r="J99" s="7"/>
      <c r="K99" s="7"/>
      <c r="L99" s="3"/>
      <c r="M99" s="3"/>
      <c r="N99" s="76"/>
      <c r="O99" s="76"/>
      <c r="P99" s="3"/>
      <c r="Q99" s="3"/>
      <c r="R99" s="3"/>
      <c r="S99" s="3"/>
      <c r="T99" s="3"/>
      <c r="U99" s="3"/>
      <c r="V99" s="3"/>
      <c r="W99" s="3"/>
      <c r="X99" s="3"/>
      <c r="Y99" s="3"/>
      <c r="Z99" s="3"/>
      <c r="AA99" s="3"/>
      <c r="AB99" s="3"/>
      <c r="AC99" s="3"/>
    </row>
    <row r="100" spans="2:29" ht="15.75" customHeight="1" x14ac:dyDescent="0.25">
      <c r="B100" s="7"/>
      <c r="C100" s="6"/>
      <c r="D100" s="6"/>
      <c r="E100" s="89"/>
      <c r="F100" s="6"/>
      <c r="G100" s="7"/>
      <c r="H100" s="76"/>
      <c r="I100" s="3"/>
      <c r="J100" s="7"/>
      <c r="K100" s="7"/>
      <c r="L100" s="3"/>
      <c r="M100" s="3"/>
      <c r="N100" s="76"/>
      <c r="O100" s="76"/>
      <c r="P100" s="3"/>
      <c r="Q100" s="3"/>
      <c r="R100" s="3"/>
      <c r="S100" s="3"/>
      <c r="T100" s="3"/>
      <c r="U100" s="3"/>
      <c r="V100" s="3"/>
      <c r="W100" s="3"/>
      <c r="X100" s="3"/>
      <c r="Y100" s="3"/>
      <c r="Z100" s="3"/>
      <c r="AA100" s="3"/>
      <c r="AB100" s="3"/>
      <c r="AC100" s="3"/>
    </row>
    <row r="101" spans="2:29" ht="15.75" customHeight="1" x14ac:dyDescent="0.25">
      <c r="B101" s="7"/>
      <c r="C101" s="6"/>
      <c r="D101" s="6"/>
      <c r="E101" s="89"/>
      <c r="F101" s="6"/>
      <c r="G101" s="7"/>
      <c r="H101" s="76"/>
      <c r="I101" s="3"/>
      <c r="J101" s="7"/>
      <c r="K101" s="7"/>
      <c r="L101" s="3"/>
      <c r="M101" s="3"/>
      <c r="N101" s="76"/>
      <c r="O101" s="76"/>
      <c r="P101" s="3"/>
      <c r="Q101" s="3"/>
      <c r="R101" s="3"/>
      <c r="S101" s="3"/>
      <c r="T101" s="3"/>
      <c r="U101" s="3"/>
      <c r="V101" s="3"/>
      <c r="W101" s="3"/>
      <c r="X101" s="3"/>
      <c r="Y101" s="3"/>
      <c r="Z101" s="3"/>
      <c r="AA101" s="3"/>
      <c r="AB101" s="3"/>
      <c r="AC101" s="3"/>
    </row>
    <row r="102" spans="2:29" ht="15.75" customHeight="1" x14ac:dyDescent="0.25">
      <c r="B102" s="7"/>
      <c r="C102" s="6"/>
      <c r="D102" s="6"/>
      <c r="E102" s="89"/>
      <c r="F102" s="6"/>
      <c r="G102" s="7"/>
      <c r="H102" s="76"/>
      <c r="I102" s="3"/>
      <c r="J102" s="7"/>
      <c r="K102" s="7"/>
      <c r="L102" s="3"/>
      <c r="M102" s="3"/>
      <c r="N102" s="76"/>
      <c r="O102" s="76"/>
      <c r="P102" s="3"/>
      <c r="Q102" s="3"/>
      <c r="R102" s="3"/>
      <c r="S102" s="3"/>
      <c r="T102" s="3"/>
      <c r="U102" s="3"/>
      <c r="V102" s="3"/>
      <c r="W102" s="3"/>
      <c r="X102" s="3"/>
      <c r="Y102" s="3"/>
      <c r="Z102" s="3"/>
      <c r="AA102" s="3"/>
      <c r="AB102" s="3"/>
      <c r="AC102" s="3"/>
    </row>
    <row r="103" spans="2:29" ht="15.75" customHeight="1" x14ac:dyDescent="0.25">
      <c r="B103" s="7"/>
      <c r="C103" s="6"/>
      <c r="D103" s="6"/>
      <c r="E103" s="89"/>
      <c r="F103" s="6"/>
      <c r="G103" s="7"/>
      <c r="H103" s="76"/>
      <c r="I103" s="3"/>
      <c r="J103" s="7"/>
      <c r="K103" s="7"/>
      <c r="L103" s="3"/>
      <c r="M103" s="3"/>
      <c r="N103" s="76"/>
      <c r="O103" s="76"/>
      <c r="P103" s="3"/>
      <c r="Q103" s="3"/>
      <c r="R103" s="3"/>
      <c r="S103" s="3"/>
      <c r="T103" s="3"/>
      <c r="U103" s="3"/>
      <c r="V103" s="3"/>
      <c r="W103" s="3"/>
      <c r="X103" s="3"/>
      <c r="Y103" s="3"/>
      <c r="Z103" s="3"/>
      <c r="AA103" s="3"/>
      <c r="AB103" s="3"/>
      <c r="AC103" s="3"/>
    </row>
    <row r="104" spans="2:29" ht="15.75" customHeight="1" x14ac:dyDescent="0.25">
      <c r="B104" s="7"/>
      <c r="C104" s="6"/>
      <c r="D104" s="6"/>
      <c r="E104" s="89"/>
      <c r="F104" s="6"/>
      <c r="G104" s="7"/>
      <c r="H104" s="76"/>
      <c r="I104" s="3"/>
      <c r="J104" s="7"/>
      <c r="K104" s="7"/>
      <c r="L104" s="3"/>
      <c r="M104" s="3"/>
      <c r="N104" s="76"/>
      <c r="O104" s="76"/>
      <c r="P104" s="3"/>
      <c r="Q104" s="3"/>
      <c r="R104" s="3"/>
      <c r="S104" s="3"/>
      <c r="T104" s="3"/>
      <c r="U104" s="3"/>
      <c r="V104" s="3"/>
      <c r="W104" s="3"/>
      <c r="X104" s="3"/>
      <c r="Y104" s="3"/>
      <c r="Z104" s="3"/>
      <c r="AA104" s="3"/>
      <c r="AB104" s="3"/>
      <c r="AC104" s="3"/>
    </row>
    <row r="105" spans="2:29" ht="15.75" customHeight="1" x14ac:dyDescent="0.25">
      <c r="B105" s="7"/>
      <c r="C105" s="6"/>
      <c r="D105" s="6"/>
      <c r="E105" s="89"/>
      <c r="F105" s="6"/>
      <c r="G105" s="7"/>
      <c r="H105" s="76"/>
      <c r="I105" s="3"/>
      <c r="J105" s="7"/>
      <c r="K105" s="7"/>
      <c r="L105" s="3"/>
      <c r="M105" s="3"/>
      <c r="N105" s="76"/>
      <c r="O105" s="76"/>
      <c r="P105" s="3"/>
      <c r="Q105" s="3"/>
      <c r="R105" s="3"/>
      <c r="S105" s="3"/>
      <c r="T105" s="3"/>
      <c r="U105" s="3"/>
      <c r="V105" s="3"/>
      <c r="W105" s="3"/>
      <c r="X105" s="3"/>
      <c r="Y105" s="3"/>
      <c r="Z105" s="3"/>
      <c r="AA105" s="3"/>
      <c r="AB105" s="3"/>
      <c r="AC105" s="3"/>
    </row>
    <row r="106" spans="2:29" ht="15.75" customHeight="1" x14ac:dyDescent="0.25">
      <c r="B106" s="7"/>
      <c r="C106" s="6"/>
      <c r="D106" s="6"/>
      <c r="E106" s="89"/>
      <c r="F106" s="6"/>
      <c r="G106" s="7"/>
      <c r="H106" s="76"/>
      <c r="I106" s="3"/>
      <c r="J106" s="7"/>
      <c r="K106" s="7"/>
      <c r="L106" s="3"/>
      <c r="M106" s="3"/>
      <c r="N106" s="76"/>
      <c r="O106" s="76"/>
      <c r="P106" s="3"/>
      <c r="Q106" s="3"/>
      <c r="R106" s="3"/>
      <c r="S106" s="3"/>
      <c r="T106" s="3"/>
      <c r="U106" s="3"/>
      <c r="V106" s="3"/>
      <c r="W106" s="3"/>
      <c r="X106" s="3"/>
      <c r="Y106" s="3"/>
      <c r="Z106" s="3"/>
      <c r="AA106" s="3"/>
      <c r="AB106" s="3"/>
      <c r="AC106" s="3"/>
    </row>
    <row r="107" spans="2:29" ht="15.75" customHeight="1" x14ac:dyDescent="0.25">
      <c r="B107" s="7"/>
      <c r="C107" s="6"/>
      <c r="D107" s="6"/>
      <c r="E107" s="89"/>
      <c r="F107" s="6"/>
      <c r="G107" s="7"/>
      <c r="H107" s="76"/>
      <c r="I107" s="3"/>
      <c r="J107" s="7"/>
      <c r="K107" s="7"/>
      <c r="L107" s="3"/>
      <c r="M107" s="3"/>
      <c r="N107" s="76"/>
      <c r="O107" s="76"/>
      <c r="P107" s="3"/>
      <c r="Q107" s="3"/>
      <c r="R107" s="3"/>
      <c r="S107" s="3"/>
      <c r="T107" s="3"/>
      <c r="U107" s="3"/>
      <c r="V107" s="3"/>
      <c r="W107" s="3"/>
      <c r="X107" s="3"/>
      <c r="Y107" s="3"/>
      <c r="Z107" s="3"/>
      <c r="AA107" s="3"/>
      <c r="AB107" s="3"/>
      <c r="AC107" s="3"/>
    </row>
    <row r="108" spans="2:29" ht="15.75" customHeight="1" x14ac:dyDescent="0.25">
      <c r="B108" s="7"/>
      <c r="C108" s="6"/>
      <c r="D108" s="6"/>
      <c r="E108" s="89"/>
      <c r="F108" s="6"/>
      <c r="G108" s="7"/>
      <c r="H108" s="76"/>
      <c r="I108" s="3"/>
      <c r="J108" s="7"/>
      <c r="K108" s="7"/>
      <c r="L108" s="3"/>
      <c r="M108" s="3"/>
      <c r="N108" s="76"/>
      <c r="O108" s="76"/>
      <c r="P108" s="3"/>
      <c r="Q108" s="3"/>
      <c r="R108" s="3"/>
      <c r="S108" s="3"/>
      <c r="T108" s="3"/>
      <c r="U108" s="3"/>
      <c r="V108" s="3"/>
      <c r="W108" s="3"/>
      <c r="X108" s="3"/>
      <c r="Y108" s="3"/>
      <c r="Z108" s="3"/>
      <c r="AA108" s="3"/>
      <c r="AB108" s="3"/>
      <c r="AC108" s="3"/>
    </row>
    <row r="109" spans="2:29" ht="15.75" customHeight="1" x14ac:dyDescent="0.25">
      <c r="B109" s="7"/>
      <c r="C109" s="6"/>
      <c r="D109" s="6"/>
      <c r="E109" s="89"/>
      <c r="F109" s="6"/>
      <c r="G109" s="7"/>
      <c r="H109" s="76"/>
      <c r="I109" s="3"/>
      <c r="J109" s="7"/>
      <c r="K109" s="7"/>
      <c r="L109" s="3"/>
      <c r="M109" s="3"/>
      <c r="N109" s="76"/>
      <c r="O109" s="76"/>
      <c r="P109" s="3"/>
      <c r="Q109" s="3"/>
      <c r="R109" s="3"/>
      <c r="S109" s="3"/>
      <c r="T109" s="3"/>
      <c r="U109" s="3"/>
      <c r="V109" s="3"/>
      <c r="W109" s="3"/>
      <c r="X109" s="3"/>
      <c r="Y109" s="3"/>
      <c r="Z109" s="3"/>
      <c r="AA109" s="3"/>
      <c r="AB109" s="3"/>
      <c r="AC109" s="3"/>
    </row>
    <row r="110" spans="2:29" ht="15.75" customHeight="1" x14ac:dyDescent="0.25">
      <c r="B110" s="7"/>
      <c r="C110" s="6"/>
      <c r="D110" s="6"/>
      <c r="E110" s="89"/>
      <c r="F110" s="6"/>
      <c r="G110" s="7"/>
      <c r="H110" s="76"/>
      <c r="I110" s="3"/>
      <c r="J110" s="7"/>
      <c r="K110" s="7"/>
      <c r="L110" s="3"/>
      <c r="M110" s="3"/>
      <c r="N110" s="76"/>
      <c r="O110" s="76"/>
      <c r="P110" s="3"/>
      <c r="Q110" s="3"/>
      <c r="R110" s="3"/>
      <c r="S110" s="3"/>
      <c r="T110" s="3"/>
      <c r="U110" s="3"/>
      <c r="V110" s="3"/>
      <c r="W110" s="3"/>
      <c r="X110" s="3"/>
      <c r="Y110" s="3"/>
      <c r="Z110" s="3"/>
      <c r="AA110" s="3"/>
      <c r="AB110" s="3"/>
      <c r="AC110" s="3"/>
    </row>
    <row r="111" spans="2:29" ht="15.75" customHeight="1" x14ac:dyDescent="0.25">
      <c r="B111" s="7"/>
      <c r="C111" s="6"/>
      <c r="D111" s="6"/>
      <c r="E111" s="89"/>
      <c r="F111" s="6"/>
      <c r="G111" s="7"/>
      <c r="H111" s="76"/>
      <c r="I111" s="3"/>
      <c r="J111" s="7"/>
      <c r="K111" s="7"/>
      <c r="L111" s="3"/>
      <c r="M111" s="3"/>
      <c r="N111" s="76"/>
      <c r="O111" s="76"/>
      <c r="P111" s="3"/>
      <c r="Q111" s="3"/>
      <c r="R111" s="3"/>
      <c r="S111" s="3"/>
      <c r="T111" s="3"/>
      <c r="U111" s="3"/>
      <c r="V111" s="3"/>
      <c r="W111" s="3"/>
      <c r="X111" s="3"/>
      <c r="Y111" s="3"/>
      <c r="Z111" s="3"/>
      <c r="AA111" s="3"/>
      <c r="AB111" s="3"/>
      <c r="AC111" s="3"/>
    </row>
    <row r="112" spans="2:29" ht="15.75" customHeight="1" x14ac:dyDescent="0.25">
      <c r="B112" s="7"/>
      <c r="C112" s="6"/>
      <c r="D112" s="6"/>
      <c r="E112" s="89"/>
      <c r="F112" s="6"/>
      <c r="G112" s="7"/>
      <c r="H112" s="76"/>
      <c r="I112" s="3"/>
      <c r="J112" s="7"/>
      <c r="K112" s="7"/>
      <c r="L112" s="3"/>
      <c r="M112" s="3"/>
      <c r="N112" s="76"/>
      <c r="O112" s="76"/>
      <c r="P112" s="3"/>
      <c r="Q112" s="3"/>
      <c r="R112" s="3"/>
      <c r="S112" s="3"/>
      <c r="T112" s="3"/>
      <c r="U112" s="3"/>
      <c r="V112" s="3"/>
      <c r="W112" s="3"/>
      <c r="X112" s="3"/>
      <c r="Y112" s="3"/>
      <c r="Z112" s="3"/>
      <c r="AA112" s="3"/>
      <c r="AB112" s="3"/>
      <c r="AC112" s="3"/>
    </row>
    <row r="113" spans="2:29" ht="15.75" customHeight="1" x14ac:dyDescent="0.25">
      <c r="B113" s="7"/>
      <c r="C113" s="6"/>
      <c r="D113" s="6"/>
      <c r="E113" s="89"/>
      <c r="F113" s="6"/>
      <c r="G113" s="7"/>
      <c r="H113" s="76"/>
      <c r="I113" s="3"/>
      <c r="J113" s="7"/>
      <c r="K113" s="7"/>
      <c r="L113" s="3"/>
      <c r="M113" s="3"/>
      <c r="N113" s="76"/>
      <c r="O113" s="76"/>
      <c r="P113" s="3"/>
      <c r="Q113" s="3"/>
      <c r="R113" s="3"/>
      <c r="S113" s="3"/>
      <c r="T113" s="3"/>
      <c r="U113" s="3"/>
      <c r="V113" s="3"/>
      <c r="W113" s="3"/>
      <c r="X113" s="3"/>
      <c r="Y113" s="3"/>
      <c r="Z113" s="3"/>
      <c r="AA113" s="3"/>
      <c r="AB113" s="3"/>
      <c r="AC113" s="3"/>
    </row>
    <row r="114" spans="2:29" ht="15.75" customHeight="1" x14ac:dyDescent="0.25">
      <c r="B114" s="7"/>
      <c r="C114" s="6"/>
      <c r="D114" s="6"/>
      <c r="E114" s="89"/>
      <c r="F114" s="6"/>
      <c r="G114" s="7"/>
      <c r="H114" s="76"/>
      <c r="I114" s="3"/>
      <c r="J114" s="7"/>
      <c r="K114" s="7"/>
      <c r="L114" s="3"/>
      <c r="M114" s="3"/>
      <c r="N114" s="76"/>
      <c r="O114" s="76"/>
      <c r="P114" s="3"/>
      <c r="Q114" s="3"/>
      <c r="R114" s="3"/>
      <c r="S114" s="3"/>
      <c r="T114" s="3"/>
      <c r="U114" s="3"/>
      <c r="V114" s="3"/>
      <c r="W114" s="3"/>
      <c r="X114" s="3"/>
      <c r="Y114" s="3"/>
      <c r="Z114" s="3"/>
      <c r="AA114" s="3"/>
      <c r="AB114" s="3"/>
      <c r="AC114" s="3"/>
    </row>
    <row r="115" spans="2:29" ht="15.75" customHeight="1" x14ac:dyDescent="0.25">
      <c r="B115" s="7"/>
      <c r="C115" s="6"/>
      <c r="D115" s="6"/>
      <c r="E115" s="89"/>
      <c r="F115" s="6"/>
      <c r="G115" s="7"/>
      <c r="H115" s="76"/>
      <c r="I115" s="3"/>
      <c r="J115" s="7"/>
      <c r="K115" s="7"/>
      <c r="L115" s="3"/>
      <c r="M115" s="3"/>
      <c r="N115" s="76"/>
      <c r="O115" s="76"/>
      <c r="P115" s="3"/>
      <c r="Q115" s="3"/>
      <c r="R115" s="3"/>
      <c r="S115" s="3"/>
      <c r="T115" s="3"/>
      <c r="U115" s="3"/>
      <c r="V115" s="3"/>
      <c r="W115" s="3"/>
      <c r="X115" s="3"/>
      <c r="Y115" s="3"/>
      <c r="Z115" s="3"/>
      <c r="AA115" s="3"/>
      <c r="AB115" s="3"/>
      <c r="AC115" s="3"/>
    </row>
    <row r="116" spans="2:29" ht="15.75" customHeight="1" x14ac:dyDescent="0.25">
      <c r="B116" s="7"/>
      <c r="C116" s="6"/>
      <c r="D116" s="6"/>
      <c r="E116" s="89"/>
      <c r="F116" s="6"/>
      <c r="G116" s="7"/>
      <c r="H116" s="76"/>
      <c r="I116" s="3"/>
      <c r="J116" s="7"/>
      <c r="K116" s="7"/>
      <c r="L116" s="3"/>
      <c r="M116" s="3"/>
      <c r="N116" s="76"/>
      <c r="O116" s="76"/>
      <c r="P116" s="3"/>
      <c r="Q116" s="3"/>
      <c r="R116" s="3"/>
      <c r="S116" s="3"/>
      <c r="T116" s="3"/>
      <c r="U116" s="3"/>
      <c r="V116" s="3"/>
      <c r="W116" s="3"/>
      <c r="X116" s="3"/>
      <c r="Y116" s="3"/>
      <c r="Z116" s="3"/>
      <c r="AA116" s="3"/>
      <c r="AB116" s="3"/>
      <c r="AC116" s="3"/>
    </row>
    <row r="117" spans="2:29" ht="15.75" customHeight="1" x14ac:dyDescent="0.25">
      <c r="B117" s="7"/>
      <c r="C117" s="6"/>
      <c r="D117" s="6"/>
      <c r="E117" s="89"/>
      <c r="F117" s="6"/>
      <c r="G117" s="7"/>
      <c r="H117" s="76"/>
      <c r="I117" s="3"/>
      <c r="J117" s="7"/>
      <c r="K117" s="7"/>
      <c r="L117" s="3"/>
      <c r="M117" s="3"/>
      <c r="N117" s="76"/>
      <c r="O117" s="76"/>
      <c r="P117" s="3"/>
      <c r="Q117" s="3"/>
      <c r="R117" s="3"/>
      <c r="S117" s="3"/>
      <c r="T117" s="3"/>
      <c r="U117" s="3"/>
      <c r="V117" s="3"/>
      <c r="W117" s="3"/>
      <c r="X117" s="3"/>
      <c r="Y117" s="3"/>
      <c r="Z117" s="3"/>
      <c r="AA117" s="3"/>
      <c r="AB117" s="3"/>
      <c r="AC117" s="3"/>
    </row>
    <row r="118" spans="2:29" ht="15.75" customHeight="1" x14ac:dyDescent="0.25">
      <c r="B118" s="7"/>
      <c r="C118" s="6"/>
      <c r="D118" s="6"/>
      <c r="E118" s="89"/>
      <c r="F118" s="6"/>
      <c r="G118" s="7"/>
      <c r="H118" s="76"/>
      <c r="I118" s="3"/>
      <c r="J118" s="7"/>
      <c r="K118" s="7"/>
      <c r="L118" s="3"/>
      <c r="M118" s="3"/>
      <c r="N118" s="76"/>
      <c r="O118" s="76"/>
      <c r="P118" s="3"/>
      <c r="Q118" s="3"/>
      <c r="R118" s="3"/>
      <c r="S118" s="3"/>
      <c r="T118" s="3"/>
      <c r="U118" s="3"/>
      <c r="V118" s="3"/>
      <c r="W118" s="3"/>
      <c r="X118" s="3"/>
      <c r="Y118" s="3"/>
      <c r="Z118" s="3"/>
      <c r="AA118" s="3"/>
      <c r="AB118" s="3"/>
      <c r="AC118" s="3"/>
    </row>
    <row r="119" spans="2:29" ht="15.75" customHeight="1" x14ac:dyDescent="0.25">
      <c r="B119" s="7"/>
      <c r="C119" s="6"/>
      <c r="D119" s="6"/>
      <c r="E119" s="89"/>
      <c r="F119" s="6"/>
      <c r="G119" s="7"/>
      <c r="H119" s="76"/>
      <c r="I119" s="3"/>
      <c r="J119" s="7"/>
      <c r="K119" s="7"/>
      <c r="L119" s="3"/>
      <c r="M119" s="3"/>
      <c r="N119" s="76"/>
      <c r="O119" s="76"/>
      <c r="P119" s="3"/>
      <c r="Q119" s="3"/>
      <c r="R119" s="3"/>
      <c r="S119" s="3"/>
      <c r="T119" s="3"/>
      <c r="U119" s="3"/>
      <c r="V119" s="3"/>
      <c r="W119" s="3"/>
      <c r="X119" s="3"/>
      <c r="Y119" s="3"/>
      <c r="Z119" s="3"/>
      <c r="AA119" s="3"/>
      <c r="AB119" s="3"/>
      <c r="AC119" s="3"/>
    </row>
    <row r="120" spans="2:29" ht="15.75" customHeight="1" x14ac:dyDescent="0.25">
      <c r="B120" s="7"/>
      <c r="C120" s="6"/>
      <c r="D120" s="6"/>
      <c r="E120" s="89"/>
      <c r="F120" s="6"/>
      <c r="G120" s="7"/>
      <c r="H120" s="76"/>
      <c r="I120" s="3"/>
      <c r="J120" s="7"/>
      <c r="K120" s="7"/>
      <c r="L120" s="3"/>
      <c r="M120" s="3"/>
      <c r="N120" s="76"/>
      <c r="O120" s="76"/>
      <c r="P120" s="3"/>
      <c r="Q120" s="3"/>
      <c r="R120" s="3"/>
      <c r="S120" s="3"/>
      <c r="T120" s="3"/>
      <c r="U120" s="3"/>
      <c r="V120" s="3"/>
      <c r="W120" s="3"/>
      <c r="X120" s="3"/>
      <c r="Y120" s="3"/>
      <c r="Z120" s="3"/>
      <c r="AA120" s="3"/>
      <c r="AB120" s="3"/>
      <c r="AC120" s="3"/>
    </row>
    <row r="121" spans="2:29" ht="15.75" customHeight="1" x14ac:dyDescent="0.25">
      <c r="B121" s="7"/>
      <c r="C121" s="6"/>
      <c r="D121" s="6"/>
      <c r="E121" s="89"/>
      <c r="F121" s="6"/>
      <c r="G121" s="7"/>
      <c r="H121" s="76"/>
      <c r="I121" s="3"/>
      <c r="J121" s="7"/>
      <c r="K121" s="7"/>
      <c r="L121" s="3"/>
      <c r="M121" s="3"/>
      <c r="N121" s="76"/>
      <c r="O121" s="76"/>
      <c r="P121" s="3"/>
      <c r="Q121" s="3"/>
      <c r="R121" s="3"/>
      <c r="S121" s="3"/>
      <c r="T121" s="3"/>
      <c r="U121" s="3"/>
      <c r="V121" s="3"/>
      <c r="W121" s="3"/>
      <c r="X121" s="3"/>
      <c r="Y121" s="3"/>
      <c r="Z121" s="3"/>
      <c r="AA121" s="3"/>
      <c r="AB121" s="3"/>
      <c r="AC121" s="3"/>
    </row>
    <row r="122" spans="2:29" ht="15.75" customHeight="1" x14ac:dyDescent="0.25">
      <c r="B122" s="7"/>
      <c r="C122" s="6"/>
      <c r="D122" s="6"/>
      <c r="E122" s="89"/>
      <c r="F122" s="6"/>
      <c r="G122" s="7"/>
      <c r="H122" s="76"/>
      <c r="I122" s="3"/>
      <c r="J122" s="7"/>
      <c r="K122" s="7"/>
      <c r="L122" s="3"/>
      <c r="M122" s="3"/>
      <c r="N122" s="76"/>
      <c r="O122" s="76"/>
      <c r="P122" s="3"/>
      <c r="Q122" s="3"/>
      <c r="R122" s="3"/>
      <c r="S122" s="3"/>
      <c r="T122" s="3"/>
      <c r="U122" s="3"/>
      <c r="V122" s="3"/>
      <c r="W122" s="3"/>
      <c r="X122" s="3"/>
      <c r="Y122" s="3"/>
      <c r="Z122" s="3"/>
      <c r="AA122" s="3"/>
      <c r="AB122" s="3"/>
      <c r="AC122" s="3"/>
    </row>
    <row r="123" spans="2:29" ht="15.75" customHeight="1" x14ac:dyDescent="0.25">
      <c r="B123" s="7"/>
      <c r="C123" s="6"/>
      <c r="D123" s="6"/>
      <c r="E123" s="89"/>
      <c r="F123" s="6"/>
      <c r="G123" s="7"/>
      <c r="H123" s="76"/>
      <c r="I123" s="3"/>
      <c r="J123" s="7"/>
      <c r="K123" s="7"/>
      <c r="L123" s="3"/>
      <c r="M123" s="3"/>
      <c r="N123" s="76"/>
      <c r="O123" s="76"/>
      <c r="P123" s="3"/>
      <c r="Q123" s="3"/>
      <c r="R123" s="3"/>
      <c r="S123" s="3"/>
      <c r="T123" s="3"/>
      <c r="U123" s="3"/>
      <c r="V123" s="3"/>
      <c r="W123" s="3"/>
      <c r="X123" s="3"/>
      <c r="Y123" s="3"/>
      <c r="Z123" s="3"/>
      <c r="AA123" s="3"/>
      <c r="AB123" s="3"/>
      <c r="AC123" s="3"/>
    </row>
    <row r="124" spans="2:29" ht="15.75" customHeight="1" x14ac:dyDescent="0.25">
      <c r="B124" s="7"/>
      <c r="C124" s="6"/>
      <c r="D124" s="6"/>
      <c r="E124" s="89"/>
      <c r="F124" s="6"/>
      <c r="G124" s="7"/>
      <c r="H124" s="76"/>
      <c r="I124" s="3"/>
      <c r="J124" s="7"/>
      <c r="K124" s="7"/>
      <c r="L124" s="3"/>
      <c r="M124" s="3"/>
      <c r="N124" s="76"/>
      <c r="O124" s="76"/>
      <c r="P124" s="3"/>
      <c r="Q124" s="3"/>
      <c r="R124" s="3"/>
      <c r="S124" s="3"/>
      <c r="T124" s="3"/>
      <c r="U124" s="3"/>
      <c r="V124" s="3"/>
      <c r="W124" s="3"/>
      <c r="X124" s="3"/>
      <c r="Y124" s="3"/>
      <c r="Z124" s="3"/>
      <c r="AA124" s="3"/>
      <c r="AB124" s="3"/>
      <c r="AC124" s="3"/>
    </row>
    <row r="125" spans="2:29" ht="15.75" customHeight="1" x14ac:dyDescent="0.25">
      <c r="B125" s="7"/>
      <c r="C125" s="6"/>
      <c r="D125" s="6"/>
      <c r="E125" s="89"/>
      <c r="F125" s="6"/>
      <c r="G125" s="7"/>
      <c r="H125" s="76"/>
      <c r="I125" s="3"/>
      <c r="J125" s="7"/>
      <c r="K125" s="7"/>
      <c r="L125" s="3"/>
      <c r="M125" s="3"/>
      <c r="N125" s="76"/>
      <c r="O125" s="76"/>
      <c r="P125" s="3"/>
      <c r="Q125" s="3"/>
      <c r="R125" s="3"/>
      <c r="S125" s="3"/>
      <c r="T125" s="3"/>
      <c r="U125" s="3"/>
      <c r="V125" s="3"/>
      <c r="W125" s="3"/>
      <c r="X125" s="3"/>
      <c r="Y125" s="3"/>
      <c r="Z125" s="3"/>
      <c r="AA125" s="3"/>
      <c r="AB125" s="3"/>
      <c r="AC125" s="3"/>
    </row>
    <row r="126" spans="2:29" ht="15.75" customHeight="1" x14ac:dyDescent="0.25">
      <c r="B126" s="7"/>
      <c r="C126" s="6"/>
      <c r="D126" s="6"/>
      <c r="E126" s="89"/>
      <c r="F126" s="6"/>
      <c r="G126" s="7"/>
      <c r="H126" s="76"/>
      <c r="I126" s="3"/>
      <c r="J126" s="7"/>
      <c r="K126" s="7"/>
      <c r="L126" s="3"/>
      <c r="M126" s="3"/>
      <c r="N126" s="76"/>
      <c r="O126" s="76"/>
      <c r="P126" s="3"/>
      <c r="Q126" s="3"/>
      <c r="R126" s="3"/>
      <c r="S126" s="3"/>
      <c r="T126" s="3"/>
      <c r="U126" s="3"/>
      <c r="V126" s="3"/>
      <c r="W126" s="3"/>
      <c r="X126" s="3"/>
      <c r="Y126" s="3"/>
      <c r="Z126" s="3"/>
      <c r="AA126" s="3"/>
      <c r="AB126" s="3"/>
      <c r="AC126" s="3"/>
    </row>
    <row r="127" spans="2:29" ht="15.75" customHeight="1" x14ac:dyDescent="0.25">
      <c r="B127" s="7"/>
      <c r="C127" s="6"/>
      <c r="D127" s="6"/>
      <c r="E127" s="89"/>
      <c r="F127" s="6"/>
      <c r="G127" s="7"/>
      <c r="H127" s="76"/>
      <c r="I127" s="3"/>
      <c r="J127" s="7"/>
      <c r="K127" s="7"/>
      <c r="L127" s="3"/>
      <c r="M127" s="3"/>
      <c r="N127" s="76"/>
      <c r="O127" s="76"/>
      <c r="P127" s="3"/>
      <c r="Q127" s="3"/>
      <c r="R127" s="3"/>
      <c r="S127" s="3"/>
      <c r="T127" s="3"/>
      <c r="U127" s="3"/>
      <c r="V127" s="3"/>
      <c r="W127" s="3"/>
      <c r="X127" s="3"/>
      <c r="Y127" s="3"/>
      <c r="Z127" s="3"/>
      <c r="AA127" s="3"/>
      <c r="AB127" s="3"/>
      <c r="AC127" s="3"/>
    </row>
    <row r="128" spans="2:29" ht="15.75" customHeight="1" x14ac:dyDescent="0.25">
      <c r="B128" s="7"/>
      <c r="C128" s="6"/>
      <c r="D128" s="6"/>
      <c r="E128" s="89"/>
      <c r="F128" s="6"/>
      <c r="G128" s="7"/>
      <c r="H128" s="76"/>
      <c r="I128" s="3"/>
      <c r="J128" s="7"/>
      <c r="K128" s="7"/>
      <c r="L128" s="3"/>
      <c r="M128" s="3"/>
      <c r="N128" s="76"/>
      <c r="O128" s="76"/>
      <c r="P128" s="3"/>
      <c r="Q128" s="3"/>
      <c r="R128" s="3"/>
      <c r="S128" s="3"/>
      <c r="T128" s="3"/>
      <c r="U128" s="3"/>
      <c r="V128" s="3"/>
      <c r="W128" s="3"/>
      <c r="X128" s="3"/>
      <c r="Y128" s="3"/>
      <c r="Z128" s="3"/>
      <c r="AA128" s="3"/>
      <c r="AB128" s="3"/>
      <c r="AC128" s="3"/>
    </row>
    <row r="129" spans="2:29" ht="15.75" customHeight="1" x14ac:dyDescent="0.25">
      <c r="B129" s="7"/>
      <c r="C129" s="6"/>
      <c r="D129" s="6"/>
      <c r="E129" s="89"/>
      <c r="F129" s="6"/>
      <c r="G129" s="7"/>
      <c r="H129" s="76"/>
      <c r="I129" s="3"/>
      <c r="J129" s="7"/>
      <c r="K129" s="7"/>
      <c r="L129" s="3"/>
      <c r="M129" s="3"/>
      <c r="N129" s="76"/>
      <c r="O129" s="76"/>
      <c r="P129" s="3"/>
      <c r="Q129" s="3"/>
      <c r="R129" s="3"/>
      <c r="S129" s="3"/>
      <c r="T129" s="3"/>
      <c r="U129" s="3"/>
      <c r="V129" s="3"/>
      <c r="W129" s="3"/>
      <c r="X129" s="3"/>
      <c r="Y129" s="3"/>
      <c r="Z129" s="3"/>
      <c r="AA129" s="3"/>
      <c r="AB129" s="3"/>
      <c r="AC129" s="3"/>
    </row>
    <row r="130" spans="2:29" ht="15.75" customHeight="1" x14ac:dyDescent="0.25">
      <c r="B130" s="7"/>
      <c r="C130" s="6"/>
      <c r="D130" s="6"/>
      <c r="E130" s="89"/>
      <c r="F130" s="6"/>
      <c r="G130" s="7"/>
      <c r="H130" s="76"/>
      <c r="I130" s="3"/>
      <c r="J130" s="7"/>
      <c r="K130" s="7"/>
      <c r="L130" s="3"/>
      <c r="M130" s="3"/>
      <c r="N130" s="76"/>
      <c r="O130" s="76"/>
      <c r="P130" s="3"/>
      <c r="Q130" s="3"/>
      <c r="R130" s="3"/>
      <c r="S130" s="3"/>
      <c r="T130" s="3"/>
      <c r="U130" s="3"/>
      <c r="V130" s="3"/>
      <c r="W130" s="3"/>
      <c r="X130" s="3"/>
      <c r="Y130" s="3"/>
      <c r="Z130" s="3"/>
      <c r="AA130" s="3"/>
      <c r="AB130" s="3"/>
      <c r="AC130" s="3"/>
    </row>
    <row r="131" spans="2:29" ht="15.75" customHeight="1" x14ac:dyDescent="0.25">
      <c r="B131" s="7"/>
      <c r="C131" s="6"/>
      <c r="D131" s="6"/>
      <c r="E131" s="89"/>
      <c r="F131" s="6"/>
      <c r="G131" s="7"/>
      <c r="H131" s="76"/>
      <c r="I131" s="3"/>
      <c r="J131" s="7"/>
      <c r="K131" s="7"/>
      <c r="L131" s="3"/>
      <c r="M131" s="3"/>
      <c r="N131" s="76"/>
      <c r="O131" s="76"/>
      <c r="P131" s="3"/>
      <c r="Q131" s="3"/>
      <c r="R131" s="3"/>
      <c r="S131" s="3"/>
      <c r="T131" s="3"/>
      <c r="U131" s="3"/>
      <c r="V131" s="3"/>
      <c r="W131" s="3"/>
      <c r="X131" s="3"/>
      <c r="Y131" s="3"/>
      <c r="Z131" s="3"/>
      <c r="AA131" s="3"/>
      <c r="AB131" s="3"/>
      <c r="AC131" s="3"/>
    </row>
    <row r="132" spans="2:29" ht="15.75" customHeight="1" x14ac:dyDescent="0.25">
      <c r="B132" s="7"/>
      <c r="C132" s="6"/>
      <c r="D132" s="6"/>
      <c r="E132" s="89"/>
      <c r="F132" s="6"/>
      <c r="G132" s="7"/>
      <c r="H132" s="76"/>
      <c r="I132" s="3"/>
      <c r="J132" s="7"/>
      <c r="K132" s="7"/>
      <c r="L132" s="3"/>
      <c r="M132" s="3"/>
      <c r="N132" s="76"/>
      <c r="O132" s="76"/>
      <c r="P132" s="3"/>
      <c r="Q132" s="3"/>
      <c r="R132" s="3"/>
      <c r="S132" s="3"/>
      <c r="T132" s="3"/>
      <c r="U132" s="3"/>
      <c r="V132" s="3"/>
      <c r="W132" s="3"/>
      <c r="X132" s="3"/>
      <c r="Y132" s="3"/>
      <c r="Z132" s="3"/>
      <c r="AA132" s="3"/>
      <c r="AB132" s="3"/>
      <c r="AC132" s="3"/>
    </row>
    <row r="133" spans="2:29" ht="15.75" customHeight="1" x14ac:dyDescent="0.25">
      <c r="B133" s="7"/>
      <c r="C133" s="6"/>
      <c r="D133" s="6"/>
      <c r="E133" s="89"/>
      <c r="F133" s="6"/>
      <c r="G133" s="7"/>
      <c r="H133" s="76"/>
      <c r="I133" s="3"/>
      <c r="J133" s="7"/>
      <c r="K133" s="7"/>
      <c r="L133" s="3"/>
      <c r="M133" s="3"/>
      <c r="N133" s="76"/>
      <c r="O133" s="76"/>
      <c r="P133" s="3"/>
      <c r="Q133" s="3"/>
      <c r="R133" s="3"/>
      <c r="S133" s="3"/>
      <c r="T133" s="3"/>
      <c r="U133" s="3"/>
      <c r="V133" s="3"/>
      <c r="W133" s="3"/>
      <c r="X133" s="3"/>
      <c r="Y133" s="3"/>
      <c r="Z133" s="3"/>
      <c r="AA133" s="3"/>
      <c r="AB133" s="3"/>
      <c r="AC133" s="3"/>
    </row>
    <row r="134" spans="2:29" ht="15.75" customHeight="1" x14ac:dyDescent="0.25">
      <c r="B134" s="7"/>
      <c r="C134" s="6"/>
      <c r="D134" s="6"/>
      <c r="E134" s="89"/>
      <c r="F134" s="6"/>
      <c r="G134" s="7"/>
      <c r="H134" s="76"/>
      <c r="I134" s="3"/>
      <c r="J134" s="7"/>
      <c r="K134" s="7"/>
      <c r="L134" s="3"/>
      <c r="M134" s="3"/>
      <c r="N134" s="76"/>
      <c r="O134" s="76"/>
      <c r="P134" s="3"/>
      <c r="Q134" s="3"/>
      <c r="R134" s="3"/>
      <c r="S134" s="3"/>
      <c r="T134" s="3"/>
      <c r="U134" s="3"/>
      <c r="V134" s="3"/>
      <c r="W134" s="3"/>
      <c r="X134" s="3"/>
      <c r="Y134" s="3"/>
      <c r="Z134" s="3"/>
      <c r="AA134" s="3"/>
      <c r="AB134" s="3"/>
      <c r="AC134" s="3"/>
    </row>
    <row r="135" spans="2:29" ht="15.75" customHeight="1" x14ac:dyDescent="0.25">
      <c r="B135" s="7"/>
      <c r="C135" s="6"/>
      <c r="D135" s="6"/>
      <c r="E135" s="89"/>
      <c r="F135" s="6"/>
      <c r="G135" s="7"/>
      <c r="H135" s="76"/>
      <c r="I135" s="3"/>
      <c r="J135" s="7"/>
      <c r="K135" s="7"/>
      <c r="L135" s="3"/>
      <c r="M135" s="3"/>
      <c r="N135" s="76"/>
      <c r="O135" s="76"/>
      <c r="P135" s="3"/>
      <c r="Q135" s="3"/>
      <c r="R135" s="3"/>
      <c r="S135" s="3"/>
      <c r="T135" s="3"/>
      <c r="U135" s="3"/>
      <c r="V135" s="3"/>
      <c r="W135" s="3"/>
      <c r="X135" s="3"/>
      <c r="Y135" s="3"/>
      <c r="Z135" s="3"/>
      <c r="AA135" s="3"/>
      <c r="AB135" s="3"/>
      <c r="AC135" s="3"/>
    </row>
    <row r="136" spans="2:29" ht="15.75" customHeight="1" x14ac:dyDescent="0.25">
      <c r="B136" s="7"/>
      <c r="C136" s="6"/>
      <c r="D136" s="6"/>
      <c r="E136" s="89"/>
      <c r="F136" s="6"/>
      <c r="G136" s="7"/>
      <c r="H136" s="76"/>
      <c r="I136" s="3"/>
      <c r="J136" s="7"/>
      <c r="K136" s="7"/>
      <c r="L136" s="3"/>
      <c r="M136" s="3"/>
      <c r="N136" s="76"/>
      <c r="O136" s="76"/>
      <c r="P136" s="3"/>
      <c r="Q136" s="3"/>
      <c r="R136" s="3"/>
      <c r="S136" s="3"/>
      <c r="T136" s="3"/>
      <c r="U136" s="3"/>
      <c r="V136" s="3"/>
      <c r="W136" s="3"/>
      <c r="X136" s="3"/>
      <c r="Y136" s="3"/>
      <c r="Z136" s="3"/>
      <c r="AA136" s="3"/>
      <c r="AB136" s="3"/>
      <c r="AC136" s="3"/>
    </row>
    <row r="137" spans="2:29" ht="15.75" customHeight="1" x14ac:dyDescent="0.25">
      <c r="B137" s="7"/>
      <c r="C137" s="6"/>
      <c r="D137" s="6"/>
      <c r="E137" s="89"/>
      <c r="F137" s="6"/>
      <c r="G137" s="7"/>
      <c r="H137" s="76"/>
      <c r="I137" s="3"/>
      <c r="J137" s="7"/>
      <c r="K137" s="7"/>
      <c r="L137" s="3"/>
      <c r="M137" s="3"/>
      <c r="N137" s="76"/>
      <c r="O137" s="76"/>
      <c r="P137" s="3"/>
      <c r="Q137" s="3"/>
      <c r="R137" s="3"/>
      <c r="S137" s="3"/>
      <c r="T137" s="3"/>
      <c r="U137" s="3"/>
      <c r="V137" s="3"/>
      <c r="W137" s="3"/>
      <c r="X137" s="3"/>
      <c r="Y137" s="3"/>
      <c r="Z137" s="3"/>
      <c r="AA137" s="3"/>
      <c r="AB137" s="3"/>
      <c r="AC137" s="3"/>
    </row>
    <row r="138" spans="2:29" ht="15.75" customHeight="1" x14ac:dyDescent="0.25">
      <c r="B138" s="7"/>
      <c r="C138" s="6"/>
      <c r="D138" s="6"/>
      <c r="E138" s="89"/>
      <c r="F138" s="6"/>
      <c r="G138" s="7"/>
      <c r="H138" s="76"/>
      <c r="I138" s="3"/>
      <c r="J138" s="7"/>
      <c r="K138" s="7"/>
      <c r="L138" s="3"/>
      <c r="M138" s="3"/>
      <c r="N138" s="76"/>
      <c r="O138" s="76"/>
      <c r="P138" s="3"/>
      <c r="Q138" s="3"/>
      <c r="R138" s="3"/>
      <c r="S138" s="3"/>
      <c r="T138" s="3"/>
      <c r="U138" s="3"/>
      <c r="V138" s="3"/>
      <c r="W138" s="3"/>
      <c r="X138" s="3"/>
      <c r="Y138" s="3"/>
      <c r="Z138" s="3"/>
      <c r="AA138" s="3"/>
      <c r="AB138" s="3"/>
      <c r="AC138" s="3"/>
    </row>
    <row r="139" spans="2:29" ht="15.75" customHeight="1" x14ac:dyDescent="0.25">
      <c r="B139" s="7"/>
      <c r="C139" s="6"/>
      <c r="D139" s="6"/>
      <c r="E139" s="89"/>
      <c r="F139" s="6"/>
      <c r="G139" s="7"/>
      <c r="H139" s="76"/>
      <c r="I139" s="3"/>
      <c r="J139" s="7"/>
      <c r="K139" s="7"/>
      <c r="L139" s="3"/>
      <c r="M139" s="3"/>
      <c r="N139" s="76"/>
      <c r="O139" s="76"/>
      <c r="P139" s="3"/>
      <c r="Q139" s="3"/>
      <c r="R139" s="3"/>
      <c r="S139" s="3"/>
      <c r="T139" s="3"/>
      <c r="U139" s="3"/>
      <c r="V139" s="3"/>
      <c r="W139" s="3"/>
      <c r="X139" s="3"/>
      <c r="Y139" s="3"/>
      <c r="Z139" s="3"/>
      <c r="AA139" s="3"/>
      <c r="AB139" s="3"/>
      <c r="AC139" s="3"/>
    </row>
    <row r="140" spans="2:29" ht="15.75" customHeight="1" x14ac:dyDescent="0.25">
      <c r="B140" s="7"/>
      <c r="C140" s="6"/>
      <c r="D140" s="6"/>
      <c r="E140" s="89"/>
      <c r="F140" s="6"/>
      <c r="G140" s="7"/>
      <c r="H140" s="76"/>
      <c r="I140" s="3"/>
      <c r="J140" s="7"/>
      <c r="K140" s="7"/>
      <c r="L140" s="3"/>
      <c r="M140" s="3"/>
      <c r="N140" s="76"/>
      <c r="O140" s="76"/>
      <c r="P140" s="3"/>
      <c r="Q140" s="3"/>
      <c r="R140" s="3"/>
      <c r="S140" s="3"/>
      <c r="T140" s="3"/>
      <c r="U140" s="3"/>
      <c r="V140" s="3"/>
      <c r="W140" s="3"/>
      <c r="X140" s="3"/>
      <c r="Y140" s="3"/>
      <c r="Z140" s="3"/>
      <c r="AA140" s="3"/>
      <c r="AB140" s="3"/>
      <c r="AC140" s="3"/>
    </row>
    <row r="141" spans="2:29" ht="15.75" customHeight="1" x14ac:dyDescent="0.25">
      <c r="B141" s="7"/>
      <c r="C141" s="6"/>
      <c r="D141" s="6"/>
      <c r="E141" s="89"/>
      <c r="F141" s="6"/>
      <c r="G141" s="7"/>
      <c r="H141" s="76"/>
      <c r="I141" s="3"/>
      <c r="J141" s="7"/>
      <c r="K141" s="7"/>
      <c r="L141" s="3"/>
      <c r="M141" s="3"/>
      <c r="N141" s="76"/>
      <c r="O141" s="76"/>
      <c r="P141" s="3"/>
      <c r="Q141" s="3"/>
      <c r="R141" s="3"/>
      <c r="S141" s="3"/>
      <c r="T141" s="3"/>
      <c r="U141" s="3"/>
      <c r="V141" s="3"/>
      <c r="W141" s="3"/>
      <c r="X141" s="3"/>
      <c r="Y141" s="3"/>
      <c r="Z141" s="3"/>
      <c r="AA141" s="3"/>
      <c r="AB141" s="3"/>
      <c r="AC141" s="3"/>
    </row>
    <row r="142" spans="2:29" ht="15.75" customHeight="1" x14ac:dyDescent="0.25">
      <c r="B142" s="7"/>
      <c r="C142" s="6"/>
      <c r="D142" s="6"/>
      <c r="E142" s="89"/>
      <c r="F142" s="6"/>
      <c r="G142" s="7"/>
      <c r="H142" s="76"/>
      <c r="I142" s="3"/>
      <c r="J142" s="7"/>
      <c r="K142" s="7"/>
      <c r="L142" s="3"/>
      <c r="M142" s="3"/>
      <c r="N142" s="76"/>
      <c r="O142" s="76"/>
      <c r="P142" s="3"/>
      <c r="Q142" s="3"/>
      <c r="R142" s="3"/>
      <c r="S142" s="3"/>
      <c r="T142" s="3"/>
      <c r="U142" s="3"/>
      <c r="V142" s="3"/>
      <c r="W142" s="3"/>
      <c r="X142" s="3"/>
      <c r="Y142" s="3"/>
      <c r="Z142" s="3"/>
      <c r="AA142" s="3"/>
      <c r="AB142" s="3"/>
      <c r="AC142" s="3"/>
    </row>
    <row r="143" spans="2:29" ht="15.75" customHeight="1" x14ac:dyDescent="0.25">
      <c r="B143" s="7"/>
      <c r="C143" s="6"/>
      <c r="D143" s="6"/>
      <c r="E143" s="89"/>
      <c r="F143" s="6"/>
      <c r="G143" s="7"/>
      <c r="H143" s="76"/>
      <c r="I143" s="3"/>
      <c r="J143" s="7"/>
      <c r="K143" s="7"/>
      <c r="L143" s="3"/>
      <c r="M143" s="3"/>
      <c r="N143" s="76"/>
      <c r="O143" s="76"/>
      <c r="P143" s="3"/>
      <c r="Q143" s="3"/>
      <c r="R143" s="3"/>
      <c r="S143" s="3"/>
      <c r="T143" s="3"/>
      <c r="U143" s="3"/>
      <c r="V143" s="3"/>
      <c r="W143" s="3"/>
      <c r="X143" s="3"/>
      <c r="Y143" s="3"/>
      <c r="Z143" s="3"/>
      <c r="AA143" s="3"/>
      <c r="AB143" s="3"/>
      <c r="AC143" s="3"/>
    </row>
    <row r="144" spans="2:29" ht="15.75" customHeight="1" x14ac:dyDescent="0.25">
      <c r="B144" s="7"/>
      <c r="C144" s="6"/>
      <c r="D144" s="6"/>
      <c r="E144" s="89"/>
      <c r="F144" s="6"/>
      <c r="G144" s="7"/>
      <c r="H144" s="76"/>
      <c r="I144" s="3"/>
      <c r="J144" s="7"/>
      <c r="K144" s="7"/>
      <c r="L144" s="3"/>
      <c r="M144" s="3"/>
      <c r="N144" s="76"/>
      <c r="O144" s="76"/>
      <c r="P144" s="3"/>
      <c r="Q144" s="3"/>
      <c r="R144" s="3"/>
      <c r="S144" s="3"/>
      <c r="T144" s="3"/>
      <c r="U144" s="3"/>
      <c r="V144" s="3"/>
      <c r="W144" s="3"/>
      <c r="X144" s="3"/>
      <c r="Y144" s="3"/>
      <c r="Z144" s="3"/>
      <c r="AA144" s="3"/>
      <c r="AB144" s="3"/>
      <c r="AC144" s="3"/>
    </row>
    <row r="145" spans="2:29" ht="15.75" customHeight="1" x14ac:dyDescent="0.25">
      <c r="B145" s="7"/>
      <c r="C145" s="6"/>
      <c r="D145" s="6"/>
      <c r="E145" s="89"/>
      <c r="F145" s="6"/>
      <c r="G145" s="7"/>
      <c r="H145" s="76"/>
      <c r="I145" s="3"/>
      <c r="J145" s="7"/>
      <c r="K145" s="7"/>
      <c r="L145" s="3"/>
      <c r="M145" s="3"/>
      <c r="N145" s="76"/>
      <c r="O145" s="76"/>
      <c r="P145" s="3"/>
      <c r="Q145" s="3"/>
      <c r="R145" s="3"/>
      <c r="S145" s="3"/>
      <c r="T145" s="3"/>
      <c r="U145" s="3"/>
      <c r="V145" s="3"/>
      <c r="W145" s="3"/>
      <c r="X145" s="3"/>
      <c r="Y145" s="3"/>
      <c r="Z145" s="3"/>
      <c r="AA145" s="3"/>
      <c r="AB145" s="3"/>
      <c r="AC145" s="3"/>
    </row>
    <row r="146" spans="2:29" ht="15.75" customHeight="1" x14ac:dyDescent="0.25">
      <c r="B146" s="7"/>
      <c r="C146" s="6"/>
      <c r="D146" s="6"/>
      <c r="E146" s="89"/>
      <c r="F146" s="6"/>
      <c r="G146" s="7"/>
      <c r="H146" s="76"/>
      <c r="I146" s="3"/>
      <c r="J146" s="7"/>
      <c r="K146" s="7"/>
      <c r="L146" s="3"/>
      <c r="M146" s="3"/>
      <c r="N146" s="76"/>
      <c r="O146" s="76"/>
      <c r="P146" s="3"/>
      <c r="Q146" s="3"/>
      <c r="R146" s="3"/>
      <c r="S146" s="3"/>
      <c r="T146" s="3"/>
      <c r="U146" s="3"/>
      <c r="V146" s="3"/>
      <c r="W146" s="3"/>
      <c r="X146" s="3"/>
      <c r="Y146" s="3"/>
      <c r="Z146" s="3"/>
      <c r="AA146" s="3"/>
      <c r="AB146" s="3"/>
      <c r="AC146" s="3"/>
    </row>
    <row r="147" spans="2:29" ht="15.75" customHeight="1" x14ac:dyDescent="0.25">
      <c r="B147" s="7"/>
      <c r="C147" s="6"/>
      <c r="D147" s="6"/>
      <c r="E147" s="89"/>
      <c r="F147" s="6"/>
      <c r="G147" s="7"/>
      <c r="H147" s="76"/>
      <c r="I147" s="3"/>
      <c r="J147" s="7"/>
      <c r="K147" s="7"/>
      <c r="L147" s="3"/>
      <c r="M147" s="3"/>
      <c r="N147" s="76"/>
      <c r="O147" s="76"/>
      <c r="P147" s="3"/>
      <c r="Q147" s="3"/>
      <c r="R147" s="3"/>
      <c r="S147" s="3"/>
      <c r="T147" s="3"/>
      <c r="U147" s="3"/>
      <c r="V147" s="3"/>
      <c r="W147" s="3"/>
      <c r="X147" s="3"/>
      <c r="Y147" s="3"/>
      <c r="Z147" s="3"/>
      <c r="AA147" s="3"/>
      <c r="AB147" s="3"/>
      <c r="AC147" s="3"/>
    </row>
    <row r="148" spans="2:29" ht="15.75" customHeight="1" x14ac:dyDescent="0.25">
      <c r="B148" s="7"/>
      <c r="C148" s="6"/>
      <c r="D148" s="6"/>
      <c r="E148" s="89"/>
      <c r="F148" s="6"/>
      <c r="G148" s="7"/>
      <c r="H148" s="76"/>
      <c r="I148" s="3"/>
      <c r="J148" s="7"/>
      <c r="K148" s="7"/>
      <c r="L148" s="3"/>
      <c r="M148" s="3"/>
      <c r="N148" s="76"/>
      <c r="O148" s="76"/>
      <c r="P148" s="3"/>
      <c r="Q148" s="3"/>
      <c r="R148" s="3"/>
      <c r="S148" s="3"/>
      <c r="T148" s="3"/>
      <c r="U148" s="3"/>
      <c r="V148" s="3"/>
      <c r="W148" s="3"/>
      <c r="X148" s="3"/>
      <c r="Y148" s="3"/>
      <c r="Z148" s="3"/>
      <c r="AA148" s="3"/>
      <c r="AB148" s="3"/>
      <c r="AC148" s="3"/>
    </row>
    <row r="149" spans="2:29" ht="15.75" customHeight="1" x14ac:dyDescent="0.25">
      <c r="B149" s="7"/>
      <c r="C149" s="6"/>
      <c r="D149" s="6"/>
      <c r="E149" s="89"/>
      <c r="F149" s="6"/>
      <c r="G149" s="7"/>
      <c r="H149" s="76"/>
      <c r="I149" s="3"/>
      <c r="J149" s="7"/>
      <c r="K149" s="7"/>
      <c r="L149" s="3"/>
      <c r="M149" s="3"/>
      <c r="N149" s="76"/>
      <c r="O149" s="76"/>
      <c r="P149" s="3"/>
      <c r="Q149" s="3"/>
      <c r="R149" s="3"/>
      <c r="S149" s="3"/>
      <c r="T149" s="3"/>
      <c r="U149" s="3"/>
      <c r="V149" s="3"/>
      <c r="W149" s="3"/>
      <c r="X149" s="3"/>
      <c r="Y149" s="3"/>
      <c r="Z149" s="3"/>
      <c r="AA149" s="3"/>
      <c r="AB149" s="3"/>
      <c r="AC149" s="3"/>
    </row>
    <row r="150" spans="2:29" ht="15.75" customHeight="1" x14ac:dyDescent="0.25">
      <c r="B150" s="7"/>
      <c r="C150" s="6"/>
      <c r="D150" s="6"/>
      <c r="E150" s="89"/>
      <c r="F150" s="6"/>
      <c r="G150" s="7"/>
      <c r="H150" s="76"/>
      <c r="I150" s="3"/>
      <c r="J150" s="7"/>
      <c r="K150" s="7"/>
      <c r="L150" s="3"/>
      <c r="M150" s="3"/>
      <c r="N150" s="76"/>
      <c r="O150" s="76"/>
      <c r="P150" s="3"/>
      <c r="Q150" s="3"/>
      <c r="R150" s="3"/>
      <c r="S150" s="3"/>
      <c r="T150" s="3"/>
      <c r="U150" s="3"/>
      <c r="V150" s="3"/>
      <c r="W150" s="3"/>
      <c r="X150" s="3"/>
      <c r="Y150" s="3"/>
      <c r="Z150" s="3"/>
      <c r="AA150" s="3"/>
      <c r="AB150" s="3"/>
      <c r="AC150" s="3"/>
    </row>
    <row r="151" spans="2:29" ht="15.75" customHeight="1" x14ac:dyDescent="0.25">
      <c r="B151" s="7"/>
      <c r="C151" s="6"/>
      <c r="D151" s="6"/>
      <c r="E151" s="89"/>
      <c r="F151" s="6"/>
      <c r="G151" s="7"/>
      <c r="H151" s="76"/>
      <c r="I151" s="3"/>
      <c r="J151" s="7"/>
      <c r="K151" s="7"/>
      <c r="L151" s="3"/>
      <c r="M151" s="3"/>
      <c r="N151" s="76"/>
      <c r="O151" s="76"/>
      <c r="P151" s="3"/>
      <c r="Q151" s="3"/>
      <c r="R151" s="3"/>
      <c r="S151" s="3"/>
      <c r="T151" s="3"/>
      <c r="U151" s="3"/>
      <c r="V151" s="3"/>
      <c r="W151" s="3"/>
      <c r="X151" s="3"/>
      <c r="Y151" s="3"/>
      <c r="Z151" s="3"/>
      <c r="AA151" s="3"/>
      <c r="AB151" s="3"/>
      <c r="AC151" s="3"/>
    </row>
    <row r="152" spans="2:29" ht="15.75" customHeight="1" x14ac:dyDescent="0.25">
      <c r="B152" s="7"/>
      <c r="C152" s="6"/>
      <c r="D152" s="6"/>
      <c r="E152" s="89"/>
      <c r="F152" s="6"/>
      <c r="G152" s="7"/>
      <c r="H152" s="76"/>
      <c r="I152" s="3"/>
      <c r="J152" s="7"/>
      <c r="K152" s="7"/>
      <c r="L152" s="3"/>
      <c r="M152" s="3"/>
      <c r="N152" s="76"/>
      <c r="O152" s="76"/>
      <c r="P152" s="3"/>
      <c r="Q152" s="3"/>
      <c r="R152" s="3"/>
      <c r="S152" s="3"/>
      <c r="T152" s="3"/>
      <c r="U152" s="3"/>
      <c r="V152" s="3"/>
      <c r="W152" s="3"/>
      <c r="X152" s="3"/>
      <c r="Y152" s="3"/>
      <c r="Z152" s="3"/>
      <c r="AA152" s="3"/>
      <c r="AB152" s="3"/>
      <c r="AC152" s="3"/>
    </row>
    <row r="153" spans="2:29" ht="15.75" customHeight="1" x14ac:dyDescent="0.25">
      <c r="B153" s="7"/>
      <c r="C153" s="6"/>
      <c r="D153" s="6"/>
      <c r="E153" s="89"/>
      <c r="F153" s="6"/>
      <c r="G153" s="7"/>
      <c r="H153" s="76"/>
      <c r="I153" s="3"/>
      <c r="J153" s="7"/>
      <c r="K153" s="7"/>
      <c r="L153" s="3"/>
      <c r="M153" s="3"/>
      <c r="N153" s="76"/>
      <c r="O153" s="76"/>
      <c r="P153" s="3"/>
      <c r="Q153" s="3"/>
      <c r="R153" s="3"/>
      <c r="S153" s="3"/>
      <c r="T153" s="3"/>
      <c r="U153" s="3"/>
      <c r="V153" s="3"/>
      <c r="W153" s="3"/>
      <c r="X153" s="3"/>
      <c r="Y153" s="3"/>
      <c r="Z153" s="3"/>
      <c r="AA153" s="3"/>
      <c r="AB153" s="3"/>
      <c r="AC153" s="3"/>
    </row>
    <row r="154" spans="2:29" ht="15.75" customHeight="1" x14ac:dyDescent="0.25">
      <c r="B154" s="7"/>
      <c r="C154" s="6"/>
      <c r="D154" s="6"/>
      <c r="E154" s="89"/>
      <c r="F154" s="6"/>
      <c r="G154" s="7"/>
      <c r="H154" s="76"/>
      <c r="I154" s="3"/>
      <c r="J154" s="7"/>
      <c r="K154" s="7"/>
      <c r="L154" s="3"/>
      <c r="M154" s="3"/>
      <c r="N154" s="76"/>
      <c r="O154" s="76"/>
      <c r="P154" s="3"/>
      <c r="Q154" s="3"/>
      <c r="R154" s="3"/>
      <c r="S154" s="3"/>
      <c r="T154" s="3"/>
      <c r="U154" s="3"/>
      <c r="V154" s="3"/>
      <c r="W154" s="3"/>
      <c r="X154" s="3"/>
      <c r="Y154" s="3"/>
      <c r="Z154" s="3"/>
      <c r="AA154" s="3"/>
      <c r="AB154" s="3"/>
      <c r="AC154" s="3"/>
    </row>
    <row r="155" spans="2:29" ht="15.75" customHeight="1" x14ac:dyDescent="0.25">
      <c r="B155" s="3"/>
      <c r="C155" s="4"/>
      <c r="D155" s="4"/>
      <c r="E155" s="88"/>
      <c r="F155" s="4"/>
      <c r="G155" s="3"/>
      <c r="H155" s="76"/>
      <c r="I155" s="3"/>
      <c r="J155" s="3"/>
      <c r="K155" s="3"/>
      <c r="L155" s="3"/>
      <c r="M155" s="3"/>
      <c r="N155" s="76"/>
      <c r="O155" s="76"/>
      <c r="P155" s="3"/>
      <c r="Q155" s="3"/>
      <c r="R155" s="3"/>
      <c r="S155" s="3"/>
      <c r="T155" s="3"/>
      <c r="U155" s="3"/>
      <c r="V155" s="3"/>
      <c r="W155" s="3"/>
      <c r="X155" s="3"/>
      <c r="Y155" s="3"/>
      <c r="Z155" s="3"/>
      <c r="AA155" s="3"/>
      <c r="AB155" s="3"/>
      <c r="AC155" s="3"/>
    </row>
    <row r="156" spans="2:29" ht="15.75" customHeight="1" x14ac:dyDescent="0.25">
      <c r="B156" s="3"/>
      <c r="C156" s="4"/>
      <c r="D156" s="4"/>
      <c r="E156" s="88"/>
      <c r="F156" s="4"/>
      <c r="G156" s="3"/>
      <c r="H156" s="76"/>
      <c r="I156" s="3"/>
      <c r="J156" s="3"/>
      <c r="K156" s="3"/>
      <c r="L156" s="3"/>
      <c r="M156" s="3"/>
      <c r="N156" s="76"/>
      <c r="O156" s="76"/>
      <c r="P156" s="3"/>
      <c r="Q156" s="3"/>
      <c r="R156" s="3"/>
      <c r="S156" s="3"/>
      <c r="T156" s="3"/>
      <c r="U156" s="3"/>
      <c r="V156" s="3"/>
      <c r="W156" s="3"/>
      <c r="X156" s="3"/>
      <c r="Y156" s="3"/>
      <c r="Z156" s="3"/>
      <c r="AA156" s="3"/>
      <c r="AB156" s="3"/>
      <c r="AC156" s="3"/>
    </row>
    <row r="157" spans="2:29" ht="15.75" customHeight="1" x14ac:dyDescent="0.25">
      <c r="B157" s="3"/>
      <c r="C157" s="4"/>
      <c r="D157" s="4"/>
      <c r="E157" s="88"/>
      <c r="F157" s="4"/>
      <c r="G157" s="3"/>
      <c r="H157" s="76"/>
      <c r="I157" s="3"/>
      <c r="J157" s="3"/>
      <c r="K157" s="3"/>
      <c r="L157" s="3"/>
      <c r="M157" s="3"/>
      <c r="N157" s="76"/>
      <c r="O157" s="76"/>
      <c r="P157" s="3"/>
      <c r="Q157" s="3"/>
      <c r="R157" s="3"/>
      <c r="S157" s="3"/>
      <c r="T157" s="3"/>
      <c r="U157" s="3"/>
      <c r="V157" s="3"/>
      <c r="W157" s="3"/>
      <c r="X157" s="3"/>
      <c r="Y157" s="3"/>
      <c r="Z157" s="3"/>
      <c r="AA157" s="3"/>
      <c r="AB157" s="3"/>
      <c r="AC157" s="3"/>
    </row>
    <row r="158" spans="2:29" ht="15.75" customHeight="1" x14ac:dyDescent="0.25">
      <c r="B158" s="3"/>
      <c r="C158" s="4"/>
      <c r="D158" s="4"/>
      <c r="E158" s="88"/>
      <c r="F158" s="4"/>
      <c r="G158" s="3"/>
      <c r="H158" s="76"/>
      <c r="I158" s="3"/>
      <c r="J158" s="3"/>
      <c r="K158" s="3"/>
      <c r="L158" s="3"/>
      <c r="M158" s="3"/>
      <c r="N158" s="76"/>
      <c r="O158" s="76"/>
      <c r="P158" s="3"/>
      <c r="Q158" s="3"/>
      <c r="R158" s="3"/>
      <c r="S158" s="3"/>
      <c r="T158" s="3"/>
      <c r="U158" s="3"/>
      <c r="V158" s="3"/>
      <c r="W158" s="3"/>
      <c r="X158" s="3"/>
      <c r="Y158" s="3"/>
      <c r="Z158" s="3"/>
      <c r="AA158" s="3"/>
      <c r="AB158" s="3"/>
      <c r="AC158" s="3"/>
    </row>
    <row r="159" spans="2:29" ht="15.75" customHeight="1" x14ac:dyDescent="0.25">
      <c r="B159" s="3"/>
      <c r="C159" s="4"/>
      <c r="D159" s="4"/>
      <c r="E159" s="88"/>
      <c r="F159" s="4"/>
      <c r="G159" s="3"/>
      <c r="H159" s="76"/>
      <c r="I159" s="3"/>
      <c r="J159" s="3"/>
      <c r="K159" s="3"/>
      <c r="L159" s="3"/>
      <c r="M159" s="3"/>
      <c r="N159" s="76"/>
      <c r="O159" s="76"/>
      <c r="P159" s="3"/>
      <c r="Q159" s="3"/>
      <c r="R159" s="3"/>
      <c r="S159" s="3"/>
      <c r="T159" s="3"/>
      <c r="U159" s="3"/>
      <c r="V159" s="3"/>
      <c r="W159" s="3"/>
      <c r="X159" s="3"/>
      <c r="Y159" s="3"/>
      <c r="Z159" s="3"/>
      <c r="AA159" s="3"/>
      <c r="AB159" s="3"/>
      <c r="AC159" s="3"/>
    </row>
    <row r="160" spans="2:29" ht="15.75" customHeight="1" x14ac:dyDescent="0.25">
      <c r="B160" s="3"/>
      <c r="C160" s="4"/>
      <c r="D160" s="4"/>
      <c r="E160" s="88"/>
      <c r="F160" s="4"/>
      <c r="G160" s="3"/>
      <c r="H160" s="76"/>
      <c r="I160" s="3"/>
      <c r="J160" s="3"/>
      <c r="K160" s="3"/>
      <c r="L160" s="3"/>
      <c r="M160" s="3"/>
      <c r="N160" s="76"/>
      <c r="O160" s="76"/>
      <c r="P160" s="3"/>
      <c r="Q160" s="3"/>
      <c r="R160" s="3"/>
      <c r="S160" s="3"/>
      <c r="T160" s="3"/>
      <c r="U160" s="3"/>
      <c r="V160" s="3"/>
      <c r="W160" s="3"/>
      <c r="X160" s="3"/>
      <c r="Y160" s="3"/>
      <c r="Z160" s="3"/>
      <c r="AA160" s="3"/>
      <c r="AB160" s="3"/>
      <c r="AC160" s="3"/>
    </row>
    <row r="161" spans="2:29" ht="15.75" customHeight="1" x14ac:dyDescent="0.25">
      <c r="B161" s="3"/>
      <c r="C161" s="4"/>
      <c r="D161" s="4"/>
      <c r="E161" s="88"/>
      <c r="F161" s="4"/>
      <c r="G161" s="3"/>
      <c r="H161" s="76"/>
      <c r="I161" s="3"/>
      <c r="J161" s="3"/>
      <c r="K161" s="3"/>
      <c r="L161" s="3"/>
      <c r="M161" s="3"/>
      <c r="N161" s="76"/>
      <c r="O161" s="76"/>
      <c r="P161" s="3"/>
      <c r="Q161" s="3"/>
      <c r="R161" s="3"/>
      <c r="S161" s="3"/>
      <c r="T161" s="3"/>
      <c r="U161" s="3"/>
      <c r="V161" s="3"/>
      <c r="W161" s="3"/>
      <c r="X161" s="3"/>
      <c r="Y161" s="3"/>
      <c r="Z161" s="3"/>
      <c r="AA161" s="3"/>
      <c r="AB161" s="3"/>
      <c r="AC161" s="3"/>
    </row>
    <row r="162" spans="2:29" ht="15.75" customHeight="1" x14ac:dyDescent="0.25">
      <c r="B162" s="3"/>
      <c r="C162" s="4"/>
      <c r="D162" s="4"/>
      <c r="E162" s="88"/>
      <c r="F162" s="4"/>
      <c r="G162" s="3"/>
      <c r="H162" s="76"/>
      <c r="I162" s="3"/>
      <c r="J162" s="3"/>
      <c r="K162" s="3"/>
      <c r="L162" s="3"/>
      <c r="M162" s="3"/>
      <c r="N162" s="76"/>
      <c r="O162" s="76"/>
      <c r="P162" s="3"/>
      <c r="Q162" s="3"/>
      <c r="R162" s="3"/>
      <c r="S162" s="3"/>
      <c r="T162" s="3"/>
      <c r="U162" s="3"/>
      <c r="V162" s="3"/>
      <c r="W162" s="3"/>
      <c r="X162" s="3"/>
      <c r="Y162" s="3"/>
      <c r="Z162" s="3"/>
      <c r="AA162" s="3"/>
      <c r="AB162" s="3"/>
      <c r="AC162" s="3"/>
    </row>
    <row r="163" spans="2:29" ht="15.75" customHeight="1" x14ac:dyDescent="0.25">
      <c r="B163" s="3"/>
      <c r="C163" s="4"/>
      <c r="D163" s="4"/>
      <c r="E163" s="88"/>
      <c r="F163" s="4"/>
      <c r="G163" s="3"/>
      <c r="H163" s="76"/>
      <c r="I163" s="3"/>
      <c r="J163" s="3"/>
      <c r="K163" s="3"/>
      <c r="L163" s="3"/>
      <c r="M163" s="3"/>
      <c r="N163" s="76"/>
      <c r="O163" s="76"/>
      <c r="P163" s="3"/>
      <c r="Q163" s="3"/>
      <c r="R163" s="3"/>
      <c r="S163" s="3"/>
      <c r="T163" s="3"/>
      <c r="U163" s="3"/>
      <c r="V163" s="3"/>
      <c r="W163" s="3"/>
      <c r="X163" s="3"/>
      <c r="Y163" s="3"/>
      <c r="Z163" s="3"/>
      <c r="AA163" s="3"/>
      <c r="AB163" s="3"/>
      <c r="AC163" s="3"/>
    </row>
    <row r="164" spans="2:29" ht="15.75" customHeight="1" x14ac:dyDescent="0.25">
      <c r="B164" s="3"/>
      <c r="C164" s="4"/>
      <c r="D164" s="4"/>
      <c r="E164" s="88"/>
      <c r="F164" s="4"/>
      <c r="G164" s="3"/>
      <c r="H164" s="76"/>
      <c r="I164" s="3"/>
      <c r="J164" s="3"/>
      <c r="K164" s="3"/>
      <c r="L164" s="3"/>
      <c r="M164" s="3"/>
      <c r="N164" s="76"/>
      <c r="O164" s="76"/>
      <c r="P164" s="3"/>
      <c r="Q164" s="3"/>
      <c r="R164" s="3"/>
      <c r="S164" s="3"/>
      <c r="T164" s="3"/>
      <c r="U164" s="3"/>
      <c r="V164" s="3"/>
      <c r="W164" s="3"/>
      <c r="X164" s="3"/>
      <c r="Y164" s="3"/>
      <c r="Z164" s="3"/>
      <c r="AA164" s="3"/>
      <c r="AB164" s="3"/>
      <c r="AC164" s="3"/>
    </row>
    <row r="165" spans="2:29" ht="15.75" customHeight="1" x14ac:dyDescent="0.25">
      <c r="B165" s="3"/>
      <c r="C165" s="4"/>
      <c r="D165" s="4"/>
      <c r="E165" s="88"/>
      <c r="F165" s="4"/>
      <c r="G165" s="3"/>
      <c r="H165" s="76"/>
      <c r="I165" s="3"/>
      <c r="J165" s="3"/>
      <c r="K165" s="3"/>
      <c r="L165" s="3"/>
      <c r="M165" s="3"/>
      <c r="N165" s="76"/>
      <c r="O165" s="76"/>
      <c r="P165" s="3"/>
      <c r="Q165" s="3"/>
      <c r="R165" s="3"/>
      <c r="S165" s="3"/>
      <c r="T165" s="3"/>
      <c r="U165" s="3"/>
      <c r="V165" s="3"/>
      <c r="W165" s="3"/>
      <c r="X165" s="3"/>
      <c r="Y165" s="3"/>
      <c r="Z165" s="3"/>
      <c r="AA165" s="3"/>
      <c r="AB165" s="3"/>
      <c r="AC165" s="3"/>
    </row>
    <row r="166" spans="2:29" ht="15.75" customHeight="1" x14ac:dyDescent="0.25">
      <c r="B166" s="3"/>
      <c r="C166" s="4"/>
      <c r="D166" s="4"/>
      <c r="E166" s="88"/>
      <c r="F166" s="4"/>
      <c r="G166" s="3"/>
      <c r="H166" s="76"/>
      <c r="I166" s="3"/>
      <c r="J166" s="3"/>
      <c r="K166" s="3"/>
      <c r="L166" s="3"/>
      <c r="M166" s="3"/>
      <c r="N166" s="76"/>
      <c r="O166" s="76"/>
      <c r="P166" s="3"/>
      <c r="Q166" s="3"/>
      <c r="R166" s="3"/>
      <c r="S166" s="3"/>
      <c r="T166" s="3"/>
      <c r="U166" s="3"/>
      <c r="V166" s="3"/>
      <c r="W166" s="3"/>
      <c r="X166" s="3"/>
      <c r="Y166" s="3"/>
      <c r="Z166" s="3"/>
      <c r="AA166" s="3"/>
      <c r="AB166" s="3"/>
      <c r="AC166" s="3"/>
    </row>
    <row r="167" spans="2:29" ht="15.75" customHeight="1" x14ac:dyDescent="0.25">
      <c r="B167" s="3"/>
      <c r="C167" s="4"/>
      <c r="D167" s="4"/>
      <c r="E167" s="88"/>
      <c r="F167" s="4"/>
      <c r="G167" s="3"/>
      <c r="H167" s="76"/>
      <c r="I167" s="3"/>
      <c r="J167" s="3"/>
      <c r="K167" s="3"/>
      <c r="L167" s="3"/>
      <c r="M167" s="3"/>
      <c r="N167" s="76"/>
      <c r="O167" s="76"/>
      <c r="P167" s="3"/>
      <c r="Q167" s="3"/>
      <c r="R167" s="3"/>
      <c r="S167" s="3"/>
      <c r="T167" s="3"/>
      <c r="U167" s="3"/>
      <c r="V167" s="3"/>
      <c r="W167" s="3"/>
      <c r="X167" s="3"/>
      <c r="Y167" s="3"/>
      <c r="Z167" s="3"/>
      <c r="AA167" s="3"/>
      <c r="AB167" s="3"/>
      <c r="AC167" s="3"/>
    </row>
    <row r="168" spans="2:29" ht="15.75" customHeight="1" x14ac:dyDescent="0.25">
      <c r="B168" s="3"/>
      <c r="C168" s="4"/>
      <c r="D168" s="4"/>
      <c r="E168" s="88"/>
      <c r="F168" s="4"/>
      <c r="G168" s="3"/>
      <c r="H168" s="76"/>
      <c r="I168" s="3"/>
      <c r="J168" s="3"/>
      <c r="K168" s="3"/>
      <c r="L168" s="3"/>
      <c r="M168" s="3"/>
      <c r="N168" s="76"/>
      <c r="O168" s="76"/>
      <c r="P168" s="3"/>
      <c r="Q168" s="3"/>
      <c r="R168" s="3"/>
      <c r="S168" s="3"/>
      <c r="T168" s="3"/>
      <c r="U168" s="3"/>
      <c r="V168" s="3"/>
      <c r="W168" s="3"/>
      <c r="X168" s="3"/>
      <c r="Y168" s="3"/>
      <c r="Z168" s="3"/>
      <c r="AA168" s="3"/>
      <c r="AB168" s="3"/>
      <c r="AC168" s="3"/>
    </row>
    <row r="169" spans="2:29" ht="15.75" customHeight="1" x14ac:dyDescent="0.25">
      <c r="B169" s="3"/>
      <c r="C169" s="4"/>
      <c r="D169" s="4"/>
      <c r="E169" s="88"/>
      <c r="F169" s="4"/>
      <c r="G169" s="3"/>
      <c r="H169" s="76"/>
      <c r="I169" s="3"/>
      <c r="J169" s="3"/>
      <c r="K169" s="3"/>
      <c r="L169" s="3"/>
      <c r="M169" s="3"/>
      <c r="N169" s="76"/>
      <c r="O169" s="76"/>
      <c r="P169" s="3"/>
      <c r="Q169" s="3"/>
      <c r="R169" s="3"/>
      <c r="S169" s="3"/>
      <c r="T169" s="3"/>
      <c r="U169" s="3"/>
      <c r="V169" s="3"/>
      <c r="W169" s="3"/>
      <c r="X169" s="3"/>
      <c r="Y169" s="3"/>
      <c r="Z169" s="3"/>
      <c r="AA169" s="3"/>
      <c r="AB169" s="3"/>
      <c r="AC169" s="3"/>
    </row>
    <row r="170" spans="2:29" ht="15.75" customHeight="1" x14ac:dyDescent="0.25">
      <c r="B170" s="3"/>
      <c r="C170" s="4"/>
      <c r="D170" s="4"/>
      <c r="E170" s="88"/>
      <c r="F170" s="4"/>
      <c r="G170" s="3"/>
      <c r="H170" s="76"/>
      <c r="I170" s="3"/>
      <c r="J170" s="3"/>
      <c r="K170" s="3"/>
      <c r="L170" s="3"/>
      <c r="M170" s="3"/>
      <c r="N170" s="76"/>
      <c r="O170" s="76"/>
      <c r="P170" s="3"/>
      <c r="Q170" s="3"/>
      <c r="R170" s="3"/>
      <c r="S170" s="3"/>
      <c r="T170" s="3"/>
      <c r="U170" s="3"/>
      <c r="V170" s="3"/>
      <c r="W170" s="3"/>
      <c r="X170" s="3"/>
      <c r="Y170" s="3"/>
      <c r="Z170" s="3"/>
      <c r="AA170" s="3"/>
      <c r="AB170" s="3"/>
      <c r="AC170" s="3"/>
    </row>
    <row r="171" spans="2:29" ht="15.75" customHeight="1" x14ac:dyDescent="0.25">
      <c r="B171" s="3"/>
      <c r="C171" s="4"/>
      <c r="D171" s="4"/>
      <c r="E171" s="88"/>
      <c r="F171" s="4"/>
      <c r="G171" s="3"/>
      <c r="H171" s="76"/>
      <c r="I171" s="3"/>
      <c r="J171" s="3"/>
      <c r="K171" s="3"/>
      <c r="L171" s="3"/>
      <c r="M171" s="3"/>
      <c r="N171" s="76"/>
      <c r="O171" s="76"/>
      <c r="P171" s="3"/>
      <c r="Q171" s="3"/>
      <c r="R171" s="3"/>
      <c r="S171" s="3"/>
      <c r="T171" s="3"/>
      <c r="U171" s="3"/>
      <c r="V171" s="3"/>
      <c r="W171" s="3"/>
      <c r="X171" s="3"/>
      <c r="Y171" s="3"/>
      <c r="Z171" s="3"/>
      <c r="AA171" s="3"/>
      <c r="AB171" s="3"/>
      <c r="AC171" s="3"/>
    </row>
    <row r="172" spans="2:29" ht="15.75" customHeight="1" x14ac:dyDescent="0.25">
      <c r="B172" s="3"/>
      <c r="C172" s="4"/>
      <c r="D172" s="4"/>
      <c r="E172" s="88"/>
      <c r="F172" s="4"/>
      <c r="G172" s="3"/>
      <c r="H172" s="76"/>
      <c r="I172" s="3"/>
      <c r="J172" s="3"/>
      <c r="K172" s="3"/>
      <c r="L172" s="3"/>
      <c r="M172" s="3"/>
      <c r="N172" s="76"/>
      <c r="O172" s="76"/>
      <c r="P172" s="3"/>
      <c r="Q172" s="3"/>
      <c r="R172" s="3"/>
      <c r="S172" s="3"/>
      <c r="T172" s="3"/>
      <c r="U172" s="3"/>
      <c r="V172" s="3"/>
      <c r="W172" s="3"/>
      <c r="X172" s="3"/>
      <c r="Y172" s="3"/>
      <c r="Z172" s="3"/>
      <c r="AA172" s="3"/>
      <c r="AB172" s="3"/>
      <c r="AC172" s="3"/>
    </row>
    <row r="173" spans="2:29" ht="15.75" customHeight="1" x14ac:dyDescent="0.25">
      <c r="B173" s="3"/>
      <c r="C173" s="4"/>
      <c r="D173" s="4"/>
      <c r="E173" s="88"/>
      <c r="F173" s="4"/>
      <c r="G173" s="3"/>
      <c r="H173" s="76"/>
      <c r="I173" s="3"/>
      <c r="J173" s="3"/>
      <c r="K173" s="3"/>
      <c r="L173" s="3"/>
      <c r="M173" s="3"/>
      <c r="N173" s="76"/>
      <c r="O173" s="76"/>
      <c r="P173" s="3"/>
      <c r="Q173" s="3"/>
      <c r="R173" s="3"/>
      <c r="S173" s="3"/>
      <c r="T173" s="3"/>
      <c r="U173" s="3"/>
      <c r="V173" s="3"/>
      <c r="W173" s="3"/>
      <c r="X173" s="3"/>
      <c r="Y173" s="3"/>
      <c r="Z173" s="3"/>
      <c r="AA173" s="3"/>
      <c r="AB173" s="3"/>
      <c r="AC173" s="3"/>
    </row>
    <row r="174" spans="2:29" ht="15.75" customHeight="1" x14ac:dyDescent="0.25">
      <c r="B174" s="3"/>
      <c r="C174" s="4"/>
      <c r="D174" s="4"/>
      <c r="E174" s="88"/>
      <c r="F174" s="4"/>
      <c r="G174" s="3"/>
      <c r="H174" s="76"/>
      <c r="I174" s="3"/>
      <c r="J174" s="3"/>
      <c r="K174" s="3"/>
      <c r="L174" s="3"/>
      <c r="M174" s="3"/>
      <c r="N174" s="76"/>
      <c r="O174" s="76"/>
      <c r="P174" s="3"/>
      <c r="Q174" s="3"/>
      <c r="R174" s="3"/>
      <c r="S174" s="3"/>
      <c r="T174" s="3"/>
      <c r="U174" s="3"/>
      <c r="V174" s="3"/>
      <c r="W174" s="3"/>
      <c r="X174" s="3"/>
      <c r="Y174" s="3"/>
      <c r="Z174" s="3"/>
      <c r="AA174" s="3"/>
      <c r="AB174" s="3"/>
      <c r="AC174" s="3"/>
    </row>
    <row r="175" spans="2:29" ht="15.75" customHeight="1" x14ac:dyDescent="0.25">
      <c r="B175" s="3"/>
      <c r="C175" s="4"/>
      <c r="D175" s="4"/>
      <c r="E175" s="88"/>
      <c r="F175" s="4"/>
      <c r="G175" s="3"/>
      <c r="H175" s="76"/>
      <c r="I175" s="3"/>
      <c r="J175" s="3"/>
      <c r="K175" s="3"/>
      <c r="L175" s="3"/>
      <c r="M175" s="3"/>
      <c r="N175" s="76"/>
      <c r="O175" s="76"/>
      <c r="P175" s="3"/>
      <c r="Q175" s="3"/>
      <c r="R175" s="3"/>
      <c r="S175" s="3"/>
      <c r="T175" s="3"/>
      <c r="U175" s="3"/>
      <c r="V175" s="3"/>
      <c r="W175" s="3"/>
      <c r="X175" s="3"/>
      <c r="Y175" s="3"/>
      <c r="Z175" s="3"/>
      <c r="AA175" s="3"/>
      <c r="AB175" s="3"/>
      <c r="AC175" s="3"/>
    </row>
    <row r="176" spans="2:29" ht="15.75" customHeight="1" x14ac:dyDescent="0.25">
      <c r="B176" s="3"/>
      <c r="C176" s="4"/>
      <c r="D176" s="4"/>
      <c r="E176" s="88"/>
      <c r="F176" s="4"/>
      <c r="G176" s="3"/>
      <c r="H176" s="76"/>
      <c r="I176" s="3"/>
      <c r="J176" s="3"/>
      <c r="K176" s="3"/>
      <c r="L176" s="3"/>
      <c r="M176" s="3"/>
      <c r="N176" s="76"/>
      <c r="O176" s="76"/>
      <c r="P176" s="3"/>
      <c r="Q176" s="3"/>
      <c r="R176" s="3"/>
      <c r="S176" s="3"/>
      <c r="T176" s="3"/>
      <c r="U176" s="3"/>
      <c r="V176" s="3"/>
      <c r="W176" s="3"/>
      <c r="X176" s="3"/>
      <c r="Y176" s="3"/>
      <c r="Z176" s="3"/>
      <c r="AA176" s="3"/>
      <c r="AB176" s="3"/>
      <c r="AC176" s="3"/>
    </row>
    <row r="177" spans="2:29" ht="15.75" customHeight="1" x14ac:dyDescent="0.25">
      <c r="B177" s="3"/>
      <c r="C177" s="4"/>
      <c r="D177" s="4"/>
      <c r="E177" s="88"/>
      <c r="F177" s="4"/>
      <c r="G177" s="3"/>
      <c r="H177" s="76"/>
      <c r="I177" s="3"/>
      <c r="J177" s="3"/>
      <c r="K177" s="3"/>
      <c r="L177" s="3"/>
      <c r="M177" s="3"/>
      <c r="N177" s="76"/>
      <c r="O177" s="76"/>
      <c r="P177" s="3"/>
      <c r="Q177" s="3"/>
      <c r="R177" s="3"/>
      <c r="S177" s="3"/>
      <c r="T177" s="3"/>
      <c r="U177" s="3"/>
      <c r="V177" s="3"/>
      <c r="W177" s="3"/>
      <c r="X177" s="3"/>
      <c r="Y177" s="3"/>
      <c r="Z177" s="3"/>
      <c r="AA177" s="3"/>
      <c r="AB177" s="3"/>
      <c r="AC177" s="3"/>
    </row>
    <row r="178" spans="2:29" ht="15.75" customHeight="1" x14ac:dyDescent="0.25">
      <c r="B178" s="3"/>
      <c r="C178" s="4"/>
      <c r="D178" s="4"/>
      <c r="E178" s="88"/>
      <c r="F178" s="4"/>
      <c r="G178" s="3"/>
      <c r="H178" s="76"/>
      <c r="I178" s="3"/>
      <c r="J178" s="3"/>
      <c r="K178" s="3"/>
      <c r="L178" s="3"/>
      <c r="M178" s="3"/>
      <c r="N178" s="76"/>
      <c r="O178" s="76"/>
      <c r="P178" s="3"/>
      <c r="Q178" s="3"/>
      <c r="R178" s="3"/>
      <c r="S178" s="3"/>
      <c r="T178" s="3"/>
      <c r="U178" s="3"/>
      <c r="V178" s="3"/>
      <c r="W178" s="3"/>
      <c r="X178" s="3"/>
      <c r="Y178" s="3"/>
      <c r="Z178" s="3"/>
      <c r="AA178" s="3"/>
      <c r="AB178" s="3"/>
      <c r="AC178" s="3"/>
    </row>
    <row r="179" spans="2:29" ht="15.75" customHeight="1" x14ac:dyDescent="0.25">
      <c r="B179" s="3"/>
      <c r="C179" s="4"/>
      <c r="D179" s="4"/>
      <c r="E179" s="88"/>
      <c r="F179" s="4"/>
      <c r="G179" s="3"/>
      <c r="H179" s="76"/>
      <c r="I179" s="3"/>
      <c r="J179" s="3"/>
      <c r="K179" s="3"/>
      <c r="L179" s="3"/>
      <c r="M179" s="3"/>
      <c r="N179" s="76"/>
      <c r="O179" s="76"/>
      <c r="P179" s="3"/>
      <c r="Q179" s="3"/>
      <c r="R179" s="3"/>
      <c r="S179" s="3"/>
      <c r="T179" s="3"/>
      <c r="U179" s="3"/>
      <c r="V179" s="3"/>
      <c r="W179" s="3"/>
      <c r="X179" s="3"/>
      <c r="Y179" s="3"/>
      <c r="Z179" s="3"/>
      <c r="AA179" s="3"/>
      <c r="AB179" s="3"/>
      <c r="AC179" s="3"/>
    </row>
    <row r="180" spans="2:29" ht="15.75" customHeight="1" x14ac:dyDescent="0.25">
      <c r="B180" s="3"/>
      <c r="C180" s="4"/>
      <c r="D180" s="4"/>
      <c r="E180" s="88"/>
      <c r="F180" s="4"/>
      <c r="G180" s="3"/>
      <c r="H180" s="76"/>
      <c r="I180" s="3"/>
      <c r="J180" s="3"/>
      <c r="K180" s="3"/>
      <c r="L180" s="3"/>
      <c r="M180" s="3"/>
      <c r="N180" s="76"/>
      <c r="O180" s="76"/>
      <c r="P180" s="3"/>
      <c r="Q180" s="3"/>
      <c r="R180" s="3"/>
      <c r="S180" s="3"/>
      <c r="T180" s="3"/>
      <c r="U180" s="3"/>
      <c r="V180" s="3"/>
      <c r="W180" s="3"/>
      <c r="X180" s="3"/>
      <c r="Y180" s="3"/>
      <c r="Z180" s="3"/>
      <c r="AA180" s="3"/>
      <c r="AB180" s="3"/>
      <c r="AC180" s="3"/>
    </row>
    <row r="181" spans="2:29" ht="15.75" customHeight="1" x14ac:dyDescent="0.25">
      <c r="B181" s="3"/>
      <c r="C181" s="4"/>
      <c r="D181" s="4"/>
      <c r="E181" s="88"/>
      <c r="F181" s="4"/>
      <c r="G181" s="3"/>
      <c r="H181" s="76"/>
      <c r="I181" s="3"/>
      <c r="J181" s="3"/>
      <c r="K181" s="3"/>
      <c r="L181" s="3"/>
      <c r="M181" s="3"/>
      <c r="N181" s="76"/>
      <c r="O181" s="76"/>
      <c r="P181" s="3"/>
      <c r="Q181" s="3"/>
      <c r="R181" s="3"/>
      <c r="S181" s="3"/>
      <c r="T181" s="3"/>
      <c r="U181" s="3"/>
      <c r="V181" s="3"/>
      <c r="W181" s="3"/>
      <c r="X181" s="3"/>
      <c r="Y181" s="3"/>
      <c r="Z181" s="3"/>
      <c r="AA181" s="3"/>
      <c r="AB181" s="3"/>
      <c r="AC181" s="3"/>
    </row>
    <row r="182" spans="2:29" ht="15.75" customHeight="1" x14ac:dyDescent="0.25">
      <c r="B182" s="3"/>
      <c r="C182" s="4"/>
      <c r="D182" s="4"/>
      <c r="E182" s="88"/>
      <c r="F182" s="4"/>
      <c r="G182" s="3"/>
      <c r="H182" s="76"/>
      <c r="I182" s="3"/>
      <c r="J182" s="3"/>
      <c r="K182" s="3"/>
      <c r="L182" s="3"/>
      <c r="M182" s="3"/>
      <c r="N182" s="76"/>
      <c r="O182" s="76"/>
      <c r="P182" s="3"/>
      <c r="Q182" s="3"/>
      <c r="R182" s="3"/>
      <c r="S182" s="3"/>
      <c r="T182" s="3"/>
      <c r="U182" s="3"/>
      <c r="V182" s="3"/>
      <c r="W182" s="3"/>
      <c r="X182" s="3"/>
      <c r="Y182" s="3"/>
      <c r="Z182" s="3"/>
      <c r="AA182" s="3"/>
      <c r="AB182" s="3"/>
      <c r="AC182" s="3"/>
    </row>
    <row r="183" spans="2:29" ht="15.75" customHeight="1" x14ac:dyDescent="0.25">
      <c r="B183" s="3"/>
      <c r="C183" s="4"/>
      <c r="D183" s="4"/>
      <c r="E183" s="88"/>
      <c r="F183" s="4"/>
      <c r="G183" s="3"/>
      <c r="H183" s="76"/>
      <c r="I183" s="3"/>
      <c r="J183" s="3"/>
      <c r="K183" s="3"/>
      <c r="L183" s="3"/>
      <c r="M183" s="3"/>
      <c r="N183" s="76"/>
      <c r="O183" s="76"/>
      <c r="P183" s="3"/>
      <c r="Q183" s="3"/>
      <c r="R183" s="3"/>
      <c r="S183" s="3"/>
      <c r="T183" s="3"/>
      <c r="U183" s="3"/>
      <c r="V183" s="3"/>
      <c r="W183" s="3"/>
      <c r="X183" s="3"/>
      <c r="Y183" s="3"/>
      <c r="Z183" s="3"/>
      <c r="AA183" s="3"/>
      <c r="AB183" s="3"/>
      <c r="AC183" s="3"/>
    </row>
    <row r="184" spans="2:29" ht="15.75" customHeight="1" x14ac:dyDescent="0.25">
      <c r="B184" s="3"/>
      <c r="C184" s="4"/>
      <c r="D184" s="4"/>
      <c r="E184" s="88"/>
      <c r="F184" s="4"/>
      <c r="G184" s="3"/>
      <c r="H184" s="76"/>
      <c r="I184" s="3"/>
      <c r="J184" s="3"/>
      <c r="K184" s="3"/>
      <c r="L184" s="3"/>
      <c r="M184" s="3"/>
      <c r="N184" s="76"/>
      <c r="O184" s="76"/>
      <c r="P184" s="3"/>
      <c r="Q184" s="3"/>
      <c r="R184" s="3"/>
      <c r="S184" s="3"/>
      <c r="T184" s="3"/>
      <c r="U184" s="3"/>
      <c r="V184" s="3"/>
      <c r="W184" s="3"/>
      <c r="X184" s="3"/>
      <c r="Y184" s="3"/>
      <c r="Z184" s="3"/>
      <c r="AA184" s="3"/>
      <c r="AB184" s="3"/>
      <c r="AC184" s="3"/>
    </row>
    <row r="185" spans="2:29" ht="15.75" customHeight="1" x14ac:dyDescent="0.25">
      <c r="B185" s="3"/>
      <c r="C185" s="4"/>
      <c r="D185" s="4"/>
      <c r="E185" s="88"/>
      <c r="F185" s="4"/>
      <c r="G185" s="3"/>
      <c r="H185" s="76"/>
      <c r="I185" s="3"/>
      <c r="J185" s="3"/>
      <c r="K185" s="3"/>
      <c r="L185" s="3"/>
      <c r="M185" s="3"/>
      <c r="N185" s="76"/>
      <c r="O185" s="76"/>
      <c r="P185" s="3"/>
      <c r="Q185" s="3"/>
      <c r="R185" s="3"/>
      <c r="S185" s="3"/>
      <c r="T185" s="3"/>
      <c r="U185" s="3"/>
      <c r="V185" s="3"/>
      <c r="W185" s="3"/>
      <c r="X185" s="3"/>
      <c r="Y185" s="3"/>
      <c r="Z185" s="3"/>
      <c r="AA185" s="3"/>
      <c r="AB185" s="3"/>
      <c r="AC185" s="3"/>
    </row>
    <row r="186" spans="2:29" ht="15.75" customHeight="1" x14ac:dyDescent="0.25">
      <c r="B186" s="3"/>
      <c r="C186" s="4"/>
      <c r="D186" s="4"/>
      <c r="E186" s="88"/>
      <c r="F186" s="4"/>
      <c r="G186" s="3"/>
      <c r="H186" s="76"/>
      <c r="I186" s="3"/>
      <c r="J186" s="3"/>
      <c r="K186" s="3"/>
      <c r="L186" s="3"/>
      <c r="M186" s="3"/>
      <c r="N186" s="76"/>
      <c r="O186" s="76"/>
      <c r="P186" s="3"/>
      <c r="Q186" s="3"/>
      <c r="R186" s="3"/>
      <c r="S186" s="3"/>
      <c r="T186" s="3"/>
      <c r="U186" s="3"/>
      <c r="V186" s="3"/>
      <c r="W186" s="3"/>
      <c r="X186" s="3"/>
      <c r="Y186" s="3"/>
      <c r="Z186" s="3"/>
      <c r="AA186" s="3"/>
      <c r="AB186" s="3"/>
      <c r="AC186" s="3"/>
    </row>
    <row r="187" spans="2:29" ht="15.75" customHeight="1" x14ac:dyDescent="0.25">
      <c r="B187" s="3"/>
      <c r="C187" s="4"/>
      <c r="D187" s="4"/>
      <c r="E187" s="88"/>
      <c r="F187" s="4"/>
      <c r="G187" s="3"/>
      <c r="H187" s="76"/>
      <c r="I187" s="3"/>
      <c r="J187" s="3"/>
      <c r="K187" s="3"/>
      <c r="L187" s="3"/>
      <c r="M187" s="3"/>
      <c r="N187" s="76"/>
      <c r="O187" s="76"/>
      <c r="P187" s="3"/>
      <c r="Q187" s="3"/>
      <c r="R187" s="3"/>
      <c r="S187" s="3"/>
      <c r="T187" s="3"/>
      <c r="U187" s="3"/>
      <c r="V187" s="3"/>
      <c r="W187" s="3"/>
      <c r="X187" s="3"/>
      <c r="Y187" s="3"/>
      <c r="Z187" s="3"/>
      <c r="AA187" s="3"/>
      <c r="AB187" s="3"/>
      <c r="AC187" s="3"/>
    </row>
    <row r="188" spans="2:29" ht="15.75" customHeight="1" x14ac:dyDescent="0.25">
      <c r="B188" s="3"/>
      <c r="C188" s="4"/>
      <c r="D188" s="4"/>
      <c r="E188" s="88"/>
      <c r="F188" s="4"/>
      <c r="G188" s="3"/>
      <c r="H188" s="76"/>
      <c r="I188" s="3"/>
      <c r="J188" s="3"/>
      <c r="K188" s="3"/>
      <c r="L188" s="3"/>
      <c r="M188" s="3"/>
      <c r="N188" s="76"/>
      <c r="O188" s="76"/>
      <c r="P188" s="3"/>
      <c r="Q188" s="3"/>
      <c r="R188" s="3"/>
      <c r="S188" s="3"/>
      <c r="T188" s="3"/>
      <c r="U188" s="3"/>
      <c r="V188" s="3"/>
      <c r="W188" s="3"/>
      <c r="X188" s="3"/>
      <c r="Y188" s="3"/>
      <c r="Z188" s="3"/>
      <c r="AA188" s="3"/>
      <c r="AB188" s="3"/>
      <c r="AC188" s="3"/>
    </row>
    <row r="189" spans="2:29" ht="15.75" customHeight="1" x14ac:dyDescent="0.25">
      <c r="B189" s="3"/>
      <c r="C189" s="4"/>
      <c r="D189" s="4"/>
      <c r="E189" s="88"/>
      <c r="F189" s="4"/>
      <c r="G189" s="3"/>
      <c r="H189" s="76"/>
      <c r="I189" s="3"/>
      <c r="J189" s="3"/>
      <c r="K189" s="3"/>
      <c r="L189" s="3"/>
      <c r="M189" s="3"/>
      <c r="N189" s="76"/>
      <c r="O189" s="76"/>
      <c r="P189" s="3"/>
      <c r="Q189" s="3"/>
      <c r="R189" s="3"/>
      <c r="S189" s="3"/>
      <c r="T189" s="3"/>
      <c r="U189" s="3"/>
      <c r="V189" s="3"/>
      <c r="W189" s="3"/>
      <c r="X189" s="3"/>
      <c r="Y189" s="3"/>
      <c r="Z189" s="3"/>
      <c r="AA189" s="3"/>
      <c r="AB189" s="3"/>
      <c r="AC189" s="3"/>
    </row>
    <row r="190" spans="2:29" ht="15.75" customHeight="1" x14ac:dyDescent="0.25">
      <c r="B190" s="3"/>
      <c r="C190" s="4"/>
      <c r="D190" s="4"/>
      <c r="E190" s="88"/>
      <c r="F190" s="4"/>
      <c r="G190" s="3"/>
      <c r="H190" s="76"/>
      <c r="I190" s="3"/>
      <c r="J190" s="3"/>
      <c r="K190" s="3"/>
      <c r="L190" s="3"/>
      <c r="M190" s="3"/>
      <c r="N190" s="76"/>
      <c r="O190" s="76"/>
      <c r="P190" s="3"/>
      <c r="Q190" s="3"/>
      <c r="R190" s="3"/>
      <c r="S190" s="3"/>
      <c r="T190" s="3"/>
      <c r="U190" s="3"/>
      <c r="V190" s="3"/>
      <c r="W190" s="3"/>
      <c r="X190" s="3"/>
      <c r="Y190" s="3"/>
      <c r="Z190" s="3"/>
      <c r="AA190" s="3"/>
      <c r="AB190" s="3"/>
      <c r="AC190" s="3"/>
    </row>
    <row r="191" spans="2:29" ht="15.75" customHeight="1" x14ac:dyDescent="0.25">
      <c r="B191" s="3"/>
      <c r="C191" s="4"/>
      <c r="D191" s="4"/>
      <c r="E191" s="88"/>
      <c r="F191" s="4"/>
      <c r="G191" s="3"/>
      <c r="H191" s="76"/>
      <c r="I191" s="3"/>
      <c r="J191" s="3"/>
      <c r="K191" s="3"/>
      <c r="L191" s="3"/>
      <c r="M191" s="3"/>
      <c r="N191" s="76"/>
      <c r="O191" s="76"/>
      <c r="P191" s="3"/>
      <c r="Q191" s="3"/>
      <c r="R191" s="3"/>
      <c r="S191" s="3"/>
      <c r="T191" s="3"/>
      <c r="U191" s="3"/>
      <c r="V191" s="3"/>
      <c r="W191" s="3"/>
      <c r="X191" s="3"/>
      <c r="Y191" s="3"/>
      <c r="Z191" s="3"/>
      <c r="AA191" s="3"/>
      <c r="AB191" s="3"/>
      <c r="AC191" s="3"/>
    </row>
    <row r="192" spans="2:29" ht="15.75" customHeight="1" x14ac:dyDescent="0.25">
      <c r="B192" s="3"/>
      <c r="C192" s="4"/>
      <c r="D192" s="4"/>
      <c r="E192" s="88"/>
      <c r="F192" s="4"/>
      <c r="G192" s="3"/>
      <c r="H192" s="76"/>
      <c r="I192" s="3"/>
      <c r="J192" s="3"/>
      <c r="K192" s="3"/>
      <c r="L192" s="3"/>
      <c r="M192" s="3"/>
      <c r="N192" s="76"/>
      <c r="O192" s="76"/>
      <c r="P192" s="3"/>
      <c r="Q192" s="3"/>
      <c r="R192" s="3"/>
      <c r="S192" s="3"/>
      <c r="T192" s="3"/>
      <c r="U192" s="3"/>
      <c r="V192" s="3"/>
      <c r="W192" s="3"/>
      <c r="X192" s="3"/>
      <c r="Y192" s="3"/>
      <c r="Z192" s="3"/>
      <c r="AA192" s="3"/>
      <c r="AB192" s="3"/>
      <c r="AC192" s="3"/>
    </row>
    <row r="193" spans="2:29" ht="15.75" customHeight="1" x14ac:dyDescent="0.25">
      <c r="B193" s="3"/>
      <c r="C193" s="4"/>
      <c r="D193" s="4"/>
      <c r="E193" s="88"/>
      <c r="F193" s="4"/>
      <c r="G193" s="3"/>
      <c r="H193" s="76"/>
      <c r="I193" s="3"/>
      <c r="J193" s="3"/>
      <c r="K193" s="3"/>
      <c r="L193" s="3"/>
      <c r="M193" s="3"/>
      <c r="N193" s="76"/>
      <c r="O193" s="76"/>
      <c r="P193" s="3"/>
      <c r="Q193" s="3"/>
      <c r="R193" s="3"/>
      <c r="S193" s="3"/>
      <c r="T193" s="3"/>
      <c r="U193" s="3"/>
      <c r="V193" s="3"/>
      <c r="W193" s="3"/>
      <c r="X193" s="3"/>
      <c r="Y193" s="3"/>
      <c r="Z193" s="3"/>
      <c r="AA193" s="3"/>
      <c r="AB193" s="3"/>
      <c r="AC193" s="3"/>
    </row>
    <row r="194" spans="2:29" ht="15.75" customHeight="1" x14ac:dyDescent="0.25">
      <c r="B194" s="3"/>
      <c r="C194" s="4"/>
      <c r="D194" s="4"/>
      <c r="E194" s="88"/>
      <c r="F194" s="4"/>
      <c r="G194" s="3"/>
      <c r="H194" s="76"/>
      <c r="I194" s="3"/>
      <c r="J194" s="3"/>
      <c r="K194" s="3"/>
      <c r="L194" s="3"/>
      <c r="M194" s="3"/>
      <c r="N194" s="76"/>
      <c r="O194" s="76"/>
      <c r="P194" s="3"/>
      <c r="Q194" s="3"/>
      <c r="R194" s="3"/>
      <c r="S194" s="3"/>
      <c r="T194" s="3"/>
      <c r="U194" s="3"/>
      <c r="V194" s="3"/>
      <c r="W194" s="3"/>
      <c r="X194" s="3"/>
      <c r="Y194" s="3"/>
      <c r="Z194" s="3"/>
      <c r="AA194" s="3"/>
      <c r="AB194" s="3"/>
      <c r="AC194" s="3"/>
    </row>
    <row r="195" spans="2:29" ht="15.75" customHeight="1" x14ac:dyDescent="0.25">
      <c r="B195" s="3"/>
      <c r="C195" s="4"/>
      <c r="D195" s="4"/>
      <c r="E195" s="88"/>
      <c r="F195" s="4"/>
      <c r="G195" s="3"/>
      <c r="H195" s="76"/>
      <c r="I195" s="3"/>
      <c r="J195" s="3"/>
      <c r="K195" s="3"/>
      <c r="L195" s="3"/>
      <c r="M195" s="3"/>
      <c r="N195" s="76"/>
      <c r="O195" s="76"/>
      <c r="P195" s="3"/>
      <c r="Q195" s="3"/>
      <c r="R195" s="3"/>
      <c r="S195" s="3"/>
      <c r="T195" s="3"/>
      <c r="U195" s="3"/>
      <c r="V195" s="3"/>
      <c r="W195" s="3"/>
      <c r="X195" s="3"/>
      <c r="Y195" s="3"/>
      <c r="Z195" s="3"/>
      <c r="AA195" s="3"/>
      <c r="AB195" s="3"/>
      <c r="AC195" s="3"/>
    </row>
    <row r="196" spans="2:29" ht="15.75" customHeight="1" x14ac:dyDescent="0.25">
      <c r="B196" s="3"/>
      <c r="C196" s="4"/>
      <c r="D196" s="4"/>
      <c r="E196" s="88"/>
      <c r="F196" s="4"/>
      <c r="G196" s="3"/>
      <c r="H196" s="76"/>
      <c r="I196" s="3"/>
      <c r="J196" s="3"/>
      <c r="K196" s="3"/>
      <c r="L196" s="3"/>
      <c r="M196" s="3"/>
      <c r="N196" s="76"/>
      <c r="O196" s="76"/>
      <c r="P196" s="3"/>
      <c r="Q196" s="3"/>
      <c r="R196" s="3"/>
      <c r="S196" s="3"/>
      <c r="T196" s="3"/>
      <c r="U196" s="3"/>
      <c r="V196" s="3"/>
      <c r="W196" s="3"/>
      <c r="X196" s="3"/>
      <c r="Y196" s="3"/>
      <c r="Z196" s="3"/>
      <c r="AA196" s="3"/>
      <c r="AB196" s="3"/>
      <c r="AC196" s="3"/>
    </row>
    <row r="197" spans="2:29" ht="15.75" customHeight="1" x14ac:dyDescent="0.25">
      <c r="B197" s="3"/>
      <c r="C197" s="4"/>
      <c r="D197" s="4"/>
      <c r="E197" s="88"/>
      <c r="F197" s="4"/>
      <c r="G197" s="3"/>
      <c r="H197" s="76"/>
      <c r="I197" s="3"/>
      <c r="J197" s="3"/>
      <c r="K197" s="3"/>
      <c r="L197" s="3"/>
      <c r="M197" s="3"/>
      <c r="N197" s="76"/>
      <c r="O197" s="76"/>
      <c r="P197" s="3"/>
      <c r="Q197" s="3"/>
      <c r="R197" s="3"/>
      <c r="S197" s="3"/>
      <c r="T197" s="3"/>
      <c r="U197" s="3"/>
      <c r="V197" s="3"/>
      <c r="W197" s="3"/>
      <c r="X197" s="3"/>
      <c r="Y197" s="3"/>
      <c r="Z197" s="3"/>
      <c r="AA197" s="3"/>
      <c r="AB197" s="3"/>
      <c r="AC197" s="3"/>
    </row>
    <row r="198" spans="2:29" ht="15.75" customHeight="1" x14ac:dyDescent="0.25">
      <c r="B198" s="3"/>
      <c r="C198" s="4"/>
      <c r="D198" s="4"/>
      <c r="E198" s="88"/>
      <c r="F198" s="4"/>
      <c r="G198" s="3"/>
      <c r="H198" s="76"/>
      <c r="I198" s="3"/>
      <c r="J198" s="3"/>
      <c r="K198" s="3"/>
      <c r="L198" s="3"/>
      <c r="M198" s="3"/>
      <c r="N198" s="76"/>
      <c r="O198" s="76"/>
      <c r="P198" s="3"/>
      <c r="Q198" s="3"/>
      <c r="R198" s="3"/>
      <c r="S198" s="3"/>
      <c r="T198" s="3"/>
      <c r="U198" s="3"/>
      <c r="V198" s="3"/>
      <c r="W198" s="3"/>
      <c r="X198" s="3"/>
      <c r="Y198" s="3"/>
      <c r="Z198" s="3"/>
      <c r="AA198" s="3"/>
      <c r="AB198" s="3"/>
      <c r="AC198" s="3"/>
    </row>
    <row r="199" spans="2:29" ht="15.75" customHeight="1" x14ac:dyDescent="0.25">
      <c r="B199" s="3"/>
      <c r="C199" s="4"/>
      <c r="D199" s="4"/>
      <c r="E199" s="88"/>
      <c r="F199" s="4"/>
      <c r="G199" s="3"/>
      <c r="H199" s="76"/>
      <c r="I199" s="3"/>
      <c r="J199" s="3"/>
      <c r="K199" s="3"/>
      <c r="L199" s="3"/>
      <c r="M199" s="3"/>
      <c r="N199" s="76"/>
      <c r="O199" s="76"/>
      <c r="P199" s="3"/>
      <c r="Q199" s="3"/>
      <c r="R199" s="3"/>
      <c r="S199" s="3"/>
      <c r="T199" s="3"/>
      <c r="U199" s="3"/>
      <c r="V199" s="3"/>
      <c r="W199" s="3"/>
      <c r="X199" s="3"/>
      <c r="Y199" s="3"/>
      <c r="Z199" s="3"/>
      <c r="AA199" s="3"/>
      <c r="AB199" s="3"/>
      <c r="AC199" s="3"/>
    </row>
    <row r="200" spans="2:29" ht="15.75" customHeight="1" x14ac:dyDescent="0.25">
      <c r="B200" s="3"/>
      <c r="C200" s="4"/>
      <c r="D200" s="4"/>
      <c r="E200" s="88"/>
      <c r="F200" s="4"/>
      <c r="G200" s="3"/>
      <c r="H200" s="76"/>
      <c r="I200" s="3"/>
      <c r="J200" s="3"/>
      <c r="K200" s="3"/>
      <c r="L200" s="3"/>
      <c r="M200" s="3"/>
      <c r="N200" s="76"/>
      <c r="O200" s="76"/>
      <c r="P200" s="3"/>
      <c r="Q200" s="3"/>
      <c r="R200" s="3"/>
      <c r="S200" s="3"/>
      <c r="T200" s="3"/>
      <c r="U200" s="3"/>
      <c r="V200" s="3"/>
      <c r="W200" s="3"/>
      <c r="X200" s="3"/>
      <c r="Y200" s="3"/>
      <c r="Z200" s="3"/>
      <c r="AA200" s="3"/>
      <c r="AB200" s="3"/>
      <c r="AC200" s="3"/>
    </row>
    <row r="201" spans="2:29" ht="15.75" customHeight="1" x14ac:dyDescent="0.25">
      <c r="B201" s="3"/>
      <c r="C201" s="4"/>
      <c r="D201" s="4"/>
      <c r="E201" s="88"/>
      <c r="F201" s="4"/>
      <c r="G201" s="3"/>
      <c r="H201" s="76"/>
      <c r="I201" s="3"/>
      <c r="J201" s="3"/>
      <c r="K201" s="3"/>
      <c r="L201" s="3"/>
      <c r="M201" s="3"/>
      <c r="N201" s="76"/>
      <c r="O201" s="76"/>
      <c r="P201" s="3"/>
      <c r="Q201" s="3"/>
      <c r="R201" s="3"/>
      <c r="S201" s="3"/>
      <c r="T201" s="3"/>
      <c r="U201" s="3"/>
      <c r="V201" s="3"/>
      <c r="W201" s="3"/>
      <c r="X201" s="3"/>
      <c r="Y201" s="3"/>
      <c r="Z201" s="3"/>
      <c r="AA201" s="3"/>
      <c r="AB201" s="3"/>
      <c r="AC201" s="3"/>
    </row>
    <row r="202" spans="2:29" ht="15.75" customHeight="1" x14ac:dyDescent="0.25">
      <c r="B202" s="3"/>
      <c r="C202" s="4"/>
      <c r="D202" s="4"/>
      <c r="E202" s="88"/>
      <c r="F202" s="4"/>
      <c r="G202" s="3"/>
      <c r="H202" s="76"/>
      <c r="I202" s="3"/>
      <c r="J202" s="3"/>
      <c r="K202" s="3"/>
      <c r="L202" s="3"/>
      <c r="M202" s="3"/>
      <c r="N202" s="76"/>
      <c r="O202" s="76"/>
      <c r="P202" s="3"/>
      <c r="Q202" s="3"/>
      <c r="R202" s="3"/>
      <c r="S202" s="3"/>
      <c r="T202" s="3"/>
      <c r="U202" s="3"/>
      <c r="V202" s="3"/>
      <c r="W202" s="3"/>
      <c r="X202" s="3"/>
      <c r="Y202" s="3"/>
      <c r="Z202" s="3"/>
      <c r="AA202" s="3"/>
      <c r="AB202" s="3"/>
      <c r="AC202" s="3"/>
    </row>
    <row r="203" spans="2:29" ht="15.75" customHeight="1" x14ac:dyDescent="0.25">
      <c r="B203" s="3"/>
      <c r="C203" s="4"/>
      <c r="D203" s="4"/>
      <c r="E203" s="88"/>
      <c r="F203" s="4"/>
      <c r="G203" s="3"/>
      <c r="H203" s="76"/>
      <c r="I203" s="3"/>
      <c r="J203" s="3"/>
      <c r="K203" s="3"/>
      <c r="L203" s="3"/>
      <c r="M203" s="3"/>
      <c r="N203" s="76"/>
      <c r="O203" s="76"/>
      <c r="P203" s="3"/>
      <c r="Q203" s="3"/>
      <c r="R203" s="3"/>
      <c r="S203" s="3"/>
      <c r="T203" s="3"/>
      <c r="U203" s="3"/>
      <c r="V203" s="3"/>
      <c r="W203" s="3"/>
      <c r="X203" s="3"/>
      <c r="Y203" s="3"/>
      <c r="Z203" s="3"/>
      <c r="AA203" s="3"/>
      <c r="AB203" s="3"/>
      <c r="AC203" s="3"/>
    </row>
    <row r="204" spans="2:29" ht="15.75" customHeight="1" x14ac:dyDescent="0.25">
      <c r="B204" s="3"/>
      <c r="C204" s="4"/>
      <c r="D204" s="4"/>
      <c r="E204" s="88"/>
      <c r="F204" s="4"/>
      <c r="G204" s="3"/>
      <c r="H204" s="76"/>
      <c r="I204" s="3"/>
      <c r="J204" s="3"/>
      <c r="K204" s="3"/>
      <c r="L204" s="3"/>
      <c r="M204" s="3"/>
      <c r="N204" s="76"/>
      <c r="O204" s="76"/>
      <c r="P204" s="3"/>
      <c r="Q204" s="3"/>
      <c r="R204" s="3"/>
      <c r="S204" s="3"/>
      <c r="T204" s="3"/>
      <c r="U204" s="3"/>
      <c r="V204" s="3"/>
      <c r="W204" s="3"/>
      <c r="X204" s="3"/>
      <c r="Y204" s="3"/>
      <c r="Z204" s="3"/>
      <c r="AA204" s="3"/>
      <c r="AB204" s="3"/>
      <c r="AC204" s="3"/>
    </row>
    <row r="205" spans="2:29" ht="15.75" customHeight="1" x14ac:dyDescent="0.25">
      <c r="B205" s="3"/>
      <c r="C205" s="4"/>
      <c r="D205" s="4"/>
      <c r="E205" s="88"/>
      <c r="F205" s="4"/>
      <c r="G205" s="3"/>
      <c r="H205" s="76"/>
      <c r="I205" s="3"/>
      <c r="J205" s="3"/>
      <c r="K205" s="3"/>
      <c r="L205" s="3"/>
      <c r="M205" s="3"/>
      <c r="N205" s="76"/>
      <c r="O205" s="76"/>
      <c r="P205" s="3"/>
      <c r="Q205" s="3"/>
      <c r="R205" s="3"/>
      <c r="S205" s="3"/>
      <c r="T205" s="3"/>
      <c r="U205" s="3"/>
      <c r="V205" s="3"/>
      <c r="W205" s="3"/>
      <c r="X205" s="3"/>
      <c r="Y205" s="3"/>
      <c r="Z205" s="3"/>
      <c r="AA205" s="3"/>
      <c r="AB205" s="3"/>
      <c r="AC205" s="3"/>
    </row>
    <row r="206" spans="2:29" ht="15.75" customHeight="1" x14ac:dyDescent="0.25">
      <c r="B206" s="3"/>
      <c r="C206" s="4"/>
      <c r="D206" s="4"/>
      <c r="E206" s="88"/>
      <c r="F206" s="4"/>
      <c r="G206" s="3"/>
      <c r="H206" s="76"/>
      <c r="I206" s="3"/>
      <c r="J206" s="3"/>
      <c r="K206" s="3"/>
      <c r="L206" s="3"/>
      <c r="M206" s="3"/>
      <c r="N206" s="76"/>
      <c r="O206" s="76"/>
      <c r="P206" s="3"/>
      <c r="Q206" s="3"/>
      <c r="R206" s="3"/>
      <c r="S206" s="3"/>
      <c r="T206" s="3"/>
      <c r="U206" s="3"/>
      <c r="V206" s="3"/>
      <c r="W206" s="3"/>
      <c r="X206" s="3"/>
      <c r="Y206" s="3"/>
      <c r="Z206" s="3"/>
      <c r="AA206" s="3"/>
      <c r="AB206" s="3"/>
      <c r="AC206" s="3"/>
    </row>
    <row r="207" spans="2:29" ht="15.75" customHeight="1" x14ac:dyDescent="0.25">
      <c r="B207" s="3"/>
      <c r="C207" s="4"/>
      <c r="D207" s="4"/>
      <c r="E207" s="88"/>
      <c r="F207" s="4"/>
      <c r="G207" s="3"/>
      <c r="H207" s="76"/>
      <c r="I207" s="3"/>
      <c r="J207" s="3"/>
      <c r="K207" s="3"/>
      <c r="L207" s="3"/>
      <c r="M207" s="3"/>
      <c r="N207" s="76"/>
      <c r="O207" s="76"/>
      <c r="P207" s="3"/>
      <c r="Q207" s="3"/>
      <c r="R207" s="3"/>
      <c r="S207" s="3"/>
      <c r="T207" s="3"/>
      <c r="U207" s="3"/>
      <c r="V207" s="3"/>
      <c r="W207" s="3"/>
      <c r="X207" s="3"/>
      <c r="Y207" s="3"/>
      <c r="Z207" s="3"/>
      <c r="AA207" s="3"/>
      <c r="AB207" s="3"/>
      <c r="AC207" s="3"/>
    </row>
    <row r="208" spans="2:29" ht="15.75" customHeight="1" x14ac:dyDescent="0.25">
      <c r="B208" s="3"/>
      <c r="C208" s="4"/>
      <c r="D208" s="4"/>
      <c r="E208" s="88"/>
      <c r="F208" s="4"/>
      <c r="G208" s="3"/>
      <c r="H208" s="76"/>
      <c r="I208" s="3"/>
      <c r="J208" s="3"/>
      <c r="K208" s="3"/>
      <c r="L208" s="3"/>
      <c r="M208" s="3"/>
      <c r="N208" s="76"/>
      <c r="O208" s="76"/>
      <c r="P208" s="3"/>
      <c r="Q208" s="3"/>
      <c r="R208" s="3"/>
      <c r="S208" s="3"/>
      <c r="T208" s="3"/>
      <c r="U208" s="3"/>
      <c r="V208" s="3"/>
      <c r="W208" s="3"/>
      <c r="X208" s="3"/>
      <c r="Y208" s="3"/>
      <c r="Z208" s="3"/>
      <c r="AA208" s="3"/>
      <c r="AB208" s="3"/>
      <c r="AC208" s="3"/>
    </row>
    <row r="209" spans="2:29" ht="15.75" customHeight="1" x14ac:dyDescent="0.25">
      <c r="B209" s="3"/>
      <c r="C209" s="4"/>
      <c r="D209" s="4"/>
      <c r="E209" s="88"/>
      <c r="F209" s="4"/>
      <c r="G209" s="3"/>
      <c r="H209" s="76"/>
      <c r="I209" s="3"/>
      <c r="J209" s="3"/>
      <c r="K209" s="3"/>
      <c r="L209" s="3"/>
      <c r="M209" s="3"/>
      <c r="N209" s="76"/>
      <c r="O209" s="76"/>
      <c r="P209" s="3"/>
      <c r="Q209" s="3"/>
      <c r="R209" s="3"/>
      <c r="S209" s="3"/>
      <c r="T209" s="3"/>
      <c r="U209" s="3"/>
      <c r="V209" s="3"/>
      <c r="W209" s="3"/>
      <c r="X209" s="3"/>
      <c r="Y209" s="3"/>
      <c r="Z209" s="3"/>
      <c r="AA209" s="3"/>
      <c r="AB209" s="3"/>
      <c r="AC209" s="3"/>
    </row>
    <row r="210" spans="2:29" ht="15.75" customHeight="1" x14ac:dyDescent="0.25">
      <c r="B210" s="3"/>
      <c r="C210" s="4"/>
      <c r="D210" s="4"/>
      <c r="E210" s="88"/>
      <c r="F210" s="4"/>
      <c r="G210" s="3"/>
      <c r="H210" s="76"/>
      <c r="I210" s="3"/>
      <c r="J210" s="3"/>
      <c r="K210" s="3"/>
      <c r="L210" s="3"/>
      <c r="M210" s="3"/>
      <c r="N210" s="76"/>
      <c r="O210" s="76"/>
      <c r="P210" s="3"/>
      <c r="Q210" s="3"/>
      <c r="R210" s="3"/>
      <c r="S210" s="3"/>
      <c r="T210" s="3"/>
      <c r="U210" s="3"/>
      <c r="V210" s="3"/>
      <c r="W210" s="3"/>
      <c r="X210" s="3"/>
      <c r="Y210" s="3"/>
      <c r="Z210" s="3"/>
      <c r="AA210" s="3"/>
      <c r="AB210" s="3"/>
      <c r="AC210" s="3"/>
    </row>
    <row r="211" spans="2:29" ht="15.75" customHeight="1" x14ac:dyDescent="0.25">
      <c r="B211" s="3"/>
      <c r="C211" s="4"/>
      <c r="D211" s="4"/>
      <c r="E211" s="88"/>
      <c r="F211" s="4"/>
      <c r="G211" s="3"/>
      <c r="H211" s="76"/>
      <c r="I211" s="3"/>
      <c r="J211" s="3"/>
      <c r="K211" s="3"/>
      <c r="L211" s="3"/>
      <c r="M211" s="3"/>
      <c r="N211" s="76"/>
      <c r="O211" s="76"/>
      <c r="P211" s="3"/>
      <c r="Q211" s="3"/>
      <c r="R211" s="3"/>
      <c r="S211" s="3"/>
      <c r="T211" s="3"/>
      <c r="U211" s="3"/>
      <c r="V211" s="3"/>
      <c r="W211" s="3"/>
      <c r="X211" s="3"/>
      <c r="Y211" s="3"/>
      <c r="Z211" s="3"/>
      <c r="AA211" s="3"/>
      <c r="AB211" s="3"/>
      <c r="AC211" s="3"/>
    </row>
    <row r="212" spans="2:29" ht="15.75" customHeight="1" x14ac:dyDescent="0.25">
      <c r="B212" s="3"/>
      <c r="C212" s="4"/>
      <c r="D212" s="4"/>
      <c r="E212" s="88"/>
      <c r="F212" s="4"/>
      <c r="G212" s="3"/>
      <c r="H212" s="76"/>
      <c r="I212" s="3"/>
      <c r="J212" s="3"/>
      <c r="K212" s="3"/>
      <c r="L212" s="3"/>
      <c r="M212" s="3"/>
      <c r="N212" s="76"/>
      <c r="O212" s="76"/>
      <c r="P212" s="3"/>
      <c r="Q212" s="3"/>
      <c r="R212" s="3"/>
      <c r="S212" s="3"/>
      <c r="T212" s="3"/>
      <c r="U212" s="3"/>
      <c r="V212" s="3"/>
      <c r="W212" s="3"/>
      <c r="X212" s="3"/>
      <c r="Y212" s="3"/>
      <c r="Z212" s="3"/>
      <c r="AA212" s="3"/>
      <c r="AB212" s="3"/>
      <c r="AC212" s="3"/>
    </row>
    <row r="213" spans="2:29" ht="15.75" customHeight="1" x14ac:dyDescent="0.25">
      <c r="B213" s="3"/>
      <c r="C213" s="4"/>
      <c r="D213" s="4"/>
      <c r="E213" s="88"/>
      <c r="F213" s="4"/>
      <c r="G213" s="3"/>
      <c r="H213" s="76"/>
      <c r="I213" s="3"/>
      <c r="J213" s="3"/>
      <c r="K213" s="3"/>
      <c r="L213" s="3"/>
      <c r="M213" s="3"/>
      <c r="N213" s="76"/>
      <c r="O213" s="76"/>
      <c r="P213" s="3"/>
      <c r="Q213" s="3"/>
      <c r="R213" s="3"/>
      <c r="S213" s="3"/>
      <c r="T213" s="3"/>
      <c r="U213" s="3"/>
      <c r="V213" s="3"/>
      <c r="W213" s="3"/>
      <c r="X213" s="3"/>
      <c r="Y213" s="3"/>
      <c r="Z213" s="3"/>
      <c r="AA213" s="3"/>
      <c r="AB213" s="3"/>
      <c r="AC213" s="3"/>
    </row>
    <row r="214" spans="2:29" ht="15.75" customHeight="1" x14ac:dyDescent="0.25">
      <c r="B214" s="3"/>
      <c r="C214" s="4"/>
      <c r="D214" s="4"/>
      <c r="E214" s="88"/>
      <c r="F214" s="4"/>
      <c r="G214" s="3"/>
      <c r="H214" s="76"/>
      <c r="I214" s="3"/>
      <c r="J214" s="3"/>
      <c r="K214" s="3"/>
      <c r="L214" s="3"/>
      <c r="M214" s="3"/>
      <c r="N214" s="76"/>
      <c r="O214" s="76"/>
      <c r="P214" s="3"/>
      <c r="Q214" s="3"/>
      <c r="R214" s="3"/>
      <c r="S214" s="3"/>
      <c r="T214" s="3"/>
      <c r="U214" s="3"/>
      <c r="V214" s="3"/>
      <c r="W214" s="3"/>
      <c r="X214" s="3"/>
      <c r="Y214" s="3"/>
      <c r="Z214" s="3"/>
      <c r="AA214" s="3"/>
      <c r="AB214" s="3"/>
      <c r="AC214" s="3"/>
    </row>
    <row r="215" spans="2:29" ht="15.75" customHeight="1" x14ac:dyDescent="0.25">
      <c r="B215" s="3"/>
      <c r="C215" s="4"/>
      <c r="D215" s="4"/>
      <c r="E215" s="88"/>
      <c r="F215" s="4"/>
      <c r="G215" s="3"/>
      <c r="H215" s="76"/>
      <c r="I215" s="3"/>
      <c r="J215" s="3"/>
      <c r="K215" s="3"/>
      <c r="L215" s="3"/>
      <c r="M215" s="3"/>
      <c r="N215" s="76"/>
      <c r="O215" s="76"/>
      <c r="P215" s="3"/>
      <c r="Q215" s="3"/>
      <c r="R215" s="3"/>
      <c r="S215" s="3"/>
      <c r="T215" s="3"/>
      <c r="U215" s="3"/>
      <c r="V215" s="3"/>
      <c r="W215" s="3"/>
      <c r="X215" s="3"/>
      <c r="Y215" s="3"/>
      <c r="Z215" s="3"/>
      <c r="AA215" s="3"/>
      <c r="AB215" s="3"/>
      <c r="AC215" s="3"/>
    </row>
    <row r="216" spans="2:29" ht="15.75" customHeight="1" x14ac:dyDescent="0.25">
      <c r="H216" s="76"/>
      <c r="I216" s="3"/>
    </row>
    <row r="217" spans="2:29" ht="15.75" customHeight="1" x14ac:dyDescent="0.25">
      <c r="H217" s="76"/>
      <c r="I217" s="3"/>
    </row>
    <row r="218" spans="2:29" ht="15.75" customHeight="1" x14ac:dyDescent="0.25">
      <c r="H218" s="76"/>
      <c r="I218" s="3"/>
    </row>
    <row r="219" spans="2:29" ht="15.75" customHeight="1" x14ac:dyDescent="0.25">
      <c r="H219" s="76"/>
      <c r="I219" s="3"/>
    </row>
    <row r="220" spans="2:29" ht="15.75" customHeight="1" x14ac:dyDescent="0.25">
      <c r="H220" s="76"/>
      <c r="I220" s="3"/>
    </row>
    <row r="221" spans="2:29" ht="15.75" customHeight="1" x14ac:dyDescent="0.25">
      <c r="H221" s="76"/>
      <c r="I221" s="3"/>
    </row>
    <row r="222" spans="2:29" ht="15.75" customHeight="1" x14ac:dyDescent="0.25">
      <c r="H222" s="76"/>
      <c r="I222" s="3"/>
    </row>
    <row r="223" spans="2:29" ht="15.75" customHeight="1" x14ac:dyDescent="0.25">
      <c r="H223" s="76"/>
      <c r="I223" s="3"/>
    </row>
    <row r="224" spans="2:29" ht="15.75" customHeight="1" x14ac:dyDescent="0.25">
      <c r="H224" s="76"/>
      <c r="I224" s="3"/>
    </row>
    <row r="225" spans="8:9" ht="15.75" customHeight="1" x14ac:dyDescent="0.25">
      <c r="H225" s="76"/>
      <c r="I225" s="3"/>
    </row>
    <row r="226" spans="8:9" ht="15.75" customHeight="1" x14ac:dyDescent="0.25">
      <c r="H226" s="76"/>
      <c r="I226" s="3"/>
    </row>
    <row r="227" spans="8:9" ht="15.75" customHeight="1" x14ac:dyDescent="0.25">
      <c r="H227" s="76"/>
      <c r="I227" s="3"/>
    </row>
    <row r="228" spans="8:9" ht="15.75" customHeight="1" x14ac:dyDescent="0.25">
      <c r="H228" s="76"/>
      <c r="I228" s="3"/>
    </row>
    <row r="229" spans="8:9" x14ac:dyDescent="0.25">
      <c r="H229" s="76"/>
      <c r="I229" s="3"/>
    </row>
    <row r="230" spans="8:9" x14ac:dyDescent="0.25">
      <c r="H230" s="76"/>
      <c r="I230" s="3"/>
    </row>
    <row r="231" spans="8:9" x14ac:dyDescent="0.25">
      <c r="H231" s="76"/>
      <c r="I231" s="3"/>
    </row>
    <row r="232" spans="8:9" x14ac:dyDescent="0.25">
      <c r="H232" s="76"/>
      <c r="I232" s="3"/>
    </row>
    <row r="233" spans="8:9" x14ac:dyDescent="0.25">
      <c r="H233" s="76"/>
      <c r="I233" s="3"/>
    </row>
    <row r="234" spans="8:9" x14ac:dyDescent="0.25">
      <c r="H234" s="76"/>
      <c r="I234" s="3"/>
    </row>
    <row r="235" spans="8:9" x14ac:dyDescent="0.25">
      <c r="H235" s="76"/>
      <c r="I235" s="3"/>
    </row>
    <row r="236" spans="8:9" x14ac:dyDescent="0.25">
      <c r="H236" s="76"/>
      <c r="I236" s="3"/>
    </row>
    <row r="237" spans="8:9" x14ac:dyDescent="0.25">
      <c r="H237" s="76"/>
      <c r="I237" s="3"/>
    </row>
    <row r="238" spans="8:9" x14ac:dyDescent="0.25">
      <c r="H238" s="76"/>
      <c r="I238" s="3"/>
    </row>
    <row r="239" spans="8:9" x14ac:dyDescent="0.25">
      <c r="H239" s="76"/>
      <c r="I239" s="3"/>
    </row>
    <row r="240" spans="8:9" x14ac:dyDescent="0.25">
      <c r="H240" s="76"/>
      <c r="I240" s="3"/>
    </row>
    <row r="241" spans="8:9" x14ac:dyDescent="0.25">
      <c r="H241" s="76"/>
      <c r="I241" s="3"/>
    </row>
    <row r="242" spans="8:9" x14ac:dyDescent="0.25">
      <c r="H242" s="76"/>
      <c r="I242" s="3"/>
    </row>
    <row r="243" spans="8:9" x14ac:dyDescent="0.25">
      <c r="H243" s="76"/>
      <c r="I243" s="3"/>
    </row>
    <row r="244" spans="8:9" x14ac:dyDescent="0.25">
      <c r="H244" s="76"/>
      <c r="I244" s="3"/>
    </row>
    <row r="245" spans="8:9" x14ac:dyDescent="0.25">
      <c r="H245" s="76"/>
      <c r="I245" s="3"/>
    </row>
    <row r="246" spans="8:9" x14ac:dyDescent="0.25">
      <c r="H246" s="76"/>
      <c r="I246" s="3"/>
    </row>
    <row r="247" spans="8:9" x14ac:dyDescent="0.25">
      <c r="H247" s="76"/>
      <c r="I247" s="3"/>
    </row>
    <row r="248" spans="8:9" x14ac:dyDescent="0.25">
      <c r="H248" s="76"/>
      <c r="I248" s="3"/>
    </row>
    <row r="249" spans="8:9" x14ac:dyDescent="0.25">
      <c r="H249" s="76"/>
      <c r="I249" s="3"/>
    </row>
    <row r="250" spans="8:9" x14ac:dyDescent="0.25">
      <c r="H250" s="76"/>
      <c r="I250" s="3"/>
    </row>
    <row r="251" spans="8:9" x14ac:dyDescent="0.25">
      <c r="H251" s="76"/>
      <c r="I251" s="3"/>
    </row>
    <row r="252" spans="8:9" x14ac:dyDescent="0.25">
      <c r="H252" s="76"/>
      <c r="I252" s="3"/>
    </row>
    <row r="253" spans="8:9" x14ac:dyDescent="0.25">
      <c r="H253" s="76"/>
      <c r="I253" s="3"/>
    </row>
    <row r="254" spans="8:9" x14ac:dyDescent="0.25">
      <c r="H254" s="76"/>
      <c r="I254" s="3"/>
    </row>
    <row r="255" spans="8:9" x14ac:dyDescent="0.25">
      <c r="H255" s="76"/>
      <c r="I255" s="3"/>
    </row>
    <row r="256" spans="8:9" x14ac:dyDescent="0.25">
      <c r="H256" s="76"/>
      <c r="I256" s="3"/>
    </row>
    <row r="257" spans="8:9" x14ac:dyDescent="0.25">
      <c r="H257" s="76"/>
      <c r="I257" s="3"/>
    </row>
    <row r="258" spans="8:9" x14ac:dyDescent="0.25">
      <c r="H258" s="76"/>
      <c r="I258" s="3"/>
    </row>
    <row r="259" spans="8:9" x14ac:dyDescent="0.25">
      <c r="H259" s="76"/>
    </row>
    <row r="260" spans="8:9" x14ac:dyDescent="0.25">
      <c r="H260" s="76"/>
    </row>
    <row r="261" spans="8:9" x14ac:dyDescent="0.25">
      <c r="H261" s="76"/>
    </row>
    <row r="262" spans="8:9" x14ac:dyDescent="0.25">
      <c r="H262" s="76"/>
    </row>
    <row r="263" spans="8:9" x14ac:dyDescent="0.25">
      <c r="H263" s="76"/>
    </row>
    <row r="264" spans="8:9" x14ac:dyDescent="0.25">
      <c r="H264" s="76"/>
    </row>
    <row r="265" spans="8:9" x14ac:dyDescent="0.25">
      <c r="H265" s="76"/>
    </row>
    <row r="266" spans="8:9" x14ac:dyDescent="0.25">
      <c r="H266" s="76"/>
    </row>
    <row r="267" spans="8:9" x14ac:dyDescent="0.25">
      <c r="H267" s="76"/>
    </row>
    <row r="268" spans="8:9" x14ac:dyDescent="0.25">
      <c r="H268" s="76"/>
    </row>
    <row r="269" spans="8:9" x14ac:dyDescent="0.25">
      <c r="H269" s="76"/>
    </row>
    <row r="270" spans="8:9" x14ac:dyDescent="0.25">
      <c r="H270" s="76"/>
    </row>
    <row r="271" spans="8:9" x14ac:dyDescent="0.25">
      <c r="H271" s="76"/>
    </row>
    <row r="272" spans="8:9" x14ac:dyDescent="0.25">
      <c r="H272" s="76"/>
    </row>
    <row r="273" spans="8:8" x14ac:dyDescent="0.25">
      <c r="H273" s="76"/>
    </row>
    <row r="274" spans="8:8" x14ac:dyDescent="0.25">
      <c r="H274" s="76"/>
    </row>
    <row r="275" spans="8:8" x14ac:dyDescent="0.25">
      <c r="H275" s="76"/>
    </row>
    <row r="276" spans="8:8" x14ac:dyDescent="0.25">
      <c r="H276" s="76"/>
    </row>
    <row r="277" spans="8:8" x14ac:dyDescent="0.25">
      <c r="H277" s="76"/>
    </row>
    <row r="278" spans="8:8" x14ac:dyDescent="0.25">
      <c r="H278" s="76"/>
    </row>
    <row r="279" spans="8:8" x14ac:dyDescent="0.25">
      <c r="H279" s="76"/>
    </row>
    <row r="280" spans="8:8" x14ac:dyDescent="0.25">
      <c r="H280" s="76"/>
    </row>
    <row r="281" spans="8:8" x14ac:dyDescent="0.25">
      <c r="H281" s="76"/>
    </row>
    <row r="282" spans="8:8" x14ac:dyDescent="0.25">
      <c r="H282" s="76"/>
    </row>
    <row r="283" spans="8:8" x14ac:dyDescent="0.25">
      <c r="H283" s="76"/>
    </row>
    <row r="284" spans="8:8" x14ac:dyDescent="0.25">
      <c r="H284" s="76"/>
    </row>
    <row r="285" spans="8:8" x14ac:dyDescent="0.25">
      <c r="H285" s="76"/>
    </row>
    <row r="286" spans="8:8" x14ac:dyDescent="0.25">
      <c r="H286" s="76"/>
    </row>
    <row r="287" spans="8:8" x14ac:dyDescent="0.25">
      <c r="H287" s="76"/>
    </row>
    <row r="288" spans="8:8" x14ac:dyDescent="0.25">
      <c r="H288" s="76"/>
    </row>
    <row r="289" spans="8:8" x14ac:dyDescent="0.25">
      <c r="H289" s="76"/>
    </row>
    <row r="290" spans="8:8" x14ac:dyDescent="0.25">
      <c r="H290" s="76"/>
    </row>
    <row r="291" spans="8:8" x14ac:dyDescent="0.25">
      <c r="H291" s="76"/>
    </row>
    <row r="292" spans="8:8" x14ac:dyDescent="0.25">
      <c r="H292" s="76"/>
    </row>
    <row r="293" spans="8:8" x14ac:dyDescent="0.25">
      <c r="H293" s="76"/>
    </row>
    <row r="294" spans="8:8" x14ac:dyDescent="0.25">
      <c r="H294" s="76"/>
    </row>
    <row r="295" spans="8:8" x14ac:dyDescent="0.25">
      <c r="H295" s="76"/>
    </row>
    <row r="296" spans="8:8" x14ac:dyDescent="0.25">
      <c r="H296" s="76"/>
    </row>
    <row r="297" spans="8:8" x14ac:dyDescent="0.25">
      <c r="H297" s="76"/>
    </row>
    <row r="298" spans="8:8" x14ac:dyDescent="0.25">
      <c r="H298" s="76"/>
    </row>
    <row r="299" spans="8:8" x14ac:dyDescent="0.25">
      <c r="H299" s="76"/>
    </row>
    <row r="300" spans="8:8" x14ac:dyDescent="0.25">
      <c r="H300" s="76"/>
    </row>
    <row r="301" spans="8:8" x14ac:dyDescent="0.25">
      <c r="H301" s="76"/>
    </row>
    <row r="302" spans="8:8" x14ac:dyDescent="0.25">
      <c r="H302" s="76"/>
    </row>
    <row r="303" spans="8:8" x14ac:dyDescent="0.25">
      <c r="H303" s="76"/>
    </row>
    <row r="304" spans="8:8" x14ac:dyDescent="0.25">
      <c r="H304" s="76"/>
    </row>
    <row r="305" spans="8:8" x14ac:dyDescent="0.25">
      <c r="H305" s="76"/>
    </row>
    <row r="306" spans="8:8" x14ac:dyDescent="0.25">
      <c r="H306" s="76"/>
    </row>
    <row r="307" spans="8:8" x14ac:dyDescent="0.25">
      <c r="H307" s="76"/>
    </row>
    <row r="308" spans="8:8" x14ac:dyDescent="0.25">
      <c r="H308" s="76"/>
    </row>
    <row r="309" spans="8:8" x14ac:dyDescent="0.25">
      <c r="H309" s="76"/>
    </row>
    <row r="310" spans="8:8" x14ac:dyDescent="0.25">
      <c r="H310" s="76"/>
    </row>
    <row r="311" spans="8:8" x14ac:dyDescent="0.25">
      <c r="H311" s="76"/>
    </row>
    <row r="312" spans="8:8" x14ac:dyDescent="0.25">
      <c r="H312" s="76"/>
    </row>
    <row r="313" spans="8:8" x14ac:dyDescent="0.25">
      <c r="H313" s="76"/>
    </row>
    <row r="314" spans="8:8" x14ac:dyDescent="0.25">
      <c r="H314" s="76"/>
    </row>
    <row r="315" spans="8:8" x14ac:dyDescent="0.25">
      <c r="H315" s="76"/>
    </row>
    <row r="316" spans="8:8" x14ac:dyDescent="0.25">
      <c r="H316" s="76"/>
    </row>
    <row r="317" spans="8:8" x14ac:dyDescent="0.25">
      <c r="H317" s="76"/>
    </row>
    <row r="318" spans="8:8" x14ac:dyDescent="0.25">
      <c r="H318" s="76"/>
    </row>
    <row r="319" spans="8:8" x14ac:dyDescent="0.25">
      <c r="H319" s="76"/>
    </row>
    <row r="320" spans="8:8" x14ac:dyDescent="0.25">
      <c r="H320" s="76"/>
    </row>
    <row r="321" spans="8:8" x14ac:dyDescent="0.25">
      <c r="H321" s="76"/>
    </row>
    <row r="322" spans="8:8" x14ac:dyDescent="0.25">
      <c r="H322" s="76"/>
    </row>
    <row r="323" spans="8:8" x14ac:dyDescent="0.25">
      <c r="H323" s="76"/>
    </row>
    <row r="324" spans="8:8" x14ac:dyDescent="0.25">
      <c r="H324" s="76"/>
    </row>
    <row r="325" spans="8:8" x14ac:dyDescent="0.25">
      <c r="H325" s="76"/>
    </row>
    <row r="326" spans="8:8" x14ac:dyDescent="0.25">
      <c r="H326" s="76"/>
    </row>
    <row r="327" spans="8:8" x14ac:dyDescent="0.25">
      <c r="H327" s="76"/>
    </row>
    <row r="328" spans="8:8" x14ac:dyDescent="0.25">
      <c r="H328" s="76"/>
    </row>
    <row r="329" spans="8:8" x14ac:dyDescent="0.25">
      <c r="H329" s="76"/>
    </row>
    <row r="330" spans="8:8" x14ac:dyDescent="0.25">
      <c r="H330" s="76"/>
    </row>
    <row r="331" spans="8:8" x14ac:dyDescent="0.25">
      <c r="H331" s="76"/>
    </row>
    <row r="332" spans="8:8" x14ac:dyDescent="0.25">
      <c r="H332" s="76"/>
    </row>
    <row r="333" spans="8:8" x14ac:dyDescent="0.25">
      <c r="H333" s="76"/>
    </row>
    <row r="334" spans="8:8" x14ac:dyDescent="0.25">
      <c r="H334" s="76"/>
    </row>
    <row r="335" spans="8:8" x14ac:dyDescent="0.25">
      <c r="H335" s="76"/>
    </row>
    <row r="336" spans="8:8" x14ac:dyDescent="0.25">
      <c r="H336" s="76"/>
    </row>
    <row r="337" spans="8:8" x14ac:dyDescent="0.25">
      <c r="H337" s="76"/>
    </row>
    <row r="338" spans="8:8" x14ac:dyDescent="0.25">
      <c r="H338" s="76"/>
    </row>
    <row r="339" spans="8:8" x14ac:dyDescent="0.25">
      <c r="H339" s="76"/>
    </row>
    <row r="340" spans="8:8" x14ac:dyDescent="0.25">
      <c r="H340" s="76"/>
    </row>
    <row r="341" spans="8:8" x14ac:dyDescent="0.25">
      <c r="H341" s="76"/>
    </row>
    <row r="342" spans="8:8" x14ac:dyDescent="0.25">
      <c r="H342" s="76"/>
    </row>
    <row r="343" spans="8:8" x14ac:dyDescent="0.25">
      <c r="H343" s="76"/>
    </row>
    <row r="344" spans="8:8" x14ac:dyDescent="0.25">
      <c r="H344" s="76"/>
    </row>
    <row r="345" spans="8:8" x14ac:dyDescent="0.25">
      <c r="H345" s="76"/>
    </row>
    <row r="346" spans="8:8" x14ac:dyDescent="0.25">
      <c r="H346" s="76"/>
    </row>
    <row r="347" spans="8:8" x14ac:dyDescent="0.25">
      <c r="H347" s="76"/>
    </row>
    <row r="348" spans="8:8" x14ac:dyDescent="0.25">
      <c r="H348" s="76"/>
    </row>
    <row r="349" spans="8:8" x14ac:dyDescent="0.25">
      <c r="H349" s="76"/>
    </row>
    <row r="350" spans="8:8" x14ac:dyDescent="0.25">
      <c r="H350" s="76"/>
    </row>
    <row r="351" spans="8:8" x14ac:dyDescent="0.25">
      <c r="H351" s="76"/>
    </row>
    <row r="352" spans="8:8" x14ac:dyDescent="0.25">
      <c r="H352" s="76"/>
    </row>
    <row r="353" spans="8:8" x14ac:dyDescent="0.25">
      <c r="H353" s="76"/>
    </row>
    <row r="354" spans="8:8" x14ac:dyDescent="0.25">
      <c r="H354" s="76"/>
    </row>
    <row r="355" spans="8:8" x14ac:dyDescent="0.25">
      <c r="H355" s="76"/>
    </row>
    <row r="356" spans="8:8" x14ac:dyDescent="0.25">
      <c r="H356" s="76"/>
    </row>
    <row r="357" spans="8:8" x14ac:dyDescent="0.25">
      <c r="H357" s="76"/>
    </row>
    <row r="358" spans="8:8" x14ac:dyDescent="0.25">
      <c r="H358" s="76"/>
    </row>
    <row r="359" spans="8:8" x14ac:dyDescent="0.25">
      <c r="H359" s="76"/>
    </row>
    <row r="360" spans="8:8" x14ac:dyDescent="0.25">
      <c r="H360" s="76"/>
    </row>
    <row r="361" spans="8:8" x14ac:dyDescent="0.25">
      <c r="H361" s="76"/>
    </row>
    <row r="362" spans="8:8" x14ac:dyDescent="0.25">
      <c r="H362" s="76"/>
    </row>
    <row r="363" spans="8:8" x14ac:dyDescent="0.25">
      <c r="H363" s="76"/>
    </row>
    <row r="364" spans="8:8" x14ac:dyDescent="0.25">
      <c r="H364" s="76"/>
    </row>
    <row r="365" spans="8:8" x14ac:dyDescent="0.25">
      <c r="H365" s="76"/>
    </row>
    <row r="366" spans="8:8" x14ac:dyDescent="0.25">
      <c r="H366" s="76"/>
    </row>
    <row r="367" spans="8:8" x14ac:dyDescent="0.25">
      <c r="H367" s="76"/>
    </row>
    <row r="368" spans="8:8" x14ac:dyDescent="0.25">
      <c r="H368" s="76"/>
    </row>
    <row r="369" spans="8:8" x14ac:dyDescent="0.25">
      <c r="H369" s="76"/>
    </row>
    <row r="370" spans="8:8" x14ac:dyDescent="0.25">
      <c r="H370" s="76"/>
    </row>
    <row r="371" spans="8:8" x14ac:dyDescent="0.25">
      <c r="H371" s="76"/>
    </row>
    <row r="372" spans="8:8" x14ac:dyDescent="0.25">
      <c r="H372" s="76"/>
    </row>
    <row r="373" spans="8:8" x14ac:dyDescent="0.25">
      <c r="H373" s="76"/>
    </row>
    <row r="374" spans="8:8" x14ac:dyDescent="0.25">
      <c r="H374" s="76"/>
    </row>
    <row r="375" spans="8:8" x14ac:dyDescent="0.25">
      <c r="H375" s="76"/>
    </row>
    <row r="376" spans="8:8" x14ac:dyDescent="0.25">
      <c r="H376" s="76"/>
    </row>
    <row r="377" spans="8:8" x14ac:dyDescent="0.25">
      <c r="H377" s="76"/>
    </row>
    <row r="378" spans="8:8" x14ac:dyDescent="0.25">
      <c r="H378" s="76"/>
    </row>
    <row r="379" spans="8:8" x14ac:dyDescent="0.25">
      <c r="H379" s="76"/>
    </row>
    <row r="380" spans="8:8" x14ac:dyDescent="0.25">
      <c r="H380" s="76"/>
    </row>
    <row r="381" spans="8:8" x14ac:dyDescent="0.25">
      <c r="H381" s="76"/>
    </row>
    <row r="382" spans="8:8" x14ac:dyDescent="0.25">
      <c r="H382" s="76"/>
    </row>
    <row r="383" spans="8:8" x14ac:dyDescent="0.25">
      <c r="H383" s="76"/>
    </row>
    <row r="384" spans="8:8" x14ac:dyDescent="0.25">
      <c r="H384" s="76"/>
    </row>
    <row r="385" spans="8:8" x14ac:dyDescent="0.25">
      <c r="H385" s="76"/>
    </row>
    <row r="386" spans="8:8" x14ac:dyDescent="0.25">
      <c r="H386" s="76"/>
    </row>
    <row r="387" spans="8:8" x14ac:dyDescent="0.25">
      <c r="H387" s="76"/>
    </row>
    <row r="388" spans="8:8" x14ac:dyDescent="0.25">
      <c r="H388" s="76"/>
    </row>
    <row r="389" spans="8:8" x14ac:dyDescent="0.25">
      <c r="H389" s="76"/>
    </row>
    <row r="390" spans="8:8" x14ac:dyDescent="0.25">
      <c r="H390" s="76"/>
    </row>
    <row r="391" spans="8:8" x14ac:dyDescent="0.25">
      <c r="H391" s="76"/>
    </row>
    <row r="392" spans="8:8" x14ac:dyDescent="0.25">
      <c r="H392" s="76"/>
    </row>
    <row r="393" spans="8:8" x14ac:dyDescent="0.25">
      <c r="H393" s="76"/>
    </row>
    <row r="394" spans="8:8" x14ac:dyDescent="0.25">
      <c r="H394" s="76"/>
    </row>
    <row r="395" spans="8:8" x14ac:dyDescent="0.25">
      <c r="H395" s="76"/>
    </row>
    <row r="396" spans="8:8" x14ac:dyDescent="0.25">
      <c r="H396" s="76"/>
    </row>
    <row r="397" spans="8:8" x14ac:dyDescent="0.25">
      <c r="H397" s="76"/>
    </row>
    <row r="398" spans="8:8" x14ac:dyDescent="0.25">
      <c r="H398" s="76"/>
    </row>
    <row r="399" spans="8:8" x14ac:dyDescent="0.25">
      <c r="H399" s="76"/>
    </row>
    <row r="400" spans="8:8" x14ac:dyDescent="0.25">
      <c r="H400" s="76"/>
    </row>
    <row r="401" spans="8:8" x14ac:dyDescent="0.25">
      <c r="H401" s="76"/>
    </row>
    <row r="402" spans="8:8" x14ac:dyDescent="0.25">
      <c r="H402" s="76"/>
    </row>
    <row r="403" spans="8:8" x14ac:dyDescent="0.25">
      <c r="H403" s="76"/>
    </row>
    <row r="404" spans="8:8" x14ac:dyDescent="0.25">
      <c r="H404" s="76"/>
    </row>
    <row r="405" spans="8:8" x14ac:dyDescent="0.25">
      <c r="H405" s="76"/>
    </row>
    <row r="406" spans="8:8" x14ac:dyDescent="0.25">
      <c r="H406" s="76"/>
    </row>
    <row r="407" spans="8:8" x14ac:dyDescent="0.25">
      <c r="H407" s="76"/>
    </row>
    <row r="408" spans="8:8" x14ac:dyDescent="0.25">
      <c r="H408" s="76"/>
    </row>
    <row r="409" spans="8:8" x14ac:dyDescent="0.25">
      <c r="H409" s="76"/>
    </row>
    <row r="410" spans="8:8" x14ac:dyDescent="0.25">
      <c r="H410" s="76"/>
    </row>
    <row r="411" spans="8:8" x14ac:dyDescent="0.25">
      <c r="H411" s="76"/>
    </row>
    <row r="412" spans="8:8" x14ac:dyDescent="0.25">
      <c r="H412" s="76"/>
    </row>
    <row r="413" spans="8:8" x14ac:dyDescent="0.25">
      <c r="H413" s="76"/>
    </row>
    <row r="414" spans="8:8" x14ac:dyDescent="0.25">
      <c r="H414" s="76"/>
    </row>
    <row r="415" spans="8:8" x14ac:dyDescent="0.25">
      <c r="H415" s="76"/>
    </row>
    <row r="416" spans="8:8" x14ac:dyDescent="0.25">
      <c r="H416" s="76"/>
    </row>
    <row r="417" spans="8:8" x14ac:dyDescent="0.25">
      <c r="H417" s="76"/>
    </row>
    <row r="418" spans="8:8" x14ac:dyDescent="0.25">
      <c r="H418" s="76"/>
    </row>
    <row r="419" spans="8:8" x14ac:dyDescent="0.25">
      <c r="H419" s="76"/>
    </row>
    <row r="420" spans="8:8" x14ac:dyDescent="0.25">
      <c r="H420" s="76"/>
    </row>
    <row r="421" spans="8:8" x14ac:dyDescent="0.25">
      <c r="H421" s="76"/>
    </row>
    <row r="422" spans="8:8" x14ac:dyDescent="0.25">
      <c r="H422" s="76"/>
    </row>
    <row r="423" spans="8:8" x14ac:dyDescent="0.25">
      <c r="H423" s="76"/>
    </row>
    <row r="424" spans="8:8" x14ac:dyDescent="0.25">
      <c r="H424" s="76"/>
    </row>
    <row r="425" spans="8:8" x14ac:dyDescent="0.25">
      <c r="H425" s="76"/>
    </row>
    <row r="426" spans="8:8" x14ac:dyDescent="0.25">
      <c r="H426" s="76"/>
    </row>
    <row r="427" spans="8:8" x14ac:dyDescent="0.25">
      <c r="H427" s="76"/>
    </row>
    <row r="428" spans="8:8" x14ac:dyDescent="0.25">
      <c r="H428" s="76"/>
    </row>
    <row r="429" spans="8:8" x14ac:dyDescent="0.25">
      <c r="H429" s="76"/>
    </row>
    <row r="430" spans="8:8" x14ac:dyDescent="0.25">
      <c r="H430" s="76"/>
    </row>
    <row r="431" spans="8:8" x14ac:dyDescent="0.25">
      <c r="H431" s="76"/>
    </row>
    <row r="432" spans="8:8" x14ac:dyDescent="0.25">
      <c r="H432" s="76"/>
    </row>
    <row r="433" spans="8:8" x14ac:dyDescent="0.25">
      <c r="H433" s="76"/>
    </row>
    <row r="434" spans="8:8" x14ac:dyDescent="0.25">
      <c r="H434" s="76"/>
    </row>
    <row r="435" spans="8:8" x14ac:dyDescent="0.25">
      <c r="H435" s="76"/>
    </row>
    <row r="436" spans="8:8" x14ac:dyDescent="0.25">
      <c r="H436" s="76"/>
    </row>
    <row r="437" spans="8:8" x14ac:dyDescent="0.25">
      <c r="H437" s="76"/>
    </row>
    <row r="438" spans="8:8" x14ac:dyDescent="0.25">
      <c r="H438" s="76"/>
    </row>
    <row r="439" spans="8:8" x14ac:dyDescent="0.25">
      <c r="H439" s="76"/>
    </row>
    <row r="440" spans="8:8" x14ac:dyDescent="0.25">
      <c r="H440" s="76"/>
    </row>
    <row r="441" spans="8:8" x14ac:dyDescent="0.25">
      <c r="H441" s="76"/>
    </row>
    <row r="442" spans="8:8" x14ac:dyDescent="0.25">
      <c r="H442" s="76"/>
    </row>
    <row r="443" spans="8:8" x14ac:dyDescent="0.25">
      <c r="H443" s="76"/>
    </row>
    <row r="444" spans="8:8" x14ac:dyDescent="0.25">
      <c r="H444" s="76"/>
    </row>
    <row r="445" spans="8:8" x14ac:dyDescent="0.25">
      <c r="H445" s="76"/>
    </row>
    <row r="446" spans="8:8" x14ac:dyDescent="0.25">
      <c r="H446" s="76"/>
    </row>
    <row r="447" spans="8:8" x14ac:dyDescent="0.25">
      <c r="H447" s="76"/>
    </row>
    <row r="448" spans="8:8" x14ac:dyDescent="0.25">
      <c r="H448" s="76"/>
    </row>
    <row r="449" spans="8:8" x14ac:dyDescent="0.25">
      <c r="H449" s="76"/>
    </row>
    <row r="450" spans="8:8" x14ac:dyDescent="0.25">
      <c r="H450" s="76"/>
    </row>
    <row r="451" spans="8:8" x14ac:dyDescent="0.25">
      <c r="H451" s="76"/>
    </row>
    <row r="452" spans="8:8" x14ac:dyDescent="0.25">
      <c r="H452" s="76"/>
    </row>
    <row r="453" spans="8:8" x14ac:dyDescent="0.25">
      <c r="H453" s="76"/>
    </row>
    <row r="454" spans="8:8" x14ac:dyDescent="0.25">
      <c r="H454" s="76"/>
    </row>
    <row r="455" spans="8:8" x14ac:dyDescent="0.25">
      <c r="H455" s="76"/>
    </row>
    <row r="456" spans="8:8" x14ac:dyDescent="0.25">
      <c r="H456" s="76"/>
    </row>
    <row r="457" spans="8:8" x14ac:dyDescent="0.25">
      <c r="H457" s="76"/>
    </row>
    <row r="458" spans="8:8" x14ac:dyDescent="0.25">
      <c r="H458" s="76"/>
    </row>
    <row r="459" spans="8:8" x14ac:dyDescent="0.25">
      <c r="H459" s="76"/>
    </row>
    <row r="460" spans="8:8" x14ac:dyDescent="0.25">
      <c r="H460" s="76"/>
    </row>
    <row r="461" spans="8:8" x14ac:dyDescent="0.25">
      <c r="H461" s="76"/>
    </row>
    <row r="462" spans="8:8" x14ac:dyDescent="0.25">
      <c r="H462" s="76"/>
    </row>
    <row r="463" spans="8:8" x14ac:dyDescent="0.25">
      <c r="H463" s="76"/>
    </row>
    <row r="464" spans="8:8" x14ac:dyDescent="0.25">
      <c r="H464" s="76"/>
    </row>
    <row r="465" spans="8:8" x14ac:dyDescent="0.25">
      <c r="H465" s="76"/>
    </row>
    <row r="466" spans="8:8" x14ac:dyDescent="0.25">
      <c r="H466" s="76"/>
    </row>
    <row r="467" spans="8:8" x14ac:dyDescent="0.25">
      <c r="H467" s="76"/>
    </row>
    <row r="468" spans="8:8" x14ac:dyDescent="0.25">
      <c r="H468" s="76"/>
    </row>
    <row r="469" spans="8:8" x14ac:dyDescent="0.25">
      <c r="H469" s="76"/>
    </row>
    <row r="470" spans="8:8" x14ac:dyDescent="0.25">
      <c r="H470" s="76"/>
    </row>
    <row r="471" spans="8:8" x14ac:dyDescent="0.25">
      <c r="H471" s="76"/>
    </row>
    <row r="472" spans="8:8" x14ac:dyDescent="0.25">
      <c r="H472" s="76"/>
    </row>
    <row r="473" spans="8:8" x14ac:dyDescent="0.25">
      <c r="H473" s="76"/>
    </row>
    <row r="474" spans="8:8" x14ac:dyDescent="0.25">
      <c r="H474" s="76"/>
    </row>
    <row r="475" spans="8:8" x14ac:dyDescent="0.25">
      <c r="H475" s="76"/>
    </row>
    <row r="476" spans="8:8" x14ac:dyDescent="0.25">
      <c r="H476" s="76"/>
    </row>
    <row r="477" spans="8:8" x14ac:dyDescent="0.25">
      <c r="H477" s="76"/>
    </row>
    <row r="478" spans="8:8" x14ac:dyDescent="0.25">
      <c r="H478" s="76"/>
    </row>
    <row r="479" spans="8:8" x14ac:dyDescent="0.25">
      <c r="H479" s="76"/>
    </row>
    <row r="480" spans="8:8" x14ac:dyDescent="0.25">
      <c r="H480" s="76"/>
    </row>
    <row r="481" spans="8:8" x14ac:dyDescent="0.25">
      <c r="H481" s="76"/>
    </row>
    <row r="482" spans="8:8" x14ac:dyDescent="0.25">
      <c r="H482" s="76"/>
    </row>
    <row r="483" spans="8:8" x14ac:dyDescent="0.25">
      <c r="H483" s="76"/>
    </row>
    <row r="484" spans="8:8" x14ac:dyDescent="0.25">
      <c r="H484" s="76"/>
    </row>
    <row r="485" spans="8:8" x14ac:dyDescent="0.25">
      <c r="H485" s="76"/>
    </row>
    <row r="486" spans="8:8" x14ac:dyDescent="0.25">
      <c r="H486" s="76"/>
    </row>
    <row r="487" spans="8:8" x14ac:dyDescent="0.25">
      <c r="H487" s="76"/>
    </row>
    <row r="488" spans="8:8" x14ac:dyDescent="0.25">
      <c r="H488" s="76"/>
    </row>
    <row r="489" spans="8:8" x14ac:dyDescent="0.25">
      <c r="H489" s="76"/>
    </row>
    <row r="490" spans="8:8" x14ac:dyDescent="0.25">
      <c r="H490" s="76"/>
    </row>
    <row r="491" spans="8:8" x14ac:dyDescent="0.25">
      <c r="H491" s="76"/>
    </row>
    <row r="492" spans="8:8" x14ac:dyDescent="0.25">
      <c r="H492" s="76"/>
    </row>
    <row r="493" spans="8:8" x14ac:dyDescent="0.25">
      <c r="H493" s="76"/>
    </row>
    <row r="494" spans="8:8" x14ac:dyDescent="0.25">
      <c r="H494" s="76"/>
    </row>
    <row r="495" spans="8:8" x14ac:dyDescent="0.25">
      <c r="H495" s="76"/>
    </row>
    <row r="496" spans="8:8" x14ac:dyDescent="0.25">
      <c r="H496" s="76"/>
    </row>
    <row r="497" spans="8:8" x14ac:dyDescent="0.25">
      <c r="H497" s="76"/>
    </row>
    <row r="498" spans="8:8" x14ac:dyDescent="0.25">
      <c r="H498" s="76"/>
    </row>
    <row r="499" spans="8:8" x14ac:dyDescent="0.25">
      <c r="H499" s="76"/>
    </row>
    <row r="500" spans="8:8" x14ac:dyDescent="0.25">
      <c r="H500" s="76"/>
    </row>
    <row r="501" spans="8:8" x14ac:dyDescent="0.25">
      <c r="H501" s="76"/>
    </row>
    <row r="502" spans="8:8" x14ac:dyDescent="0.25">
      <c r="H502" s="76"/>
    </row>
    <row r="503" spans="8:8" x14ac:dyDescent="0.25">
      <c r="H503" s="76"/>
    </row>
    <row r="504" spans="8:8" x14ac:dyDescent="0.25">
      <c r="H504" s="76"/>
    </row>
    <row r="505" spans="8:8" x14ac:dyDescent="0.25">
      <c r="H505" s="76"/>
    </row>
    <row r="506" spans="8:8" x14ac:dyDescent="0.25">
      <c r="H506" s="76"/>
    </row>
    <row r="507" spans="8:8" x14ac:dyDescent="0.25">
      <c r="H507" s="76"/>
    </row>
    <row r="508" spans="8:8" x14ac:dyDescent="0.25">
      <c r="H508" s="76"/>
    </row>
    <row r="509" spans="8:8" x14ac:dyDescent="0.25">
      <c r="H509" s="76"/>
    </row>
    <row r="510" spans="8:8" x14ac:dyDescent="0.25">
      <c r="H510" s="76"/>
    </row>
    <row r="511" spans="8:8" x14ac:dyDescent="0.25">
      <c r="H511" s="76"/>
    </row>
    <row r="512" spans="8:8" x14ac:dyDescent="0.25">
      <c r="H512" s="76"/>
    </row>
    <row r="513" spans="8:8" x14ac:dyDescent="0.25">
      <c r="H513" s="76"/>
    </row>
    <row r="514" spans="8:8" x14ac:dyDescent="0.25">
      <c r="H514" s="76"/>
    </row>
    <row r="515" spans="8:8" x14ac:dyDescent="0.25">
      <c r="H515" s="76"/>
    </row>
    <row r="516" spans="8:8" x14ac:dyDescent="0.25">
      <c r="H516" s="76"/>
    </row>
    <row r="517" spans="8:8" x14ac:dyDescent="0.25">
      <c r="H517" s="76"/>
    </row>
    <row r="518" spans="8:8" x14ac:dyDescent="0.25">
      <c r="H518" s="76"/>
    </row>
    <row r="519" spans="8:8" x14ac:dyDescent="0.25">
      <c r="H519" s="76"/>
    </row>
    <row r="520" spans="8:8" x14ac:dyDescent="0.25">
      <c r="H520" s="76"/>
    </row>
    <row r="521" spans="8:8" x14ac:dyDescent="0.25">
      <c r="H521" s="76"/>
    </row>
    <row r="522" spans="8:8" x14ac:dyDescent="0.25">
      <c r="H522" s="76"/>
    </row>
    <row r="523" spans="8:8" x14ac:dyDescent="0.25">
      <c r="H523" s="76"/>
    </row>
    <row r="524" spans="8:8" x14ac:dyDescent="0.25">
      <c r="H524" s="76"/>
    </row>
    <row r="525" spans="8:8" x14ac:dyDescent="0.25">
      <c r="H525" s="76"/>
    </row>
    <row r="526" spans="8:8" x14ac:dyDescent="0.25">
      <c r="H526" s="76"/>
    </row>
    <row r="527" spans="8:8" x14ac:dyDescent="0.25">
      <c r="H527" s="76"/>
    </row>
    <row r="528" spans="8:8" x14ac:dyDescent="0.25">
      <c r="H528" s="76"/>
    </row>
    <row r="529" spans="8:8" x14ac:dyDescent="0.25">
      <c r="H529" s="76"/>
    </row>
    <row r="530" spans="8:8" x14ac:dyDescent="0.25">
      <c r="H530" s="76"/>
    </row>
    <row r="531" spans="8:8" x14ac:dyDescent="0.25">
      <c r="H531" s="76"/>
    </row>
    <row r="532" spans="8:8" x14ac:dyDescent="0.25">
      <c r="H532" s="76"/>
    </row>
    <row r="533" spans="8:8" x14ac:dyDescent="0.25">
      <c r="H533" s="76"/>
    </row>
    <row r="534" spans="8:8" x14ac:dyDescent="0.25">
      <c r="H534" s="76"/>
    </row>
    <row r="535" spans="8:8" x14ac:dyDescent="0.25">
      <c r="H535" s="76"/>
    </row>
    <row r="536" spans="8:8" x14ac:dyDescent="0.25">
      <c r="H536" s="76"/>
    </row>
    <row r="537" spans="8:8" x14ac:dyDescent="0.25">
      <c r="H537" s="76"/>
    </row>
    <row r="538" spans="8:8" x14ac:dyDescent="0.25">
      <c r="H538" s="76"/>
    </row>
    <row r="539" spans="8:8" x14ac:dyDescent="0.25">
      <c r="H539" s="76"/>
    </row>
    <row r="540" spans="8:8" x14ac:dyDescent="0.25">
      <c r="H540" s="76"/>
    </row>
    <row r="541" spans="8:8" x14ac:dyDescent="0.25">
      <c r="H541" s="76"/>
    </row>
    <row r="542" spans="8:8" x14ac:dyDescent="0.25">
      <c r="H542" s="76"/>
    </row>
    <row r="543" spans="8:8" x14ac:dyDescent="0.25">
      <c r="H543" s="76"/>
    </row>
    <row r="544" spans="8:8" x14ac:dyDescent="0.25">
      <c r="H544" s="76"/>
    </row>
    <row r="545" spans="8:8" x14ac:dyDescent="0.25">
      <c r="H545" s="76"/>
    </row>
    <row r="546" spans="8:8" x14ac:dyDescent="0.25">
      <c r="H546" s="76"/>
    </row>
    <row r="547" spans="8:8" x14ac:dyDescent="0.25">
      <c r="H547" s="76"/>
    </row>
    <row r="548" spans="8:8" x14ac:dyDescent="0.25">
      <c r="H548" s="76"/>
    </row>
    <row r="549" spans="8:8" x14ac:dyDescent="0.25">
      <c r="H549" s="76"/>
    </row>
    <row r="550" spans="8:8" x14ac:dyDescent="0.25">
      <c r="H550" s="76"/>
    </row>
    <row r="551" spans="8:8" x14ac:dyDescent="0.25">
      <c r="H551" s="76"/>
    </row>
    <row r="552" spans="8:8" x14ac:dyDescent="0.25">
      <c r="H552" s="76"/>
    </row>
    <row r="553" spans="8:8" x14ac:dyDescent="0.25">
      <c r="H553" s="76"/>
    </row>
    <row r="554" spans="8:8" x14ac:dyDescent="0.25">
      <c r="H554" s="76"/>
    </row>
    <row r="555" spans="8:8" x14ac:dyDescent="0.25">
      <c r="H555" s="76"/>
    </row>
    <row r="556" spans="8:8" x14ac:dyDescent="0.25">
      <c r="H556" s="76"/>
    </row>
    <row r="557" spans="8:8" x14ac:dyDescent="0.25">
      <c r="H557" s="76"/>
    </row>
    <row r="558" spans="8:8" x14ac:dyDescent="0.25">
      <c r="H558" s="76"/>
    </row>
    <row r="559" spans="8:8" x14ac:dyDescent="0.25">
      <c r="H559" s="76"/>
    </row>
    <row r="560" spans="8:8" x14ac:dyDescent="0.25">
      <c r="H560" s="76"/>
    </row>
    <row r="561" spans="8:8" x14ac:dyDescent="0.25">
      <c r="H561" s="76"/>
    </row>
    <row r="562" spans="8:8" x14ac:dyDescent="0.25">
      <c r="H562" s="76"/>
    </row>
    <row r="563" spans="8:8" x14ac:dyDescent="0.25">
      <c r="H563" s="76"/>
    </row>
    <row r="564" spans="8:8" x14ac:dyDescent="0.25">
      <c r="H564" s="76"/>
    </row>
    <row r="565" spans="8:8" x14ac:dyDescent="0.25">
      <c r="H565" s="76"/>
    </row>
    <row r="566" spans="8:8" x14ac:dyDescent="0.25">
      <c r="H566" s="76"/>
    </row>
    <row r="567" spans="8:8" x14ac:dyDescent="0.25">
      <c r="H567" s="76"/>
    </row>
    <row r="568" spans="8:8" x14ac:dyDescent="0.25">
      <c r="H568" s="76"/>
    </row>
    <row r="569" spans="8:8" x14ac:dyDescent="0.25">
      <c r="H569" s="76"/>
    </row>
    <row r="570" spans="8:8" x14ac:dyDescent="0.25">
      <c r="H570" s="76"/>
    </row>
    <row r="571" spans="8:8" x14ac:dyDescent="0.25">
      <c r="H571" s="76"/>
    </row>
    <row r="572" spans="8:8" x14ac:dyDescent="0.25">
      <c r="H572" s="76"/>
    </row>
    <row r="573" spans="8:8" x14ac:dyDescent="0.25">
      <c r="H573" s="76"/>
    </row>
    <row r="574" spans="8:8" x14ac:dyDescent="0.25">
      <c r="H574" s="76"/>
    </row>
    <row r="575" spans="8:8" x14ac:dyDescent="0.25">
      <c r="H575" s="76"/>
    </row>
    <row r="576" spans="8:8" x14ac:dyDescent="0.25">
      <c r="H576" s="76"/>
    </row>
    <row r="577" spans="8:8" x14ac:dyDescent="0.25">
      <c r="H577" s="76"/>
    </row>
    <row r="578" spans="8:8" x14ac:dyDescent="0.25">
      <c r="H578" s="76"/>
    </row>
    <row r="579" spans="8:8" x14ac:dyDescent="0.25">
      <c r="H579" s="76"/>
    </row>
    <row r="580" spans="8:8" x14ac:dyDescent="0.25">
      <c r="H580" s="76"/>
    </row>
    <row r="581" spans="8:8" x14ac:dyDescent="0.25">
      <c r="H581" s="76"/>
    </row>
    <row r="582" spans="8:8" x14ac:dyDescent="0.25">
      <c r="H582" s="76"/>
    </row>
    <row r="583" spans="8:8" x14ac:dyDescent="0.25">
      <c r="H583" s="76"/>
    </row>
    <row r="584" spans="8:8" x14ac:dyDescent="0.25">
      <c r="H584" s="76"/>
    </row>
    <row r="585" spans="8:8" x14ac:dyDescent="0.25">
      <c r="H585" s="76"/>
    </row>
    <row r="586" spans="8:8" x14ac:dyDescent="0.25">
      <c r="H586" s="76"/>
    </row>
    <row r="587" spans="8:8" x14ac:dyDescent="0.25">
      <c r="H587" s="76"/>
    </row>
    <row r="588" spans="8:8" x14ac:dyDescent="0.25">
      <c r="H588" s="76"/>
    </row>
    <row r="589" spans="8:8" x14ac:dyDescent="0.25">
      <c r="H589" s="76"/>
    </row>
    <row r="590" spans="8:8" x14ac:dyDescent="0.25">
      <c r="H590" s="76"/>
    </row>
    <row r="591" spans="8:8" x14ac:dyDescent="0.25">
      <c r="H591" s="76"/>
    </row>
    <row r="592" spans="8:8" x14ac:dyDescent="0.25">
      <c r="H592" s="76"/>
    </row>
    <row r="593" spans="8:8" x14ac:dyDescent="0.25">
      <c r="H593" s="76"/>
    </row>
    <row r="594" spans="8:8" x14ac:dyDescent="0.25">
      <c r="H594" s="76"/>
    </row>
    <row r="595" spans="8:8" x14ac:dyDescent="0.25">
      <c r="H595" s="76"/>
    </row>
    <row r="596" spans="8:8" x14ac:dyDescent="0.25">
      <c r="H596" s="76"/>
    </row>
    <row r="597" spans="8:8" x14ac:dyDescent="0.25">
      <c r="H597" s="76"/>
    </row>
    <row r="598" spans="8:8" x14ac:dyDescent="0.25">
      <c r="H598" s="76"/>
    </row>
    <row r="599" spans="8:8" x14ac:dyDescent="0.25">
      <c r="H599" s="76"/>
    </row>
    <row r="600" spans="8:8" x14ac:dyDescent="0.25">
      <c r="H600" s="76"/>
    </row>
    <row r="601" spans="8:8" x14ac:dyDescent="0.25">
      <c r="H601" s="76"/>
    </row>
    <row r="602" spans="8:8" x14ac:dyDescent="0.25">
      <c r="H602" s="76"/>
    </row>
    <row r="603" spans="8:8" x14ac:dyDescent="0.25">
      <c r="H603" s="76"/>
    </row>
    <row r="604" spans="8:8" x14ac:dyDescent="0.25">
      <c r="H604" s="76"/>
    </row>
    <row r="605" spans="8:8" x14ac:dyDescent="0.25">
      <c r="H605" s="76"/>
    </row>
    <row r="606" spans="8:8" x14ac:dyDescent="0.25">
      <c r="H606" s="76"/>
    </row>
    <row r="607" spans="8:8" x14ac:dyDescent="0.25">
      <c r="H607" s="76"/>
    </row>
    <row r="608" spans="8:8" x14ac:dyDescent="0.25">
      <c r="H608" s="76"/>
    </row>
    <row r="609" spans="8:8" x14ac:dyDescent="0.25">
      <c r="H609" s="76"/>
    </row>
    <row r="610" spans="8:8" x14ac:dyDescent="0.25">
      <c r="H610" s="76"/>
    </row>
    <row r="611" spans="8:8" x14ac:dyDescent="0.25">
      <c r="H611" s="76"/>
    </row>
    <row r="612" spans="8:8" x14ac:dyDescent="0.25">
      <c r="H612" s="76"/>
    </row>
    <row r="613" spans="8:8" x14ac:dyDescent="0.25">
      <c r="H613" s="76"/>
    </row>
    <row r="614" spans="8:8" x14ac:dyDescent="0.25">
      <c r="H614" s="76"/>
    </row>
    <row r="615" spans="8:8" x14ac:dyDescent="0.25">
      <c r="H615" s="76"/>
    </row>
    <row r="616" spans="8:8" x14ac:dyDescent="0.25">
      <c r="H616" s="76"/>
    </row>
    <row r="617" spans="8:8" x14ac:dyDescent="0.25">
      <c r="H617" s="76"/>
    </row>
    <row r="618" spans="8:8" x14ac:dyDescent="0.25">
      <c r="H618" s="76"/>
    </row>
    <row r="619" spans="8:8" x14ac:dyDescent="0.25">
      <c r="H619" s="76"/>
    </row>
    <row r="620" spans="8:8" x14ac:dyDescent="0.25">
      <c r="H620" s="76"/>
    </row>
    <row r="621" spans="8:8" x14ac:dyDescent="0.25">
      <c r="H621" s="76"/>
    </row>
    <row r="622" spans="8:8" x14ac:dyDescent="0.25">
      <c r="H622" s="76"/>
    </row>
    <row r="623" spans="8:8" x14ac:dyDescent="0.25">
      <c r="H623" s="76"/>
    </row>
    <row r="624" spans="8:8" x14ac:dyDescent="0.25">
      <c r="H624" s="76"/>
    </row>
    <row r="625" spans="8:8" x14ac:dyDescent="0.25">
      <c r="H625" s="76"/>
    </row>
    <row r="626" spans="8:8" x14ac:dyDescent="0.25">
      <c r="H626" s="76"/>
    </row>
    <row r="627" spans="8:8" x14ac:dyDescent="0.25">
      <c r="H627" s="76"/>
    </row>
    <row r="628" spans="8:8" x14ac:dyDescent="0.25">
      <c r="H628" s="76"/>
    </row>
    <row r="629" spans="8:8" x14ac:dyDescent="0.25">
      <c r="H629" s="76"/>
    </row>
    <row r="630" spans="8:8" x14ac:dyDescent="0.25">
      <c r="H630" s="76"/>
    </row>
    <row r="631" spans="8:8" x14ac:dyDescent="0.25">
      <c r="H631" s="76"/>
    </row>
    <row r="632" spans="8:8" x14ac:dyDescent="0.25">
      <c r="H632" s="76"/>
    </row>
    <row r="633" spans="8:8" x14ac:dyDescent="0.25">
      <c r="H633" s="76"/>
    </row>
    <row r="634" spans="8:8" x14ac:dyDescent="0.25">
      <c r="H634" s="76"/>
    </row>
    <row r="635" spans="8:8" x14ac:dyDescent="0.25">
      <c r="H635" s="76"/>
    </row>
    <row r="636" spans="8:8" x14ac:dyDescent="0.25">
      <c r="H636" s="76"/>
    </row>
    <row r="637" spans="8:8" x14ac:dyDescent="0.25">
      <c r="H637" s="76"/>
    </row>
    <row r="638" spans="8:8" x14ac:dyDescent="0.25">
      <c r="H638" s="76"/>
    </row>
    <row r="639" spans="8:8" x14ac:dyDescent="0.25">
      <c r="H639" s="76"/>
    </row>
    <row r="640" spans="8:8" x14ac:dyDescent="0.25">
      <c r="H640" s="76"/>
    </row>
    <row r="641" spans="8:8" x14ac:dyDescent="0.25">
      <c r="H641" s="76"/>
    </row>
    <row r="642" spans="8:8" x14ac:dyDescent="0.25">
      <c r="H642" s="76"/>
    </row>
    <row r="643" spans="8:8" x14ac:dyDescent="0.25">
      <c r="H643" s="76"/>
    </row>
    <row r="644" spans="8:8" x14ac:dyDescent="0.25">
      <c r="H644" s="76"/>
    </row>
    <row r="645" spans="8:8" x14ac:dyDescent="0.25">
      <c r="H645" s="76"/>
    </row>
    <row r="646" spans="8:8" x14ac:dyDescent="0.25">
      <c r="H646" s="76"/>
    </row>
    <row r="647" spans="8:8" x14ac:dyDescent="0.25">
      <c r="H647" s="76"/>
    </row>
    <row r="648" spans="8:8" x14ac:dyDescent="0.25">
      <c r="H648" s="76"/>
    </row>
    <row r="649" spans="8:8" x14ac:dyDescent="0.25">
      <c r="H649" s="76"/>
    </row>
    <row r="650" spans="8:8" x14ac:dyDescent="0.25">
      <c r="H650" s="76"/>
    </row>
    <row r="651" spans="8:8" x14ac:dyDescent="0.25">
      <c r="H651" s="76"/>
    </row>
    <row r="652" spans="8:8" x14ac:dyDescent="0.25">
      <c r="H652" s="76"/>
    </row>
    <row r="653" spans="8:8" x14ac:dyDescent="0.25">
      <c r="H653" s="76"/>
    </row>
    <row r="654" spans="8:8" x14ac:dyDescent="0.25">
      <c r="H654" s="76"/>
    </row>
    <row r="655" spans="8:8" x14ac:dyDescent="0.25">
      <c r="H655" s="76"/>
    </row>
    <row r="656" spans="8:8" x14ac:dyDescent="0.25">
      <c r="H656" s="76"/>
    </row>
    <row r="657" spans="8:8" x14ac:dyDescent="0.25">
      <c r="H657" s="76"/>
    </row>
    <row r="658" spans="8:8" x14ac:dyDescent="0.25">
      <c r="H658" s="76"/>
    </row>
    <row r="659" spans="8:8" x14ac:dyDescent="0.25">
      <c r="H659" s="76"/>
    </row>
    <row r="660" spans="8:8" x14ac:dyDescent="0.25">
      <c r="H660" s="76"/>
    </row>
    <row r="661" spans="8:8" x14ac:dyDescent="0.25">
      <c r="H661" s="76"/>
    </row>
    <row r="662" spans="8:8" x14ac:dyDescent="0.25">
      <c r="H662" s="76"/>
    </row>
    <row r="663" spans="8:8" x14ac:dyDescent="0.25">
      <c r="H663" s="76"/>
    </row>
    <row r="664" spans="8:8" x14ac:dyDescent="0.25">
      <c r="H664" s="76"/>
    </row>
    <row r="665" spans="8:8" x14ac:dyDescent="0.25">
      <c r="H665" s="76"/>
    </row>
    <row r="666" spans="8:8" x14ac:dyDescent="0.25">
      <c r="H666" s="76"/>
    </row>
    <row r="667" spans="8:8" x14ac:dyDescent="0.25">
      <c r="H667" s="76"/>
    </row>
    <row r="668" spans="8:8" x14ac:dyDescent="0.25">
      <c r="H668" s="76"/>
    </row>
    <row r="669" spans="8:8" x14ac:dyDescent="0.25">
      <c r="H669" s="76"/>
    </row>
    <row r="670" spans="8:8" x14ac:dyDescent="0.25">
      <c r="H670" s="76"/>
    </row>
    <row r="671" spans="8:8" x14ac:dyDescent="0.25">
      <c r="H671" s="76"/>
    </row>
    <row r="672" spans="8:8" x14ac:dyDescent="0.25">
      <c r="H672" s="76"/>
    </row>
    <row r="673" spans="8:8" x14ac:dyDescent="0.25">
      <c r="H673" s="76"/>
    </row>
    <row r="674" spans="8:8" x14ac:dyDescent="0.25">
      <c r="H674" s="76"/>
    </row>
    <row r="675" spans="8:8" x14ac:dyDescent="0.25">
      <c r="H675" s="76"/>
    </row>
    <row r="676" spans="8:8" x14ac:dyDescent="0.25">
      <c r="H676" s="76"/>
    </row>
    <row r="677" spans="8:8" x14ac:dyDescent="0.25">
      <c r="H677" s="76"/>
    </row>
    <row r="678" spans="8:8" x14ac:dyDescent="0.25">
      <c r="H678" s="76"/>
    </row>
    <row r="679" spans="8:8" x14ac:dyDescent="0.25">
      <c r="H679" s="76"/>
    </row>
    <row r="680" spans="8:8" x14ac:dyDescent="0.25">
      <c r="H680" s="76"/>
    </row>
    <row r="681" spans="8:8" x14ac:dyDescent="0.25">
      <c r="H681" s="76"/>
    </row>
    <row r="682" spans="8:8" x14ac:dyDescent="0.25">
      <c r="H682" s="76"/>
    </row>
    <row r="683" spans="8:8" x14ac:dyDescent="0.25">
      <c r="H683" s="76"/>
    </row>
    <row r="684" spans="8:8" x14ac:dyDescent="0.25">
      <c r="H684" s="76"/>
    </row>
    <row r="685" spans="8:8" x14ac:dyDescent="0.25">
      <c r="H685" s="76"/>
    </row>
    <row r="686" spans="8:8" x14ac:dyDescent="0.25">
      <c r="H686" s="76"/>
    </row>
    <row r="687" spans="8:8" x14ac:dyDescent="0.25">
      <c r="H687" s="76"/>
    </row>
    <row r="688" spans="8:8" x14ac:dyDescent="0.25">
      <c r="H688" s="76"/>
    </row>
    <row r="689" spans="8:8" x14ac:dyDescent="0.25">
      <c r="H689" s="76"/>
    </row>
    <row r="690" spans="8:8" x14ac:dyDescent="0.25">
      <c r="H690" s="76"/>
    </row>
    <row r="691" spans="8:8" x14ac:dyDescent="0.25">
      <c r="H691" s="76"/>
    </row>
    <row r="692" spans="8:8" x14ac:dyDescent="0.25">
      <c r="H692" s="76"/>
    </row>
    <row r="693" spans="8:8" x14ac:dyDescent="0.25">
      <c r="H693" s="76"/>
    </row>
    <row r="694" spans="8:8" x14ac:dyDescent="0.25">
      <c r="H694" s="76"/>
    </row>
    <row r="695" spans="8:8" x14ac:dyDescent="0.25">
      <c r="H695" s="76"/>
    </row>
    <row r="696" spans="8:8" x14ac:dyDescent="0.25">
      <c r="H696" s="76"/>
    </row>
    <row r="697" spans="8:8" x14ac:dyDescent="0.25">
      <c r="H697" s="76"/>
    </row>
    <row r="698" spans="8:8" x14ac:dyDescent="0.25">
      <c r="H698" s="76"/>
    </row>
    <row r="699" spans="8:8" x14ac:dyDescent="0.25">
      <c r="H699" s="76"/>
    </row>
    <row r="700" spans="8:8" x14ac:dyDescent="0.25">
      <c r="H700" s="76"/>
    </row>
    <row r="701" spans="8:8" x14ac:dyDescent="0.25">
      <c r="H701" s="76"/>
    </row>
    <row r="702" spans="8:8" x14ac:dyDescent="0.25">
      <c r="H702" s="76"/>
    </row>
    <row r="703" spans="8:8" x14ac:dyDescent="0.25">
      <c r="H703" s="76"/>
    </row>
    <row r="704" spans="8:8" x14ac:dyDescent="0.25">
      <c r="H704" s="76"/>
    </row>
    <row r="705" spans="8:8" x14ac:dyDescent="0.25">
      <c r="H705" s="76"/>
    </row>
    <row r="706" spans="8:8" x14ac:dyDescent="0.25">
      <c r="H706" s="76"/>
    </row>
    <row r="707" spans="8:8" x14ac:dyDescent="0.25">
      <c r="H707" s="76"/>
    </row>
    <row r="708" spans="8:8" x14ac:dyDescent="0.25">
      <c r="H708" s="76"/>
    </row>
    <row r="709" spans="8:8" x14ac:dyDescent="0.25">
      <c r="H709" s="76"/>
    </row>
    <row r="710" spans="8:8" x14ac:dyDescent="0.25">
      <c r="H710" s="76"/>
    </row>
    <row r="711" spans="8:8" x14ac:dyDescent="0.25">
      <c r="H711" s="76"/>
    </row>
    <row r="712" spans="8:8" x14ac:dyDescent="0.25">
      <c r="H712" s="76"/>
    </row>
    <row r="713" spans="8:8" x14ac:dyDescent="0.25">
      <c r="H713" s="76"/>
    </row>
    <row r="714" spans="8:8" x14ac:dyDescent="0.25">
      <c r="H714" s="76"/>
    </row>
    <row r="715" spans="8:8" x14ac:dyDescent="0.25">
      <c r="H715" s="76"/>
    </row>
    <row r="716" spans="8:8" x14ac:dyDescent="0.25">
      <c r="H716" s="76"/>
    </row>
    <row r="717" spans="8:8" x14ac:dyDescent="0.25">
      <c r="H717" s="76"/>
    </row>
    <row r="718" spans="8:8" x14ac:dyDescent="0.25">
      <c r="H718" s="76"/>
    </row>
    <row r="719" spans="8:8" x14ac:dyDescent="0.25">
      <c r="H719" s="76"/>
    </row>
    <row r="720" spans="8:8" x14ac:dyDescent="0.25">
      <c r="H720" s="76"/>
    </row>
    <row r="721" spans="8:8" x14ac:dyDescent="0.25">
      <c r="H721" s="76"/>
    </row>
    <row r="722" spans="8:8" x14ac:dyDescent="0.25">
      <c r="H722" s="76"/>
    </row>
    <row r="723" spans="8:8" x14ac:dyDescent="0.25">
      <c r="H723" s="76"/>
    </row>
    <row r="724" spans="8:8" x14ac:dyDescent="0.25">
      <c r="H724" s="76"/>
    </row>
    <row r="725" spans="8:8" x14ac:dyDescent="0.25">
      <c r="H725" s="76"/>
    </row>
    <row r="726" spans="8:8" x14ac:dyDescent="0.25">
      <c r="H726" s="76"/>
    </row>
    <row r="727" spans="8:8" x14ac:dyDescent="0.25">
      <c r="H727" s="76"/>
    </row>
    <row r="728" spans="8:8" x14ac:dyDescent="0.25">
      <c r="H728" s="76"/>
    </row>
    <row r="729" spans="8:8" x14ac:dyDescent="0.25">
      <c r="H729" s="76"/>
    </row>
    <row r="730" spans="8:8" x14ac:dyDescent="0.25">
      <c r="H730" s="76"/>
    </row>
    <row r="731" spans="8:8" x14ac:dyDescent="0.25">
      <c r="H731" s="76"/>
    </row>
    <row r="732" spans="8:8" x14ac:dyDescent="0.25">
      <c r="H732" s="76"/>
    </row>
    <row r="733" spans="8:8" x14ac:dyDescent="0.25">
      <c r="H733" s="76"/>
    </row>
    <row r="734" spans="8:8" x14ac:dyDescent="0.25">
      <c r="H734" s="76"/>
    </row>
    <row r="735" spans="8:8" x14ac:dyDescent="0.25">
      <c r="H735" s="76"/>
    </row>
    <row r="736" spans="8:8" x14ac:dyDescent="0.25">
      <c r="H736" s="76"/>
    </row>
    <row r="737" spans="8:8" x14ac:dyDescent="0.25">
      <c r="H737" s="76"/>
    </row>
    <row r="738" spans="8:8" x14ac:dyDescent="0.25">
      <c r="H738" s="76"/>
    </row>
    <row r="739" spans="8:8" x14ac:dyDescent="0.25">
      <c r="H739" s="76"/>
    </row>
    <row r="740" spans="8:8" x14ac:dyDescent="0.25">
      <c r="H740" s="76"/>
    </row>
    <row r="741" spans="8:8" x14ac:dyDescent="0.25">
      <c r="H741" s="76"/>
    </row>
    <row r="742" spans="8:8" x14ac:dyDescent="0.25">
      <c r="H742" s="76"/>
    </row>
    <row r="743" spans="8:8" x14ac:dyDescent="0.25">
      <c r="H743" s="76"/>
    </row>
    <row r="744" spans="8:8" x14ac:dyDescent="0.25">
      <c r="H744" s="76"/>
    </row>
    <row r="745" spans="8:8" x14ac:dyDescent="0.25">
      <c r="H745" s="76"/>
    </row>
    <row r="746" spans="8:8" x14ac:dyDescent="0.25">
      <c r="H746" s="76"/>
    </row>
    <row r="747" spans="8:8" x14ac:dyDescent="0.25">
      <c r="H747" s="76"/>
    </row>
    <row r="748" spans="8:8" x14ac:dyDescent="0.25">
      <c r="H748" s="76"/>
    </row>
    <row r="749" spans="8:8" x14ac:dyDescent="0.25">
      <c r="H749" s="76"/>
    </row>
    <row r="750" spans="8:8" x14ac:dyDescent="0.25">
      <c r="H750" s="76"/>
    </row>
    <row r="751" spans="8:8" x14ac:dyDescent="0.25">
      <c r="H751" s="76"/>
    </row>
    <row r="752" spans="8:8" x14ac:dyDescent="0.25">
      <c r="H752" s="76"/>
    </row>
    <row r="753" spans="8:8" x14ac:dyDescent="0.25">
      <c r="H753" s="76"/>
    </row>
    <row r="754" spans="8:8" x14ac:dyDescent="0.25">
      <c r="H754" s="76"/>
    </row>
    <row r="755" spans="8:8" x14ac:dyDescent="0.25">
      <c r="H755" s="76"/>
    </row>
    <row r="756" spans="8:8" x14ac:dyDescent="0.25">
      <c r="H756" s="76"/>
    </row>
    <row r="757" spans="8:8" x14ac:dyDescent="0.25">
      <c r="H757" s="76"/>
    </row>
    <row r="758" spans="8:8" x14ac:dyDescent="0.25">
      <c r="H758" s="76"/>
    </row>
    <row r="759" spans="8:8" x14ac:dyDescent="0.25">
      <c r="H759" s="76"/>
    </row>
    <row r="760" spans="8:8" x14ac:dyDescent="0.25">
      <c r="H760" s="76"/>
    </row>
    <row r="761" spans="8:8" x14ac:dyDescent="0.25">
      <c r="H761" s="76"/>
    </row>
    <row r="762" spans="8:8" x14ac:dyDescent="0.25">
      <c r="H762" s="76"/>
    </row>
    <row r="763" spans="8:8" x14ac:dyDescent="0.25">
      <c r="H763" s="76"/>
    </row>
    <row r="764" spans="8:8" x14ac:dyDescent="0.25">
      <c r="H764" s="76"/>
    </row>
    <row r="765" spans="8:8" x14ac:dyDescent="0.25">
      <c r="H765" s="76"/>
    </row>
    <row r="766" spans="8:8" x14ac:dyDescent="0.25">
      <c r="H766" s="76"/>
    </row>
    <row r="767" spans="8:8" x14ac:dyDescent="0.25">
      <c r="H767" s="76"/>
    </row>
    <row r="768" spans="8:8" x14ac:dyDescent="0.25">
      <c r="H768" s="76"/>
    </row>
    <row r="769" spans="8:8" x14ac:dyDescent="0.25">
      <c r="H769" s="76"/>
    </row>
    <row r="770" spans="8:8" x14ac:dyDescent="0.25">
      <c r="H770" s="76"/>
    </row>
    <row r="771" spans="8:8" x14ac:dyDescent="0.25">
      <c r="H771" s="76"/>
    </row>
    <row r="772" spans="8:8" x14ac:dyDescent="0.25">
      <c r="H772" s="76"/>
    </row>
    <row r="773" spans="8:8" x14ac:dyDescent="0.25">
      <c r="H773" s="76"/>
    </row>
    <row r="774" spans="8:8" x14ac:dyDescent="0.25">
      <c r="H774" s="76"/>
    </row>
    <row r="775" spans="8:8" x14ac:dyDescent="0.25">
      <c r="H775" s="76"/>
    </row>
    <row r="776" spans="8:8" x14ac:dyDescent="0.25">
      <c r="H776" s="76"/>
    </row>
    <row r="777" spans="8:8" x14ac:dyDescent="0.25">
      <c r="H777" s="76"/>
    </row>
    <row r="778" spans="8:8" x14ac:dyDescent="0.25">
      <c r="H778" s="76"/>
    </row>
    <row r="779" spans="8:8" x14ac:dyDescent="0.25">
      <c r="H779" s="76"/>
    </row>
    <row r="780" spans="8:8" x14ac:dyDescent="0.25">
      <c r="H780" s="76"/>
    </row>
    <row r="781" spans="8:8" x14ac:dyDescent="0.25">
      <c r="H781" s="76"/>
    </row>
    <row r="782" spans="8:8" x14ac:dyDescent="0.25">
      <c r="H782" s="76"/>
    </row>
    <row r="783" spans="8:8" x14ac:dyDescent="0.25">
      <c r="H783" s="76"/>
    </row>
    <row r="784" spans="8:8" x14ac:dyDescent="0.25">
      <c r="H784" s="76"/>
    </row>
    <row r="785" spans="8:8" x14ac:dyDescent="0.25">
      <c r="H785" s="76"/>
    </row>
    <row r="786" spans="8:8" x14ac:dyDescent="0.25">
      <c r="H786" s="76"/>
    </row>
    <row r="787" spans="8:8" x14ac:dyDescent="0.25">
      <c r="H787" s="76"/>
    </row>
    <row r="788" spans="8:8" x14ac:dyDescent="0.25">
      <c r="H788" s="76"/>
    </row>
    <row r="789" spans="8:8" x14ac:dyDescent="0.25">
      <c r="H789" s="76"/>
    </row>
    <row r="790" spans="8:8" x14ac:dyDescent="0.25">
      <c r="H790" s="76"/>
    </row>
    <row r="791" spans="8:8" x14ac:dyDescent="0.25">
      <c r="H791" s="76"/>
    </row>
    <row r="792" spans="8:8" x14ac:dyDescent="0.25">
      <c r="H792" s="76"/>
    </row>
    <row r="793" spans="8:8" x14ac:dyDescent="0.25">
      <c r="H793" s="76"/>
    </row>
    <row r="794" spans="8:8" x14ac:dyDescent="0.25">
      <c r="H794" s="76"/>
    </row>
    <row r="795" spans="8:8" x14ac:dyDescent="0.25">
      <c r="H795" s="76"/>
    </row>
    <row r="796" spans="8:8" x14ac:dyDescent="0.25">
      <c r="H796" s="76"/>
    </row>
    <row r="797" spans="8:8" x14ac:dyDescent="0.25">
      <c r="H797" s="76"/>
    </row>
    <row r="798" spans="8:8" x14ac:dyDescent="0.25">
      <c r="H798" s="76"/>
    </row>
    <row r="799" spans="8:8" x14ac:dyDescent="0.25">
      <c r="H799" s="76"/>
    </row>
    <row r="800" spans="8:8" x14ac:dyDescent="0.25">
      <c r="H800" s="76"/>
    </row>
    <row r="801" spans="8:8" x14ac:dyDescent="0.25">
      <c r="H801" s="76"/>
    </row>
    <row r="802" spans="8:8" x14ac:dyDescent="0.25">
      <c r="H802" s="76"/>
    </row>
    <row r="803" spans="8:8" x14ac:dyDescent="0.25">
      <c r="H803" s="76"/>
    </row>
    <row r="804" spans="8:8" x14ac:dyDescent="0.25">
      <c r="H804" s="76"/>
    </row>
    <row r="805" spans="8:8" x14ac:dyDescent="0.25">
      <c r="H805" s="76"/>
    </row>
    <row r="806" spans="8:8" x14ac:dyDescent="0.25">
      <c r="H806" s="76"/>
    </row>
    <row r="807" spans="8:8" x14ac:dyDescent="0.25">
      <c r="H807" s="76"/>
    </row>
    <row r="808" spans="8:8" x14ac:dyDescent="0.25">
      <c r="H808" s="76"/>
    </row>
    <row r="809" spans="8:8" x14ac:dyDescent="0.25">
      <c r="H809" s="76"/>
    </row>
    <row r="810" spans="8:8" x14ac:dyDescent="0.25">
      <c r="H810" s="76"/>
    </row>
    <row r="811" spans="8:8" x14ac:dyDescent="0.25">
      <c r="H811" s="76"/>
    </row>
    <row r="812" spans="8:8" x14ac:dyDescent="0.25">
      <c r="H812" s="76"/>
    </row>
    <row r="813" spans="8:8" x14ac:dyDescent="0.25">
      <c r="H813" s="76"/>
    </row>
    <row r="814" spans="8:8" x14ac:dyDescent="0.25">
      <c r="H814" s="76"/>
    </row>
    <row r="815" spans="8:8" x14ac:dyDescent="0.25">
      <c r="H815" s="76"/>
    </row>
    <row r="816" spans="8:8" x14ac:dyDescent="0.25">
      <c r="H816" s="76"/>
    </row>
    <row r="817" spans="8:8" x14ac:dyDescent="0.25">
      <c r="H817" s="76"/>
    </row>
    <row r="818" spans="8:8" x14ac:dyDescent="0.25">
      <c r="H818" s="76"/>
    </row>
    <row r="819" spans="8:8" x14ac:dyDescent="0.25">
      <c r="H819" s="76"/>
    </row>
    <row r="820" spans="8:8" x14ac:dyDescent="0.25">
      <c r="H820" s="76"/>
    </row>
    <row r="821" spans="8:8" x14ac:dyDescent="0.25">
      <c r="H821" s="76"/>
    </row>
    <row r="822" spans="8:8" x14ac:dyDescent="0.25">
      <c r="H822" s="76"/>
    </row>
    <row r="823" spans="8:8" x14ac:dyDescent="0.25">
      <c r="H823" s="76"/>
    </row>
    <row r="824" spans="8:8" x14ac:dyDescent="0.25">
      <c r="H824" s="76"/>
    </row>
    <row r="825" spans="8:8" x14ac:dyDescent="0.25">
      <c r="H825" s="76"/>
    </row>
    <row r="826" spans="8:8" x14ac:dyDescent="0.25">
      <c r="H826" s="76"/>
    </row>
    <row r="827" spans="8:8" x14ac:dyDescent="0.25">
      <c r="H827" s="76"/>
    </row>
    <row r="828" spans="8:8" x14ac:dyDescent="0.25">
      <c r="H828" s="76"/>
    </row>
    <row r="829" spans="8:8" x14ac:dyDescent="0.25">
      <c r="H829" s="76"/>
    </row>
    <row r="830" spans="8:8" x14ac:dyDescent="0.25">
      <c r="H830" s="76"/>
    </row>
    <row r="831" spans="8:8" x14ac:dyDescent="0.25">
      <c r="H831" s="76"/>
    </row>
    <row r="832" spans="8:8" x14ac:dyDescent="0.25">
      <c r="H832" s="76"/>
    </row>
    <row r="833" spans="8:8" x14ac:dyDescent="0.25">
      <c r="H833" s="76"/>
    </row>
    <row r="834" spans="8:8" x14ac:dyDescent="0.25">
      <c r="H834" s="76"/>
    </row>
    <row r="835" spans="8:8" x14ac:dyDescent="0.25">
      <c r="H835" s="76"/>
    </row>
    <row r="836" spans="8:8" x14ac:dyDescent="0.25">
      <c r="H836" s="76"/>
    </row>
    <row r="837" spans="8:8" x14ac:dyDescent="0.25">
      <c r="H837" s="76"/>
    </row>
    <row r="838" spans="8:8" x14ac:dyDescent="0.25">
      <c r="H838" s="76"/>
    </row>
    <row r="839" spans="8:8" x14ac:dyDescent="0.25">
      <c r="H839" s="76"/>
    </row>
    <row r="840" spans="8:8" x14ac:dyDescent="0.25">
      <c r="H840" s="76"/>
    </row>
    <row r="841" spans="8:8" x14ac:dyDescent="0.25">
      <c r="H841" s="76"/>
    </row>
    <row r="842" spans="8:8" x14ac:dyDescent="0.25">
      <c r="H842" s="76"/>
    </row>
    <row r="843" spans="8:8" x14ac:dyDescent="0.25">
      <c r="H843" s="76"/>
    </row>
    <row r="844" spans="8:8" x14ac:dyDescent="0.25">
      <c r="H844" s="76"/>
    </row>
    <row r="845" spans="8:8" x14ac:dyDescent="0.25">
      <c r="H845" s="76"/>
    </row>
    <row r="846" spans="8:8" x14ac:dyDescent="0.25">
      <c r="H846" s="76"/>
    </row>
    <row r="847" spans="8:8" x14ac:dyDescent="0.25">
      <c r="H847" s="76"/>
    </row>
    <row r="848" spans="8:8" x14ac:dyDescent="0.25">
      <c r="H848" s="76"/>
    </row>
    <row r="849" spans="8:8" x14ac:dyDescent="0.25">
      <c r="H849" s="76"/>
    </row>
    <row r="850" spans="8:8" x14ac:dyDescent="0.25">
      <c r="H850" s="76"/>
    </row>
    <row r="851" spans="8:8" x14ac:dyDescent="0.25">
      <c r="H851" s="76"/>
    </row>
    <row r="852" spans="8:8" x14ac:dyDescent="0.25">
      <c r="H852" s="76"/>
    </row>
    <row r="853" spans="8:8" x14ac:dyDescent="0.25">
      <c r="H853" s="76"/>
    </row>
    <row r="854" spans="8:8" x14ac:dyDescent="0.25">
      <c r="H854" s="76"/>
    </row>
    <row r="855" spans="8:8" x14ac:dyDescent="0.25">
      <c r="H855" s="76"/>
    </row>
    <row r="856" spans="8:8" x14ac:dyDescent="0.25">
      <c r="H856" s="76"/>
    </row>
    <row r="857" spans="8:8" x14ac:dyDescent="0.25">
      <c r="H857" s="76"/>
    </row>
    <row r="858" spans="8:8" x14ac:dyDescent="0.25">
      <c r="H858" s="76"/>
    </row>
    <row r="859" spans="8:8" x14ac:dyDescent="0.25">
      <c r="H859" s="76"/>
    </row>
    <row r="860" spans="8:8" x14ac:dyDescent="0.25">
      <c r="H860" s="76"/>
    </row>
    <row r="861" spans="8:8" x14ac:dyDescent="0.25">
      <c r="H861" s="76"/>
    </row>
    <row r="862" spans="8:8" x14ac:dyDescent="0.25">
      <c r="H862" s="76"/>
    </row>
    <row r="863" spans="8:8" x14ac:dyDescent="0.25">
      <c r="H863" s="76"/>
    </row>
    <row r="864" spans="8:8" x14ac:dyDescent="0.25">
      <c r="H864" s="76"/>
    </row>
    <row r="865" spans="8:8" x14ac:dyDescent="0.25">
      <c r="H865" s="76"/>
    </row>
    <row r="866" spans="8:8" x14ac:dyDescent="0.25">
      <c r="H866" s="76"/>
    </row>
    <row r="867" spans="8:8" x14ac:dyDescent="0.25">
      <c r="H867" s="76"/>
    </row>
    <row r="868" spans="8:8" x14ac:dyDescent="0.25">
      <c r="H868" s="76"/>
    </row>
    <row r="869" spans="8:8" x14ac:dyDescent="0.25">
      <c r="H869" s="76"/>
    </row>
    <row r="870" spans="8:8" x14ac:dyDescent="0.25">
      <c r="H870" s="76"/>
    </row>
    <row r="871" spans="8:8" x14ac:dyDescent="0.25">
      <c r="H871" s="76"/>
    </row>
    <row r="872" spans="8:8" x14ac:dyDescent="0.25">
      <c r="H872" s="76"/>
    </row>
    <row r="873" spans="8:8" x14ac:dyDescent="0.25">
      <c r="H873" s="76"/>
    </row>
    <row r="874" spans="8:8" x14ac:dyDescent="0.25">
      <c r="H874" s="76"/>
    </row>
    <row r="875" spans="8:8" x14ac:dyDescent="0.25">
      <c r="H875" s="76"/>
    </row>
    <row r="876" spans="8:8" x14ac:dyDescent="0.25">
      <c r="H876" s="76"/>
    </row>
    <row r="877" spans="8:8" x14ac:dyDescent="0.25">
      <c r="H877" s="76"/>
    </row>
    <row r="878" spans="8:8" x14ac:dyDescent="0.25">
      <c r="H878" s="76"/>
    </row>
    <row r="879" spans="8:8" x14ac:dyDescent="0.25">
      <c r="H879" s="76"/>
    </row>
    <row r="880" spans="8:8" x14ac:dyDescent="0.25">
      <c r="H880" s="76"/>
    </row>
    <row r="881" spans="8:8" x14ac:dyDescent="0.25">
      <c r="H881" s="76"/>
    </row>
    <row r="882" spans="8:8" x14ac:dyDescent="0.25">
      <c r="H882" s="76"/>
    </row>
    <row r="883" spans="8:8" x14ac:dyDescent="0.25">
      <c r="H883" s="76"/>
    </row>
    <row r="884" spans="8:8" x14ac:dyDescent="0.25">
      <c r="H884" s="76"/>
    </row>
    <row r="885" spans="8:8" x14ac:dyDescent="0.25">
      <c r="H885" s="76"/>
    </row>
    <row r="886" spans="8:8" x14ac:dyDescent="0.25">
      <c r="H886" s="76"/>
    </row>
    <row r="887" spans="8:8" x14ac:dyDescent="0.25">
      <c r="H887" s="76"/>
    </row>
    <row r="888" spans="8:8" x14ac:dyDescent="0.25">
      <c r="H888" s="76"/>
    </row>
    <row r="889" spans="8:8" x14ac:dyDescent="0.25">
      <c r="H889" s="76"/>
    </row>
    <row r="890" spans="8:8" x14ac:dyDescent="0.25">
      <c r="H890" s="76"/>
    </row>
    <row r="891" spans="8:8" x14ac:dyDescent="0.25">
      <c r="H891" s="76"/>
    </row>
    <row r="892" spans="8:8" x14ac:dyDescent="0.25">
      <c r="H892" s="76"/>
    </row>
    <row r="893" spans="8:8" x14ac:dyDescent="0.25">
      <c r="H893" s="76"/>
    </row>
    <row r="894" spans="8:8" x14ac:dyDescent="0.25">
      <c r="H894" s="76"/>
    </row>
    <row r="895" spans="8:8" x14ac:dyDescent="0.25">
      <c r="H895" s="76"/>
    </row>
    <row r="896" spans="8:8" x14ac:dyDescent="0.25">
      <c r="H896" s="76"/>
    </row>
    <row r="897" spans="8:8" x14ac:dyDescent="0.25">
      <c r="H897" s="76"/>
    </row>
    <row r="898" spans="8:8" x14ac:dyDescent="0.25">
      <c r="H898" s="76"/>
    </row>
    <row r="899" spans="8:8" x14ac:dyDescent="0.25">
      <c r="H899" s="76"/>
    </row>
    <row r="900" spans="8:8" x14ac:dyDescent="0.25">
      <c r="H900" s="76"/>
    </row>
    <row r="901" spans="8:8" x14ac:dyDescent="0.25">
      <c r="H901" s="76"/>
    </row>
    <row r="902" spans="8:8" x14ac:dyDescent="0.25">
      <c r="H902" s="76"/>
    </row>
    <row r="903" spans="8:8" x14ac:dyDescent="0.25">
      <c r="H903" s="76"/>
    </row>
    <row r="904" spans="8:8" x14ac:dyDescent="0.25">
      <c r="H904" s="76"/>
    </row>
    <row r="905" spans="8:8" x14ac:dyDescent="0.25">
      <c r="H905" s="76"/>
    </row>
    <row r="906" spans="8:8" x14ac:dyDescent="0.25">
      <c r="H906" s="76"/>
    </row>
    <row r="907" spans="8:8" x14ac:dyDescent="0.25">
      <c r="H907" s="76"/>
    </row>
    <row r="908" spans="8:8" x14ac:dyDescent="0.25">
      <c r="H908" s="76"/>
    </row>
    <row r="909" spans="8:8" x14ac:dyDescent="0.25">
      <c r="H909" s="76"/>
    </row>
    <row r="910" spans="8:8" x14ac:dyDescent="0.25">
      <c r="H910" s="76"/>
    </row>
    <row r="911" spans="8:8" x14ac:dyDescent="0.25">
      <c r="H911" s="76"/>
    </row>
    <row r="912" spans="8:8" x14ac:dyDescent="0.25">
      <c r="H912" s="76"/>
    </row>
    <row r="913" spans="8:8" x14ac:dyDescent="0.25">
      <c r="H913" s="76"/>
    </row>
    <row r="914" spans="8:8" x14ac:dyDescent="0.25">
      <c r="H914" s="76"/>
    </row>
    <row r="915" spans="8:8" x14ac:dyDescent="0.25">
      <c r="H915" s="76"/>
    </row>
    <row r="916" spans="8:8" x14ac:dyDescent="0.25">
      <c r="H916" s="76"/>
    </row>
    <row r="917" spans="8:8" x14ac:dyDescent="0.25">
      <c r="H917" s="76"/>
    </row>
    <row r="918" spans="8:8" x14ac:dyDescent="0.25">
      <c r="H918" s="76"/>
    </row>
    <row r="919" spans="8:8" x14ac:dyDescent="0.25">
      <c r="H919" s="76"/>
    </row>
    <row r="920" spans="8:8" x14ac:dyDescent="0.25">
      <c r="H920" s="76"/>
    </row>
    <row r="921" spans="8:8" x14ac:dyDescent="0.25">
      <c r="H921" s="76"/>
    </row>
    <row r="922" spans="8:8" x14ac:dyDescent="0.25">
      <c r="H922" s="76"/>
    </row>
    <row r="923" spans="8:8" x14ac:dyDescent="0.25">
      <c r="H923" s="76"/>
    </row>
    <row r="924" spans="8:8" x14ac:dyDescent="0.25">
      <c r="H924" s="76"/>
    </row>
    <row r="925" spans="8:8" x14ac:dyDescent="0.25">
      <c r="H925" s="76"/>
    </row>
    <row r="926" spans="8:8" x14ac:dyDescent="0.25">
      <c r="H926" s="76"/>
    </row>
    <row r="927" spans="8:8" x14ac:dyDescent="0.25">
      <c r="H927" s="76"/>
    </row>
    <row r="928" spans="8:8" x14ac:dyDescent="0.25">
      <c r="H928" s="76"/>
    </row>
    <row r="929" spans="8:8" x14ac:dyDescent="0.25">
      <c r="H929" s="76"/>
    </row>
    <row r="930" spans="8:8" x14ac:dyDescent="0.25">
      <c r="H930" s="76"/>
    </row>
    <row r="931" spans="8:8" x14ac:dyDescent="0.25">
      <c r="H931" s="76"/>
    </row>
    <row r="932" spans="8:8" x14ac:dyDescent="0.25">
      <c r="H932" s="76"/>
    </row>
    <row r="933" spans="8:8" x14ac:dyDescent="0.25">
      <c r="H933" s="76"/>
    </row>
    <row r="934" spans="8:8" x14ac:dyDescent="0.25">
      <c r="H934" s="76"/>
    </row>
    <row r="935" spans="8:8" x14ac:dyDescent="0.25">
      <c r="H935" s="76"/>
    </row>
    <row r="936" spans="8:8" x14ac:dyDescent="0.25">
      <c r="H936" s="76"/>
    </row>
    <row r="937" spans="8:8" x14ac:dyDescent="0.25">
      <c r="H937" s="76"/>
    </row>
    <row r="938" spans="8:8" x14ac:dyDescent="0.25">
      <c r="H938" s="76"/>
    </row>
    <row r="939" spans="8:8" x14ac:dyDescent="0.25">
      <c r="H939" s="76"/>
    </row>
    <row r="940" spans="8:8" x14ac:dyDescent="0.25">
      <c r="H940" s="76"/>
    </row>
    <row r="941" spans="8:8" x14ac:dyDescent="0.25">
      <c r="H941" s="76"/>
    </row>
    <row r="942" spans="8:8" x14ac:dyDescent="0.25">
      <c r="H942" s="76"/>
    </row>
    <row r="943" spans="8:8" x14ac:dyDescent="0.25">
      <c r="H943" s="76"/>
    </row>
    <row r="944" spans="8:8" x14ac:dyDescent="0.25">
      <c r="H944" s="76"/>
    </row>
    <row r="945" spans="8:8" x14ac:dyDescent="0.25">
      <c r="H945" s="76"/>
    </row>
    <row r="946" spans="8:8" x14ac:dyDescent="0.25">
      <c r="H946" s="76"/>
    </row>
    <row r="947" spans="8:8" x14ac:dyDescent="0.25">
      <c r="H947" s="76"/>
    </row>
    <row r="948" spans="8:8" x14ac:dyDescent="0.25">
      <c r="H948" s="76"/>
    </row>
    <row r="949" spans="8:8" x14ac:dyDescent="0.25">
      <c r="H949" s="76"/>
    </row>
    <row r="950" spans="8:8" x14ac:dyDescent="0.25">
      <c r="H950" s="76"/>
    </row>
    <row r="951" spans="8:8" x14ac:dyDescent="0.25">
      <c r="H951" s="76"/>
    </row>
    <row r="952" spans="8:8" x14ac:dyDescent="0.25">
      <c r="H952" s="76"/>
    </row>
    <row r="953" spans="8:8" x14ac:dyDescent="0.25">
      <c r="H953" s="76"/>
    </row>
    <row r="954" spans="8:8" x14ac:dyDescent="0.25">
      <c r="H954" s="76"/>
    </row>
    <row r="955" spans="8:8" x14ac:dyDescent="0.25">
      <c r="H955" s="76"/>
    </row>
    <row r="956" spans="8:8" x14ac:dyDescent="0.25">
      <c r="H956" s="76"/>
    </row>
    <row r="957" spans="8:8" x14ac:dyDescent="0.25">
      <c r="H957" s="76"/>
    </row>
    <row r="958" spans="8:8" x14ac:dyDescent="0.25">
      <c r="H958" s="76"/>
    </row>
    <row r="959" spans="8:8" x14ac:dyDescent="0.25">
      <c r="H959" s="76"/>
    </row>
    <row r="960" spans="8:8" x14ac:dyDescent="0.25">
      <c r="H960" s="76"/>
    </row>
    <row r="961" spans="8:8" x14ac:dyDescent="0.25">
      <c r="H961" s="76"/>
    </row>
    <row r="962" spans="8:8" x14ac:dyDescent="0.25">
      <c r="H962" s="76"/>
    </row>
    <row r="963" spans="8:8" x14ac:dyDescent="0.25">
      <c r="H963" s="76"/>
    </row>
    <row r="964" spans="8:8" x14ac:dyDescent="0.25">
      <c r="H964" s="76"/>
    </row>
    <row r="965" spans="8:8" x14ac:dyDescent="0.25">
      <c r="H965" s="76"/>
    </row>
    <row r="966" spans="8:8" x14ac:dyDescent="0.25">
      <c r="H966" s="76"/>
    </row>
    <row r="967" spans="8:8" x14ac:dyDescent="0.25">
      <c r="H967" s="76"/>
    </row>
    <row r="968" spans="8:8" x14ac:dyDescent="0.25">
      <c r="H968" s="76"/>
    </row>
    <row r="969" spans="8:8" x14ac:dyDescent="0.25">
      <c r="H969" s="76"/>
    </row>
    <row r="970" spans="8:8" x14ac:dyDescent="0.25">
      <c r="H970" s="76"/>
    </row>
    <row r="971" spans="8:8" x14ac:dyDescent="0.25">
      <c r="H971" s="76"/>
    </row>
    <row r="972" spans="8:8" x14ac:dyDescent="0.25">
      <c r="H972" s="76"/>
    </row>
    <row r="973" spans="8:8" x14ac:dyDescent="0.25">
      <c r="H973" s="76"/>
    </row>
    <row r="974" spans="8:8" x14ac:dyDescent="0.25">
      <c r="H974" s="76"/>
    </row>
    <row r="975" spans="8:8" x14ac:dyDescent="0.25">
      <c r="H975" s="76"/>
    </row>
    <row r="976" spans="8:8" x14ac:dyDescent="0.25">
      <c r="H976" s="76"/>
    </row>
    <row r="977" spans="8:8" x14ac:dyDescent="0.25">
      <c r="H977" s="76"/>
    </row>
    <row r="978" spans="8:8" x14ac:dyDescent="0.25">
      <c r="H978" s="76"/>
    </row>
    <row r="979" spans="8:8" x14ac:dyDescent="0.25">
      <c r="H979" s="76"/>
    </row>
    <row r="980" spans="8:8" x14ac:dyDescent="0.25">
      <c r="H980" s="76"/>
    </row>
    <row r="981" spans="8:8" x14ac:dyDescent="0.25">
      <c r="H981" s="76"/>
    </row>
    <row r="982" spans="8:8" x14ac:dyDescent="0.25">
      <c r="H982" s="76"/>
    </row>
    <row r="983" spans="8:8" x14ac:dyDescent="0.25">
      <c r="H983" s="76"/>
    </row>
    <row r="984" spans="8:8" x14ac:dyDescent="0.25">
      <c r="H984" s="76"/>
    </row>
    <row r="985" spans="8:8" x14ac:dyDescent="0.25">
      <c r="H985" s="76"/>
    </row>
    <row r="986" spans="8:8" x14ac:dyDescent="0.25">
      <c r="H986" s="76"/>
    </row>
    <row r="987" spans="8:8" x14ac:dyDescent="0.25">
      <c r="H987" s="76"/>
    </row>
    <row r="988" spans="8:8" x14ac:dyDescent="0.25">
      <c r="H988" s="76"/>
    </row>
    <row r="989" spans="8:8" x14ac:dyDescent="0.25">
      <c r="H989" s="76"/>
    </row>
    <row r="990" spans="8:8" x14ac:dyDescent="0.25">
      <c r="H990" s="76"/>
    </row>
    <row r="991" spans="8:8" x14ac:dyDescent="0.25">
      <c r="H991" s="76"/>
    </row>
    <row r="992" spans="8:8" x14ac:dyDescent="0.25">
      <c r="H992" s="76"/>
    </row>
    <row r="993" spans="8:8" x14ac:dyDescent="0.25">
      <c r="H993" s="76"/>
    </row>
    <row r="994" spans="8:8" x14ac:dyDescent="0.25">
      <c r="H994" s="76"/>
    </row>
    <row r="995" spans="8:8" x14ac:dyDescent="0.25">
      <c r="H995" s="76"/>
    </row>
  </sheetData>
  <autoFilter ref="H4:H28" xr:uid="{00000000-0009-0000-0000-000006000000}">
    <filterColumn colId="0">
      <filters>
        <filter val="Fail"/>
      </filters>
    </filterColumn>
  </autoFilter>
  <conditionalFormatting sqref="H259:H995 H4">
    <cfRule type="containsText" dxfId="178" priority="35" operator="containsText" text="Pass">
      <formula>NOT(ISERROR(SEARCH("Pass",H4)))</formula>
    </cfRule>
  </conditionalFormatting>
  <conditionalFormatting sqref="J5:K5">
    <cfRule type="containsText" dxfId="177" priority="34" operator="containsText" text="High">
      <formula>NOT(ISERROR(SEARCH("High",J5)))</formula>
    </cfRule>
  </conditionalFormatting>
  <conditionalFormatting sqref="I11">
    <cfRule type="containsText" dxfId="176" priority="32" operator="containsText" text="Fail">
      <formula>NOT(ISERROR(SEARCH("Fail",I11)))</formula>
    </cfRule>
    <cfRule type="containsText" dxfId="175" priority="33" operator="containsText" text="Pass">
      <formula>NOT(ISERROR(SEARCH("Pass",I11)))</formula>
    </cfRule>
  </conditionalFormatting>
  <conditionalFormatting sqref="H19 H21 H23:H24">
    <cfRule type="containsText" dxfId="174" priority="28" operator="containsText" text="Pass">
      <formula>NOT(ISERROR(SEARCH("Pass",H19)))</formula>
    </cfRule>
  </conditionalFormatting>
  <conditionalFormatting sqref="H19 H21 H23:H24">
    <cfRule type="containsText" dxfId="173" priority="20" operator="containsText" text="Other">
      <formula>NOT(ISERROR(SEARCH("Other",H19)))</formula>
    </cfRule>
    <cfRule type="containsText" dxfId="172" priority="21" operator="containsText" text="Fail">
      <formula>NOT(ISERROR(SEARCH("Fail",H19)))</formula>
    </cfRule>
  </conditionalFormatting>
  <conditionalFormatting sqref="H6:H16">
    <cfRule type="containsText" dxfId="171" priority="19" operator="containsText" text="Other">
      <formula>NOT(ISERROR(SEARCH("Other",H6)))</formula>
    </cfRule>
    <cfRule type="containsText" dxfId="170" priority="36" operator="containsText" text="Fail">
      <formula>NOT(ISERROR(SEARCH("Fail",H6)))</formula>
    </cfRule>
  </conditionalFormatting>
  <conditionalFormatting sqref="H5">
    <cfRule type="containsText" dxfId="169" priority="22" operator="containsText" text="Other">
      <formula>NOT(ISERROR(SEARCH("Other",H5)))</formula>
    </cfRule>
    <cfRule type="containsText" dxfId="168" priority="23" operator="containsText" text="Fail">
      <formula>NOT(ISERROR(SEARCH("Fail",H5)))</formula>
    </cfRule>
  </conditionalFormatting>
  <conditionalFormatting sqref="H5">
    <cfRule type="containsText" dxfId="167" priority="24" operator="containsText" text="Pass">
      <formula>NOT(ISERROR(SEARCH("Pass",H5)))</formula>
    </cfRule>
  </conditionalFormatting>
  <conditionalFormatting sqref="H18">
    <cfRule type="containsText" dxfId="166" priority="16" operator="containsText" text="Other">
      <formula>NOT(ISERROR(SEARCH("Other",H18)))</formula>
    </cfRule>
    <cfRule type="containsText" dxfId="165" priority="17" operator="containsText" text="Fail">
      <formula>NOT(ISERROR(SEARCH("Fail",H18)))</formula>
    </cfRule>
  </conditionalFormatting>
  <conditionalFormatting sqref="H6:H16">
    <cfRule type="containsText" dxfId="164" priority="37" operator="containsText" text="Pass">
      <formula>NOT(ISERROR(SEARCH("Pass",H6)))</formula>
    </cfRule>
  </conditionalFormatting>
  <conditionalFormatting sqref="H17">
    <cfRule type="containsText" dxfId="163" priority="13" operator="containsText" text="Other">
      <formula>NOT(ISERROR(SEARCH("Other",H17)))</formula>
    </cfRule>
    <cfRule type="containsText" dxfId="162" priority="14" operator="containsText" text="Fail">
      <formula>NOT(ISERROR(SEARCH("Fail",H17)))</formula>
    </cfRule>
  </conditionalFormatting>
  <conditionalFormatting sqref="H18">
    <cfRule type="containsText" dxfId="161" priority="18" operator="containsText" text="Pass">
      <formula>NOT(ISERROR(SEARCH("Pass",H18)))</formula>
    </cfRule>
  </conditionalFormatting>
  <conditionalFormatting sqref="H17">
    <cfRule type="containsText" dxfId="160" priority="15" operator="containsText" text="Pass">
      <formula>NOT(ISERROR(SEARCH("Pass",H17)))</formula>
    </cfRule>
  </conditionalFormatting>
  <conditionalFormatting sqref="H20">
    <cfRule type="containsText" dxfId="159" priority="7" operator="containsText" text="Other">
      <formula>NOT(ISERROR(SEARCH("Other",H20)))</formula>
    </cfRule>
    <cfRule type="containsText" dxfId="158" priority="8" operator="containsText" text="Fail">
      <formula>NOT(ISERROR(SEARCH("Fail",H20)))</formula>
    </cfRule>
  </conditionalFormatting>
  <conditionalFormatting sqref="H20">
    <cfRule type="containsText" dxfId="157" priority="9" operator="containsText" text="Pass">
      <formula>NOT(ISERROR(SEARCH("Pass",H20)))</formula>
    </cfRule>
  </conditionalFormatting>
  <conditionalFormatting sqref="H22">
    <cfRule type="containsText" dxfId="156" priority="6" operator="containsText" text="Pass">
      <formula>NOT(ISERROR(SEARCH("Pass",H22)))</formula>
    </cfRule>
  </conditionalFormatting>
  <conditionalFormatting sqref="H22">
    <cfRule type="containsText" dxfId="155" priority="4" operator="containsText" text="Other">
      <formula>NOT(ISERROR(SEARCH("Other",H22)))</formula>
    </cfRule>
    <cfRule type="containsText" dxfId="154" priority="5" operator="containsText" text="Fail">
      <formula>NOT(ISERROR(SEARCH("Fail",H22)))</formula>
    </cfRule>
  </conditionalFormatting>
  <conditionalFormatting sqref="H25:H28">
    <cfRule type="containsText" dxfId="153" priority="3" operator="containsText" text="Pass">
      <formula>NOT(ISERROR(SEARCH("Pass",H25)))</formula>
    </cfRule>
  </conditionalFormatting>
  <conditionalFormatting sqref="H25:H28">
    <cfRule type="containsText" dxfId="152" priority="1" operator="containsText" text="Other">
      <formula>NOT(ISERROR(SEARCH("Other",H25)))</formula>
    </cfRule>
    <cfRule type="containsText" dxfId="151" priority="2" operator="containsText" text="Fail">
      <formula>NOT(ISERROR(SEARCH("Fail",H25)))</formula>
    </cfRule>
  </conditionalFormatting>
  <dataValidations count="2">
    <dataValidation type="list" allowBlank="1" showInputMessage="1" showErrorMessage="1" sqref="J5:K5 J8:K21" xr:uid="{00000000-0002-0000-0600-000000000000}">
      <formula1>"High, Medium, Low"</formula1>
    </dataValidation>
    <dataValidation type="list" allowBlank="1" showInputMessage="1" showErrorMessage="1" sqref="H5:H28" xr:uid="{00000000-0002-0000-0600-000001000000}">
      <formula1>"Pass,Fail,Remaining"</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AC1019"/>
  <sheetViews>
    <sheetView topLeftCell="C32" workbookViewId="0">
      <selection activeCell="P22" sqref="P22"/>
    </sheetView>
  </sheetViews>
  <sheetFormatPr defaultColWidth="14.42578125" defaultRowHeight="15" x14ac:dyDescent="0.25"/>
  <cols>
    <col min="1" max="1" width="23.42578125" bestFit="1" customWidth="1"/>
    <col min="2" max="2" width="21.28515625" customWidth="1"/>
    <col min="3" max="3" width="23.42578125" customWidth="1"/>
    <col min="4" max="4" width="10" customWidth="1"/>
    <col min="5" max="5" width="10.140625" customWidth="1"/>
    <col min="6" max="6" width="16.5703125" customWidth="1"/>
    <col min="7" max="7" width="29.42578125" customWidth="1"/>
    <col min="8" max="8" width="13" customWidth="1"/>
    <col min="9" max="9" width="19.140625" hidden="1" customWidth="1"/>
    <col min="10" max="10" width="12.85546875" hidden="1" customWidth="1"/>
    <col min="11" max="11" width="16.140625" hidden="1" customWidth="1"/>
    <col min="12" max="12" width="13.85546875" customWidth="1"/>
    <col min="13" max="13" width="0.140625" customWidth="1"/>
    <col min="14" max="14" width="19.140625" style="75" customWidth="1"/>
    <col min="15" max="15" width="17.85546875" style="75" customWidth="1"/>
  </cols>
  <sheetData>
    <row r="1" spans="1:29" ht="19.5" customHeight="1" x14ac:dyDescent="0.25">
      <c r="A1" s="39" t="s">
        <v>38</v>
      </c>
      <c r="B1" s="40" t="s">
        <v>234</v>
      </c>
      <c r="C1" s="40"/>
      <c r="D1" s="40"/>
      <c r="E1" s="40"/>
      <c r="F1" s="40"/>
      <c r="G1" s="41" t="s">
        <v>39</v>
      </c>
      <c r="H1" s="42">
        <v>37</v>
      </c>
      <c r="I1" s="43"/>
      <c r="J1" s="43"/>
      <c r="K1" s="43"/>
      <c r="L1" s="43"/>
      <c r="M1" s="43"/>
      <c r="N1" s="124"/>
      <c r="O1" s="124"/>
      <c r="P1" s="43"/>
      <c r="Q1" s="44"/>
      <c r="R1" s="3"/>
      <c r="S1" s="3"/>
      <c r="T1" s="3"/>
      <c r="U1" s="3"/>
      <c r="V1" s="3"/>
      <c r="W1" s="3"/>
      <c r="X1" s="3"/>
      <c r="Y1" s="3"/>
      <c r="Z1" s="3"/>
      <c r="AA1" s="3"/>
      <c r="AB1" s="3"/>
      <c r="AC1" s="3"/>
    </row>
    <row r="2" spans="1:29" ht="18" customHeight="1" x14ac:dyDescent="0.25">
      <c r="A2" s="45" t="s">
        <v>40</v>
      </c>
      <c r="B2" t="s">
        <v>34</v>
      </c>
      <c r="D2" s="46"/>
      <c r="G2" s="47" t="s">
        <v>42</v>
      </c>
      <c r="H2" s="48">
        <v>5</v>
      </c>
      <c r="I2" s="3"/>
      <c r="J2" s="3"/>
      <c r="K2" s="3"/>
      <c r="L2" s="3"/>
      <c r="M2" s="3"/>
      <c r="N2" s="76"/>
      <c r="O2" s="76"/>
      <c r="P2" s="3"/>
      <c r="Q2" s="49"/>
      <c r="R2" s="3"/>
      <c r="S2" s="3"/>
      <c r="T2" s="3"/>
      <c r="U2" s="3"/>
      <c r="V2" s="3"/>
      <c r="W2" s="3"/>
      <c r="X2" s="3"/>
      <c r="Y2" s="3"/>
      <c r="Z2" s="3"/>
      <c r="AA2" s="3"/>
      <c r="AB2" s="3"/>
      <c r="AC2" s="3"/>
    </row>
    <row r="3" spans="1:29" ht="19.5" customHeight="1" thickBot="1" x14ac:dyDescent="0.3">
      <c r="A3" s="50" t="s">
        <v>43</v>
      </c>
      <c r="B3" s="51"/>
      <c r="C3" s="52"/>
      <c r="D3" s="52"/>
      <c r="E3" s="52"/>
      <c r="F3" s="52"/>
      <c r="G3" s="53" t="s">
        <v>44</v>
      </c>
      <c r="H3" s="54">
        <f>SUM(H1:H2)</f>
        <v>42</v>
      </c>
      <c r="I3" s="55" t="s">
        <v>235</v>
      </c>
      <c r="J3" s="55"/>
      <c r="K3" s="55"/>
      <c r="L3" s="125" t="s">
        <v>235</v>
      </c>
      <c r="M3" s="55"/>
      <c r="N3" s="125"/>
      <c r="O3" s="125"/>
      <c r="P3" s="55"/>
      <c r="Q3" s="56"/>
      <c r="R3" s="3"/>
      <c r="S3" s="3"/>
      <c r="T3" s="3"/>
      <c r="U3" s="3"/>
      <c r="V3" s="3"/>
      <c r="W3" s="3"/>
      <c r="X3" s="3"/>
      <c r="Y3" s="3"/>
      <c r="Z3" s="3"/>
      <c r="AA3" s="3"/>
      <c r="AB3" s="3"/>
      <c r="AC3" s="3"/>
    </row>
    <row r="4" spans="1:29" ht="32.25" customHeight="1" x14ac:dyDescent="0.25">
      <c r="A4" s="57" t="s">
        <v>45</v>
      </c>
      <c r="B4" s="57" t="s">
        <v>46</v>
      </c>
      <c r="C4" s="58" t="s">
        <v>47</v>
      </c>
      <c r="D4" s="58" t="s">
        <v>48</v>
      </c>
      <c r="E4" s="58" t="s">
        <v>49</v>
      </c>
      <c r="F4" s="58" t="s">
        <v>50</v>
      </c>
      <c r="G4" s="57" t="s">
        <v>132</v>
      </c>
      <c r="H4" s="57" t="s">
        <v>52</v>
      </c>
      <c r="I4" s="58" t="s">
        <v>53</v>
      </c>
      <c r="J4" s="57" t="s">
        <v>54</v>
      </c>
      <c r="K4" s="58" t="s">
        <v>57</v>
      </c>
      <c r="L4" s="58" t="s">
        <v>55</v>
      </c>
      <c r="M4" s="58" t="s">
        <v>191</v>
      </c>
      <c r="N4" s="58" t="s">
        <v>58</v>
      </c>
      <c r="O4" s="58" t="s">
        <v>59</v>
      </c>
      <c r="P4" s="58" t="s">
        <v>60</v>
      </c>
      <c r="Q4" s="58" t="s">
        <v>61</v>
      </c>
      <c r="R4" s="3"/>
      <c r="S4" s="3"/>
      <c r="T4" s="3"/>
      <c r="U4" s="3"/>
      <c r="V4" s="3"/>
      <c r="W4" s="3"/>
      <c r="X4" s="3"/>
      <c r="Y4" s="3"/>
      <c r="Z4" s="3"/>
      <c r="AA4" s="3"/>
      <c r="AB4" s="3"/>
      <c r="AC4" s="3"/>
    </row>
    <row r="5" spans="1:29" ht="24.75" hidden="1" x14ac:dyDescent="0.25">
      <c r="A5" s="106" t="s">
        <v>234</v>
      </c>
      <c r="B5" s="14" t="s">
        <v>236</v>
      </c>
      <c r="C5" s="71" t="s">
        <v>237</v>
      </c>
      <c r="D5" s="16"/>
      <c r="E5" s="16"/>
      <c r="F5" s="16"/>
      <c r="G5" s="15"/>
      <c r="H5" s="92" t="s">
        <v>64</v>
      </c>
      <c r="I5" s="15"/>
      <c r="J5" s="1"/>
      <c r="K5" s="1"/>
      <c r="L5" s="15"/>
      <c r="M5" s="15"/>
      <c r="N5" s="15"/>
      <c r="O5" s="15"/>
      <c r="P5" s="13"/>
      <c r="Q5" s="13"/>
      <c r="R5" s="3"/>
      <c r="S5" s="3"/>
      <c r="T5" s="3"/>
      <c r="U5" s="3"/>
      <c r="V5" s="3"/>
      <c r="W5" s="3"/>
      <c r="X5" s="3"/>
      <c r="Y5" s="3"/>
      <c r="Z5" s="3"/>
      <c r="AA5" s="3"/>
      <c r="AB5" s="3"/>
      <c r="AC5" s="3"/>
    </row>
    <row r="6" spans="1:29" hidden="1" x14ac:dyDescent="0.25">
      <c r="A6" s="66"/>
      <c r="B6" s="17"/>
      <c r="C6" s="71" t="s">
        <v>238</v>
      </c>
      <c r="D6" s="17"/>
      <c r="E6" s="17"/>
      <c r="F6" s="18"/>
      <c r="G6" s="2"/>
      <c r="H6" s="92" t="s">
        <v>120</v>
      </c>
      <c r="I6" s="12"/>
      <c r="J6" s="12"/>
      <c r="K6" s="12"/>
      <c r="L6" s="12"/>
      <c r="M6" s="12"/>
      <c r="N6" s="74"/>
      <c r="O6" s="12"/>
      <c r="P6" s="13"/>
      <c r="Q6" s="13"/>
      <c r="R6" s="3"/>
      <c r="S6" s="3"/>
      <c r="T6" s="3"/>
      <c r="U6" s="3"/>
      <c r="V6" s="3"/>
      <c r="W6" s="3"/>
      <c r="X6" s="3"/>
      <c r="Y6" s="3"/>
      <c r="Z6" s="3"/>
      <c r="AA6" s="3"/>
      <c r="AB6" s="3"/>
      <c r="AC6" s="3"/>
    </row>
    <row r="7" spans="1:29" ht="24.75" hidden="1" x14ac:dyDescent="0.25">
      <c r="A7" s="66"/>
      <c r="B7" s="17"/>
      <c r="C7" s="71" t="s">
        <v>160</v>
      </c>
      <c r="D7" s="17"/>
      <c r="E7" s="17"/>
      <c r="F7" s="18"/>
      <c r="G7" s="2"/>
      <c r="H7" s="92" t="s">
        <v>64</v>
      </c>
      <c r="I7" s="12"/>
      <c r="J7" s="12"/>
      <c r="K7" s="12"/>
      <c r="L7" s="12"/>
      <c r="M7" s="12"/>
      <c r="N7" s="74"/>
      <c r="O7" s="12"/>
      <c r="P7" s="13"/>
      <c r="Q7" s="13"/>
      <c r="R7" s="3"/>
      <c r="S7" s="3"/>
      <c r="T7" s="3"/>
      <c r="U7" s="3"/>
      <c r="V7" s="3"/>
      <c r="W7" s="3"/>
      <c r="X7" s="3"/>
      <c r="Y7" s="3"/>
      <c r="Z7" s="3"/>
      <c r="AA7" s="3"/>
      <c r="AB7" s="3"/>
      <c r="AC7" s="3"/>
    </row>
    <row r="8" spans="1:29" ht="36.75" hidden="1" x14ac:dyDescent="0.25">
      <c r="A8" s="66"/>
      <c r="B8" s="17"/>
      <c r="C8" s="71" t="s">
        <v>239</v>
      </c>
      <c r="D8" s="17"/>
      <c r="E8" s="17"/>
      <c r="F8" s="17"/>
      <c r="G8" s="17"/>
      <c r="H8" s="92" t="s">
        <v>64</v>
      </c>
      <c r="I8" s="12"/>
      <c r="J8" s="12"/>
      <c r="K8" s="12"/>
      <c r="L8" s="12"/>
      <c r="M8" s="12"/>
      <c r="N8" s="74"/>
      <c r="O8" s="12"/>
      <c r="P8" s="13"/>
      <c r="Q8" s="13"/>
      <c r="R8" s="3"/>
      <c r="S8" s="3"/>
      <c r="T8" s="3"/>
      <c r="U8" s="3"/>
      <c r="V8" s="3"/>
      <c r="W8" s="3"/>
      <c r="X8" s="3"/>
      <c r="Y8" s="3"/>
      <c r="Z8" s="3"/>
      <c r="AA8" s="3"/>
      <c r="AB8" s="3"/>
      <c r="AC8" s="3"/>
    </row>
    <row r="9" spans="1:29" ht="60.75" hidden="1" x14ac:dyDescent="0.25">
      <c r="A9" s="66"/>
      <c r="B9" s="17"/>
      <c r="C9" s="71" t="s">
        <v>240</v>
      </c>
      <c r="D9" s="17"/>
      <c r="E9" s="17"/>
      <c r="F9" s="17" t="s">
        <v>241</v>
      </c>
      <c r="G9" s="17"/>
      <c r="H9" s="92" t="s">
        <v>64</v>
      </c>
      <c r="I9" s="12"/>
      <c r="J9" s="1"/>
      <c r="K9" s="1"/>
      <c r="L9" s="12"/>
      <c r="M9" s="12"/>
      <c r="N9" s="74"/>
      <c r="O9" s="12"/>
      <c r="P9" s="13"/>
      <c r="Q9" s="13"/>
      <c r="R9" s="3"/>
      <c r="S9" s="3"/>
      <c r="T9" s="3"/>
      <c r="U9" s="3"/>
      <c r="V9" s="3"/>
      <c r="W9" s="3"/>
      <c r="X9" s="3"/>
      <c r="Y9" s="3"/>
      <c r="Z9" s="3"/>
      <c r="AA9" s="3"/>
      <c r="AB9" s="3"/>
      <c r="AC9" s="3"/>
    </row>
    <row r="10" spans="1:29" ht="24.75" hidden="1" x14ac:dyDescent="0.25">
      <c r="A10" s="66"/>
      <c r="B10" s="104" t="s">
        <v>242</v>
      </c>
      <c r="C10" s="71" t="s">
        <v>243</v>
      </c>
      <c r="D10" s="17"/>
      <c r="E10" s="17"/>
      <c r="F10" s="17"/>
      <c r="G10" s="12"/>
      <c r="H10" s="92" t="s">
        <v>64</v>
      </c>
      <c r="I10" s="12"/>
      <c r="J10" s="1"/>
      <c r="K10" s="1"/>
      <c r="L10" s="12"/>
      <c r="M10" s="12"/>
      <c r="N10" s="74"/>
      <c r="O10" s="12"/>
      <c r="P10" s="13"/>
      <c r="Q10" s="13"/>
      <c r="R10" s="3"/>
      <c r="S10" s="3"/>
      <c r="T10" s="3"/>
      <c r="U10" s="3"/>
      <c r="V10" s="3"/>
      <c r="W10" s="3"/>
      <c r="X10" s="3"/>
      <c r="Y10" s="3"/>
      <c r="Z10" s="3"/>
      <c r="AA10" s="3"/>
      <c r="AB10" s="3"/>
      <c r="AC10" s="3"/>
    </row>
    <row r="11" spans="1:29" ht="108.75" hidden="1" x14ac:dyDescent="0.25">
      <c r="A11" s="66"/>
      <c r="B11" s="71"/>
      <c r="C11" s="71" t="s">
        <v>244</v>
      </c>
      <c r="D11" s="17"/>
      <c r="E11" s="17"/>
      <c r="F11" s="17" t="s">
        <v>245</v>
      </c>
      <c r="G11" s="12"/>
      <c r="H11" s="92" t="s">
        <v>64</v>
      </c>
      <c r="I11" s="12"/>
      <c r="J11" s="1"/>
      <c r="K11" s="1"/>
      <c r="L11" s="12"/>
      <c r="M11" s="12"/>
      <c r="N11" s="74" t="s">
        <v>138</v>
      </c>
      <c r="O11" s="87" t="s">
        <v>101</v>
      </c>
      <c r="P11" s="13"/>
      <c r="Q11" s="13"/>
      <c r="R11" s="3"/>
      <c r="S11" s="3"/>
      <c r="T11" s="3"/>
      <c r="U11" s="3"/>
      <c r="V11" s="3"/>
      <c r="W11" s="3"/>
      <c r="X11" s="3"/>
      <c r="Y11" s="3"/>
      <c r="Z11" s="3"/>
      <c r="AA11" s="3"/>
      <c r="AB11" s="3"/>
      <c r="AC11" s="3"/>
    </row>
    <row r="12" spans="1:29" ht="30" hidden="1" x14ac:dyDescent="0.25">
      <c r="A12" s="66"/>
      <c r="B12" s="71"/>
      <c r="C12" s="71" t="s">
        <v>246</v>
      </c>
      <c r="D12" s="17"/>
      <c r="E12" s="17"/>
      <c r="F12" s="17"/>
      <c r="G12" s="12"/>
      <c r="H12" s="92" t="s">
        <v>64</v>
      </c>
      <c r="I12" s="12"/>
      <c r="J12" s="1"/>
      <c r="K12" s="1"/>
      <c r="L12" s="12"/>
      <c r="M12" s="12"/>
      <c r="N12" s="74" t="s">
        <v>138</v>
      </c>
      <c r="O12" s="87" t="s">
        <v>101</v>
      </c>
      <c r="P12" s="13"/>
      <c r="Q12" s="13"/>
      <c r="R12" s="3"/>
      <c r="S12" s="3"/>
      <c r="T12" s="3"/>
      <c r="U12" s="3"/>
      <c r="V12" s="3"/>
      <c r="W12" s="3"/>
      <c r="X12" s="3"/>
      <c r="Y12" s="3"/>
      <c r="Z12" s="3"/>
      <c r="AA12" s="3"/>
      <c r="AB12" s="3"/>
      <c r="AC12" s="3"/>
    </row>
    <row r="13" spans="1:29" ht="48.75" hidden="1" x14ac:dyDescent="0.25">
      <c r="A13" s="66"/>
      <c r="B13" s="71"/>
      <c r="C13" s="71" t="s">
        <v>247</v>
      </c>
      <c r="D13" s="17"/>
      <c r="E13" s="17"/>
      <c r="F13" s="17"/>
      <c r="G13" s="12"/>
      <c r="H13" s="92" t="s">
        <v>64</v>
      </c>
      <c r="I13" s="12"/>
      <c r="J13" s="1"/>
      <c r="K13" s="1"/>
      <c r="L13" s="74">
        <v>6.1</v>
      </c>
      <c r="M13" s="12"/>
      <c r="N13" s="74"/>
      <c r="O13" s="87" t="s">
        <v>101</v>
      </c>
      <c r="P13" s="13"/>
      <c r="Q13" s="13"/>
      <c r="R13" s="3"/>
      <c r="S13" s="3"/>
      <c r="T13" s="3"/>
      <c r="U13" s="3"/>
      <c r="V13" s="3"/>
      <c r="W13" s="3"/>
      <c r="X13" s="3"/>
      <c r="Y13" s="3"/>
      <c r="Z13" s="3"/>
      <c r="AA13" s="3"/>
      <c r="AB13" s="3"/>
      <c r="AC13" s="3"/>
    </row>
    <row r="14" spans="1:29" ht="30" hidden="1" x14ac:dyDescent="0.25">
      <c r="A14" s="66"/>
      <c r="B14" s="71"/>
      <c r="C14" s="71" t="s">
        <v>248</v>
      </c>
      <c r="D14" s="17"/>
      <c r="E14" s="17"/>
      <c r="F14" s="17"/>
      <c r="G14" s="12"/>
      <c r="H14" s="92" t="s">
        <v>64</v>
      </c>
      <c r="I14" s="12"/>
      <c r="J14" s="1"/>
      <c r="K14" s="1"/>
      <c r="L14" s="74"/>
      <c r="M14" s="12"/>
      <c r="N14" s="74"/>
      <c r="O14" s="87" t="s">
        <v>101</v>
      </c>
      <c r="P14" s="13"/>
      <c r="Q14" s="13"/>
      <c r="R14" s="3"/>
      <c r="S14" s="3"/>
      <c r="T14" s="3"/>
      <c r="U14" s="3"/>
      <c r="V14" s="3"/>
      <c r="W14" s="3"/>
      <c r="X14" s="3"/>
      <c r="Y14" s="3"/>
      <c r="Z14" s="3"/>
      <c r="AA14" s="3"/>
      <c r="AB14" s="3"/>
      <c r="AC14" s="3"/>
    </row>
    <row r="15" spans="1:29" ht="60.75" hidden="1" x14ac:dyDescent="0.25">
      <c r="A15" s="66"/>
      <c r="B15" s="71"/>
      <c r="C15" s="71" t="s">
        <v>249</v>
      </c>
      <c r="D15" s="17"/>
      <c r="E15" s="17"/>
      <c r="F15" s="17" t="s">
        <v>250</v>
      </c>
      <c r="G15" s="12"/>
      <c r="H15" s="92" t="s">
        <v>64</v>
      </c>
      <c r="I15" s="12"/>
      <c r="J15" s="1"/>
      <c r="K15" s="1"/>
      <c r="L15" s="74"/>
      <c r="M15" s="12"/>
      <c r="N15" s="74" t="s">
        <v>138</v>
      </c>
      <c r="O15" s="87" t="s">
        <v>101</v>
      </c>
      <c r="P15" s="13"/>
      <c r="Q15" s="13"/>
      <c r="R15" s="3"/>
      <c r="S15" s="3"/>
      <c r="T15" s="3"/>
      <c r="U15" s="3"/>
      <c r="V15" s="3"/>
      <c r="W15" s="3"/>
      <c r="X15" s="3"/>
      <c r="Y15" s="3"/>
      <c r="Z15" s="3"/>
      <c r="AA15" s="3"/>
      <c r="AB15" s="3"/>
      <c r="AC15" s="3"/>
    </row>
    <row r="16" spans="1:29" ht="300.75" hidden="1" x14ac:dyDescent="0.25">
      <c r="A16" s="66"/>
      <c r="B16" s="71"/>
      <c r="C16" s="133" t="s">
        <v>251</v>
      </c>
      <c r="D16" s="17"/>
      <c r="E16" s="17"/>
      <c r="F16" s="17" t="s">
        <v>252</v>
      </c>
      <c r="G16" s="12"/>
      <c r="H16" s="92" t="s">
        <v>64</v>
      </c>
      <c r="I16" s="12"/>
      <c r="J16" s="1"/>
      <c r="K16" s="1"/>
      <c r="L16" s="74"/>
      <c r="M16" s="12"/>
      <c r="N16" s="74" t="s">
        <v>138</v>
      </c>
      <c r="O16" s="74" t="s">
        <v>253</v>
      </c>
      <c r="P16" s="13"/>
      <c r="Q16" s="13"/>
      <c r="R16" s="3"/>
      <c r="S16" s="3"/>
      <c r="T16" s="3"/>
      <c r="U16" s="3"/>
      <c r="V16" s="3"/>
      <c r="W16" s="3"/>
      <c r="X16" s="3"/>
      <c r="Y16" s="3"/>
      <c r="Z16" s="3"/>
      <c r="AA16" s="3"/>
      <c r="AB16" s="3"/>
      <c r="AC16" s="3"/>
    </row>
    <row r="17" spans="1:29" ht="96.75" x14ac:dyDescent="0.25">
      <c r="A17" s="66"/>
      <c r="B17" s="19"/>
      <c r="C17" s="133" t="s">
        <v>254</v>
      </c>
      <c r="D17" s="17"/>
      <c r="E17" s="17"/>
      <c r="F17" s="17"/>
      <c r="G17" s="71" t="s">
        <v>255</v>
      </c>
      <c r="H17" s="92" t="s">
        <v>77</v>
      </c>
      <c r="I17" s="12"/>
      <c r="J17" s="1"/>
      <c r="K17" s="1"/>
      <c r="L17" s="87" t="s">
        <v>256</v>
      </c>
      <c r="M17" s="12"/>
      <c r="N17" s="74" t="s">
        <v>104</v>
      </c>
      <c r="O17" s="74" t="s">
        <v>257</v>
      </c>
      <c r="P17" s="13"/>
      <c r="Q17" s="13"/>
      <c r="R17" s="3"/>
      <c r="S17" s="3"/>
      <c r="T17" s="3"/>
      <c r="U17" s="3"/>
      <c r="V17" s="3"/>
      <c r="W17" s="3"/>
      <c r="X17" s="3"/>
      <c r="Y17" s="3"/>
      <c r="Z17" s="3"/>
      <c r="AA17" s="3"/>
      <c r="AB17" s="3"/>
      <c r="AC17" s="3"/>
    </row>
    <row r="18" spans="1:29" ht="48.75" hidden="1" x14ac:dyDescent="0.25">
      <c r="A18" s="66"/>
      <c r="B18" s="19"/>
      <c r="C18" s="71" t="s">
        <v>258</v>
      </c>
      <c r="D18" s="17"/>
      <c r="E18" s="17"/>
      <c r="F18" s="17"/>
      <c r="G18" s="12"/>
      <c r="H18" s="92" t="s">
        <v>64</v>
      </c>
      <c r="I18" s="12"/>
      <c r="J18" s="1"/>
      <c r="K18" s="1"/>
      <c r="L18" s="74"/>
      <c r="M18" s="12"/>
      <c r="N18" s="12"/>
      <c r="O18" s="87" t="s">
        <v>101</v>
      </c>
      <c r="P18" s="13"/>
      <c r="Q18" s="13"/>
      <c r="R18" s="3"/>
      <c r="S18" s="3"/>
      <c r="T18" s="3"/>
      <c r="U18" s="3"/>
      <c r="V18" s="3"/>
      <c r="W18" s="3"/>
      <c r="X18" s="3"/>
      <c r="Y18" s="3"/>
      <c r="Z18" s="3"/>
      <c r="AA18" s="3"/>
      <c r="AB18" s="3"/>
      <c r="AC18" s="3"/>
    </row>
    <row r="19" spans="1:29" ht="30" x14ac:dyDescent="0.25">
      <c r="A19" s="66"/>
      <c r="B19" s="19"/>
      <c r="C19" s="133" t="s">
        <v>259</v>
      </c>
      <c r="D19" s="17"/>
      <c r="E19" s="17"/>
      <c r="F19" s="17"/>
      <c r="G19" s="12"/>
      <c r="H19" s="92" t="s">
        <v>77</v>
      </c>
      <c r="I19" s="12"/>
      <c r="J19" s="1"/>
      <c r="K19" s="1"/>
      <c r="L19" s="74">
        <v>6.3</v>
      </c>
      <c r="M19" s="12"/>
      <c r="N19" s="74" t="s">
        <v>260</v>
      </c>
      <c r="O19" s="87" t="s">
        <v>261</v>
      </c>
      <c r="P19" s="13"/>
      <c r="Q19" s="13"/>
      <c r="R19" s="3"/>
      <c r="S19" s="3"/>
      <c r="T19" s="3"/>
      <c r="U19" s="3"/>
      <c r="V19" s="3"/>
      <c r="W19" s="3"/>
      <c r="X19" s="3"/>
      <c r="Y19" s="3"/>
      <c r="Z19" s="3"/>
      <c r="AA19" s="3"/>
      <c r="AB19" s="3"/>
      <c r="AC19" s="3"/>
    </row>
    <row r="20" spans="1:29" ht="36.75" hidden="1" x14ac:dyDescent="0.25">
      <c r="A20" s="66"/>
      <c r="B20" s="101" t="s">
        <v>262</v>
      </c>
      <c r="C20" s="71" t="s">
        <v>263</v>
      </c>
      <c r="D20" s="17"/>
      <c r="E20" s="17"/>
      <c r="F20" s="17"/>
      <c r="G20" s="12"/>
      <c r="H20" s="92" t="s">
        <v>64</v>
      </c>
      <c r="I20" s="13"/>
      <c r="J20" s="1"/>
      <c r="K20" s="1"/>
      <c r="L20" s="74"/>
      <c r="M20" s="13"/>
      <c r="N20" s="74" t="s">
        <v>138</v>
      </c>
      <c r="O20" s="87" t="s">
        <v>101</v>
      </c>
      <c r="P20" s="13"/>
      <c r="Q20" s="13"/>
      <c r="R20" s="3"/>
      <c r="S20" s="3"/>
      <c r="T20" s="3"/>
      <c r="U20" s="3"/>
      <c r="V20" s="3"/>
      <c r="W20" s="3"/>
      <c r="X20" s="3"/>
      <c r="Y20" s="3"/>
      <c r="Z20" s="3"/>
      <c r="AA20" s="3"/>
      <c r="AB20" s="3"/>
      <c r="AC20" s="3"/>
    </row>
    <row r="21" spans="1:29" ht="60" hidden="1" x14ac:dyDescent="0.25">
      <c r="A21" s="66"/>
      <c r="B21" s="19"/>
      <c r="C21" s="71" t="s">
        <v>264</v>
      </c>
      <c r="D21" s="17"/>
      <c r="E21" s="17"/>
      <c r="F21" s="17"/>
      <c r="G21" s="12"/>
      <c r="H21" s="92" t="s">
        <v>64</v>
      </c>
      <c r="I21" s="13"/>
      <c r="J21" s="1"/>
      <c r="K21" s="1"/>
      <c r="L21" s="87" t="s">
        <v>265</v>
      </c>
      <c r="M21" s="13"/>
      <c r="N21" s="74" t="s">
        <v>138</v>
      </c>
      <c r="O21" s="87" t="s">
        <v>266</v>
      </c>
      <c r="P21" s="13"/>
      <c r="Q21" s="13"/>
      <c r="R21" s="3"/>
      <c r="S21" s="3"/>
      <c r="T21" s="3"/>
      <c r="U21" s="3"/>
      <c r="V21" s="3"/>
      <c r="W21" s="3"/>
      <c r="X21" s="3"/>
      <c r="Y21" s="3"/>
      <c r="Z21" s="3"/>
      <c r="AA21" s="3"/>
      <c r="AB21" s="3"/>
      <c r="AC21" s="3"/>
    </row>
    <row r="22" spans="1:29" ht="144.75" x14ac:dyDescent="0.25">
      <c r="A22" s="66"/>
      <c r="B22" s="2"/>
      <c r="C22" s="133" t="s">
        <v>267</v>
      </c>
      <c r="D22" s="17"/>
      <c r="E22" s="17"/>
      <c r="F22" s="17" t="s">
        <v>268</v>
      </c>
      <c r="G22" s="12"/>
      <c r="H22" s="92" t="s">
        <v>77</v>
      </c>
      <c r="I22" s="13"/>
      <c r="J22" s="1"/>
      <c r="K22" s="1"/>
      <c r="L22" s="74">
        <v>6.4</v>
      </c>
      <c r="M22" s="13"/>
      <c r="N22" s="74"/>
      <c r="O22" s="74" t="s">
        <v>257</v>
      </c>
      <c r="P22" s="13"/>
      <c r="Q22" s="13"/>
      <c r="R22" s="3"/>
      <c r="S22" s="3"/>
      <c r="T22" s="3"/>
      <c r="U22" s="3"/>
      <c r="V22" s="3"/>
      <c r="W22" s="3"/>
      <c r="X22" s="3"/>
      <c r="Y22" s="3"/>
      <c r="Z22" s="3"/>
      <c r="AA22" s="3"/>
      <c r="AB22" s="3"/>
      <c r="AC22" s="3"/>
    </row>
    <row r="23" spans="1:29" ht="30" hidden="1" x14ac:dyDescent="0.25">
      <c r="A23" s="66"/>
      <c r="B23" s="2"/>
      <c r="C23" s="103" t="s">
        <v>269</v>
      </c>
      <c r="D23" s="17"/>
      <c r="E23" s="17"/>
      <c r="F23" s="17"/>
      <c r="G23" s="17"/>
      <c r="H23" s="92" t="s">
        <v>64</v>
      </c>
      <c r="I23" s="13"/>
      <c r="J23" s="1"/>
      <c r="K23" s="1"/>
      <c r="L23" s="74"/>
      <c r="M23" s="13"/>
      <c r="N23" s="74" t="s">
        <v>138</v>
      </c>
      <c r="O23" s="87" t="s">
        <v>101</v>
      </c>
      <c r="P23" s="13"/>
      <c r="Q23" s="13"/>
      <c r="R23" s="3"/>
      <c r="S23" s="3"/>
      <c r="T23" s="3"/>
      <c r="U23" s="3"/>
      <c r="V23" s="3"/>
      <c r="W23" s="3"/>
      <c r="X23" s="3"/>
      <c r="Y23" s="3"/>
      <c r="Z23" s="3"/>
      <c r="AA23" s="3"/>
      <c r="AB23" s="3"/>
      <c r="AC23" s="3"/>
    </row>
    <row r="24" spans="1:29" ht="30" hidden="1" x14ac:dyDescent="0.25">
      <c r="A24" s="66"/>
      <c r="B24" s="2"/>
      <c r="C24" s="103" t="s">
        <v>270</v>
      </c>
      <c r="D24" s="17"/>
      <c r="E24" s="17"/>
      <c r="F24" s="17"/>
      <c r="G24" s="17"/>
      <c r="H24" s="92" t="s">
        <v>64</v>
      </c>
      <c r="I24" s="13"/>
      <c r="J24" s="1"/>
      <c r="K24" s="1"/>
      <c r="L24" s="74"/>
      <c r="M24" s="13"/>
      <c r="N24" s="74" t="s">
        <v>138</v>
      </c>
      <c r="O24" s="87" t="s">
        <v>101</v>
      </c>
      <c r="P24" s="13"/>
      <c r="Q24" s="13"/>
      <c r="R24" s="3"/>
      <c r="S24" s="3"/>
      <c r="T24" s="3"/>
      <c r="U24" s="3"/>
      <c r="V24" s="3"/>
      <c r="W24" s="3"/>
      <c r="X24" s="3"/>
      <c r="Y24" s="3"/>
      <c r="Z24" s="3"/>
      <c r="AA24" s="3"/>
      <c r="AB24" s="3"/>
      <c r="AC24" s="3"/>
    </row>
    <row r="25" spans="1:29" ht="36.75" hidden="1" x14ac:dyDescent="0.25">
      <c r="A25" s="66"/>
      <c r="B25" s="101" t="s">
        <v>271</v>
      </c>
      <c r="C25" s="103" t="s">
        <v>272</v>
      </c>
      <c r="D25" s="17"/>
      <c r="E25" s="17"/>
      <c r="F25" s="17"/>
      <c r="G25" s="17"/>
      <c r="H25" s="92" t="s">
        <v>64</v>
      </c>
      <c r="I25" s="13"/>
      <c r="J25" s="1"/>
      <c r="K25" s="1"/>
      <c r="L25" s="74"/>
      <c r="M25" s="13"/>
      <c r="N25" s="12"/>
      <c r="O25" s="87" t="s">
        <v>101</v>
      </c>
      <c r="P25" s="13"/>
      <c r="Q25" s="13"/>
      <c r="R25" s="3"/>
      <c r="S25" s="3"/>
      <c r="T25" s="3"/>
      <c r="U25" s="3"/>
      <c r="V25" s="3"/>
      <c r="W25" s="3"/>
      <c r="X25" s="3"/>
      <c r="Y25" s="3"/>
      <c r="Z25" s="3"/>
      <c r="AA25" s="3"/>
      <c r="AB25" s="3"/>
      <c r="AC25" s="3"/>
    </row>
    <row r="26" spans="1:29" ht="36.75" hidden="1" x14ac:dyDescent="0.25">
      <c r="A26" s="66"/>
      <c r="B26" s="101"/>
      <c r="C26" s="103" t="s">
        <v>273</v>
      </c>
      <c r="D26" s="17"/>
      <c r="E26" s="17"/>
      <c r="F26" s="17"/>
      <c r="G26" s="17"/>
      <c r="H26" s="92" t="s">
        <v>64</v>
      </c>
      <c r="I26" s="13"/>
      <c r="J26" s="1"/>
      <c r="K26" s="1"/>
      <c r="L26" s="74"/>
      <c r="M26" s="13"/>
      <c r="N26" s="74" t="s">
        <v>138</v>
      </c>
      <c r="O26" s="87" t="s">
        <v>101</v>
      </c>
      <c r="P26" s="13"/>
      <c r="Q26" s="13"/>
      <c r="R26" s="3"/>
      <c r="S26" s="3"/>
      <c r="T26" s="3"/>
      <c r="U26" s="3"/>
      <c r="V26" s="3"/>
      <c r="W26" s="3"/>
      <c r="X26" s="3"/>
      <c r="Y26" s="3"/>
      <c r="Z26" s="3"/>
      <c r="AA26" s="3"/>
      <c r="AB26" s="3"/>
      <c r="AC26" s="3"/>
    </row>
    <row r="27" spans="1:29" ht="36.75" hidden="1" x14ac:dyDescent="0.25">
      <c r="A27" s="66"/>
      <c r="B27" s="101"/>
      <c r="C27" s="103" t="s">
        <v>274</v>
      </c>
      <c r="D27" s="17"/>
      <c r="E27" s="17"/>
      <c r="F27" s="17"/>
      <c r="G27" s="17"/>
      <c r="H27" s="92" t="s">
        <v>64</v>
      </c>
      <c r="I27" s="13"/>
      <c r="J27" s="1"/>
      <c r="K27" s="1"/>
      <c r="L27" s="74">
        <v>6.5</v>
      </c>
      <c r="M27" s="13"/>
      <c r="N27" s="74" t="s">
        <v>138</v>
      </c>
      <c r="O27" s="74" t="s">
        <v>275</v>
      </c>
      <c r="P27" s="13"/>
      <c r="Q27" s="13"/>
      <c r="R27" s="3"/>
      <c r="S27" s="3"/>
      <c r="T27" s="3"/>
      <c r="U27" s="3"/>
      <c r="V27" s="3"/>
      <c r="W27" s="3"/>
      <c r="X27" s="3"/>
      <c r="Y27" s="3"/>
      <c r="Z27" s="3"/>
      <c r="AA27" s="3"/>
      <c r="AB27" s="3"/>
      <c r="AC27" s="3"/>
    </row>
    <row r="28" spans="1:29" ht="144.75" hidden="1" x14ac:dyDescent="0.25">
      <c r="A28" s="66"/>
      <c r="B28" s="101" t="s">
        <v>276</v>
      </c>
      <c r="C28" s="103" t="s">
        <v>277</v>
      </c>
      <c r="D28" s="17"/>
      <c r="E28" s="17"/>
      <c r="F28" s="17" t="s">
        <v>278</v>
      </c>
      <c r="G28" s="17"/>
      <c r="H28" s="92" t="s">
        <v>64</v>
      </c>
      <c r="I28" s="13"/>
      <c r="J28" s="1"/>
      <c r="K28" s="1"/>
      <c r="L28" s="74">
        <v>6.6</v>
      </c>
      <c r="M28" s="13"/>
      <c r="N28" s="74" t="s">
        <v>138</v>
      </c>
      <c r="O28" s="87" t="s">
        <v>101</v>
      </c>
      <c r="P28" s="13"/>
      <c r="Q28" s="13"/>
      <c r="R28" s="3"/>
      <c r="S28" s="3"/>
      <c r="T28" s="3"/>
      <c r="U28" s="3"/>
      <c r="V28" s="3"/>
      <c r="W28" s="3"/>
      <c r="X28" s="3"/>
      <c r="Y28" s="3"/>
      <c r="Z28" s="3"/>
      <c r="AA28" s="3"/>
      <c r="AB28" s="3"/>
      <c r="AC28" s="3"/>
    </row>
    <row r="29" spans="1:29" ht="15.75" hidden="1" customHeight="1" x14ac:dyDescent="0.25">
      <c r="A29" s="66"/>
      <c r="B29" s="18"/>
      <c r="C29" s="103" t="s">
        <v>279</v>
      </c>
      <c r="D29" s="17"/>
      <c r="E29" s="17"/>
      <c r="F29" s="17"/>
      <c r="G29" s="17"/>
      <c r="H29" s="92" t="s">
        <v>64</v>
      </c>
      <c r="J29" s="1"/>
      <c r="K29" s="59"/>
      <c r="L29" s="74"/>
      <c r="M29" s="13"/>
      <c r="N29" s="12"/>
      <c r="O29" s="13"/>
      <c r="P29" s="13"/>
      <c r="Q29" s="13"/>
      <c r="R29" s="3"/>
      <c r="S29" s="3"/>
      <c r="T29" s="3"/>
      <c r="U29" s="3"/>
      <c r="V29" s="4"/>
      <c r="W29" s="3"/>
      <c r="X29" s="3"/>
      <c r="Y29" s="3"/>
      <c r="Z29" s="3"/>
      <c r="AA29" s="3"/>
      <c r="AB29" s="3"/>
      <c r="AC29" s="3"/>
    </row>
    <row r="30" spans="1:29" ht="84.75" hidden="1" x14ac:dyDescent="0.25">
      <c r="A30" s="66"/>
      <c r="B30" s="18"/>
      <c r="C30" s="103" t="s">
        <v>280</v>
      </c>
      <c r="D30" s="17"/>
      <c r="E30" s="17"/>
      <c r="F30" s="17"/>
      <c r="G30" s="17"/>
      <c r="H30" s="92" t="s">
        <v>64</v>
      </c>
      <c r="J30" s="1"/>
      <c r="K30" s="59"/>
      <c r="L30" s="74">
        <v>6.7</v>
      </c>
      <c r="M30" s="13"/>
      <c r="N30" s="74" t="s">
        <v>138</v>
      </c>
      <c r="O30" s="87" t="s">
        <v>101</v>
      </c>
      <c r="P30" s="13"/>
      <c r="Q30" s="13"/>
      <c r="R30" s="3"/>
      <c r="S30" s="3"/>
      <c r="T30" s="3"/>
      <c r="U30" s="3"/>
      <c r="V30" s="4"/>
      <c r="W30" s="3"/>
      <c r="X30" s="3"/>
      <c r="Y30" s="3"/>
      <c r="Z30" s="3"/>
      <c r="AA30" s="3"/>
      <c r="AB30" s="3"/>
      <c r="AC30" s="3"/>
    </row>
    <row r="31" spans="1:29" ht="72.75" hidden="1" x14ac:dyDescent="0.25">
      <c r="A31" s="66"/>
      <c r="B31" s="18"/>
      <c r="C31" s="103" t="s">
        <v>281</v>
      </c>
      <c r="D31" s="18"/>
      <c r="E31" s="18"/>
      <c r="F31" s="18"/>
      <c r="G31" s="18"/>
      <c r="H31" s="92" t="s">
        <v>64</v>
      </c>
      <c r="I31" s="13"/>
      <c r="J31" s="1"/>
      <c r="K31" s="1"/>
      <c r="L31" s="74"/>
      <c r="M31" s="13"/>
      <c r="N31" s="74" t="s">
        <v>138</v>
      </c>
      <c r="O31" s="87" t="s">
        <v>101</v>
      </c>
      <c r="P31" s="13"/>
      <c r="Q31" s="13"/>
      <c r="R31" s="3"/>
      <c r="S31" s="3"/>
      <c r="T31" s="3"/>
      <c r="U31" s="3"/>
      <c r="V31" s="3"/>
      <c r="W31" s="3"/>
      <c r="X31" s="3"/>
      <c r="Y31" s="3"/>
      <c r="Z31" s="3"/>
      <c r="AA31" s="3"/>
      <c r="AB31" s="3"/>
      <c r="AC31" s="3"/>
    </row>
    <row r="32" spans="1:29" ht="60.75" x14ac:dyDescent="0.25">
      <c r="A32" s="66"/>
      <c r="B32" s="18"/>
      <c r="C32" s="103" t="s">
        <v>282</v>
      </c>
      <c r="D32" s="18"/>
      <c r="E32" s="18"/>
      <c r="F32" s="103" t="s">
        <v>283</v>
      </c>
      <c r="G32" s="18"/>
      <c r="H32" s="92" t="s">
        <v>77</v>
      </c>
      <c r="I32" s="17" t="s">
        <v>284</v>
      </c>
      <c r="J32" s="1"/>
      <c r="K32" s="1"/>
      <c r="L32" s="74">
        <v>6.8</v>
      </c>
      <c r="M32" s="13"/>
      <c r="N32" s="74" t="s">
        <v>104</v>
      </c>
      <c r="O32" s="87" t="s">
        <v>285</v>
      </c>
      <c r="P32" s="13"/>
      <c r="Q32" s="13"/>
      <c r="R32" s="3"/>
      <c r="S32" s="3"/>
      <c r="T32" s="3"/>
      <c r="U32" s="3"/>
      <c r="V32" s="3"/>
      <c r="W32" s="3"/>
      <c r="X32" s="3"/>
      <c r="Y32" s="3"/>
      <c r="Z32" s="3"/>
      <c r="AA32" s="3"/>
      <c r="AB32" s="3"/>
      <c r="AC32" s="3"/>
    </row>
    <row r="33" spans="1:29" ht="36.75" hidden="1" x14ac:dyDescent="0.25">
      <c r="A33" s="66"/>
      <c r="B33" s="18"/>
      <c r="C33" s="103" t="s">
        <v>286</v>
      </c>
      <c r="D33" s="18"/>
      <c r="E33" s="18"/>
      <c r="F33" s="18"/>
      <c r="G33" s="18"/>
      <c r="H33" s="92" t="s">
        <v>64</v>
      </c>
      <c r="I33" s="13"/>
      <c r="J33" s="1"/>
      <c r="K33" s="1"/>
      <c r="L33" s="74">
        <v>6.9</v>
      </c>
      <c r="M33" s="13"/>
      <c r="N33" s="74" t="s">
        <v>138</v>
      </c>
      <c r="O33" s="87" t="s">
        <v>101</v>
      </c>
      <c r="P33" s="13"/>
      <c r="Q33" s="13"/>
      <c r="R33" s="3"/>
      <c r="S33" s="3"/>
      <c r="T33" s="3"/>
      <c r="U33" s="3"/>
      <c r="V33" s="3"/>
      <c r="W33" s="3"/>
      <c r="X33" s="3"/>
      <c r="Y33" s="3"/>
      <c r="Z33" s="3"/>
      <c r="AA33" s="3"/>
      <c r="AB33" s="3"/>
      <c r="AC33" s="3"/>
    </row>
    <row r="34" spans="1:29" ht="36.75" hidden="1" x14ac:dyDescent="0.25">
      <c r="A34" s="66"/>
      <c r="B34" s="18"/>
      <c r="C34" s="103" t="s">
        <v>287</v>
      </c>
      <c r="D34" s="18"/>
      <c r="E34" s="18"/>
      <c r="F34" s="18"/>
      <c r="G34" s="18"/>
      <c r="H34" s="92" t="s">
        <v>64</v>
      </c>
      <c r="I34" s="13"/>
      <c r="J34" s="1"/>
      <c r="K34" s="1"/>
      <c r="L34" s="74"/>
      <c r="M34" s="13"/>
      <c r="N34" s="74" t="s">
        <v>138</v>
      </c>
      <c r="O34" s="87" t="s">
        <v>101</v>
      </c>
      <c r="P34" s="13"/>
      <c r="Q34" s="13"/>
      <c r="R34" s="3"/>
      <c r="S34" s="3"/>
      <c r="T34" s="3"/>
      <c r="U34" s="3"/>
      <c r="V34" s="3"/>
      <c r="W34" s="3"/>
      <c r="X34" s="3"/>
      <c r="Y34" s="3"/>
      <c r="Z34" s="3"/>
      <c r="AA34" s="3"/>
      <c r="AB34" s="3"/>
      <c r="AC34" s="3"/>
    </row>
    <row r="35" spans="1:29" ht="24.75" hidden="1" x14ac:dyDescent="0.25">
      <c r="A35" s="2"/>
      <c r="B35" s="19"/>
      <c r="C35" s="103" t="s">
        <v>288</v>
      </c>
      <c r="D35" s="18"/>
      <c r="E35" s="18"/>
      <c r="F35" s="18"/>
      <c r="G35" s="13"/>
      <c r="H35" s="92" t="s">
        <v>120</v>
      </c>
      <c r="I35" s="13"/>
      <c r="J35" s="13"/>
      <c r="K35" s="1"/>
      <c r="L35" s="74"/>
      <c r="M35" s="13"/>
      <c r="N35" s="12"/>
      <c r="O35" s="13"/>
      <c r="P35" s="13"/>
      <c r="Q35" s="13"/>
      <c r="R35" s="3"/>
      <c r="S35" s="3"/>
      <c r="T35" s="3"/>
      <c r="U35" s="3"/>
      <c r="V35" s="3"/>
      <c r="W35" s="3"/>
      <c r="X35" s="3"/>
      <c r="Y35" s="3"/>
      <c r="Z35" s="3"/>
      <c r="AA35" s="3"/>
      <c r="AB35" s="3"/>
      <c r="AC35" s="3"/>
    </row>
    <row r="36" spans="1:29" ht="48.75" x14ac:dyDescent="0.25">
      <c r="A36" s="2"/>
      <c r="B36" s="19"/>
      <c r="C36" s="103" t="s">
        <v>289</v>
      </c>
      <c r="D36" s="18"/>
      <c r="E36" s="18"/>
      <c r="F36" s="18"/>
      <c r="G36" s="103" t="s">
        <v>290</v>
      </c>
      <c r="H36" s="92" t="s">
        <v>77</v>
      </c>
      <c r="I36" s="13"/>
      <c r="J36" s="13"/>
      <c r="K36" s="1"/>
      <c r="L36" s="74"/>
      <c r="M36" s="13"/>
      <c r="N36" s="74" t="s">
        <v>291</v>
      </c>
      <c r="O36" s="74" t="s">
        <v>253</v>
      </c>
      <c r="P36" s="13"/>
      <c r="Q36" s="13"/>
      <c r="R36" s="3"/>
      <c r="S36" s="3"/>
      <c r="T36" s="3"/>
      <c r="U36" s="3"/>
      <c r="V36" s="3"/>
      <c r="W36" s="3"/>
      <c r="X36" s="3"/>
      <c r="Y36" s="3"/>
      <c r="Z36" s="3"/>
      <c r="AA36" s="3"/>
      <c r="AB36" s="3"/>
      <c r="AC36" s="3"/>
    </row>
    <row r="37" spans="1:29" ht="30" hidden="1" x14ac:dyDescent="0.25">
      <c r="A37" s="2"/>
      <c r="B37" s="19"/>
      <c r="C37" s="103" t="s">
        <v>292</v>
      </c>
      <c r="D37" s="18"/>
      <c r="E37" s="18"/>
      <c r="F37" s="18"/>
      <c r="G37" s="13"/>
      <c r="H37" s="92" t="s">
        <v>64</v>
      </c>
      <c r="I37" s="13"/>
      <c r="J37" s="13"/>
      <c r="K37" s="1"/>
      <c r="L37" s="74"/>
      <c r="M37" s="13"/>
      <c r="N37" s="12"/>
      <c r="O37" s="87" t="s">
        <v>101</v>
      </c>
      <c r="P37" s="13"/>
      <c r="Q37" s="13"/>
      <c r="R37" s="3"/>
      <c r="S37" s="3"/>
      <c r="T37" s="3"/>
      <c r="U37" s="3"/>
      <c r="V37" s="3"/>
      <c r="W37" s="3"/>
      <c r="X37" s="3"/>
      <c r="Y37" s="3"/>
      <c r="Z37" s="3"/>
      <c r="AA37" s="3"/>
      <c r="AB37" s="3"/>
      <c r="AC37" s="3"/>
    </row>
    <row r="38" spans="1:29" ht="48.75" hidden="1" x14ac:dyDescent="0.25">
      <c r="A38" s="2"/>
      <c r="B38" s="19"/>
      <c r="C38" s="103" t="s">
        <v>293</v>
      </c>
      <c r="D38" s="18"/>
      <c r="E38" s="18"/>
      <c r="F38" s="18"/>
      <c r="G38" s="13"/>
      <c r="H38" s="92" t="s">
        <v>64</v>
      </c>
      <c r="I38" s="103" t="s">
        <v>294</v>
      </c>
      <c r="J38" s="13"/>
      <c r="K38" s="13"/>
      <c r="L38" s="128">
        <v>7</v>
      </c>
      <c r="M38" s="13"/>
      <c r="N38" s="74" t="s">
        <v>138</v>
      </c>
      <c r="O38" s="87" t="s">
        <v>101</v>
      </c>
      <c r="P38" s="13"/>
      <c r="Q38" s="13"/>
      <c r="R38" s="3"/>
      <c r="S38" s="3"/>
      <c r="T38" s="3"/>
      <c r="U38" s="3"/>
      <c r="V38" s="3"/>
      <c r="W38" s="3"/>
      <c r="X38" s="3"/>
      <c r="Y38" s="3"/>
      <c r="Z38" s="3"/>
      <c r="AA38" s="3"/>
      <c r="AB38" s="3"/>
      <c r="AC38" s="3"/>
    </row>
    <row r="39" spans="1:29" ht="36.75" hidden="1" x14ac:dyDescent="0.25">
      <c r="A39" s="2"/>
      <c r="B39" s="19"/>
      <c r="C39" s="103" t="s">
        <v>295</v>
      </c>
      <c r="D39" s="18"/>
      <c r="E39" s="18"/>
      <c r="F39" s="18"/>
      <c r="G39" s="13"/>
      <c r="H39" s="92" t="s">
        <v>64</v>
      </c>
      <c r="I39" s="13"/>
      <c r="J39" s="13"/>
      <c r="K39" s="13"/>
      <c r="L39" s="74"/>
      <c r="M39" s="13"/>
      <c r="N39" s="74" t="s">
        <v>138</v>
      </c>
      <c r="O39" s="87" t="s">
        <v>101</v>
      </c>
      <c r="P39" s="13"/>
      <c r="Q39" s="13"/>
      <c r="R39" s="3"/>
      <c r="S39" s="3"/>
      <c r="T39" s="3"/>
      <c r="U39" s="3"/>
      <c r="V39" s="3"/>
      <c r="W39" s="3"/>
      <c r="X39" s="3"/>
      <c r="Y39" s="3"/>
      <c r="Z39" s="3"/>
      <c r="AA39" s="3"/>
      <c r="AB39" s="3"/>
      <c r="AC39" s="3"/>
    </row>
    <row r="40" spans="1:29" ht="108.75" hidden="1" x14ac:dyDescent="0.25">
      <c r="A40" s="2"/>
      <c r="B40" s="100" t="s">
        <v>296</v>
      </c>
      <c r="C40" s="103" t="s">
        <v>297</v>
      </c>
      <c r="D40" s="18"/>
      <c r="E40" s="18"/>
      <c r="F40" s="17" t="s">
        <v>298</v>
      </c>
      <c r="G40" s="17" t="s">
        <v>299</v>
      </c>
      <c r="H40" s="92" t="s">
        <v>64</v>
      </c>
      <c r="I40" s="13"/>
      <c r="J40" s="13"/>
      <c r="K40" s="13"/>
      <c r="L40" s="74">
        <v>7.1</v>
      </c>
      <c r="M40" s="13"/>
      <c r="N40" s="74" t="s">
        <v>138</v>
      </c>
      <c r="O40" s="87" t="s">
        <v>101</v>
      </c>
      <c r="P40" s="13"/>
      <c r="Q40" s="13"/>
      <c r="R40" s="3"/>
      <c r="S40" s="3"/>
      <c r="T40" s="3"/>
      <c r="U40" s="3"/>
      <c r="V40" s="3"/>
      <c r="W40" s="3"/>
      <c r="X40" s="3"/>
      <c r="Y40" s="3"/>
      <c r="Z40" s="3"/>
      <c r="AA40" s="3"/>
      <c r="AB40" s="3"/>
      <c r="AC40" s="3"/>
    </row>
    <row r="41" spans="1:29" ht="36.75" hidden="1" x14ac:dyDescent="0.25">
      <c r="A41" s="2"/>
      <c r="B41" s="100"/>
      <c r="C41" s="103" t="s">
        <v>300</v>
      </c>
      <c r="D41" s="18"/>
      <c r="E41" s="18"/>
      <c r="F41" s="17"/>
      <c r="G41" s="17"/>
      <c r="H41" s="92" t="s">
        <v>64</v>
      </c>
      <c r="I41" s="13"/>
      <c r="J41" s="13"/>
      <c r="K41" s="13"/>
      <c r="L41" s="74"/>
      <c r="M41" s="13"/>
      <c r="N41" s="74" t="s">
        <v>138</v>
      </c>
      <c r="O41" s="87" t="s">
        <v>101</v>
      </c>
      <c r="P41" s="13"/>
      <c r="Q41" s="13"/>
      <c r="R41" s="3"/>
      <c r="S41" s="3"/>
      <c r="T41" s="3"/>
      <c r="U41" s="3"/>
      <c r="V41" s="3"/>
      <c r="W41" s="3"/>
      <c r="X41" s="3"/>
      <c r="Y41" s="3"/>
      <c r="Z41" s="3"/>
      <c r="AA41" s="3"/>
      <c r="AB41" s="3"/>
      <c r="AC41" s="3"/>
    </row>
    <row r="42" spans="1:29" ht="30" hidden="1" x14ac:dyDescent="0.25">
      <c r="A42" s="2"/>
      <c r="B42" s="105" t="s">
        <v>301</v>
      </c>
      <c r="C42" s="103" t="s">
        <v>302</v>
      </c>
      <c r="D42" s="18"/>
      <c r="E42" s="18"/>
      <c r="F42" s="18"/>
      <c r="G42" s="13"/>
      <c r="H42" s="92" t="s">
        <v>120</v>
      </c>
      <c r="I42" s="13"/>
      <c r="J42" s="13"/>
      <c r="K42" s="13"/>
      <c r="L42" s="74"/>
      <c r="M42" s="13"/>
      <c r="N42" s="12"/>
      <c r="O42" s="87" t="s">
        <v>101</v>
      </c>
      <c r="P42" s="13"/>
      <c r="Q42" s="13"/>
      <c r="R42" s="3"/>
      <c r="S42" s="3"/>
      <c r="T42" s="3"/>
      <c r="U42" s="3"/>
      <c r="V42" s="3"/>
      <c r="W42" s="3"/>
      <c r="X42" s="3"/>
      <c r="Y42" s="3"/>
      <c r="Z42" s="3"/>
      <c r="AA42" s="3"/>
      <c r="AB42" s="3"/>
      <c r="AC42" s="3"/>
    </row>
    <row r="43" spans="1:29" ht="60.75" hidden="1" x14ac:dyDescent="0.25">
      <c r="A43" s="2"/>
      <c r="B43" s="13"/>
      <c r="C43" s="103" t="s">
        <v>303</v>
      </c>
      <c r="D43" s="18"/>
      <c r="E43" s="18"/>
      <c r="F43" s="18"/>
      <c r="G43" s="13"/>
      <c r="H43" s="92" t="s">
        <v>64</v>
      </c>
      <c r="I43" s="13"/>
      <c r="J43" s="13"/>
      <c r="K43" s="13"/>
      <c r="L43" s="74"/>
      <c r="M43" s="13"/>
      <c r="N43" s="74" t="s">
        <v>138</v>
      </c>
      <c r="O43" s="87" t="s">
        <v>101</v>
      </c>
      <c r="P43" s="13"/>
      <c r="Q43" s="13"/>
      <c r="R43" s="3"/>
      <c r="S43" s="3"/>
      <c r="T43" s="3"/>
      <c r="U43" s="3"/>
      <c r="V43" s="3"/>
      <c r="W43" s="3"/>
      <c r="X43" s="3"/>
      <c r="Y43" s="3"/>
      <c r="Z43" s="3"/>
      <c r="AA43" s="3"/>
      <c r="AB43" s="3"/>
      <c r="AC43" s="3"/>
    </row>
    <row r="44" spans="1:29" ht="36.75" hidden="1" x14ac:dyDescent="0.25">
      <c r="A44" s="2"/>
      <c r="B44" s="105" t="s">
        <v>304</v>
      </c>
      <c r="C44" s="17" t="s">
        <v>305</v>
      </c>
      <c r="D44" s="17"/>
      <c r="E44" s="17"/>
      <c r="F44" s="17"/>
      <c r="G44" s="68"/>
      <c r="H44" s="92" t="s">
        <v>64</v>
      </c>
      <c r="I44" s="13"/>
      <c r="J44" s="68"/>
      <c r="K44" s="68"/>
      <c r="L44" s="74">
        <v>7.2</v>
      </c>
      <c r="M44" s="13"/>
      <c r="N44" s="74" t="s">
        <v>306</v>
      </c>
      <c r="O44" s="87" t="s">
        <v>101</v>
      </c>
      <c r="P44" s="13"/>
      <c r="Q44" s="13"/>
      <c r="R44" s="3"/>
      <c r="S44" s="3"/>
      <c r="T44" s="3"/>
      <c r="U44" s="3"/>
      <c r="V44" s="3"/>
      <c r="W44" s="3"/>
      <c r="X44" s="3"/>
      <c r="Y44" s="3"/>
      <c r="Z44" s="3"/>
      <c r="AA44" s="3"/>
      <c r="AB44" s="3"/>
      <c r="AC44" s="3"/>
    </row>
    <row r="45" spans="1:29" ht="48.75" hidden="1" x14ac:dyDescent="0.25">
      <c r="A45" s="2"/>
      <c r="B45" s="129"/>
      <c r="C45" s="71" t="s">
        <v>307</v>
      </c>
      <c r="D45" s="17"/>
      <c r="E45" s="17"/>
      <c r="F45" s="17"/>
      <c r="G45" s="12"/>
      <c r="H45" s="92" t="s">
        <v>64</v>
      </c>
      <c r="I45" s="12"/>
      <c r="J45" s="1"/>
      <c r="K45" s="1"/>
      <c r="L45" s="74">
        <v>7.3</v>
      </c>
      <c r="M45" s="12"/>
      <c r="N45" s="74" t="s">
        <v>138</v>
      </c>
      <c r="O45" s="87" t="s">
        <v>101</v>
      </c>
      <c r="P45" s="13"/>
      <c r="Q45" s="13"/>
      <c r="R45" s="3"/>
      <c r="S45" s="3"/>
      <c r="T45" s="3"/>
      <c r="U45" s="3"/>
      <c r="V45" s="3"/>
      <c r="W45" s="3"/>
      <c r="X45" s="3"/>
      <c r="Y45" s="3"/>
      <c r="Z45" s="3"/>
      <c r="AA45" s="3"/>
      <c r="AB45" s="3"/>
      <c r="AC45" s="3"/>
    </row>
    <row r="46" spans="1:29" ht="36.75" hidden="1" x14ac:dyDescent="0.25">
      <c r="A46" s="2"/>
      <c r="B46" s="143"/>
      <c r="C46" s="144" t="s">
        <v>308</v>
      </c>
      <c r="D46" s="144"/>
      <c r="E46" s="144"/>
      <c r="F46" s="144"/>
      <c r="G46" s="143"/>
      <c r="H46" s="145" t="s">
        <v>64</v>
      </c>
      <c r="I46" s="13"/>
      <c r="J46" s="68"/>
      <c r="K46" s="68"/>
      <c r="L46" s="146">
        <v>7.4</v>
      </c>
      <c r="M46" s="147"/>
      <c r="N46" s="146" t="s">
        <v>138</v>
      </c>
      <c r="O46" s="148" t="s">
        <v>101</v>
      </c>
      <c r="P46" s="147"/>
      <c r="Q46" s="147"/>
      <c r="R46" s="3"/>
      <c r="S46" s="3"/>
      <c r="T46" s="3"/>
      <c r="U46" s="3"/>
      <c r="V46" s="3"/>
      <c r="W46" s="3"/>
      <c r="X46" s="3"/>
      <c r="Y46" s="3"/>
      <c r="Z46" s="3"/>
      <c r="AA46" s="3"/>
      <c r="AB46" s="3"/>
      <c r="AC46" s="3"/>
    </row>
    <row r="47" spans="1:29" ht="30" hidden="1" x14ac:dyDescent="0.25">
      <c r="B47" s="158"/>
      <c r="C47" s="159" t="s">
        <v>309</v>
      </c>
      <c r="D47" s="160"/>
      <c r="E47" s="160"/>
      <c r="F47" s="160"/>
      <c r="G47" s="158"/>
      <c r="H47" s="145" t="s">
        <v>64</v>
      </c>
      <c r="I47" s="3"/>
      <c r="J47" s="7"/>
      <c r="K47" s="7"/>
      <c r="L47" s="161"/>
      <c r="M47" s="161"/>
      <c r="N47" s="162"/>
      <c r="O47" s="148" t="s">
        <v>101</v>
      </c>
      <c r="P47" s="161"/>
      <c r="Q47" s="161"/>
      <c r="R47" s="3"/>
      <c r="S47" s="3"/>
      <c r="T47" s="3"/>
      <c r="U47" s="3"/>
      <c r="V47" s="3"/>
      <c r="W47" s="3"/>
      <c r="X47" s="3"/>
      <c r="Y47" s="3"/>
      <c r="Z47" s="3"/>
      <c r="AA47" s="3"/>
      <c r="AB47" s="3"/>
      <c r="AC47" s="3"/>
    </row>
    <row r="48" spans="1:29" ht="30" hidden="1" x14ac:dyDescent="0.25">
      <c r="A48" s="156"/>
      <c r="B48" s="138"/>
      <c r="C48" s="103" t="s">
        <v>310</v>
      </c>
      <c r="D48" s="157"/>
      <c r="E48" s="157"/>
      <c r="F48" s="139"/>
      <c r="G48" s="138"/>
      <c r="H48" s="149" t="s">
        <v>64</v>
      </c>
      <c r="I48" s="3"/>
      <c r="J48" s="7"/>
      <c r="K48" s="7"/>
      <c r="L48" s="140"/>
      <c r="M48" s="140"/>
      <c r="N48" s="141"/>
      <c r="O48" s="151" t="s">
        <v>101</v>
      </c>
      <c r="P48" s="140"/>
      <c r="Q48" s="140"/>
      <c r="R48" s="3"/>
      <c r="S48" s="3"/>
      <c r="T48" s="3"/>
      <c r="U48" s="3"/>
      <c r="V48" s="3"/>
      <c r="W48" s="3"/>
      <c r="X48" s="3"/>
      <c r="Y48" s="3"/>
      <c r="Z48" s="3"/>
      <c r="AA48" s="3"/>
      <c r="AB48" s="3"/>
      <c r="AC48" s="3"/>
    </row>
    <row r="49" spans="1:29" ht="30" hidden="1" x14ac:dyDescent="0.25">
      <c r="A49" s="156"/>
      <c r="B49" s="138"/>
      <c r="C49" s="103" t="s">
        <v>311</v>
      </c>
      <c r="D49" s="157"/>
      <c r="E49" s="157"/>
      <c r="F49" s="157"/>
      <c r="G49" s="138"/>
      <c r="H49" s="149" t="s">
        <v>64</v>
      </c>
      <c r="I49" s="3"/>
      <c r="J49" s="7"/>
      <c r="K49" s="7"/>
      <c r="L49" s="140"/>
      <c r="M49" s="140"/>
      <c r="N49" s="141"/>
      <c r="O49" s="151" t="s">
        <v>101</v>
      </c>
      <c r="P49" s="140"/>
      <c r="Q49" s="140"/>
      <c r="R49" s="3"/>
      <c r="S49" s="3"/>
      <c r="T49" s="3"/>
      <c r="U49" s="3"/>
      <c r="V49" s="3"/>
      <c r="W49" s="3"/>
      <c r="X49" s="3"/>
      <c r="Y49" s="3"/>
      <c r="Z49" s="3"/>
      <c r="AA49" s="3"/>
      <c r="AB49" s="3"/>
      <c r="AC49" s="3"/>
    </row>
    <row r="50" spans="1:29" ht="15.75" customHeight="1" x14ac:dyDescent="0.25">
      <c r="B50" s="7"/>
      <c r="C50" s="4"/>
      <c r="D50" s="4"/>
      <c r="E50" s="4"/>
      <c r="F50" s="4"/>
      <c r="G50" s="7"/>
      <c r="H50" s="3"/>
      <c r="I50" s="3"/>
      <c r="J50" s="7"/>
      <c r="K50" s="7"/>
      <c r="L50" s="3"/>
      <c r="M50" s="3"/>
      <c r="N50" s="127"/>
      <c r="O50" s="76"/>
      <c r="P50" s="3"/>
      <c r="Q50" s="3"/>
      <c r="R50" s="3"/>
      <c r="S50" s="3"/>
      <c r="T50" s="3"/>
      <c r="U50" s="3"/>
      <c r="V50" s="3"/>
      <c r="W50" s="3"/>
      <c r="X50" s="3"/>
      <c r="Y50" s="3"/>
      <c r="Z50" s="3"/>
      <c r="AA50" s="3"/>
      <c r="AB50" s="3"/>
      <c r="AC50" s="3"/>
    </row>
    <row r="51" spans="1:29" ht="15.75" customHeight="1" x14ac:dyDescent="0.25">
      <c r="B51" s="7"/>
      <c r="C51" s="4"/>
      <c r="D51" s="4"/>
      <c r="E51" s="4"/>
      <c r="F51" s="4"/>
      <c r="G51" s="7"/>
      <c r="H51" s="3"/>
      <c r="I51" s="3"/>
      <c r="J51" s="7"/>
      <c r="K51" s="7"/>
      <c r="L51" s="3"/>
      <c r="M51" s="3"/>
      <c r="N51" s="127"/>
      <c r="O51" s="76"/>
      <c r="P51" s="3"/>
      <c r="Q51" s="3"/>
      <c r="R51" s="3"/>
      <c r="S51" s="3"/>
      <c r="T51" s="3"/>
      <c r="U51" s="3"/>
      <c r="V51" s="3"/>
      <c r="W51" s="3"/>
      <c r="X51" s="3"/>
      <c r="Y51" s="3"/>
      <c r="Z51" s="3"/>
      <c r="AA51" s="3"/>
      <c r="AB51" s="3"/>
      <c r="AC51" s="3"/>
    </row>
    <row r="52" spans="1:29" ht="15.75" customHeight="1" x14ac:dyDescent="0.25">
      <c r="B52" s="7"/>
      <c r="C52" s="4"/>
      <c r="D52" s="4"/>
      <c r="E52" s="4"/>
      <c r="F52" s="4"/>
      <c r="G52" s="7"/>
      <c r="H52" s="3"/>
      <c r="I52" s="3"/>
      <c r="J52" s="7"/>
      <c r="K52" s="7"/>
      <c r="L52" s="3"/>
      <c r="M52" s="3"/>
      <c r="N52" s="127"/>
      <c r="O52" s="76"/>
      <c r="P52" s="3"/>
      <c r="Q52" s="3"/>
      <c r="R52" s="3"/>
      <c r="S52" s="3"/>
      <c r="T52" s="3"/>
      <c r="U52" s="3"/>
      <c r="V52" s="3"/>
      <c r="W52" s="3"/>
      <c r="X52" s="3"/>
      <c r="Y52" s="3"/>
      <c r="Z52" s="3"/>
      <c r="AA52" s="3"/>
      <c r="AB52" s="3"/>
      <c r="AC52" s="3"/>
    </row>
    <row r="53" spans="1:29" ht="15.75" customHeight="1" x14ac:dyDescent="0.25">
      <c r="B53" s="7"/>
      <c r="C53" s="4"/>
      <c r="D53" s="4"/>
      <c r="E53" s="4"/>
      <c r="F53" s="6"/>
      <c r="G53" s="7"/>
      <c r="H53" s="3"/>
      <c r="I53" s="3"/>
      <c r="J53" s="7"/>
      <c r="K53" s="7"/>
      <c r="L53" s="3"/>
      <c r="M53" s="3"/>
      <c r="N53" s="127"/>
      <c r="O53" s="76"/>
      <c r="P53" s="3"/>
      <c r="Q53" s="3"/>
      <c r="R53" s="3"/>
      <c r="S53" s="3"/>
      <c r="T53" s="3"/>
      <c r="U53" s="3"/>
      <c r="V53" s="3"/>
      <c r="W53" s="3"/>
      <c r="X53" s="3"/>
      <c r="Y53" s="3"/>
      <c r="Z53" s="3"/>
      <c r="AA53" s="3"/>
      <c r="AB53" s="3"/>
      <c r="AC53" s="3"/>
    </row>
    <row r="54" spans="1:29" ht="15.75" customHeight="1" x14ac:dyDescent="0.25">
      <c r="B54" s="7"/>
      <c r="C54" s="6"/>
      <c r="D54" s="6"/>
      <c r="E54" s="6"/>
      <c r="F54" s="6"/>
      <c r="G54" s="7"/>
      <c r="H54" s="3"/>
      <c r="I54" s="3"/>
      <c r="J54" s="7"/>
      <c r="K54" s="7"/>
      <c r="L54" s="3"/>
      <c r="M54" s="3"/>
      <c r="N54" s="127"/>
      <c r="O54" s="76"/>
      <c r="P54" s="3"/>
      <c r="Q54" s="3"/>
      <c r="R54" s="3"/>
      <c r="S54" s="3"/>
      <c r="T54" s="3"/>
      <c r="U54" s="3"/>
      <c r="V54" s="3"/>
      <c r="W54" s="3"/>
      <c r="X54" s="3"/>
      <c r="Y54" s="3"/>
      <c r="Z54" s="3"/>
      <c r="AA54" s="3"/>
      <c r="AB54" s="3"/>
      <c r="AC54" s="3"/>
    </row>
    <row r="55" spans="1:29" ht="15.75" customHeight="1" x14ac:dyDescent="0.25">
      <c r="B55" s="7"/>
      <c r="C55" s="4"/>
      <c r="D55" s="4"/>
      <c r="E55" s="4"/>
      <c r="F55" s="4"/>
      <c r="G55" s="7"/>
      <c r="H55" s="3"/>
      <c r="I55" s="3"/>
      <c r="J55" s="7"/>
      <c r="K55" s="7"/>
      <c r="L55" s="3"/>
      <c r="M55" s="3"/>
      <c r="N55" s="127"/>
      <c r="O55" s="76"/>
      <c r="P55" s="3"/>
      <c r="Q55" s="3"/>
      <c r="R55" s="3"/>
      <c r="S55" s="3"/>
      <c r="T55" s="3"/>
      <c r="U55" s="3"/>
      <c r="V55" s="3"/>
      <c r="W55" s="3"/>
      <c r="X55" s="3"/>
      <c r="Y55" s="3"/>
      <c r="Z55" s="3"/>
      <c r="AA55" s="3"/>
      <c r="AB55" s="3"/>
      <c r="AC55" s="3"/>
    </row>
    <row r="56" spans="1:29" ht="15.75" customHeight="1" x14ac:dyDescent="0.25">
      <c r="B56" s="7"/>
      <c r="C56" s="6"/>
      <c r="D56" s="6"/>
      <c r="E56" s="6"/>
      <c r="F56" s="6"/>
      <c r="G56" s="7"/>
      <c r="H56" s="3"/>
      <c r="I56" s="3"/>
      <c r="J56" s="7"/>
      <c r="K56" s="7"/>
      <c r="L56" s="3"/>
      <c r="M56" s="3"/>
      <c r="N56" s="127"/>
      <c r="O56" s="76"/>
      <c r="P56" s="3"/>
      <c r="Q56" s="3"/>
      <c r="R56" s="3"/>
      <c r="S56" s="3"/>
      <c r="T56" s="3"/>
      <c r="U56" s="3"/>
      <c r="V56" s="3"/>
      <c r="W56" s="3"/>
      <c r="X56" s="3"/>
      <c r="Y56" s="3"/>
      <c r="Z56" s="3"/>
      <c r="AA56" s="3"/>
      <c r="AB56" s="3"/>
      <c r="AC56" s="3"/>
    </row>
    <row r="57" spans="1:29" ht="15.75" customHeight="1" x14ac:dyDescent="0.25">
      <c r="B57" s="7"/>
      <c r="C57" s="6"/>
      <c r="D57" s="6"/>
      <c r="E57" s="6"/>
      <c r="F57" s="6"/>
      <c r="G57" s="7"/>
      <c r="H57" s="3"/>
      <c r="I57" s="3"/>
      <c r="J57" s="7"/>
      <c r="K57" s="7"/>
      <c r="L57" s="3"/>
      <c r="M57" s="3"/>
      <c r="N57" s="127"/>
      <c r="O57" s="76"/>
      <c r="P57" s="3"/>
      <c r="Q57" s="3"/>
      <c r="R57" s="3"/>
      <c r="S57" s="3"/>
      <c r="T57" s="3"/>
      <c r="U57" s="3"/>
      <c r="V57" s="3"/>
      <c r="W57" s="3"/>
      <c r="X57" s="3"/>
      <c r="Y57" s="3"/>
      <c r="Z57" s="3"/>
      <c r="AA57" s="3"/>
      <c r="AB57" s="3"/>
      <c r="AC57" s="3"/>
    </row>
    <row r="58" spans="1:29" ht="15.75" customHeight="1" x14ac:dyDescent="0.25">
      <c r="C58" s="6"/>
      <c r="D58" s="6"/>
      <c r="E58" s="6"/>
      <c r="F58" s="6"/>
      <c r="G58" s="7"/>
      <c r="H58" s="3"/>
      <c r="I58" s="3"/>
      <c r="J58" s="7"/>
      <c r="K58" s="7"/>
      <c r="L58" s="3"/>
      <c r="M58" s="3"/>
      <c r="N58" s="127"/>
      <c r="O58" s="76"/>
      <c r="P58" s="3"/>
      <c r="Q58" s="3"/>
      <c r="R58" s="3"/>
      <c r="S58" s="3"/>
      <c r="T58" s="3"/>
      <c r="U58" s="3"/>
      <c r="V58" s="3"/>
      <c r="W58" s="3"/>
      <c r="X58" s="3"/>
      <c r="Y58" s="3"/>
      <c r="Z58" s="3"/>
      <c r="AA58" s="3"/>
      <c r="AB58" s="3"/>
      <c r="AC58" s="3"/>
    </row>
    <row r="59" spans="1:29" ht="15.75" customHeight="1" x14ac:dyDescent="0.25">
      <c r="B59" s="7"/>
      <c r="C59" s="6"/>
      <c r="D59" s="6"/>
      <c r="E59" s="6"/>
      <c r="F59" s="6"/>
      <c r="G59" s="7"/>
      <c r="H59" s="3"/>
      <c r="I59" s="3"/>
      <c r="J59" s="7"/>
      <c r="K59" s="7"/>
      <c r="L59" s="3"/>
      <c r="M59" s="3"/>
      <c r="N59" s="127"/>
      <c r="O59" s="76"/>
      <c r="P59" s="3"/>
      <c r="Q59" s="3"/>
      <c r="R59" s="3"/>
      <c r="S59" s="3"/>
      <c r="T59" s="3"/>
      <c r="U59" s="3"/>
      <c r="V59" s="3"/>
      <c r="W59" s="3"/>
      <c r="X59" s="3"/>
      <c r="Y59" s="3"/>
      <c r="Z59" s="3"/>
      <c r="AA59" s="3"/>
      <c r="AB59" s="3"/>
      <c r="AC59" s="3"/>
    </row>
    <row r="60" spans="1:29" ht="15.75" customHeight="1" x14ac:dyDescent="0.25">
      <c r="B60" s="7"/>
      <c r="C60" s="6"/>
      <c r="D60" s="6"/>
      <c r="E60" s="6"/>
      <c r="F60" s="6"/>
      <c r="G60" s="7"/>
      <c r="H60" s="3"/>
      <c r="I60" s="3"/>
      <c r="J60" s="7"/>
      <c r="K60" s="7"/>
      <c r="L60" s="3"/>
      <c r="M60" s="3"/>
      <c r="N60" s="127"/>
      <c r="O60" s="76"/>
      <c r="P60" s="3"/>
      <c r="Q60" s="3"/>
      <c r="R60" s="3"/>
      <c r="S60" s="3"/>
      <c r="T60" s="3"/>
      <c r="U60" s="3"/>
      <c r="V60" s="3"/>
      <c r="W60" s="3"/>
      <c r="X60" s="3"/>
      <c r="Y60" s="3"/>
      <c r="Z60" s="3"/>
      <c r="AA60" s="3"/>
      <c r="AB60" s="3"/>
      <c r="AC60" s="3"/>
    </row>
    <row r="61" spans="1:29" ht="15.75" customHeight="1" x14ac:dyDescent="0.25">
      <c r="B61" s="7"/>
      <c r="C61" s="6"/>
      <c r="D61" s="6"/>
      <c r="E61" s="6"/>
      <c r="F61" s="6"/>
      <c r="G61" s="7"/>
      <c r="H61" s="3"/>
      <c r="I61" s="3"/>
      <c r="J61" s="7"/>
      <c r="K61" s="7"/>
      <c r="L61" s="3"/>
      <c r="M61" s="3"/>
      <c r="N61" s="127"/>
      <c r="O61" s="76"/>
      <c r="P61" s="3"/>
      <c r="Q61" s="3"/>
      <c r="R61" s="3"/>
      <c r="S61" s="3"/>
      <c r="T61" s="3"/>
      <c r="U61" s="3"/>
      <c r="V61" s="3"/>
      <c r="W61" s="3"/>
      <c r="X61" s="3"/>
      <c r="Y61" s="3"/>
      <c r="Z61" s="3"/>
      <c r="AA61" s="3"/>
      <c r="AB61" s="3"/>
      <c r="AC61" s="3"/>
    </row>
    <row r="62" spans="1:29" ht="15.75" customHeight="1" x14ac:dyDescent="0.25">
      <c r="B62" s="7"/>
      <c r="C62" s="9"/>
      <c r="D62" s="9"/>
      <c r="E62" s="9"/>
      <c r="F62" s="9"/>
      <c r="G62" s="8"/>
      <c r="H62" s="3"/>
      <c r="I62" s="3"/>
      <c r="J62" s="8"/>
      <c r="K62" s="8"/>
      <c r="L62" s="3"/>
      <c r="M62" s="3"/>
      <c r="N62" s="127"/>
      <c r="O62" s="76"/>
      <c r="P62" s="3"/>
      <c r="Q62" s="3"/>
      <c r="R62" s="3"/>
      <c r="S62" s="3"/>
      <c r="T62" s="3"/>
      <c r="U62" s="3"/>
      <c r="V62" s="3"/>
      <c r="W62" s="3"/>
      <c r="X62" s="3"/>
      <c r="Y62" s="3"/>
      <c r="Z62" s="3"/>
      <c r="AA62" s="3"/>
      <c r="AB62" s="3"/>
      <c r="AC62" s="3"/>
    </row>
    <row r="63" spans="1:29" ht="15.75" customHeight="1" x14ac:dyDescent="0.25">
      <c r="B63" s="7"/>
      <c r="C63" s="9"/>
      <c r="D63" s="9"/>
      <c r="E63" s="9"/>
      <c r="F63" s="9"/>
      <c r="G63" s="8"/>
      <c r="H63" s="3"/>
      <c r="I63" s="3"/>
      <c r="J63" s="8"/>
      <c r="K63" s="8"/>
      <c r="L63" s="3"/>
      <c r="M63" s="3"/>
      <c r="N63" s="127"/>
      <c r="O63" s="76"/>
      <c r="P63" s="3"/>
      <c r="Q63" s="3"/>
      <c r="R63" s="3"/>
      <c r="S63" s="3"/>
      <c r="T63" s="3"/>
      <c r="U63" s="3"/>
      <c r="V63" s="3"/>
      <c r="W63" s="3"/>
      <c r="X63" s="3"/>
      <c r="Y63" s="3"/>
      <c r="Z63" s="3"/>
      <c r="AA63" s="3"/>
      <c r="AB63" s="3"/>
      <c r="AC63" s="3"/>
    </row>
    <row r="64" spans="1:29" ht="15.75" customHeight="1" x14ac:dyDescent="0.25">
      <c r="B64" s="7"/>
      <c r="C64" s="9"/>
      <c r="D64" s="9"/>
      <c r="E64" s="9"/>
      <c r="F64" s="9"/>
      <c r="G64" s="8"/>
      <c r="H64" s="3"/>
      <c r="I64" s="3"/>
      <c r="J64" s="8"/>
      <c r="K64" s="8"/>
      <c r="L64" s="3"/>
      <c r="M64" s="3"/>
      <c r="N64" s="127"/>
      <c r="O64" s="76"/>
      <c r="P64" s="3"/>
      <c r="Q64" s="3"/>
      <c r="R64" s="3"/>
      <c r="S64" s="3"/>
      <c r="T64" s="3"/>
      <c r="U64" s="3"/>
      <c r="V64" s="3"/>
      <c r="W64" s="3"/>
      <c r="X64" s="3"/>
      <c r="Y64" s="3"/>
      <c r="Z64" s="3"/>
      <c r="AA64" s="3"/>
      <c r="AB64" s="3"/>
      <c r="AC64" s="3"/>
    </row>
    <row r="65" spans="2:29" ht="15.75" customHeight="1" x14ac:dyDescent="0.25">
      <c r="B65" s="7"/>
      <c r="C65" s="6"/>
      <c r="D65" s="6"/>
      <c r="E65" s="6"/>
      <c r="F65" s="6"/>
      <c r="G65" s="7"/>
      <c r="H65" s="3"/>
      <c r="I65" s="3"/>
      <c r="J65" s="7"/>
      <c r="K65" s="7"/>
      <c r="L65" s="3"/>
      <c r="M65" s="3"/>
      <c r="N65" s="127"/>
      <c r="O65" s="76"/>
      <c r="P65" s="3"/>
      <c r="Q65" s="3"/>
      <c r="R65" s="3"/>
      <c r="S65" s="3"/>
      <c r="T65" s="3"/>
      <c r="U65" s="3"/>
      <c r="V65" s="3"/>
      <c r="W65" s="3"/>
      <c r="X65" s="3"/>
      <c r="Y65" s="3"/>
      <c r="Z65" s="3"/>
      <c r="AA65" s="3"/>
      <c r="AB65" s="3"/>
      <c r="AC65" s="3"/>
    </row>
    <row r="66" spans="2:29" ht="15.75" customHeight="1" x14ac:dyDescent="0.25">
      <c r="B66" s="7"/>
      <c r="C66" s="6"/>
      <c r="D66" s="6"/>
      <c r="E66" s="6"/>
      <c r="F66" s="6"/>
      <c r="G66" s="3"/>
      <c r="H66" s="3"/>
      <c r="I66" s="3"/>
      <c r="J66" s="3"/>
      <c r="K66" s="3"/>
      <c r="L66" s="3"/>
      <c r="M66" s="3"/>
      <c r="N66" s="127"/>
      <c r="O66" s="76"/>
      <c r="P66" s="3"/>
      <c r="Q66" s="3"/>
      <c r="R66" s="3"/>
      <c r="S66" s="3"/>
      <c r="T66" s="3"/>
      <c r="U66" s="3"/>
      <c r="V66" s="3"/>
      <c r="W66" s="3"/>
      <c r="X66" s="3"/>
      <c r="Y66" s="3"/>
      <c r="Z66" s="3"/>
      <c r="AA66" s="3"/>
      <c r="AB66" s="3"/>
      <c r="AC66" s="3"/>
    </row>
    <row r="67" spans="2:29" ht="15.75" customHeight="1" x14ac:dyDescent="0.25">
      <c r="B67" s="7"/>
      <c r="C67" s="6"/>
      <c r="D67" s="6"/>
      <c r="E67" s="6"/>
      <c r="F67" s="6"/>
      <c r="G67" s="7"/>
      <c r="H67" s="3"/>
      <c r="I67" s="3"/>
      <c r="J67" s="7"/>
      <c r="K67" s="7"/>
      <c r="L67" s="3"/>
      <c r="M67" s="3"/>
      <c r="N67" s="127"/>
      <c r="O67" s="76"/>
      <c r="P67" s="3"/>
      <c r="Q67" s="3"/>
      <c r="R67" s="3"/>
      <c r="S67" s="3"/>
      <c r="T67" s="3"/>
      <c r="U67" s="3"/>
      <c r="V67" s="3"/>
      <c r="W67" s="3"/>
      <c r="X67" s="3"/>
      <c r="Y67" s="3"/>
      <c r="Z67" s="3"/>
      <c r="AA67" s="3"/>
      <c r="AB67" s="3"/>
      <c r="AC67" s="3"/>
    </row>
    <row r="68" spans="2:29" ht="15.75" customHeight="1" x14ac:dyDescent="0.25">
      <c r="B68" s="7"/>
      <c r="C68" s="6"/>
      <c r="D68" s="6"/>
      <c r="E68" s="6"/>
      <c r="F68" s="6"/>
      <c r="G68" s="7"/>
      <c r="H68" s="3"/>
      <c r="I68" s="3"/>
      <c r="J68" s="7"/>
      <c r="K68" s="7"/>
      <c r="L68" s="3"/>
      <c r="M68" s="3"/>
      <c r="N68" s="127"/>
      <c r="O68" s="76"/>
      <c r="P68" s="3"/>
      <c r="Q68" s="3"/>
      <c r="R68" s="3"/>
      <c r="S68" s="3"/>
      <c r="T68" s="3"/>
      <c r="U68" s="3"/>
      <c r="V68" s="3"/>
      <c r="W68" s="3"/>
      <c r="X68" s="3"/>
      <c r="Y68" s="3"/>
      <c r="Z68" s="3"/>
      <c r="AA68" s="3"/>
      <c r="AB68" s="3"/>
      <c r="AC68" s="3"/>
    </row>
    <row r="69" spans="2:29" ht="15.75" customHeight="1" x14ac:dyDescent="0.25">
      <c r="B69" s="7"/>
      <c r="C69" s="6"/>
      <c r="D69" s="6"/>
      <c r="E69" s="6"/>
      <c r="F69" s="6"/>
      <c r="G69" s="7"/>
      <c r="H69" s="3"/>
      <c r="I69" s="3"/>
      <c r="J69" s="7"/>
      <c r="K69" s="7"/>
      <c r="L69" s="3"/>
      <c r="M69" s="3"/>
      <c r="N69" s="127"/>
      <c r="O69" s="76"/>
      <c r="P69" s="3"/>
      <c r="Q69" s="3"/>
      <c r="R69" s="3"/>
      <c r="S69" s="3"/>
      <c r="T69" s="3"/>
      <c r="U69" s="3"/>
      <c r="V69" s="3"/>
      <c r="W69" s="3"/>
      <c r="X69" s="3"/>
      <c r="Y69" s="3"/>
      <c r="Z69" s="3"/>
      <c r="AA69" s="3"/>
      <c r="AB69" s="3"/>
      <c r="AC69" s="3"/>
    </row>
    <row r="70" spans="2:29" ht="15.75" customHeight="1" x14ac:dyDescent="0.25">
      <c r="B70" s="7"/>
      <c r="C70" s="6"/>
      <c r="D70" s="6"/>
      <c r="E70" s="6"/>
      <c r="F70" s="6"/>
      <c r="G70" s="7"/>
      <c r="H70" s="3"/>
      <c r="I70" s="3"/>
      <c r="J70" s="7"/>
      <c r="K70" s="7"/>
      <c r="L70" s="3"/>
      <c r="M70" s="3"/>
      <c r="N70" s="127"/>
      <c r="O70" s="76"/>
      <c r="P70" s="3"/>
      <c r="Q70" s="3"/>
      <c r="R70" s="3"/>
      <c r="S70" s="3"/>
      <c r="T70" s="3"/>
      <c r="U70" s="3"/>
      <c r="V70" s="3"/>
      <c r="W70" s="3"/>
      <c r="X70" s="3"/>
      <c r="Y70" s="3"/>
      <c r="Z70" s="3"/>
      <c r="AA70" s="3"/>
      <c r="AB70" s="3"/>
      <c r="AC70" s="3"/>
    </row>
    <row r="71" spans="2:29" ht="15.75" customHeight="1" x14ac:dyDescent="0.25">
      <c r="B71" s="7"/>
      <c r="C71" s="6"/>
      <c r="D71" s="6"/>
      <c r="E71" s="6"/>
      <c r="F71" s="6"/>
      <c r="G71" s="7"/>
      <c r="H71" s="3"/>
      <c r="I71" s="3"/>
      <c r="J71" s="7"/>
      <c r="K71" s="7"/>
      <c r="L71" s="3"/>
      <c r="M71" s="3"/>
      <c r="N71" s="127"/>
      <c r="O71" s="76"/>
      <c r="P71" s="3"/>
      <c r="Q71" s="3"/>
      <c r="R71" s="3"/>
      <c r="S71" s="3"/>
      <c r="T71" s="3"/>
      <c r="U71" s="3"/>
      <c r="V71" s="3"/>
      <c r="W71" s="3"/>
      <c r="X71" s="3"/>
      <c r="Y71" s="3"/>
      <c r="Z71" s="3"/>
      <c r="AA71" s="3"/>
      <c r="AB71" s="3"/>
      <c r="AC71" s="3"/>
    </row>
    <row r="72" spans="2:29" ht="15.75" customHeight="1" x14ac:dyDescent="0.25">
      <c r="B72" s="7"/>
      <c r="C72" s="6"/>
      <c r="D72" s="6"/>
      <c r="E72" s="6"/>
      <c r="F72" s="6"/>
      <c r="G72" s="7"/>
      <c r="H72" s="3"/>
      <c r="I72" s="3"/>
      <c r="J72" s="7"/>
      <c r="K72" s="7"/>
      <c r="L72" s="3"/>
      <c r="M72" s="3"/>
      <c r="N72" s="127"/>
      <c r="O72" s="76"/>
      <c r="P72" s="3"/>
      <c r="Q72" s="3"/>
      <c r="R72" s="3"/>
      <c r="S72" s="3"/>
      <c r="T72" s="3"/>
      <c r="U72" s="3"/>
      <c r="V72" s="3"/>
      <c r="W72" s="3"/>
      <c r="X72" s="3"/>
      <c r="Y72" s="3"/>
      <c r="Z72" s="3"/>
      <c r="AA72" s="3"/>
      <c r="AB72" s="3"/>
      <c r="AC72" s="3"/>
    </row>
    <row r="73" spans="2:29" ht="15.75" customHeight="1" x14ac:dyDescent="0.25">
      <c r="B73" s="3"/>
      <c r="C73" s="6"/>
      <c r="D73" s="6"/>
      <c r="E73" s="6"/>
      <c r="F73" s="6"/>
      <c r="G73" s="7"/>
      <c r="H73" s="3"/>
      <c r="I73" s="3"/>
      <c r="J73" s="7"/>
      <c r="K73" s="7"/>
      <c r="L73" s="3"/>
      <c r="M73" s="3"/>
      <c r="N73" s="127"/>
      <c r="O73" s="76"/>
      <c r="P73" s="3"/>
      <c r="Q73" s="3"/>
      <c r="R73" s="3"/>
      <c r="S73" s="3"/>
      <c r="T73" s="3"/>
      <c r="U73" s="3"/>
      <c r="V73" s="3"/>
      <c r="W73" s="3"/>
      <c r="X73" s="3"/>
      <c r="Y73" s="3"/>
      <c r="Z73" s="3"/>
      <c r="AA73" s="3"/>
      <c r="AB73" s="3"/>
      <c r="AC73" s="3"/>
    </row>
    <row r="74" spans="2:29" ht="15.75" customHeight="1" x14ac:dyDescent="0.25">
      <c r="B74" s="7"/>
      <c r="C74" s="6"/>
      <c r="D74" s="6"/>
      <c r="E74" s="6"/>
      <c r="F74" s="6"/>
      <c r="G74" s="7"/>
      <c r="H74" s="3"/>
      <c r="I74" s="3"/>
      <c r="J74" s="7"/>
      <c r="K74" s="7"/>
      <c r="L74" s="3"/>
      <c r="M74" s="3"/>
      <c r="N74" s="127"/>
      <c r="O74" s="76"/>
      <c r="P74" s="3"/>
      <c r="Q74" s="3"/>
      <c r="R74" s="3"/>
      <c r="S74" s="3"/>
      <c r="T74" s="3"/>
      <c r="U74" s="3"/>
      <c r="V74" s="3"/>
      <c r="W74" s="3"/>
      <c r="X74" s="3"/>
      <c r="Y74" s="3"/>
      <c r="Z74" s="3"/>
      <c r="AA74" s="3"/>
      <c r="AB74" s="3"/>
      <c r="AC74" s="3"/>
    </row>
    <row r="75" spans="2:29" ht="15.75" customHeight="1" x14ac:dyDescent="0.25">
      <c r="B75" s="7"/>
      <c r="C75" s="6"/>
      <c r="D75" s="6"/>
      <c r="E75" s="6"/>
      <c r="F75" s="6"/>
      <c r="G75" s="7"/>
      <c r="H75" s="3"/>
      <c r="I75" s="3"/>
      <c r="J75" s="7"/>
      <c r="K75" s="7"/>
      <c r="L75" s="3"/>
      <c r="M75" s="3"/>
      <c r="N75" s="127"/>
      <c r="O75" s="76"/>
      <c r="P75" s="3"/>
      <c r="Q75" s="3"/>
      <c r="R75" s="3"/>
      <c r="S75" s="3"/>
      <c r="T75" s="3"/>
      <c r="U75" s="3"/>
      <c r="V75" s="3"/>
      <c r="W75" s="3"/>
      <c r="X75" s="3"/>
      <c r="Y75" s="3"/>
      <c r="Z75" s="3"/>
      <c r="AA75" s="3"/>
      <c r="AB75" s="3"/>
      <c r="AC75" s="3"/>
    </row>
    <row r="76" spans="2:29" ht="15.75" customHeight="1" x14ac:dyDescent="0.25">
      <c r="B76" s="7"/>
      <c r="C76" s="6"/>
      <c r="D76" s="6"/>
      <c r="E76" s="6"/>
      <c r="F76" s="6"/>
      <c r="G76" s="7"/>
      <c r="H76" s="3"/>
      <c r="I76" s="3"/>
      <c r="J76" s="7"/>
      <c r="K76" s="7"/>
      <c r="L76" s="3"/>
      <c r="M76" s="3"/>
      <c r="N76" s="127"/>
      <c r="O76" s="76"/>
      <c r="P76" s="3"/>
      <c r="Q76" s="3"/>
      <c r="R76" s="3"/>
      <c r="S76" s="3"/>
      <c r="T76" s="3"/>
      <c r="U76" s="3"/>
      <c r="V76" s="3"/>
      <c r="W76" s="3"/>
      <c r="X76" s="3"/>
      <c r="Y76" s="3"/>
      <c r="Z76" s="3"/>
      <c r="AA76" s="3"/>
      <c r="AB76" s="3"/>
      <c r="AC76" s="3"/>
    </row>
    <row r="77" spans="2:29" ht="15.75" customHeight="1" x14ac:dyDescent="0.25">
      <c r="B77" s="7"/>
      <c r="C77" s="6"/>
      <c r="D77" s="6"/>
      <c r="E77" s="6"/>
      <c r="F77" s="6"/>
      <c r="G77" s="7"/>
      <c r="H77" s="3"/>
      <c r="I77" s="3"/>
      <c r="J77" s="7"/>
      <c r="K77" s="7"/>
      <c r="L77" s="3"/>
      <c r="M77" s="3"/>
      <c r="N77" s="127"/>
      <c r="O77" s="76"/>
      <c r="P77" s="3"/>
      <c r="Q77" s="3"/>
      <c r="R77" s="3"/>
      <c r="S77" s="3"/>
      <c r="T77" s="3"/>
      <c r="U77" s="3"/>
      <c r="V77" s="3"/>
      <c r="W77" s="3"/>
      <c r="X77" s="3"/>
      <c r="Y77" s="3"/>
      <c r="Z77" s="3"/>
      <c r="AA77" s="3"/>
      <c r="AB77" s="3"/>
      <c r="AC77" s="3"/>
    </row>
    <row r="78" spans="2:29" ht="15.75" customHeight="1" x14ac:dyDescent="0.25">
      <c r="B78" s="7"/>
      <c r="C78" s="6"/>
      <c r="D78" s="6"/>
      <c r="E78" s="6"/>
      <c r="F78" s="6"/>
      <c r="G78" s="7"/>
      <c r="H78" s="3"/>
      <c r="I78" s="3"/>
      <c r="J78" s="7"/>
      <c r="K78" s="7"/>
      <c r="L78" s="3"/>
      <c r="M78" s="3"/>
      <c r="N78" s="127"/>
      <c r="O78" s="76"/>
      <c r="P78" s="3"/>
      <c r="Q78" s="3"/>
      <c r="R78" s="3"/>
      <c r="S78" s="3"/>
      <c r="T78" s="3"/>
      <c r="U78" s="3"/>
      <c r="V78" s="3"/>
      <c r="W78" s="3"/>
      <c r="X78" s="3"/>
      <c r="Y78" s="3"/>
      <c r="Z78" s="3"/>
      <c r="AA78" s="3"/>
      <c r="AB78" s="3"/>
      <c r="AC78" s="3"/>
    </row>
    <row r="79" spans="2:29" ht="15.75" customHeight="1" x14ac:dyDescent="0.25">
      <c r="B79" s="7"/>
      <c r="C79" s="6"/>
      <c r="D79" s="6"/>
      <c r="E79" s="6"/>
      <c r="F79" s="6"/>
      <c r="G79" s="7"/>
      <c r="H79" s="3"/>
      <c r="I79" s="3"/>
      <c r="J79" s="7"/>
      <c r="K79" s="7"/>
      <c r="L79" s="3"/>
      <c r="M79" s="3"/>
      <c r="N79" s="127"/>
      <c r="O79" s="76"/>
      <c r="P79" s="3"/>
      <c r="Q79" s="3"/>
      <c r="R79" s="3"/>
      <c r="S79" s="3"/>
      <c r="T79" s="3"/>
      <c r="U79" s="3"/>
      <c r="V79" s="3"/>
      <c r="W79" s="3"/>
      <c r="X79" s="3"/>
      <c r="Y79" s="3"/>
      <c r="Z79" s="3"/>
      <c r="AA79" s="3"/>
      <c r="AB79" s="3"/>
      <c r="AC79" s="3"/>
    </row>
    <row r="80" spans="2:29" ht="15.75" customHeight="1" x14ac:dyDescent="0.25">
      <c r="B80" s="7"/>
      <c r="C80" s="6"/>
      <c r="D80" s="6"/>
      <c r="E80" s="6"/>
      <c r="F80" s="6"/>
      <c r="G80" s="7"/>
      <c r="H80" s="3"/>
      <c r="I80" s="3"/>
      <c r="J80" s="7"/>
      <c r="K80" s="7"/>
      <c r="L80" s="3"/>
      <c r="M80" s="3"/>
      <c r="N80" s="127"/>
      <c r="O80" s="76"/>
      <c r="P80" s="3"/>
      <c r="Q80" s="3"/>
      <c r="R80" s="3"/>
      <c r="S80" s="3"/>
      <c r="T80" s="3"/>
      <c r="U80" s="3"/>
      <c r="V80" s="3"/>
      <c r="W80" s="3"/>
      <c r="X80" s="3"/>
      <c r="Y80" s="3"/>
      <c r="Z80" s="3"/>
      <c r="AA80" s="3"/>
      <c r="AB80" s="3"/>
      <c r="AC80" s="3"/>
    </row>
    <row r="81" spans="2:29" ht="15.75" customHeight="1" x14ac:dyDescent="0.25">
      <c r="B81" s="7"/>
      <c r="C81" s="6"/>
      <c r="D81" s="6"/>
      <c r="E81" s="6"/>
      <c r="F81" s="6"/>
      <c r="G81" s="7"/>
      <c r="H81" s="3"/>
      <c r="I81" s="3"/>
      <c r="J81" s="7"/>
      <c r="K81" s="7"/>
      <c r="L81" s="3"/>
      <c r="M81" s="3"/>
      <c r="N81" s="127"/>
      <c r="O81" s="76"/>
      <c r="P81" s="3"/>
      <c r="Q81" s="3"/>
      <c r="R81" s="3"/>
      <c r="S81" s="3"/>
      <c r="T81" s="3"/>
      <c r="U81" s="3"/>
      <c r="V81" s="3"/>
      <c r="W81" s="3"/>
      <c r="X81" s="3"/>
      <c r="Y81" s="3"/>
      <c r="Z81" s="3"/>
      <c r="AA81" s="3"/>
      <c r="AB81" s="3"/>
      <c r="AC81" s="3"/>
    </row>
    <row r="82" spans="2:29" ht="15.75" customHeight="1" x14ac:dyDescent="0.25">
      <c r="B82" s="7"/>
      <c r="C82" s="6"/>
      <c r="D82" s="6"/>
      <c r="E82" s="6"/>
      <c r="F82" s="6"/>
      <c r="G82" s="7"/>
      <c r="H82" s="3"/>
      <c r="I82" s="3"/>
      <c r="J82" s="7"/>
      <c r="K82" s="7"/>
      <c r="L82" s="3"/>
      <c r="M82" s="3"/>
      <c r="N82" s="127"/>
      <c r="O82" s="76"/>
      <c r="P82" s="3"/>
      <c r="Q82" s="3"/>
      <c r="R82" s="3"/>
      <c r="S82" s="3"/>
      <c r="T82" s="3"/>
      <c r="U82" s="3"/>
      <c r="V82" s="3"/>
      <c r="W82" s="3"/>
      <c r="X82" s="3"/>
      <c r="Y82" s="3"/>
      <c r="Z82" s="3"/>
      <c r="AA82" s="3"/>
      <c r="AB82" s="3"/>
      <c r="AC82" s="3"/>
    </row>
    <row r="83" spans="2:29" ht="15.75" customHeight="1" x14ac:dyDescent="0.25">
      <c r="B83" s="7"/>
      <c r="C83" s="6"/>
      <c r="D83" s="6"/>
      <c r="E83" s="6"/>
      <c r="F83" s="6"/>
      <c r="G83" s="7"/>
      <c r="H83" s="3"/>
      <c r="I83" s="3"/>
      <c r="J83" s="7"/>
      <c r="K83" s="7"/>
      <c r="L83" s="3"/>
      <c r="M83" s="3"/>
      <c r="N83" s="127"/>
      <c r="O83" s="76"/>
      <c r="P83" s="3"/>
      <c r="Q83" s="3"/>
      <c r="R83" s="3"/>
      <c r="S83" s="3"/>
      <c r="T83" s="3"/>
      <c r="U83" s="3"/>
      <c r="V83" s="3"/>
      <c r="W83" s="3"/>
      <c r="X83" s="3"/>
      <c r="Y83" s="3"/>
      <c r="Z83" s="3"/>
      <c r="AA83" s="3"/>
      <c r="AB83" s="3"/>
      <c r="AC83" s="3"/>
    </row>
    <row r="84" spans="2:29" ht="15.75" customHeight="1" x14ac:dyDescent="0.25">
      <c r="B84" s="7"/>
      <c r="C84" s="10"/>
      <c r="D84" s="10"/>
      <c r="E84" s="10"/>
      <c r="F84" s="11"/>
      <c r="G84" s="7"/>
      <c r="H84" s="3"/>
      <c r="I84" s="3"/>
      <c r="J84" s="7"/>
      <c r="K84" s="7"/>
      <c r="L84" s="3"/>
      <c r="M84" s="3"/>
      <c r="N84" s="127"/>
      <c r="O84" s="76"/>
      <c r="P84" s="3"/>
      <c r="Q84" s="3"/>
      <c r="R84" s="3"/>
      <c r="S84" s="3"/>
      <c r="T84" s="3"/>
      <c r="U84" s="3"/>
      <c r="V84" s="3"/>
      <c r="W84" s="3"/>
      <c r="X84" s="3"/>
      <c r="Y84" s="3"/>
      <c r="Z84" s="3"/>
      <c r="AA84" s="3"/>
      <c r="AB84" s="3"/>
      <c r="AC84" s="3"/>
    </row>
    <row r="85" spans="2:29" ht="15.75" customHeight="1" x14ac:dyDescent="0.25">
      <c r="B85" s="7"/>
      <c r="C85" s="10"/>
      <c r="D85" s="10"/>
      <c r="E85" s="10"/>
      <c r="F85" s="11"/>
      <c r="G85" s="7"/>
      <c r="H85" s="3"/>
      <c r="I85" s="3"/>
      <c r="J85" s="7"/>
      <c r="K85" s="7"/>
      <c r="L85" s="3"/>
      <c r="M85" s="3"/>
      <c r="N85" s="127"/>
      <c r="O85" s="76"/>
      <c r="P85" s="3"/>
      <c r="Q85" s="3"/>
      <c r="R85" s="3"/>
      <c r="S85" s="3"/>
      <c r="T85" s="3"/>
      <c r="U85" s="3"/>
      <c r="V85" s="3"/>
      <c r="W85" s="3"/>
      <c r="X85" s="3"/>
      <c r="Y85" s="3"/>
      <c r="Z85" s="3"/>
      <c r="AA85" s="3"/>
      <c r="AB85" s="3"/>
      <c r="AC85" s="3"/>
    </row>
    <row r="86" spans="2:29" ht="15.75" customHeight="1" x14ac:dyDescent="0.25">
      <c r="B86" s="7"/>
      <c r="C86" s="10"/>
      <c r="D86" s="10"/>
      <c r="E86" s="10"/>
      <c r="F86" s="11"/>
      <c r="G86" s="7"/>
      <c r="H86" s="3"/>
      <c r="I86" s="3"/>
      <c r="J86" s="7"/>
      <c r="K86" s="7"/>
      <c r="L86" s="3"/>
      <c r="M86" s="3"/>
      <c r="N86" s="127"/>
      <c r="O86" s="76"/>
      <c r="P86" s="3"/>
      <c r="Q86" s="3"/>
      <c r="R86" s="3"/>
      <c r="S86" s="3"/>
      <c r="T86" s="3"/>
      <c r="U86" s="3"/>
      <c r="V86" s="3"/>
      <c r="W86" s="3"/>
      <c r="X86" s="3"/>
      <c r="Y86" s="3"/>
      <c r="Z86" s="3"/>
      <c r="AA86" s="3"/>
      <c r="AB86" s="3"/>
      <c r="AC86" s="3"/>
    </row>
    <row r="87" spans="2:29" ht="15.75" customHeight="1" x14ac:dyDescent="0.25">
      <c r="B87" s="7"/>
      <c r="C87" s="6"/>
      <c r="D87" s="6"/>
      <c r="E87" s="6"/>
      <c r="F87" s="6"/>
      <c r="G87" s="7"/>
      <c r="H87" s="3"/>
      <c r="I87" s="3"/>
      <c r="J87" s="7"/>
      <c r="K87" s="7"/>
      <c r="L87" s="3"/>
      <c r="M87" s="3"/>
      <c r="N87" s="127"/>
      <c r="O87" s="76"/>
      <c r="P87" s="3"/>
      <c r="Q87" s="3"/>
      <c r="R87" s="3"/>
      <c r="S87" s="3"/>
      <c r="T87" s="3"/>
      <c r="U87" s="3"/>
      <c r="V87" s="3"/>
      <c r="W87" s="3"/>
      <c r="X87" s="3"/>
      <c r="Y87" s="3"/>
      <c r="Z87" s="3"/>
      <c r="AA87" s="3"/>
      <c r="AB87" s="3"/>
      <c r="AC87" s="3"/>
    </row>
    <row r="88" spans="2:29" ht="15.75" customHeight="1" x14ac:dyDescent="0.25">
      <c r="B88" s="7"/>
      <c r="C88" s="6"/>
      <c r="D88" s="6"/>
      <c r="E88" s="6"/>
      <c r="F88" s="6"/>
      <c r="G88" s="7"/>
      <c r="H88" s="3"/>
      <c r="I88" s="3"/>
      <c r="J88" s="7"/>
      <c r="K88" s="7"/>
      <c r="L88" s="3"/>
      <c r="M88" s="3"/>
      <c r="N88" s="127"/>
      <c r="O88" s="76"/>
      <c r="P88" s="3"/>
      <c r="Q88" s="3"/>
      <c r="R88" s="3"/>
      <c r="S88" s="3"/>
      <c r="T88" s="3"/>
      <c r="U88" s="3"/>
      <c r="V88" s="3"/>
      <c r="W88" s="3"/>
      <c r="X88" s="3"/>
      <c r="Y88" s="3"/>
      <c r="Z88" s="3"/>
      <c r="AA88" s="3"/>
      <c r="AB88" s="3"/>
      <c r="AC88" s="3"/>
    </row>
    <row r="89" spans="2:29" ht="15.75" customHeight="1" x14ac:dyDescent="0.25">
      <c r="B89" s="7"/>
      <c r="C89" s="6"/>
      <c r="D89" s="6"/>
      <c r="E89" s="6"/>
      <c r="F89" s="6"/>
      <c r="G89" s="7"/>
      <c r="H89" s="3"/>
      <c r="I89" s="3"/>
      <c r="J89" s="7"/>
      <c r="K89" s="7"/>
      <c r="L89" s="3"/>
      <c r="M89" s="3"/>
      <c r="N89" s="127"/>
      <c r="O89" s="76"/>
      <c r="P89" s="3"/>
      <c r="Q89" s="3"/>
      <c r="R89" s="3"/>
      <c r="S89" s="3"/>
      <c r="T89" s="3"/>
      <c r="U89" s="3"/>
      <c r="V89" s="3"/>
      <c r="W89" s="3"/>
      <c r="X89" s="3"/>
      <c r="Y89" s="3"/>
      <c r="Z89" s="3"/>
      <c r="AA89" s="3"/>
      <c r="AB89" s="3"/>
      <c r="AC89" s="3"/>
    </row>
    <row r="90" spans="2:29" ht="15.75" customHeight="1" x14ac:dyDescent="0.25">
      <c r="B90" s="7"/>
      <c r="C90" s="6"/>
      <c r="D90" s="6"/>
      <c r="E90" s="6"/>
      <c r="F90" s="6"/>
      <c r="G90" s="7"/>
      <c r="H90" s="3"/>
      <c r="I90" s="3"/>
      <c r="J90" s="7"/>
      <c r="K90" s="7"/>
      <c r="L90" s="3"/>
      <c r="M90" s="3"/>
      <c r="N90" s="127"/>
      <c r="O90" s="76"/>
      <c r="P90" s="3"/>
      <c r="Q90" s="3"/>
      <c r="R90" s="3"/>
      <c r="S90" s="3"/>
      <c r="T90" s="3"/>
      <c r="U90" s="3"/>
      <c r="V90" s="3"/>
      <c r="W90" s="3"/>
      <c r="X90" s="3"/>
      <c r="Y90" s="3"/>
      <c r="Z90" s="3"/>
      <c r="AA90" s="3"/>
      <c r="AB90" s="3"/>
      <c r="AC90" s="3"/>
    </row>
    <row r="91" spans="2:29" ht="15.75" customHeight="1" x14ac:dyDescent="0.25">
      <c r="B91" s="7"/>
      <c r="C91" s="6"/>
      <c r="D91" s="6"/>
      <c r="E91" s="6"/>
      <c r="F91" s="6"/>
      <c r="G91" s="7"/>
      <c r="H91" s="3"/>
      <c r="I91" s="3"/>
      <c r="J91" s="7"/>
      <c r="K91" s="7"/>
      <c r="L91" s="3"/>
      <c r="M91" s="3"/>
      <c r="N91" s="127"/>
      <c r="O91" s="76"/>
      <c r="P91" s="3"/>
      <c r="Q91" s="3"/>
      <c r="R91" s="3"/>
      <c r="S91" s="3"/>
      <c r="T91" s="3"/>
      <c r="U91" s="3"/>
      <c r="V91" s="3"/>
      <c r="W91" s="3"/>
      <c r="X91" s="3"/>
      <c r="Y91" s="3"/>
      <c r="Z91" s="3"/>
      <c r="AA91" s="3"/>
      <c r="AB91" s="3"/>
      <c r="AC91" s="3"/>
    </row>
    <row r="92" spans="2:29" ht="15.75" customHeight="1" x14ac:dyDescent="0.25">
      <c r="B92" s="7"/>
      <c r="C92" s="6"/>
      <c r="D92" s="6"/>
      <c r="E92" s="6"/>
      <c r="F92" s="6"/>
      <c r="G92" s="7"/>
      <c r="H92" s="3"/>
      <c r="I92" s="3"/>
      <c r="J92" s="7"/>
      <c r="K92" s="7"/>
      <c r="L92" s="3"/>
      <c r="M92" s="3"/>
      <c r="N92" s="127"/>
      <c r="O92" s="76"/>
      <c r="P92" s="3"/>
      <c r="Q92" s="3"/>
      <c r="R92" s="3"/>
      <c r="S92" s="3"/>
      <c r="T92" s="3"/>
      <c r="U92" s="3"/>
      <c r="V92" s="3"/>
      <c r="W92" s="3"/>
      <c r="X92" s="3"/>
      <c r="Y92" s="3"/>
      <c r="Z92" s="3"/>
      <c r="AA92" s="3"/>
      <c r="AB92" s="3"/>
      <c r="AC92" s="3"/>
    </row>
    <row r="93" spans="2:29" ht="15.75" customHeight="1" x14ac:dyDescent="0.25">
      <c r="B93" s="7"/>
      <c r="C93" s="6"/>
      <c r="D93" s="6"/>
      <c r="E93" s="6"/>
      <c r="F93" s="6"/>
      <c r="G93" s="7"/>
      <c r="H93" s="3"/>
      <c r="I93" s="3"/>
      <c r="J93" s="7"/>
      <c r="K93" s="7"/>
      <c r="L93" s="3"/>
      <c r="M93" s="3"/>
      <c r="N93" s="127"/>
      <c r="O93" s="76"/>
      <c r="P93" s="3"/>
      <c r="Q93" s="3"/>
      <c r="R93" s="3"/>
      <c r="S93" s="3"/>
      <c r="T93" s="3"/>
      <c r="U93" s="3"/>
      <c r="V93" s="3"/>
      <c r="W93" s="3"/>
      <c r="X93" s="3"/>
      <c r="Y93" s="3"/>
      <c r="Z93" s="3"/>
      <c r="AA93" s="3"/>
      <c r="AB93" s="3"/>
      <c r="AC93" s="3"/>
    </row>
    <row r="94" spans="2:29" ht="15.75" customHeight="1" x14ac:dyDescent="0.25">
      <c r="B94" s="7"/>
      <c r="C94" s="6"/>
      <c r="D94" s="6"/>
      <c r="E94" s="6"/>
      <c r="F94" s="6"/>
      <c r="G94" s="7"/>
      <c r="H94" s="3"/>
      <c r="I94" s="3"/>
      <c r="J94" s="7"/>
      <c r="K94" s="7"/>
      <c r="L94" s="3"/>
      <c r="M94" s="3"/>
      <c r="N94" s="127"/>
      <c r="O94" s="76"/>
      <c r="P94" s="3"/>
      <c r="Q94" s="3"/>
      <c r="R94" s="3"/>
      <c r="S94" s="3"/>
      <c r="T94" s="3"/>
      <c r="U94" s="3"/>
      <c r="V94" s="3"/>
      <c r="W94" s="3"/>
      <c r="X94" s="3"/>
      <c r="Y94" s="3"/>
      <c r="Z94" s="3"/>
      <c r="AA94" s="3"/>
      <c r="AB94" s="3"/>
      <c r="AC94" s="3"/>
    </row>
    <row r="95" spans="2:29" ht="15.75" customHeight="1" x14ac:dyDescent="0.25">
      <c r="B95" s="7"/>
      <c r="C95" s="6"/>
      <c r="D95" s="6"/>
      <c r="E95" s="6"/>
      <c r="F95" s="6"/>
      <c r="G95" s="7"/>
      <c r="H95" s="3"/>
      <c r="I95" s="3"/>
      <c r="J95" s="7"/>
      <c r="K95" s="7"/>
      <c r="L95" s="3"/>
      <c r="M95" s="3"/>
      <c r="N95" s="127"/>
      <c r="O95" s="76"/>
      <c r="P95" s="3"/>
      <c r="Q95" s="3"/>
      <c r="R95" s="3"/>
      <c r="S95" s="3"/>
      <c r="T95" s="3"/>
      <c r="U95" s="3"/>
      <c r="V95" s="3"/>
      <c r="W95" s="3"/>
      <c r="X95" s="3"/>
      <c r="Y95" s="3"/>
      <c r="Z95" s="3"/>
      <c r="AA95" s="3"/>
      <c r="AB95" s="3"/>
      <c r="AC95" s="3"/>
    </row>
    <row r="96" spans="2:29" ht="15.75" customHeight="1" x14ac:dyDescent="0.25">
      <c r="B96" s="7"/>
      <c r="C96" s="6"/>
      <c r="D96" s="6"/>
      <c r="E96" s="6"/>
      <c r="F96" s="6"/>
      <c r="G96" s="7"/>
      <c r="H96" s="3"/>
      <c r="I96" s="3"/>
      <c r="J96" s="7"/>
      <c r="K96" s="7"/>
      <c r="L96" s="3"/>
      <c r="M96" s="3"/>
      <c r="N96" s="127"/>
      <c r="O96" s="76"/>
      <c r="P96" s="3"/>
      <c r="Q96" s="3"/>
      <c r="R96" s="3"/>
      <c r="S96" s="3"/>
      <c r="T96" s="3"/>
      <c r="U96" s="3"/>
      <c r="V96" s="3"/>
      <c r="W96" s="3"/>
      <c r="X96" s="3"/>
      <c r="Y96" s="3"/>
      <c r="Z96" s="3"/>
      <c r="AA96" s="3"/>
      <c r="AB96" s="3"/>
      <c r="AC96" s="3"/>
    </row>
    <row r="97" spans="2:29" ht="15.75" customHeight="1" x14ac:dyDescent="0.25">
      <c r="B97" s="7"/>
      <c r="C97" s="6"/>
      <c r="D97" s="6"/>
      <c r="E97" s="6"/>
      <c r="F97" s="6"/>
      <c r="G97" s="7"/>
      <c r="H97" s="3"/>
      <c r="I97" s="3"/>
      <c r="J97" s="7"/>
      <c r="K97" s="7"/>
      <c r="L97" s="3"/>
      <c r="M97" s="3"/>
      <c r="N97" s="127"/>
      <c r="O97" s="76"/>
      <c r="P97" s="3"/>
      <c r="Q97" s="3"/>
      <c r="R97" s="3"/>
      <c r="S97" s="3"/>
      <c r="T97" s="3"/>
      <c r="U97" s="3"/>
      <c r="V97" s="3"/>
      <c r="W97" s="3"/>
      <c r="X97" s="3"/>
      <c r="Y97" s="3"/>
      <c r="Z97" s="3"/>
      <c r="AA97" s="3"/>
      <c r="AB97" s="3"/>
      <c r="AC97" s="3"/>
    </row>
    <row r="98" spans="2:29" ht="15.75" customHeight="1" x14ac:dyDescent="0.25">
      <c r="B98" s="7"/>
      <c r="C98" s="6"/>
      <c r="D98" s="6"/>
      <c r="E98" s="6"/>
      <c r="F98" s="6"/>
      <c r="G98" s="7"/>
      <c r="H98" s="3"/>
      <c r="I98" s="3"/>
      <c r="J98" s="7"/>
      <c r="K98" s="7"/>
      <c r="L98" s="3"/>
      <c r="M98" s="3"/>
      <c r="N98" s="127"/>
      <c r="O98" s="76"/>
      <c r="P98" s="3"/>
      <c r="Q98" s="3"/>
      <c r="R98" s="3"/>
      <c r="S98" s="3"/>
      <c r="T98" s="3"/>
      <c r="U98" s="3"/>
      <c r="V98" s="3"/>
      <c r="W98" s="3"/>
      <c r="X98" s="3"/>
      <c r="Y98" s="3"/>
      <c r="Z98" s="3"/>
      <c r="AA98" s="3"/>
      <c r="AB98" s="3"/>
      <c r="AC98" s="3"/>
    </row>
    <row r="99" spans="2:29" ht="15.75" customHeight="1" x14ac:dyDescent="0.25">
      <c r="B99" s="7"/>
      <c r="C99" s="6"/>
      <c r="D99" s="6"/>
      <c r="E99" s="6"/>
      <c r="F99" s="6"/>
      <c r="G99" s="7"/>
      <c r="H99" s="3"/>
      <c r="I99" s="3"/>
      <c r="J99" s="7"/>
      <c r="K99" s="7"/>
      <c r="L99" s="3"/>
      <c r="M99" s="3"/>
      <c r="N99" s="127"/>
      <c r="O99" s="76"/>
      <c r="P99" s="3"/>
      <c r="Q99" s="3"/>
      <c r="R99" s="3"/>
      <c r="S99" s="3"/>
      <c r="T99" s="3"/>
      <c r="U99" s="3"/>
      <c r="V99" s="3"/>
      <c r="W99" s="3"/>
      <c r="X99" s="3"/>
      <c r="Y99" s="3"/>
      <c r="Z99" s="3"/>
      <c r="AA99" s="3"/>
      <c r="AB99" s="3"/>
      <c r="AC99" s="3"/>
    </row>
    <row r="100" spans="2:29" ht="15.75" customHeight="1" x14ac:dyDescent="0.25">
      <c r="B100" s="7"/>
      <c r="C100" s="6"/>
      <c r="D100" s="6"/>
      <c r="E100" s="6"/>
      <c r="F100" s="6"/>
      <c r="G100" s="7"/>
      <c r="H100" s="3"/>
      <c r="I100" s="3"/>
      <c r="J100" s="7"/>
      <c r="K100" s="7"/>
      <c r="L100" s="3"/>
      <c r="M100" s="3"/>
      <c r="N100" s="127"/>
      <c r="O100" s="76"/>
      <c r="P100" s="3"/>
      <c r="Q100" s="3"/>
      <c r="R100" s="3"/>
      <c r="S100" s="3"/>
      <c r="T100" s="3"/>
      <c r="U100" s="3"/>
      <c r="V100" s="3"/>
      <c r="W100" s="3"/>
      <c r="X100" s="3"/>
      <c r="Y100" s="3"/>
      <c r="Z100" s="3"/>
      <c r="AA100" s="3"/>
      <c r="AB100" s="3"/>
      <c r="AC100" s="3"/>
    </row>
    <row r="101" spans="2:29" ht="15.75" customHeight="1" x14ac:dyDescent="0.25">
      <c r="B101" s="7"/>
      <c r="C101" s="6"/>
      <c r="D101" s="6"/>
      <c r="E101" s="6"/>
      <c r="F101" s="6"/>
      <c r="G101" s="7"/>
      <c r="H101" s="3"/>
      <c r="I101" s="3"/>
      <c r="J101" s="7"/>
      <c r="K101" s="7"/>
      <c r="L101" s="3"/>
      <c r="M101" s="3"/>
      <c r="N101" s="127"/>
      <c r="O101" s="76"/>
      <c r="P101" s="3"/>
      <c r="Q101" s="3"/>
      <c r="R101" s="3"/>
      <c r="S101" s="3"/>
      <c r="T101" s="3"/>
      <c r="U101" s="3"/>
      <c r="V101" s="3"/>
      <c r="W101" s="3"/>
      <c r="X101" s="3"/>
      <c r="Y101" s="3"/>
      <c r="Z101" s="3"/>
      <c r="AA101" s="3"/>
      <c r="AB101" s="3"/>
      <c r="AC101" s="3"/>
    </row>
    <row r="102" spans="2:29" ht="15.75" customHeight="1" x14ac:dyDescent="0.25">
      <c r="B102" s="7"/>
      <c r="C102" s="6"/>
      <c r="D102" s="6"/>
      <c r="E102" s="6"/>
      <c r="F102" s="6"/>
      <c r="G102" s="7"/>
      <c r="H102" s="3"/>
      <c r="I102" s="3"/>
      <c r="J102" s="7"/>
      <c r="K102" s="7"/>
      <c r="L102" s="3"/>
      <c r="M102" s="3"/>
      <c r="N102" s="127"/>
      <c r="O102" s="76"/>
      <c r="P102" s="3"/>
      <c r="Q102" s="3"/>
      <c r="R102" s="3"/>
      <c r="S102" s="3"/>
      <c r="T102" s="3"/>
      <c r="U102" s="3"/>
      <c r="V102" s="3"/>
      <c r="W102" s="3"/>
      <c r="X102" s="3"/>
      <c r="Y102" s="3"/>
      <c r="Z102" s="3"/>
      <c r="AA102" s="3"/>
      <c r="AB102" s="3"/>
      <c r="AC102" s="3"/>
    </row>
    <row r="103" spans="2:29" ht="15.75" customHeight="1" x14ac:dyDescent="0.25">
      <c r="B103" s="7"/>
      <c r="C103" s="6"/>
      <c r="D103" s="6"/>
      <c r="E103" s="6"/>
      <c r="F103" s="6"/>
      <c r="G103" s="7"/>
      <c r="H103" s="3"/>
      <c r="I103" s="3"/>
      <c r="J103" s="7"/>
      <c r="K103" s="7"/>
      <c r="L103" s="3"/>
      <c r="M103" s="3"/>
      <c r="N103" s="127"/>
      <c r="O103" s="76"/>
      <c r="P103" s="3"/>
      <c r="Q103" s="3"/>
      <c r="R103" s="3"/>
      <c r="S103" s="3"/>
      <c r="T103" s="3"/>
      <c r="U103" s="3"/>
      <c r="V103" s="3"/>
      <c r="W103" s="3"/>
      <c r="X103" s="3"/>
      <c r="Y103" s="3"/>
      <c r="Z103" s="3"/>
      <c r="AA103" s="3"/>
      <c r="AB103" s="3"/>
      <c r="AC103" s="3"/>
    </row>
    <row r="104" spans="2:29" ht="15.75" customHeight="1" x14ac:dyDescent="0.25">
      <c r="B104" s="7"/>
      <c r="C104" s="6"/>
      <c r="D104" s="6"/>
      <c r="E104" s="6"/>
      <c r="F104" s="6"/>
      <c r="G104" s="7"/>
      <c r="H104" s="3"/>
      <c r="I104" s="3"/>
      <c r="J104" s="7"/>
      <c r="K104" s="7"/>
      <c r="L104" s="3"/>
      <c r="M104" s="3"/>
      <c r="N104" s="127"/>
      <c r="O104" s="76"/>
      <c r="P104" s="3"/>
      <c r="Q104" s="3"/>
      <c r="R104" s="3"/>
      <c r="S104" s="3"/>
      <c r="T104" s="3"/>
      <c r="U104" s="3"/>
      <c r="V104" s="3"/>
      <c r="W104" s="3"/>
      <c r="X104" s="3"/>
      <c r="Y104" s="3"/>
      <c r="Z104" s="3"/>
      <c r="AA104" s="3"/>
      <c r="AB104" s="3"/>
      <c r="AC104" s="3"/>
    </row>
    <row r="105" spans="2:29" ht="15.75" customHeight="1" x14ac:dyDescent="0.25">
      <c r="B105" s="7"/>
      <c r="C105" s="6"/>
      <c r="D105" s="6"/>
      <c r="E105" s="6"/>
      <c r="F105" s="6"/>
      <c r="G105" s="7"/>
      <c r="H105" s="3"/>
      <c r="I105" s="3"/>
      <c r="J105" s="7"/>
      <c r="K105" s="7"/>
      <c r="L105" s="3"/>
      <c r="M105" s="3"/>
      <c r="N105" s="127"/>
      <c r="O105" s="76"/>
      <c r="P105" s="3"/>
      <c r="Q105" s="3"/>
      <c r="R105" s="3"/>
      <c r="S105" s="3"/>
      <c r="T105" s="3"/>
      <c r="U105" s="3"/>
      <c r="V105" s="3"/>
      <c r="W105" s="3"/>
      <c r="X105" s="3"/>
      <c r="Y105" s="3"/>
      <c r="Z105" s="3"/>
      <c r="AA105" s="3"/>
      <c r="AB105" s="3"/>
      <c r="AC105" s="3"/>
    </row>
    <row r="106" spans="2:29" ht="15.75" customHeight="1" x14ac:dyDescent="0.25">
      <c r="B106" s="7"/>
      <c r="C106" s="6"/>
      <c r="D106" s="6"/>
      <c r="E106" s="6"/>
      <c r="F106" s="6"/>
      <c r="G106" s="7"/>
      <c r="H106" s="3"/>
      <c r="I106" s="3"/>
      <c r="J106" s="7"/>
      <c r="K106" s="7"/>
      <c r="L106" s="3"/>
      <c r="M106" s="3"/>
      <c r="N106" s="127"/>
      <c r="O106" s="76"/>
      <c r="P106" s="3"/>
      <c r="Q106" s="3"/>
      <c r="R106" s="3"/>
      <c r="S106" s="3"/>
      <c r="T106" s="3"/>
      <c r="U106" s="3"/>
      <c r="V106" s="3"/>
      <c r="W106" s="3"/>
      <c r="X106" s="3"/>
      <c r="Y106" s="3"/>
      <c r="Z106" s="3"/>
      <c r="AA106" s="3"/>
      <c r="AB106" s="3"/>
      <c r="AC106" s="3"/>
    </row>
    <row r="107" spans="2:29" ht="15.75" customHeight="1" x14ac:dyDescent="0.25">
      <c r="B107" s="7"/>
      <c r="C107" s="6"/>
      <c r="D107" s="6"/>
      <c r="E107" s="6"/>
      <c r="F107" s="6"/>
      <c r="G107" s="7"/>
      <c r="H107" s="3"/>
      <c r="I107" s="3"/>
      <c r="J107" s="7"/>
      <c r="K107" s="7"/>
      <c r="L107" s="3"/>
      <c r="M107" s="3"/>
      <c r="N107" s="127"/>
      <c r="O107" s="76"/>
      <c r="P107" s="3"/>
      <c r="Q107" s="3"/>
      <c r="R107" s="3"/>
      <c r="S107" s="3"/>
      <c r="T107" s="3"/>
      <c r="U107" s="3"/>
      <c r="V107" s="3"/>
      <c r="W107" s="3"/>
      <c r="X107" s="3"/>
      <c r="Y107" s="3"/>
      <c r="Z107" s="3"/>
      <c r="AA107" s="3"/>
      <c r="AB107" s="3"/>
      <c r="AC107" s="3"/>
    </row>
    <row r="108" spans="2:29" ht="15.75" customHeight="1" x14ac:dyDescent="0.25">
      <c r="B108" s="7"/>
      <c r="C108" s="6"/>
      <c r="D108" s="6"/>
      <c r="E108" s="6"/>
      <c r="F108" s="6"/>
      <c r="G108" s="7"/>
      <c r="H108" s="3"/>
      <c r="I108" s="3"/>
      <c r="J108" s="7"/>
      <c r="K108" s="7"/>
      <c r="L108" s="3"/>
      <c r="M108" s="3"/>
      <c r="N108" s="127"/>
      <c r="O108" s="76"/>
      <c r="P108" s="3"/>
      <c r="Q108" s="3"/>
      <c r="R108" s="3"/>
      <c r="S108" s="3"/>
      <c r="T108" s="3"/>
      <c r="U108" s="3"/>
      <c r="V108" s="3"/>
      <c r="W108" s="3"/>
      <c r="X108" s="3"/>
      <c r="Y108" s="3"/>
      <c r="Z108" s="3"/>
      <c r="AA108" s="3"/>
      <c r="AB108" s="3"/>
      <c r="AC108" s="3"/>
    </row>
    <row r="109" spans="2:29" ht="15.75" customHeight="1" x14ac:dyDescent="0.25">
      <c r="B109" s="7"/>
      <c r="C109" s="6"/>
      <c r="D109" s="6"/>
      <c r="E109" s="6"/>
      <c r="F109" s="6"/>
      <c r="G109" s="7"/>
      <c r="H109" s="3"/>
      <c r="I109" s="3"/>
      <c r="J109" s="7"/>
      <c r="K109" s="7"/>
      <c r="L109" s="3"/>
      <c r="M109" s="3"/>
      <c r="N109" s="127"/>
      <c r="O109" s="76"/>
      <c r="P109" s="3"/>
      <c r="Q109" s="3"/>
      <c r="R109" s="3"/>
      <c r="S109" s="3"/>
      <c r="T109" s="3"/>
      <c r="U109" s="3"/>
      <c r="V109" s="3"/>
      <c r="W109" s="3"/>
      <c r="X109" s="3"/>
      <c r="Y109" s="3"/>
      <c r="Z109" s="3"/>
      <c r="AA109" s="3"/>
      <c r="AB109" s="3"/>
      <c r="AC109" s="3"/>
    </row>
    <row r="110" spans="2:29" ht="15.75" customHeight="1" x14ac:dyDescent="0.25">
      <c r="B110" s="7"/>
      <c r="C110" s="6"/>
      <c r="D110" s="6"/>
      <c r="E110" s="6"/>
      <c r="F110" s="6"/>
      <c r="G110" s="7"/>
      <c r="H110" s="3"/>
      <c r="I110" s="3"/>
      <c r="J110" s="7"/>
      <c r="K110" s="7"/>
      <c r="L110" s="3"/>
      <c r="M110" s="3"/>
      <c r="N110" s="127"/>
      <c r="O110" s="76"/>
      <c r="P110" s="3"/>
      <c r="Q110" s="3"/>
      <c r="R110" s="3"/>
      <c r="S110" s="3"/>
      <c r="T110" s="3"/>
      <c r="U110" s="3"/>
      <c r="V110" s="3"/>
      <c r="W110" s="3"/>
      <c r="X110" s="3"/>
      <c r="Y110" s="3"/>
      <c r="Z110" s="3"/>
      <c r="AA110" s="3"/>
      <c r="AB110" s="3"/>
      <c r="AC110" s="3"/>
    </row>
    <row r="111" spans="2:29" ht="15.75" customHeight="1" x14ac:dyDescent="0.25">
      <c r="B111" s="7"/>
      <c r="C111" s="6"/>
      <c r="D111" s="6"/>
      <c r="E111" s="6"/>
      <c r="F111" s="6"/>
      <c r="G111" s="7"/>
      <c r="H111" s="3"/>
      <c r="I111" s="3"/>
      <c r="J111" s="7"/>
      <c r="K111" s="7"/>
      <c r="L111" s="3"/>
      <c r="M111" s="3"/>
      <c r="N111" s="127"/>
      <c r="O111" s="76"/>
      <c r="P111" s="3"/>
      <c r="Q111" s="3"/>
      <c r="R111" s="3"/>
      <c r="S111" s="3"/>
      <c r="T111" s="3"/>
      <c r="U111" s="3"/>
      <c r="V111" s="3"/>
      <c r="W111" s="3"/>
      <c r="X111" s="3"/>
      <c r="Y111" s="3"/>
      <c r="Z111" s="3"/>
      <c r="AA111" s="3"/>
      <c r="AB111" s="3"/>
      <c r="AC111" s="3"/>
    </row>
    <row r="112" spans="2:29" ht="15.75" customHeight="1" x14ac:dyDescent="0.25">
      <c r="B112" s="7"/>
      <c r="C112" s="6"/>
      <c r="D112" s="6"/>
      <c r="E112" s="6"/>
      <c r="F112" s="6"/>
      <c r="G112" s="7"/>
      <c r="H112" s="3"/>
      <c r="I112" s="3"/>
      <c r="J112" s="7"/>
      <c r="K112" s="7"/>
      <c r="L112" s="3"/>
      <c r="M112" s="3"/>
      <c r="N112" s="127"/>
      <c r="O112" s="76"/>
      <c r="P112" s="3"/>
      <c r="Q112" s="3"/>
      <c r="R112" s="3"/>
      <c r="S112" s="3"/>
      <c r="T112" s="3"/>
      <c r="U112" s="3"/>
      <c r="V112" s="3"/>
      <c r="W112" s="3"/>
      <c r="X112" s="3"/>
      <c r="Y112" s="3"/>
      <c r="Z112" s="3"/>
      <c r="AA112" s="3"/>
      <c r="AB112" s="3"/>
      <c r="AC112" s="3"/>
    </row>
    <row r="113" spans="2:29" ht="15.75" customHeight="1" x14ac:dyDescent="0.25">
      <c r="B113" s="7"/>
      <c r="C113" s="6"/>
      <c r="D113" s="6"/>
      <c r="E113" s="6"/>
      <c r="F113" s="6"/>
      <c r="G113" s="7"/>
      <c r="H113" s="3"/>
      <c r="I113" s="3"/>
      <c r="J113" s="7"/>
      <c r="K113" s="7"/>
      <c r="L113" s="3"/>
      <c r="M113" s="3"/>
      <c r="N113" s="127"/>
      <c r="O113" s="76"/>
      <c r="P113" s="3"/>
      <c r="Q113" s="3"/>
      <c r="R113" s="3"/>
      <c r="S113" s="3"/>
      <c r="T113" s="3"/>
      <c r="U113" s="3"/>
      <c r="V113" s="3"/>
      <c r="W113" s="3"/>
      <c r="X113" s="3"/>
      <c r="Y113" s="3"/>
      <c r="Z113" s="3"/>
      <c r="AA113" s="3"/>
      <c r="AB113" s="3"/>
      <c r="AC113" s="3"/>
    </row>
    <row r="114" spans="2:29" ht="15.75" customHeight="1" x14ac:dyDescent="0.25">
      <c r="B114" s="7"/>
      <c r="C114" s="6"/>
      <c r="D114" s="6"/>
      <c r="E114" s="6"/>
      <c r="F114" s="6"/>
      <c r="G114" s="7"/>
      <c r="H114" s="3"/>
      <c r="I114" s="3"/>
      <c r="J114" s="7"/>
      <c r="K114" s="7"/>
      <c r="L114" s="3"/>
      <c r="M114" s="3"/>
      <c r="N114" s="127"/>
      <c r="O114" s="76"/>
      <c r="P114" s="3"/>
      <c r="Q114" s="3"/>
      <c r="R114" s="3"/>
      <c r="S114" s="3"/>
      <c r="T114" s="3"/>
      <c r="U114" s="3"/>
      <c r="V114" s="3"/>
      <c r="W114" s="3"/>
      <c r="X114" s="3"/>
      <c r="Y114" s="3"/>
      <c r="Z114" s="3"/>
      <c r="AA114" s="3"/>
      <c r="AB114" s="3"/>
      <c r="AC114" s="3"/>
    </row>
    <row r="115" spans="2:29" ht="15.75" customHeight="1" x14ac:dyDescent="0.25">
      <c r="B115" s="7"/>
      <c r="C115" s="6"/>
      <c r="D115" s="6"/>
      <c r="E115" s="6"/>
      <c r="F115" s="6"/>
      <c r="G115" s="7"/>
      <c r="H115" s="3"/>
      <c r="I115" s="3"/>
      <c r="J115" s="7"/>
      <c r="K115" s="7"/>
      <c r="L115" s="3"/>
      <c r="M115" s="3"/>
      <c r="N115" s="127"/>
      <c r="O115" s="76"/>
      <c r="P115" s="3"/>
      <c r="Q115" s="3"/>
      <c r="R115" s="3"/>
      <c r="S115" s="3"/>
      <c r="T115" s="3"/>
      <c r="U115" s="3"/>
      <c r="V115" s="3"/>
      <c r="W115" s="3"/>
      <c r="X115" s="3"/>
      <c r="Y115" s="3"/>
      <c r="Z115" s="3"/>
      <c r="AA115" s="3"/>
      <c r="AB115" s="3"/>
      <c r="AC115" s="3"/>
    </row>
    <row r="116" spans="2:29" ht="15.75" customHeight="1" x14ac:dyDescent="0.25">
      <c r="B116" s="7"/>
      <c r="C116" s="6"/>
      <c r="D116" s="6"/>
      <c r="E116" s="6"/>
      <c r="F116" s="6"/>
      <c r="G116" s="7"/>
      <c r="H116" s="3"/>
      <c r="I116" s="3"/>
      <c r="J116" s="7"/>
      <c r="K116" s="7"/>
      <c r="L116" s="3"/>
      <c r="M116" s="3"/>
      <c r="N116" s="127"/>
      <c r="O116" s="76"/>
      <c r="P116" s="3"/>
      <c r="Q116" s="3"/>
      <c r="R116" s="3"/>
      <c r="S116" s="3"/>
      <c r="T116" s="3"/>
      <c r="U116" s="3"/>
      <c r="V116" s="3"/>
      <c r="W116" s="3"/>
      <c r="X116" s="3"/>
      <c r="Y116" s="3"/>
      <c r="Z116" s="3"/>
      <c r="AA116" s="3"/>
      <c r="AB116" s="3"/>
      <c r="AC116" s="3"/>
    </row>
    <row r="117" spans="2:29" ht="15.75" customHeight="1" x14ac:dyDescent="0.25">
      <c r="B117" s="7"/>
      <c r="C117" s="6"/>
      <c r="D117" s="6"/>
      <c r="E117" s="6"/>
      <c r="F117" s="6"/>
      <c r="G117" s="7"/>
      <c r="H117" s="3"/>
      <c r="I117" s="3"/>
      <c r="J117" s="7"/>
      <c r="K117" s="7"/>
      <c r="L117" s="3"/>
      <c r="M117" s="3"/>
      <c r="N117" s="127"/>
      <c r="O117" s="76"/>
      <c r="P117" s="3"/>
      <c r="Q117" s="3"/>
      <c r="R117" s="3"/>
      <c r="S117" s="3"/>
      <c r="T117" s="3"/>
      <c r="U117" s="3"/>
      <c r="V117" s="3"/>
      <c r="W117" s="3"/>
      <c r="X117" s="3"/>
      <c r="Y117" s="3"/>
      <c r="Z117" s="3"/>
      <c r="AA117" s="3"/>
      <c r="AB117" s="3"/>
      <c r="AC117" s="3"/>
    </row>
    <row r="118" spans="2:29" ht="15.75" customHeight="1" x14ac:dyDescent="0.25">
      <c r="B118" s="7"/>
      <c r="C118" s="6"/>
      <c r="D118" s="6"/>
      <c r="E118" s="6"/>
      <c r="F118" s="6"/>
      <c r="G118" s="7"/>
      <c r="H118" s="3"/>
      <c r="I118" s="3"/>
      <c r="J118" s="7"/>
      <c r="K118" s="7"/>
      <c r="L118" s="3"/>
      <c r="M118" s="3"/>
      <c r="N118" s="127"/>
      <c r="O118" s="76"/>
      <c r="P118" s="3"/>
      <c r="Q118" s="3"/>
      <c r="R118" s="3"/>
      <c r="S118" s="3"/>
      <c r="T118" s="3"/>
      <c r="U118" s="3"/>
      <c r="V118" s="3"/>
      <c r="W118" s="3"/>
      <c r="X118" s="3"/>
      <c r="Y118" s="3"/>
      <c r="Z118" s="3"/>
      <c r="AA118" s="3"/>
      <c r="AB118" s="3"/>
      <c r="AC118" s="3"/>
    </row>
    <row r="119" spans="2:29" ht="15.75" customHeight="1" x14ac:dyDescent="0.25">
      <c r="B119" s="7"/>
      <c r="C119" s="6"/>
      <c r="D119" s="6"/>
      <c r="E119" s="6"/>
      <c r="F119" s="6"/>
      <c r="G119" s="7"/>
      <c r="H119" s="3"/>
      <c r="I119" s="3"/>
      <c r="J119" s="7"/>
      <c r="K119" s="7"/>
      <c r="L119" s="3"/>
      <c r="M119" s="3"/>
      <c r="N119" s="127"/>
      <c r="O119" s="76"/>
      <c r="P119" s="3"/>
      <c r="Q119" s="3"/>
      <c r="R119" s="3"/>
      <c r="S119" s="3"/>
      <c r="T119" s="3"/>
      <c r="U119" s="3"/>
      <c r="V119" s="3"/>
      <c r="W119" s="3"/>
      <c r="X119" s="3"/>
      <c r="Y119" s="3"/>
      <c r="Z119" s="3"/>
      <c r="AA119" s="3"/>
      <c r="AB119" s="3"/>
      <c r="AC119" s="3"/>
    </row>
    <row r="120" spans="2:29" ht="15.75" customHeight="1" x14ac:dyDescent="0.25">
      <c r="B120" s="7"/>
      <c r="C120" s="6"/>
      <c r="D120" s="6"/>
      <c r="E120" s="6"/>
      <c r="F120" s="6"/>
      <c r="G120" s="7"/>
      <c r="H120" s="3"/>
      <c r="I120" s="3"/>
      <c r="J120" s="7"/>
      <c r="K120" s="7"/>
      <c r="L120" s="3"/>
      <c r="M120" s="3"/>
      <c r="N120" s="127"/>
      <c r="O120" s="76"/>
      <c r="P120" s="3"/>
      <c r="Q120" s="3"/>
      <c r="R120" s="3"/>
      <c r="S120" s="3"/>
      <c r="T120" s="3"/>
      <c r="U120" s="3"/>
      <c r="V120" s="3"/>
      <c r="W120" s="3"/>
      <c r="X120" s="3"/>
      <c r="Y120" s="3"/>
      <c r="Z120" s="3"/>
      <c r="AA120" s="3"/>
      <c r="AB120" s="3"/>
      <c r="AC120" s="3"/>
    </row>
    <row r="121" spans="2:29" ht="15.75" customHeight="1" x14ac:dyDescent="0.25">
      <c r="B121" s="7"/>
      <c r="C121" s="6"/>
      <c r="D121" s="6"/>
      <c r="E121" s="6"/>
      <c r="F121" s="6"/>
      <c r="G121" s="7"/>
      <c r="H121" s="3"/>
      <c r="I121" s="3"/>
      <c r="J121" s="7"/>
      <c r="K121" s="7"/>
      <c r="L121" s="3"/>
      <c r="M121" s="3"/>
      <c r="N121" s="127"/>
      <c r="O121" s="76"/>
      <c r="P121" s="3"/>
      <c r="Q121" s="3"/>
      <c r="R121" s="3"/>
      <c r="S121" s="3"/>
      <c r="T121" s="3"/>
      <c r="U121" s="3"/>
      <c r="V121" s="3"/>
      <c r="W121" s="3"/>
      <c r="X121" s="3"/>
      <c r="Y121" s="3"/>
      <c r="Z121" s="3"/>
      <c r="AA121" s="3"/>
      <c r="AB121" s="3"/>
      <c r="AC121" s="3"/>
    </row>
    <row r="122" spans="2:29" ht="15.75" customHeight="1" x14ac:dyDescent="0.25">
      <c r="B122" s="7"/>
      <c r="C122" s="6"/>
      <c r="D122" s="6"/>
      <c r="E122" s="6"/>
      <c r="F122" s="6"/>
      <c r="G122" s="7"/>
      <c r="H122" s="3"/>
      <c r="I122" s="3"/>
      <c r="J122" s="7"/>
      <c r="K122" s="7"/>
      <c r="L122" s="3"/>
      <c r="M122" s="3"/>
      <c r="N122" s="127"/>
      <c r="O122" s="76"/>
      <c r="P122" s="3"/>
      <c r="Q122" s="3"/>
      <c r="R122" s="3"/>
      <c r="S122" s="3"/>
      <c r="T122" s="3"/>
      <c r="U122" s="3"/>
      <c r="V122" s="3"/>
      <c r="W122" s="3"/>
      <c r="X122" s="3"/>
      <c r="Y122" s="3"/>
      <c r="Z122" s="3"/>
      <c r="AA122" s="3"/>
      <c r="AB122" s="3"/>
      <c r="AC122" s="3"/>
    </row>
    <row r="123" spans="2:29" ht="15.75" customHeight="1" x14ac:dyDescent="0.25">
      <c r="B123" s="7"/>
      <c r="C123" s="6"/>
      <c r="D123" s="6"/>
      <c r="E123" s="6"/>
      <c r="F123" s="6"/>
      <c r="G123" s="7"/>
      <c r="H123" s="3"/>
      <c r="I123" s="3"/>
      <c r="J123" s="7"/>
      <c r="K123" s="7"/>
      <c r="L123" s="3"/>
      <c r="M123" s="3"/>
      <c r="N123" s="127"/>
      <c r="O123" s="76"/>
      <c r="P123" s="3"/>
      <c r="Q123" s="3"/>
      <c r="R123" s="3"/>
      <c r="S123" s="3"/>
      <c r="T123" s="3"/>
      <c r="U123" s="3"/>
      <c r="V123" s="3"/>
      <c r="W123" s="3"/>
      <c r="X123" s="3"/>
      <c r="Y123" s="3"/>
      <c r="Z123" s="3"/>
      <c r="AA123" s="3"/>
      <c r="AB123" s="3"/>
      <c r="AC123" s="3"/>
    </row>
    <row r="124" spans="2:29" ht="15.75" customHeight="1" x14ac:dyDescent="0.25">
      <c r="B124" s="7"/>
      <c r="C124" s="6"/>
      <c r="D124" s="6"/>
      <c r="E124" s="6"/>
      <c r="F124" s="6"/>
      <c r="G124" s="7"/>
      <c r="H124" s="3"/>
      <c r="I124" s="3"/>
      <c r="J124" s="7"/>
      <c r="K124" s="7"/>
      <c r="L124" s="3"/>
      <c r="M124" s="3"/>
      <c r="N124" s="127"/>
      <c r="O124" s="76"/>
      <c r="P124" s="3"/>
      <c r="Q124" s="3"/>
      <c r="R124" s="3"/>
      <c r="S124" s="3"/>
      <c r="T124" s="3"/>
      <c r="U124" s="3"/>
      <c r="V124" s="3"/>
      <c r="W124" s="3"/>
      <c r="X124" s="3"/>
      <c r="Y124" s="3"/>
      <c r="Z124" s="3"/>
      <c r="AA124" s="3"/>
      <c r="AB124" s="3"/>
      <c r="AC124" s="3"/>
    </row>
    <row r="125" spans="2:29" ht="15.75" customHeight="1" x14ac:dyDescent="0.25">
      <c r="B125" s="7"/>
      <c r="C125" s="6"/>
      <c r="D125" s="6"/>
      <c r="E125" s="6"/>
      <c r="F125" s="6"/>
      <c r="G125" s="7"/>
      <c r="H125" s="3"/>
      <c r="I125" s="3"/>
      <c r="J125" s="7"/>
      <c r="K125" s="7"/>
      <c r="L125" s="3"/>
      <c r="M125" s="3"/>
      <c r="N125" s="127"/>
      <c r="O125" s="76"/>
      <c r="P125" s="3"/>
      <c r="Q125" s="3"/>
      <c r="R125" s="3"/>
      <c r="S125" s="3"/>
      <c r="T125" s="3"/>
      <c r="U125" s="3"/>
      <c r="V125" s="3"/>
      <c r="W125" s="3"/>
      <c r="X125" s="3"/>
      <c r="Y125" s="3"/>
      <c r="Z125" s="3"/>
      <c r="AA125" s="3"/>
      <c r="AB125" s="3"/>
      <c r="AC125" s="3"/>
    </row>
    <row r="126" spans="2:29" ht="15.75" customHeight="1" x14ac:dyDescent="0.25">
      <c r="B126" s="7"/>
      <c r="C126" s="6"/>
      <c r="D126" s="6"/>
      <c r="E126" s="6"/>
      <c r="F126" s="6"/>
      <c r="G126" s="7"/>
      <c r="H126" s="3"/>
      <c r="I126" s="3"/>
      <c r="J126" s="7"/>
      <c r="K126" s="7"/>
      <c r="L126" s="3"/>
      <c r="M126" s="3"/>
      <c r="N126" s="127"/>
      <c r="O126" s="76"/>
      <c r="P126" s="3"/>
      <c r="Q126" s="3"/>
      <c r="R126" s="3"/>
      <c r="S126" s="3"/>
      <c r="T126" s="3"/>
      <c r="U126" s="3"/>
      <c r="V126" s="3"/>
      <c r="W126" s="3"/>
      <c r="X126" s="3"/>
      <c r="Y126" s="3"/>
      <c r="Z126" s="3"/>
      <c r="AA126" s="3"/>
      <c r="AB126" s="3"/>
      <c r="AC126" s="3"/>
    </row>
    <row r="127" spans="2:29" ht="15.75" customHeight="1" x14ac:dyDescent="0.25">
      <c r="B127" s="7"/>
      <c r="C127" s="6"/>
      <c r="D127" s="6"/>
      <c r="E127" s="6"/>
      <c r="F127" s="6"/>
      <c r="G127" s="7"/>
      <c r="H127" s="3"/>
      <c r="I127" s="3"/>
      <c r="J127" s="7"/>
      <c r="K127" s="7"/>
      <c r="L127" s="3"/>
      <c r="M127" s="3"/>
      <c r="N127" s="127"/>
      <c r="O127" s="76"/>
      <c r="P127" s="3"/>
      <c r="Q127" s="3"/>
      <c r="R127" s="3"/>
      <c r="S127" s="3"/>
      <c r="T127" s="3"/>
      <c r="U127" s="3"/>
      <c r="V127" s="3"/>
      <c r="W127" s="3"/>
      <c r="X127" s="3"/>
      <c r="Y127" s="3"/>
      <c r="Z127" s="3"/>
      <c r="AA127" s="3"/>
      <c r="AB127" s="3"/>
      <c r="AC127" s="3"/>
    </row>
    <row r="128" spans="2:29" ht="15.75" customHeight="1" x14ac:dyDescent="0.25">
      <c r="B128" s="7"/>
      <c r="C128" s="6"/>
      <c r="D128" s="6"/>
      <c r="E128" s="6"/>
      <c r="F128" s="6"/>
      <c r="G128" s="7"/>
      <c r="H128" s="3"/>
      <c r="I128" s="3"/>
      <c r="J128" s="7"/>
      <c r="K128" s="7"/>
      <c r="L128" s="3"/>
      <c r="M128" s="3"/>
      <c r="N128" s="127"/>
      <c r="O128" s="76"/>
      <c r="P128" s="3"/>
      <c r="Q128" s="3"/>
      <c r="R128" s="3"/>
      <c r="S128" s="3"/>
      <c r="T128" s="3"/>
      <c r="U128" s="3"/>
      <c r="V128" s="3"/>
      <c r="W128" s="3"/>
      <c r="X128" s="3"/>
      <c r="Y128" s="3"/>
      <c r="Z128" s="3"/>
      <c r="AA128" s="3"/>
      <c r="AB128" s="3"/>
      <c r="AC128" s="3"/>
    </row>
    <row r="129" spans="2:29" ht="15.75" customHeight="1" x14ac:dyDescent="0.25">
      <c r="B129" s="7"/>
      <c r="C129" s="6"/>
      <c r="D129" s="6"/>
      <c r="E129" s="6"/>
      <c r="F129" s="6"/>
      <c r="G129" s="7"/>
      <c r="H129" s="3"/>
      <c r="I129" s="3"/>
      <c r="J129" s="7"/>
      <c r="K129" s="7"/>
      <c r="L129" s="3"/>
      <c r="M129" s="3"/>
      <c r="N129" s="127"/>
      <c r="O129" s="76"/>
      <c r="P129" s="3"/>
      <c r="Q129" s="3"/>
      <c r="R129" s="3"/>
      <c r="S129" s="3"/>
      <c r="T129" s="3"/>
      <c r="U129" s="3"/>
      <c r="V129" s="3"/>
      <c r="W129" s="3"/>
      <c r="X129" s="3"/>
      <c r="Y129" s="3"/>
      <c r="Z129" s="3"/>
      <c r="AA129" s="3"/>
      <c r="AB129" s="3"/>
      <c r="AC129" s="3"/>
    </row>
    <row r="130" spans="2:29" ht="15.75" customHeight="1" x14ac:dyDescent="0.25">
      <c r="B130" s="7"/>
      <c r="C130" s="6"/>
      <c r="D130" s="6"/>
      <c r="E130" s="6"/>
      <c r="F130" s="6"/>
      <c r="G130" s="7"/>
      <c r="H130" s="3"/>
      <c r="I130" s="3"/>
      <c r="J130" s="7"/>
      <c r="K130" s="7"/>
      <c r="L130" s="3"/>
      <c r="M130" s="3"/>
      <c r="N130" s="127"/>
      <c r="O130" s="76"/>
      <c r="P130" s="3"/>
      <c r="Q130" s="3"/>
      <c r="R130" s="3"/>
      <c r="S130" s="3"/>
      <c r="T130" s="3"/>
      <c r="U130" s="3"/>
      <c r="V130" s="3"/>
      <c r="W130" s="3"/>
      <c r="X130" s="3"/>
      <c r="Y130" s="3"/>
      <c r="Z130" s="3"/>
      <c r="AA130" s="3"/>
      <c r="AB130" s="3"/>
      <c r="AC130" s="3"/>
    </row>
    <row r="131" spans="2:29" ht="15.75" customHeight="1" x14ac:dyDescent="0.25">
      <c r="B131" s="7"/>
      <c r="C131" s="6"/>
      <c r="D131" s="6"/>
      <c r="E131" s="6"/>
      <c r="F131" s="6"/>
      <c r="G131" s="7"/>
      <c r="H131" s="3"/>
      <c r="I131" s="3"/>
      <c r="J131" s="7"/>
      <c r="K131" s="7"/>
      <c r="L131" s="3"/>
      <c r="M131" s="3"/>
      <c r="N131" s="127"/>
      <c r="O131" s="76"/>
      <c r="P131" s="3"/>
      <c r="Q131" s="3"/>
      <c r="R131" s="3"/>
      <c r="S131" s="3"/>
      <c r="T131" s="3"/>
      <c r="U131" s="3"/>
      <c r="V131" s="3"/>
      <c r="W131" s="3"/>
      <c r="X131" s="3"/>
      <c r="Y131" s="3"/>
      <c r="Z131" s="3"/>
      <c r="AA131" s="3"/>
      <c r="AB131" s="3"/>
      <c r="AC131" s="3"/>
    </row>
    <row r="132" spans="2:29" ht="15.75" customHeight="1" x14ac:dyDescent="0.25">
      <c r="B132" s="7"/>
      <c r="C132" s="6"/>
      <c r="D132" s="6"/>
      <c r="E132" s="6"/>
      <c r="F132" s="6"/>
      <c r="G132" s="7"/>
      <c r="H132" s="3"/>
      <c r="I132" s="3"/>
      <c r="J132" s="7"/>
      <c r="K132" s="7"/>
      <c r="L132" s="3"/>
      <c r="M132" s="3"/>
      <c r="N132" s="127"/>
      <c r="O132" s="76"/>
      <c r="P132" s="3"/>
      <c r="Q132" s="3"/>
      <c r="R132" s="3"/>
      <c r="S132" s="3"/>
      <c r="T132" s="3"/>
      <c r="U132" s="3"/>
      <c r="V132" s="3"/>
      <c r="W132" s="3"/>
      <c r="X132" s="3"/>
      <c r="Y132" s="3"/>
      <c r="Z132" s="3"/>
      <c r="AA132" s="3"/>
      <c r="AB132" s="3"/>
      <c r="AC132" s="3"/>
    </row>
    <row r="133" spans="2:29" ht="15.75" customHeight="1" x14ac:dyDescent="0.25">
      <c r="B133" s="7"/>
      <c r="C133" s="6"/>
      <c r="D133" s="6"/>
      <c r="E133" s="6"/>
      <c r="F133" s="6"/>
      <c r="G133" s="7"/>
      <c r="H133" s="3"/>
      <c r="I133" s="3"/>
      <c r="J133" s="7"/>
      <c r="K133" s="7"/>
      <c r="L133" s="3"/>
      <c r="M133" s="3"/>
      <c r="N133" s="127"/>
      <c r="O133" s="76"/>
      <c r="P133" s="3"/>
      <c r="Q133" s="3"/>
      <c r="R133" s="3"/>
      <c r="S133" s="3"/>
      <c r="T133" s="3"/>
      <c r="U133" s="3"/>
      <c r="V133" s="3"/>
      <c r="W133" s="3"/>
      <c r="X133" s="3"/>
      <c r="Y133" s="3"/>
      <c r="Z133" s="3"/>
      <c r="AA133" s="3"/>
      <c r="AB133" s="3"/>
      <c r="AC133" s="3"/>
    </row>
    <row r="134" spans="2:29" ht="15.75" customHeight="1" x14ac:dyDescent="0.25">
      <c r="B134" s="7"/>
      <c r="C134" s="6"/>
      <c r="D134" s="6"/>
      <c r="E134" s="6"/>
      <c r="F134" s="6"/>
      <c r="G134" s="7"/>
      <c r="H134" s="3"/>
      <c r="I134" s="3"/>
      <c r="J134" s="7"/>
      <c r="K134" s="7"/>
      <c r="L134" s="3"/>
      <c r="M134" s="3"/>
      <c r="N134" s="127"/>
      <c r="O134" s="76"/>
      <c r="P134" s="3"/>
      <c r="Q134" s="3"/>
      <c r="R134" s="3"/>
      <c r="S134" s="3"/>
      <c r="T134" s="3"/>
      <c r="U134" s="3"/>
      <c r="V134" s="3"/>
      <c r="W134" s="3"/>
      <c r="X134" s="3"/>
      <c r="Y134" s="3"/>
      <c r="Z134" s="3"/>
      <c r="AA134" s="3"/>
      <c r="AB134" s="3"/>
      <c r="AC134" s="3"/>
    </row>
    <row r="135" spans="2:29" ht="15.75" customHeight="1" x14ac:dyDescent="0.25">
      <c r="B135" s="7"/>
      <c r="C135" s="6"/>
      <c r="D135" s="6"/>
      <c r="E135" s="6"/>
      <c r="F135" s="6"/>
      <c r="G135" s="7"/>
      <c r="H135" s="3"/>
      <c r="I135" s="3"/>
      <c r="J135" s="7"/>
      <c r="K135" s="7"/>
      <c r="L135" s="3"/>
      <c r="M135" s="3"/>
      <c r="N135" s="127"/>
      <c r="O135" s="76"/>
      <c r="P135" s="3"/>
      <c r="Q135" s="3"/>
      <c r="R135" s="3"/>
      <c r="S135" s="3"/>
      <c r="T135" s="3"/>
      <c r="U135" s="3"/>
      <c r="V135" s="3"/>
      <c r="W135" s="3"/>
      <c r="X135" s="3"/>
      <c r="Y135" s="3"/>
      <c r="Z135" s="3"/>
      <c r="AA135" s="3"/>
      <c r="AB135" s="3"/>
      <c r="AC135" s="3"/>
    </row>
    <row r="136" spans="2:29" ht="15.75" customHeight="1" x14ac:dyDescent="0.25">
      <c r="B136" s="7"/>
      <c r="C136" s="6"/>
      <c r="D136" s="6"/>
      <c r="E136" s="6"/>
      <c r="F136" s="6"/>
      <c r="G136" s="7"/>
      <c r="H136" s="3"/>
      <c r="I136" s="3"/>
      <c r="J136" s="7"/>
      <c r="K136" s="7"/>
      <c r="L136" s="3"/>
      <c r="M136" s="3"/>
      <c r="N136" s="127"/>
      <c r="O136" s="76"/>
      <c r="P136" s="3"/>
      <c r="Q136" s="3"/>
      <c r="R136" s="3"/>
      <c r="S136" s="3"/>
      <c r="T136" s="3"/>
      <c r="U136" s="3"/>
      <c r="V136" s="3"/>
      <c r="W136" s="3"/>
      <c r="X136" s="3"/>
      <c r="Y136" s="3"/>
      <c r="Z136" s="3"/>
      <c r="AA136" s="3"/>
      <c r="AB136" s="3"/>
      <c r="AC136" s="3"/>
    </row>
    <row r="137" spans="2:29" ht="15.75" customHeight="1" x14ac:dyDescent="0.25">
      <c r="B137" s="7"/>
      <c r="C137" s="6"/>
      <c r="D137" s="6"/>
      <c r="E137" s="6"/>
      <c r="F137" s="6"/>
      <c r="G137" s="7"/>
      <c r="H137" s="3"/>
      <c r="I137" s="3"/>
      <c r="J137" s="7"/>
      <c r="K137" s="7"/>
      <c r="L137" s="3"/>
      <c r="M137" s="3"/>
      <c r="N137" s="127"/>
      <c r="O137" s="76"/>
      <c r="P137" s="3"/>
      <c r="Q137" s="3"/>
      <c r="R137" s="3"/>
      <c r="S137" s="3"/>
      <c r="T137" s="3"/>
      <c r="U137" s="3"/>
      <c r="V137" s="3"/>
      <c r="W137" s="3"/>
      <c r="X137" s="3"/>
      <c r="Y137" s="3"/>
      <c r="Z137" s="3"/>
      <c r="AA137" s="3"/>
      <c r="AB137" s="3"/>
      <c r="AC137" s="3"/>
    </row>
    <row r="138" spans="2:29" ht="15.75" customHeight="1" x14ac:dyDescent="0.25">
      <c r="B138" s="7"/>
      <c r="C138" s="6"/>
      <c r="D138" s="6"/>
      <c r="E138" s="6"/>
      <c r="F138" s="6"/>
      <c r="G138" s="7"/>
      <c r="H138" s="3"/>
      <c r="I138" s="3"/>
      <c r="J138" s="7"/>
      <c r="K138" s="7"/>
      <c r="L138" s="3"/>
      <c r="M138" s="3"/>
      <c r="N138" s="127"/>
      <c r="O138" s="76"/>
      <c r="P138" s="3"/>
      <c r="Q138" s="3"/>
      <c r="R138" s="3"/>
      <c r="S138" s="3"/>
      <c r="T138" s="3"/>
      <c r="U138" s="3"/>
      <c r="V138" s="3"/>
      <c r="W138" s="3"/>
      <c r="X138" s="3"/>
      <c r="Y138" s="3"/>
      <c r="Z138" s="3"/>
      <c r="AA138" s="3"/>
      <c r="AB138" s="3"/>
      <c r="AC138" s="3"/>
    </row>
    <row r="139" spans="2:29" ht="15.75" customHeight="1" x14ac:dyDescent="0.25">
      <c r="B139" s="7"/>
      <c r="C139" s="6"/>
      <c r="D139" s="6"/>
      <c r="E139" s="6"/>
      <c r="F139" s="6"/>
      <c r="G139" s="7"/>
      <c r="H139" s="3"/>
      <c r="I139" s="3"/>
      <c r="J139" s="7"/>
      <c r="K139" s="7"/>
      <c r="L139" s="3"/>
      <c r="M139" s="3"/>
      <c r="N139" s="127"/>
      <c r="O139" s="76"/>
      <c r="P139" s="3"/>
      <c r="Q139" s="3"/>
      <c r="R139" s="3"/>
      <c r="S139" s="3"/>
      <c r="T139" s="3"/>
      <c r="U139" s="3"/>
      <c r="V139" s="3"/>
      <c r="W139" s="3"/>
      <c r="X139" s="3"/>
      <c r="Y139" s="3"/>
      <c r="Z139" s="3"/>
      <c r="AA139" s="3"/>
      <c r="AB139" s="3"/>
      <c r="AC139" s="3"/>
    </row>
    <row r="140" spans="2:29" ht="15.75" customHeight="1" x14ac:dyDescent="0.25">
      <c r="B140" s="7"/>
      <c r="C140" s="6"/>
      <c r="D140" s="6"/>
      <c r="E140" s="6"/>
      <c r="F140" s="6"/>
      <c r="G140" s="7"/>
      <c r="H140" s="3"/>
      <c r="I140" s="3"/>
      <c r="J140" s="7"/>
      <c r="K140" s="7"/>
      <c r="L140" s="3"/>
      <c r="M140" s="3"/>
      <c r="N140" s="127"/>
      <c r="O140" s="76"/>
      <c r="P140" s="3"/>
      <c r="Q140" s="3"/>
      <c r="R140" s="3"/>
      <c r="S140" s="3"/>
      <c r="T140" s="3"/>
      <c r="U140" s="3"/>
      <c r="V140" s="3"/>
      <c r="W140" s="3"/>
      <c r="X140" s="3"/>
      <c r="Y140" s="3"/>
      <c r="Z140" s="3"/>
      <c r="AA140" s="3"/>
      <c r="AB140" s="3"/>
      <c r="AC140" s="3"/>
    </row>
    <row r="141" spans="2:29" ht="15.75" customHeight="1" x14ac:dyDescent="0.25">
      <c r="B141" s="7"/>
      <c r="C141" s="6"/>
      <c r="D141" s="6"/>
      <c r="E141" s="6"/>
      <c r="F141" s="6"/>
      <c r="G141" s="7"/>
      <c r="H141" s="3"/>
      <c r="I141" s="3"/>
      <c r="J141" s="7"/>
      <c r="K141" s="7"/>
      <c r="L141" s="3"/>
      <c r="M141" s="3"/>
      <c r="N141" s="127"/>
      <c r="O141" s="76"/>
      <c r="P141" s="3"/>
      <c r="Q141" s="3"/>
      <c r="R141" s="3"/>
      <c r="S141" s="3"/>
      <c r="T141" s="3"/>
      <c r="U141" s="3"/>
      <c r="V141" s="3"/>
      <c r="W141" s="3"/>
      <c r="X141" s="3"/>
      <c r="Y141" s="3"/>
      <c r="Z141" s="3"/>
      <c r="AA141" s="3"/>
      <c r="AB141" s="3"/>
      <c r="AC141" s="3"/>
    </row>
    <row r="142" spans="2:29" ht="15.75" customHeight="1" x14ac:dyDescent="0.25">
      <c r="B142" s="7"/>
      <c r="C142" s="6"/>
      <c r="D142" s="6"/>
      <c r="E142" s="6"/>
      <c r="F142" s="6"/>
      <c r="G142" s="7"/>
      <c r="H142" s="3"/>
      <c r="I142" s="3"/>
      <c r="J142" s="7"/>
      <c r="K142" s="7"/>
      <c r="L142" s="3"/>
      <c r="M142" s="3"/>
      <c r="N142" s="127"/>
      <c r="O142" s="76"/>
      <c r="P142" s="3"/>
      <c r="Q142" s="3"/>
      <c r="R142" s="3"/>
      <c r="S142" s="3"/>
      <c r="T142" s="3"/>
      <c r="U142" s="3"/>
      <c r="V142" s="3"/>
      <c r="W142" s="3"/>
      <c r="X142" s="3"/>
      <c r="Y142" s="3"/>
      <c r="Z142" s="3"/>
      <c r="AA142" s="3"/>
      <c r="AB142" s="3"/>
      <c r="AC142" s="3"/>
    </row>
    <row r="143" spans="2:29" ht="15.75" customHeight="1" x14ac:dyDescent="0.25">
      <c r="B143" s="7"/>
      <c r="C143" s="6"/>
      <c r="D143" s="6"/>
      <c r="E143" s="6"/>
      <c r="F143" s="6"/>
      <c r="G143" s="7"/>
      <c r="H143" s="3"/>
      <c r="I143" s="3"/>
      <c r="J143" s="7"/>
      <c r="K143" s="7"/>
      <c r="L143" s="3"/>
      <c r="M143" s="3"/>
      <c r="N143" s="127"/>
      <c r="O143" s="76"/>
      <c r="P143" s="3"/>
      <c r="Q143" s="3"/>
      <c r="R143" s="3"/>
      <c r="S143" s="3"/>
      <c r="T143" s="3"/>
      <c r="U143" s="3"/>
      <c r="V143" s="3"/>
      <c r="W143" s="3"/>
      <c r="X143" s="3"/>
      <c r="Y143" s="3"/>
      <c r="Z143" s="3"/>
      <c r="AA143" s="3"/>
      <c r="AB143" s="3"/>
      <c r="AC143" s="3"/>
    </row>
    <row r="144" spans="2:29" ht="15.75" customHeight="1" x14ac:dyDescent="0.25">
      <c r="B144" s="7"/>
      <c r="C144" s="6"/>
      <c r="D144" s="6"/>
      <c r="E144" s="6"/>
      <c r="F144" s="6"/>
      <c r="G144" s="7"/>
      <c r="H144" s="3"/>
      <c r="I144" s="3"/>
      <c r="J144" s="7"/>
      <c r="K144" s="7"/>
      <c r="L144" s="3"/>
      <c r="M144" s="3"/>
      <c r="N144" s="127"/>
      <c r="O144" s="76"/>
      <c r="P144" s="3"/>
      <c r="Q144" s="3"/>
      <c r="R144" s="3"/>
      <c r="S144" s="3"/>
      <c r="T144" s="3"/>
      <c r="U144" s="3"/>
      <c r="V144" s="3"/>
      <c r="W144" s="3"/>
      <c r="X144" s="3"/>
      <c r="Y144" s="3"/>
      <c r="Z144" s="3"/>
      <c r="AA144" s="3"/>
      <c r="AB144" s="3"/>
      <c r="AC144" s="3"/>
    </row>
    <row r="145" spans="2:29" ht="15.75" customHeight="1" x14ac:dyDescent="0.25">
      <c r="B145" s="7"/>
      <c r="C145" s="6"/>
      <c r="D145" s="6"/>
      <c r="E145" s="6"/>
      <c r="F145" s="6"/>
      <c r="G145" s="7"/>
      <c r="H145" s="3"/>
      <c r="I145" s="3"/>
      <c r="J145" s="7"/>
      <c r="K145" s="7"/>
      <c r="L145" s="3"/>
      <c r="M145" s="3"/>
      <c r="N145" s="127"/>
      <c r="O145" s="76"/>
      <c r="P145" s="3"/>
      <c r="Q145" s="3"/>
      <c r="R145" s="3"/>
      <c r="S145" s="3"/>
      <c r="T145" s="3"/>
      <c r="U145" s="3"/>
      <c r="V145" s="3"/>
      <c r="W145" s="3"/>
      <c r="X145" s="3"/>
      <c r="Y145" s="3"/>
      <c r="Z145" s="3"/>
      <c r="AA145" s="3"/>
      <c r="AB145" s="3"/>
      <c r="AC145" s="3"/>
    </row>
    <row r="146" spans="2:29" ht="15.75" customHeight="1" x14ac:dyDescent="0.25">
      <c r="B146" s="7"/>
      <c r="C146" s="6"/>
      <c r="D146" s="6"/>
      <c r="E146" s="6"/>
      <c r="F146" s="6"/>
      <c r="G146" s="7"/>
      <c r="H146" s="3"/>
      <c r="I146" s="3"/>
      <c r="J146" s="7"/>
      <c r="K146" s="7"/>
      <c r="L146" s="3"/>
      <c r="M146" s="3"/>
      <c r="N146" s="127"/>
      <c r="O146" s="76"/>
      <c r="P146" s="3"/>
      <c r="Q146" s="3"/>
      <c r="R146" s="3"/>
      <c r="S146" s="3"/>
      <c r="T146" s="3"/>
      <c r="U146" s="3"/>
      <c r="V146" s="3"/>
      <c r="W146" s="3"/>
      <c r="X146" s="3"/>
      <c r="Y146" s="3"/>
      <c r="Z146" s="3"/>
      <c r="AA146" s="3"/>
      <c r="AB146" s="3"/>
      <c r="AC146" s="3"/>
    </row>
    <row r="147" spans="2:29" ht="15.75" customHeight="1" x14ac:dyDescent="0.25">
      <c r="B147" s="7"/>
      <c r="C147" s="6"/>
      <c r="D147" s="6"/>
      <c r="E147" s="6"/>
      <c r="F147" s="6"/>
      <c r="G147" s="7"/>
      <c r="H147" s="3"/>
      <c r="I147" s="3"/>
      <c r="J147" s="7"/>
      <c r="K147" s="7"/>
      <c r="L147" s="3"/>
      <c r="M147" s="3"/>
      <c r="N147" s="127"/>
      <c r="O147" s="76"/>
      <c r="P147" s="3"/>
      <c r="Q147" s="3"/>
      <c r="R147" s="3"/>
      <c r="S147" s="3"/>
      <c r="T147" s="3"/>
      <c r="U147" s="3"/>
      <c r="V147" s="3"/>
      <c r="W147" s="3"/>
      <c r="X147" s="3"/>
      <c r="Y147" s="3"/>
      <c r="Z147" s="3"/>
      <c r="AA147" s="3"/>
      <c r="AB147" s="3"/>
      <c r="AC147" s="3"/>
    </row>
    <row r="148" spans="2:29" ht="15.75" customHeight="1" x14ac:dyDescent="0.25">
      <c r="B148" s="7"/>
      <c r="C148" s="6"/>
      <c r="D148" s="6"/>
      <c r="E148" s="6"/>
      <c r="F148" s="6"/>
      <c r="G148" s="7"/>
      <c r="H148" s="3"/>
      <c r="I148" s="3"/>
      <c r="J148" s="7"/>
      <c r="K148" s="7"/>
      <c r="L148" s="3"/>
      <c r="M148" s="3"/>
      <c r="N148" s="127"/>
      <c r="O148" s="76"/>
      <c r="P148" s="3"/>
      <c r="Q148" s="3"/>
      <c r="R148" s="3"/>
      <c r="S148" s="3"/>
      <c r="T148" s="3"/>
      <c r="U148" s="3"/>
      <c r="V148" s="3"/>
      <c r="W148" s="3"/>
      <c r="X148" s="3"/>
      <c r="Y148" s="3"/>
      <c r="Z148" s="3"/>
      <c r="AA148" s="3"/>
      <c r="AB148" s="3"/>
      <c r="AC148" s="3"/>
    </row>
    <row r="149" spans="2:29" ht="15.75" customHeight="1" x14ac:dyDescent="0.25">
      <c r="B149" s="7"/>
      <c r="C149" s="6"/>
      <c r="D149" s="6"/>
      <c r="E149" s="6"/>
      <c r="F149" s="6"/>
      <c r="G149" s="7"/>
      <c r="H149" s="3"/>
      <c r="I149" s="3"/>
      <c r="J149" s="7"/>
      <c r="K149" s="7"/>
      <c r="L149" s="3"/>
      <c r="M149" s="3"/>
      <c r="N149" s="127"/>
      <c r="O149" s="76"/>
      <c r="P149" s="3"/>
      <c r="Q149" s="3"/>
      <c r="R149" s="3"/>
      <c r="S149" s="3"/>
      <c r="T149" s="3"/>
      <c r="U149" s="3"/>
      <c r="V149" s="3"/>
      <c r="W149" s="3"/>
      <c r="X149" s="3"/>
      <c r="Y149" s="3"/>
      <c r="Z149" s="3"/>
      <c r="AA149" s="3"/>
      <c r="AB149" s="3"/>
      <c r="AC149" s="3"/>
    </row>
    <row r="150" spans="2:29" ht="15.75" customHeight="1" x14ac:dyDescent="0.25">
      <c r="B150" s="7"/>
      <c r="C150" s="6"/>
      <c r="D150" s="6"/>
      <c r="E150" s="6"/>
      <c r="F150" s="6"/>
      <c r="G150" s="7"/>
      <c r="H150" s="3"/>
      <c r="I150" s="3"/>
      <c r="J150" s="7"/>
      <c r="K150" s="7"/>
      <c r="L150" s="3"/>
      <c r="M150" s="3"/>
      <c r="N150" s="127"/>
      <c r="O150" s="76"/>
      <c r="P150" s="3"/>
      <c r="Q150" s="3"/>
      <c r="R150" s="3"/>
      <c r="S150" s="3"/>
      <c r="T150" s="3"/>
      <c r="U150" s="3"/>
      <c r="V150" s="3"/>
      <c r="W150" s="3"/>
      <c r="X150" s="3"/>
      <c r="Y150" s="3"/>
      <c r="Z150" s="3"/>
      <c r="AA150" s="3"/>
      <c r="AB150" s="3"/>
      <c r="AC150" s="3"/>
    </row>
    <row r="151" spans="2:29" ht="15.75" customHeight="1" x14ac:dyDescent="0.25">
      <c r="B151" s="7"/>
      <c r="C151" s="6"/>
      <c r="D151" s="6"/>
      <c r="E151" s="6"/>
      <c r="F151" s="6"/>
      <c r="G151" s="7"/>
      <c r="H151" s="3"/>
      <c r="I151" s="3"/>
      <c r="J151" s="7"/>
      <c r="K151" s="7"/>
      <c r="L151" s="3"/>
      <c r="M151" s="3"/>
      <c r="N151" s="127"/>
      <c r="O151" s="76"/>
      <c r="P151" s="3"/>
      <c r="Q151" s="3"/>
      <c r="R151" s="3"/>
      <c r="S151" s="3"/>
      <c r="T151" s="3"/>
      <c r="U151" s="3"/>
      <c r="V151" s="3"/>
      <c r="W151" s="3"/>
      <c r="X151" s="3"/>
      <c r="Y151" s="3"/>
      <c r="Z151" s="3"/>
      <c r="AA151" s="3"/>
      <c r="AB151" s="3"/>
      <c r="AC151" s="3"/>
    </row>
    <row r="152" spans="2:29" ht="15.75" customHeight="1" x14ac:dyDescent="0.25">
      <c r="B152" s="7"/>
      <c r="C152" s="6"/>
      <c r="D152" s="6"/>
      <c r="E152" s="6"/>
      <c r="F152" s="6"/>
      <c r="G152" s="7"/>
      <c r="H152" s="3"/>
      <c r="I152" s="3"/>
      <c r="J152" s="7"/>
      <c r="K152" s="7"/>
      <c r="L152" s="3"/>
      <c r="M152" s="3"/>
      <c r="N152" s="127"/>
      <c r="O152" s="76"/>
      <c r="P152" s="3"/>
      <c r="Q152" s="3"/>
      <c r="R152" s="3"/>
      <c r="S152" s="3"/>
      <c r="T152" s="3"/>
      <c r="U152" s="3"/>
      <c r="V152" s="3"/>
      <c r="W152" s="3"/>
      <c r="X152" s="3"/>
      <c r="Y152" s="3"/>
      <c r="Z152" s="3"/>
      <c r="AA152" s="3"/>
      <c r="AB152" s="3"/>
      <c r="AC152" s="3"/>
    </row>
    <row r="153" spans="2:29" ht="15.75" customHeight="1" x14ac:dyDescent="0.25">
      <c r="B153" s="7"/>
      <c r="C153" s="6"/>
      <c r="D153" s="6"/>
      <c r="E153" s="6"/>
      <c r="F153" s="6"/>
      <c r="G153" s="7"/>
      <c r="H153" s="3"/>
      <c r="I153" s="3"/>
      <c r="J153" s="7"/>
      <c r="K153" s="7"/>
      <c r="L153" s="3"/>
      <c r="M153" s="3"/>
      <c r="N153" s="127"/>
      <c r="O153" s="76"/>
      <c r="P153" s="3"/>
      <c r="Q153" s="3"/>
      <c r="R153" s="3"/>
      <c r="S153" s="3"/>
      <c r="T153" s="3"/>
      <c r="U153" s="3"/>
      <c r="V153" s="3"/>
      <c r="W153" s="3"/>
      <c r="X153" s="3"/>
      <c r="Y153" s="3"/>
      <c r="Z153" s="3"/>
      <c r="AA153" s="3"/>
      <c r="AB153" s="3"/>
      <c r="AC153" s="3"/>
    </row>
    <row r="154" spans="2:29" ht="15.75" customHeight="1" x14ac:dyDescent="0.25">
      <c r="B154" s="7"/>
      <c r="C154" s="6"/>
      <c r="D154" s="6"/>
      <c r="E154" s="6"/>
      <c r="F154" s="6"/>
      <c r="G154" s="7"/>
      <c r="H154" s="3"/>
      <c r="I154" s="3"/>
      <c r="J154" s="7"/>
      <c r="K154" s="7"/>
      <c r="L154" s="3"/>
      <c r="M154" s="3"/>
      <c r="N154" s="127"/>
      <c r="O154" s="76"/>
      <c r="P154" s="3"/>
      <c r="Q154" s="3"/>
      <c r="R154" s="3"/>
      <c r="S154" s="3"/>
      <c r="T154" s="3"/>
      <c r="U154" s="3"/>
      <c r="V154" s="3"/>
      <c r="W154" s="3"/>
      <c r="X154" s="3"/>
      <c r="Y154" s="3"/>
      <c r="Z154" s="3"/>
      <c r="AA154" s="3"/>
      <c r="AB154" s="3"/>
      <c r="AC154" s="3"/>
    </row>
    <row r="155" spans="2:29" ht="15.75" customHeight="1" x14ac:dyDescent="0.25">
      <c r="B155" s="7"/>
      <c r="C155" s="6"/>
      <c r="D155" s="6"/>
      <c r="E155" s="6"/>
      <c r="F155" s="6"/>
      <c r="G155" s="7"/>
      <c r="H155" s="3"/>
      <c r="I155" s="3"/>
      <c r="J155" s="7"/>
      <c r="K155" s="7"/>
      <c r="L155" s="3"/>
      <c r="M155" s="3"/>
      <c r="N155" s="127"/>
      <c r="O155" s="76"/>
      <c r="P155" s="3"/>
      <c r="Q155" s="3"/>
      <c r="R155" s="3"/>
      <c r="S155" s="3"/>
      <c r="T155" s="3"/>
      <c r="U155" s="3"/>
      <c r="V155" s="3"/>
      <c r="W155" s="3"/>
      <c r="X155" s="3"/>
      <c r="Y155" s="3"/>
      <c r="Z155" s="3"/>
      <c r="AA155" s="3"/>
      <c r="AB155" s="3"/>
      <c r="AC155" s="3"/>
    </row>
    <row r="156" spans="2:29" ht="15.75" customHeight="1" x14ac:dyDescent="0.25">
      <c r="B156" s="7"/>
      <c r="C156" s="6"/>
      <c r="D156" s="6"/>
      <c r="E156" s="6"/>
      <c r="F156" s="6"/>
      <c r="G156" s="7"/>
      <c r="H156" s="3"/>
      <c r="I156" s="3"/>
      <c r="J156" s="7"/>
      <c r="K156" s="7"/>
      <c r="L156" s="3"/>
      <c r="M156" s="3"/>
      <c r="N156" s="127"/>
      <c r="O156" s="76"/>
      <c r="P156" s="3"/>
      <c r="Q156" s="3"/>
      <c r="R156" s="3"/>
      <c r="S156" s="3"/>
      <c r="T156" s="3"/>
      <c r="U156" s="3"/>
      <c r="V156" s="3"/>
      <c r="W156" s="3"/>
      <c r="X156" s="3"/>
      <c r="Y156" s="3"/>
      <c r="Z156" s="3"/>
      <c r="AA156" s="3"/>
      <c r="AB156" s="3"/>
      <c r="AC156" s="3"/>
    </row>
    <row r="157" spans="2:29" ht="15.75" customHeight="1" x14ac:dyDescent="0.25">
      <c r="B157" s="7"/>
      <c r="C157" s="6"/>
      <c r="D157" s="6"/>
      <c r="E157" s="6"/>
      <c r="F157" s="6"/>
      <c r="G157" s="7"/>
      <c r="H157" s="3"/>
      <c r="I157" s="3"/>
      <c r="J157" s="7"/>
      <c r="K157" s="7"/>
      <c r="L157" s="3"/>
      <c r="M157" s="3"/>
      <c r="N157" s="127"/>
      <c r="O157" s="76"/>
      <c r="P157" s="3"/>
      <c r="Q157" s="3"/>
      <c r="R157" s="3"/>
      <c r="S157" s="3"/>
      <c r="T157" s="3"/>
      <c r="U157" s="3"/>
      <c r="V157" s="3"/>
      <c r="W157" s="3"/>
      <c r="X157" s="3"/>
      <c r="Y157" s="3"/>
      <c r="Z157" s="3"/>
      <c r="AA157" s="3"/>
      <c r="AB157" s="3"/>
      <c r="AC157" s="3"/>
    </row>
    <row r="158" spans="2:29" ht="15.75" customHeight="1" x14ac:dyDescent="0.25">
      <c r="B158" s="7"/>
      <c r="C158" s="6"/>
      <c r="D158" s="6"/>
      <c r="E158" s="6"/>
      <c r="F158" s="6"/>
      <c r="G158" s="7"/>
      <c r="H158" s="3"/>
      <c r="I158" s="3"/>
      <c r="J158" s="7"/>
      <c r="K158" s="7"/>
      <c r="L158" s="3"/>
      <c r="M158" s="3"/>
      <c r="N158" s="127"/>
      <c r="O158" s="76"/>
      <c r="P158" s="3"/>
      <c r="Q158" s="3"/>
      <c r="R158" s="3"/>
      <c r="S158" s="3"/>
      <c r="T158" s="3"/>
      <c r="U158" s="3"/>
      <c r="V158" s="3"/>
      <c r="W158" s="3"/>
      <c r="X158" s="3"/>
      <c r="Y158" s="3"/>
      <c r="Z158" s="3"/>
      <c r="AA158" s="3"/>
      <c r="AB158" s="3"/>
      <c r="AC158" s="3"/>
    </row>
    <row r="159" spans="2:29" ht="15.75" customHeight="1" x14ac:dyDescent="0.25">
      <c r="B159" s="7"/>
      <c r="C159" s="6"/>
      <c r="D159" s="6"/>
      <c r="E159" s="6"/>
      <c r="F159" s="6"/>
      <c r="G159" s="7"/>
      <c r="H159" s="3"/>
      <c r="I159" s="3"/>
      <c r="J159" s="7"/>
      <c r="K159" s="7"/>
      <c r="L159" s="3"/>
      <c r="M159" s="3"/>
      <c r="N159" s="127"/>
      <c r="O159" s="76"/>
      <c r="P159" s="3"/>
      <c r="Q159" s="3"/>
      <c r="R159" s="3"/>
      <c r="S159" s="3"/>
      <c r="T159" s="3"/>
      <c r="U159" s="3"/>
      <c r="V159" s="3"/>
      <c r="W159" s="3"/>
      <c r="X159" s="3"/>
      <c r="Y159" s="3"/>
      <c r="Z159" s="3"/>
      <c r="AA159" s="3"/>
      <c r="AB159" s="3"/>
      <c r="AC159" s="3"/>
    </row>
    <row r="160" spans="2:29" ht="15.75" customHeight="1" x14ac:dyDescent="0.25">
      <c r="B160" s="7"/>
      <c r="C160" s="6"/>
      <c r="D160" s="6"/>
      <c r="E160" s="6"/>
      <c r="F160" s="6"/>
      <c r="G160" s="7"/>
      <c r="H160" s="3"/>
      <c r="I160" s="3"/>
      <c r="J160" s="7"/>
      <c r="K160" s="7"/>
      <c r="L160" s="3"/>
      <c r="M160" s="3"/>
      <c r="N160" s="127"/>
      <c r="O160" s="76"/>
      <c r="P160" s="3"/>
      <c r="Q160" s="3"/>
      <c r="R160" s="3"/>
      <c r="S160" s="3"/>
      <c r="T160" s="3"/>
      <c r="U160" s="3"/>
      <c r="V160" s="3"/>
      <c r="W160" s="3"/>
      <c r="X160" s="3"/>
      <c r="Y160" s="3"/>
      <c r="Z160" s="3"/>
      <c r="AA160" s="3"/>
      <c r="AB160" s="3"/>
      <c r="AC160" s="3"/>
    </row>
    <row r="161" spans="2:29" ht="15.75" customHeight="1" x14ac:dyDescent="0.25">
      <c r="B161" s="7"/>
      <c r="C161" s="6"/>
      <c r="D161" s="6"/>
      <c r="E161" s="6"/>
      <c r="F161" s="6"/>
      <c r="G161" s="7"/>
      <c r="H161" s="3"/>
      <c r="I161" s="3"/>
      <c r="J161" s="7"/>
      <c r="K161" s="7"/>
      <c r="L161" s="3"/>
      <c r="M161" s="3"/>
      <c r="N161" s="127"/>
      <c r="O161" s="76"/>
      <c r="P161" s="3"/>
      <c r="Q161" s="3"/>
      <c r="R161" s="3"/>
      <c r="S161" s="3"/>
      <c r="T161" s="3"/>
      <c r="U161" s="3"/>
      <c r="V161" s="3"/>
      <c r="W161" s="3"/>
      <c r="X161" s="3"/>
      <c r="Y161" s="3"/>
      <c r="Z161" s="3"/>
      <c r="AA161" s="3"/>
      <c r="AB161" s="3"/>
      <c r="AC161" s="3"/>
    </row>
    <row r="162" spans="2:29" ht="15.75" customHeight="1" x14ac:dyDescent="0.25">
      <c r="B162" s="7"/>
      <c r="C162" s="6"/>
      <c r="D162" s="6"/>
      <c r="E162" s="6"/>
      <c r="F162" s="6"/>
      <c r="G162" s="7"/>
      <c r="H162" s="3"/>
      <c r="I162" s="3"/>
      <c r="J162" s="7"/>
      <c r="K162" s="7"/>
      <c r="L162" s="3"/>
      <c r="M162" s="3"/>
      <c r="N162" s="127"/>
      <c r="O162" s="76"/>
      <c r="P162" s="3"/>
      <c r="Q162" s="3"/>
      <c r="R162" s="3"/>
      <c r="S162" s="3"/>
      <c r="T162" s="3"/>
      <c r="U162" s="3"/>
      <c r="V162" s="3"/>
      <c r="W162" s="3"/>
      <c r="X162" s="3"/>
      <c r="Y162" s="3"/>
      <c r="Z162" s="3"/>
      <c r="AA162" s="3"/>
      <c r="AB162" s="3"/>
      <c r="AC162" s="3"/>
    </row>
    <row r="163" spans="2:29" ht="15.75" customHeight="1" x14ac:dyDescent="0.25">
      <c r="B163" s="7"/>
      <c r="C163" s="6"/>
      <c r="D163" s="6"/>
      <c r="E163" s="6"/>
      <c r="F163" s="6"/>
      <c r="G163" s="7"/>
      <c r="H163" s="3"/>
      <c r="I163" s="3"/>
      <c r="J163" s="7"/>
      <c r="K163" s="7"/>
      <c r="L163" s="3"/>
      <c r="M163" s="3"/>
      <c r="N163" s="127"/>
      <c r="O163" s="76"/>
      <c r="P163" s="3"/>
      <c r="Q163" s="3"/>
      <c r="R163" s="3"/>
      <c r="S163" s="3"/>
      <c r="T163" s="3"/>
      <c r="U163" s="3"/>
      <c r="V163" s="3"/>
      <c r="W163" s="3"/>
      <c r="X163" s="3"/>
      <c r="Y163" s="3"/>
      <c r="Z163" s="3"/>
      <c r="AA163" s="3"/>
      <c r="AB163" s="3"/>
      <c r="AC163" s="3"/>
    </row>
    <row r="164" spans="2:29" ht="15.75" customHeight="1" x14ac:dyDescent="0.25">
      <c r="B164" s="7"/>
      <c r="C164" s="6"/>
      <c r="D164" s="6"/>
      <c r="E164" s="6"/>
      <c r="F164" s="6"/>
      <c r="G164" s="7"/>
      <c r="H164" s="3"/>
      <c r="I164" s="3"/>
      <c r="J164" s="7"/>
      <c r="K164" s="7"/>
      <c r="L164" s="3"/>
      <c r="M164" s="3"/>
      <c r="N164" s="127"/>
      <c r="O164" s="76"/>
      <c r="P164" s="3"/>
      <c r="Q164" s="3"/>
      <c r="R164" s="3"/>
      <c r="S164" s="3"/>
      <c r="T164" s="3"/>
      <c r="U164" s="3"/>
      <c r="V164" s="3"/>
      <c r="W164" s="3"/>
      <c r="X164" s="3"/>
      <c r="Y164" s="3"/>
      <c r="Z164" s="3"/>
      <c r="AA164" s="3"/>
      <c r="AB164" s="3"/>
      <c r="AC164" s="3"/>
    </row>
    <row r="165" spans="2:29" ht="15.75" customHeight="1" x14ac:dyDescent="0.25">
      <c r="B165" s="7"/>
      <c r="C165" s="6"/>
      <c r="D165" s="6"/>
      <c r="E165" s="6"/>
      <c r="F165" s="6"/>
      <c r="G165" s="7"/>
      <c r="H165" s="3"/>
      <c r="I165" s="3"/>
      <c r="J165" s="7"/>
      <c r="K165" s="7"/>
      <c r="L165" s="3"/>
      <c r="M165" s="3"/>
      <c r="N165" s="127"/>
      <c r="O165" s="76"/>
      <c r="P165" s="3"/>
      <c r="Q165" s="3"/>
      <c r="R165" s="3"/>
      <c r="S165" s="3"/>
      <c r="T165" s="3"/>
      <c r="U165" s="3"/>
      <c r="V165" s="3"/>
      <c r="W165" s="3"/>
      <c r="X165" s="3"/>
      <c r="Y165" s="3"/>
      <c r="Z165" s="3"/>
      <c r="AA165" s="3"/>
      <c r="AB165" s="3"/>
      <c r="AC165" s="3"/>
    </row>
    <row r="166" spans="2:29" ht="15.75" customHeight="1" x14ac:dyDescent="0.25">
      <c r="B166" s="7"/>
      <c r="C166" s="6"/>
      <c r="D166" s="6"/>
      <c r="E166" s="6"/>
      <c r="F166" s="6"/>
      <c r="G166" s="7"/>
      <c r="H166" s="3"/>
      <c r="I166" s="3"/>
      <c r="J166" s="7"/>
      <c r="K166" s="7"/>
      <c r="L166" s="3"/>
      <c r="M166" s="3"/>
      <c r="N166" s="127"/>
      <c r="O166" s="76"/>
      <c r="P166" s="3"/>
      <c r="Q166" s="3"/>
      <c r="R166" s="3"/>
      <c r="S166" s="3"/>
      <c r="T166" s="3"/>
      <c r="U166" s="3"/>
      <c r="V166" s="3"/>
      <c r="W166" s="3"/>
      <c r="X166" s="3"/>
      <c r="Y166" s="3"/>
      <c r="Z166" s="3"/>
      <c r="AA166" s="3"/>
      <c r="AB166" s="3"/>
      <c r="AC166" s="3"/>
    </row>
    <row r="167" spans="2:29" ht="15.75" customHeight="1" x14ac:dyDescent="0.25">
      <c r="B167" s="7"/>
      <c r="C167" s="6"/>
      <c r="D167" s="6"/>
      <c r="E167" s="6"/>
      <c r="F167" s="6"/>
      <c r="G167" s="7"/>
      <c r="H167" s="3"/>
      <c r="I167" s="3"/>
      <c r="J167" s="7"/>
      <c r="K167" s="7"/>
      <c r="L167" s="3"/>
      <c r="M167" s="3"/>
      <c r="N167" s="127"/>
      <c r="O167" s="76"/>
      <c r="P167" s="3"/>
      <c r="Q167" s="3"/>
      <c r="R167" s="3"/>
      <c r="S167" s="3"/>
      <c r="T167" s="3"/>
      <c r="U167" s="3"/>
      <c r="V167" s="3"/>
      <c r="W167" s="3"/>
      <c r="X167" s="3"/>
      <c r="Y167" s="3"/>
      <c r="Z167" s="3"/>
      <c r="AA167" s="3"/>
      <c r="AB167" s="3"/>
      <c r="AC167" s="3"/>
    </row>
    <row r="168" spans="2:29" ht="15.75" customHeight="1" x14ac:dyDescent="0.25">
      <c r="B168" s="7"/>
      <c r="C168" s="6"/>
      <c r="D168" s="6"/>
      <c r="E168" s="6"/>
      <c r="F168" s="6"/>
      <c r="G168" s="7"/>
      <c r="H168" s="3"/>
      <c r="I168" s="3"/>
      <c r="J168" s="7"/>
      <c r="K168" s="7"/>
      <c r="L168" s="3"/>
      <c r="M168" s="3"/>
      <c r="N168" s="127"/>
      <c r="O168" s="76"/>
      <c r="P168" s="3"/>
      <c r="Q168" s="3"/>
      <c r="R168" s="3"/>
      <c r="S168" s="3"/>
      <c r="T168" s="3"/>
      <c r="U168" s="3"/>
      <c r="V168" s="3"/>
      <c r="W168" s="3"/>
      <c r="X168" s="3"/>
      <c r="Y168" s="3"/>
      <c r="Z168" s="3"/>
      <c r="AA168" s="3"/>
      <c r="AB168" s="3"/>
      <c r="AC168" s="3"/>
    </row>
    <row r="169" spans="2:29" ht="15.75" customHeight="1" x14ac:dyDescent="0.25">
      <c r="B169" s="7"/>
      <c r="C169" s="6"/>
      <c r="D169" s="6"/>
      <c r="E169" s="6"/>
      <c r="F169" s="6"/>
      <c r="G169" s="7"/>
      <c r="H169" s="3"/>
      <c r="I169" s="3"/>
      <c r="J169" s="7"/>
      <c r="K169" s="7"/>
      <c r="L169" s="3"/>
      <c r="M169" s="3"/>
      <c r="N169" s="127"/>
      <c r="O169" s="76"/>
      <c r="P169" s="3"/>
      <c r="Q169" s="3"/>
      <c r="R169" s="3"/>
      <c r="S169" s="3"/>
      <c r="T169" s="3"/>
      <c r="U169" s="3"/>
      <c r="V169" s="3"/>
      <c r="W169" s="3"/>
      <c r="X169" s="3"/>
      <c r="Y169" s="3"/>
      <c r="Z169" s="3"/>
      <c r="AA169" s="3"/>
      <c r="AB169" s="3"/>
      <c r="AC169" s="3"/>
    </row>
    <row r="170" spans="2:29" ht="15.75" customHeight="1" x14ac:dyDescent="0.25">
      <c r="B170" s="7"/>
      <c r="C170" s="6"/>
      <c r="D170" s="6"/>
      <c r="E170" s="6"/>
      <c r="F170" s="6"/>
      <c r="G170" s="7"/>
      <c r="H170" s="3"/>
      <c r="I170" s="3"/>
      <c r="J170" s="7"/>
      <c r="K170" s="7"/>
      <c r="L170" s="3"/>
      <c r="M170" s="3"/>
      <c r="N170" s="127"/>
      <c r="O170" s="76"/>
      <c r="P170" s="3"/>
      <c r="Q170" s="3"/>
      <c r="R170" s="3"/>
      <c r="S170" s="3"/>
      <c r="T170" s="3"/>
      <c r="U170" s="3"/>
      <c r="V170" s="3"/>
      <c r="W170" s="3"/>
      <c r="X170" s="3"/>
      <c r="Y170" s="3"/>
      <c r="Z170" s="3"/>
      <c r="AA170" s="3"/>
      <c r="AB170" s="3"/>
      <c r="AC170" s="3"/>
    </row>
    <row r="171" spans="2:29" ht="15.75" customHeight="1" x14ac:dyDescent="0.25">
      <c r="B171" s="7"/>
      <c r="C171" s="6"/>
      <c r="D171" s="6"/>
      <c r="E171" s="6"/>
      <c r="F171" s="6"/>
      <c r="G171" s="7"/>
      <c r="H171" s="3"/>
      <c r="I171" s="3"/>
      <c r="J171" s="7"/>
      <c r="K171" s="7"/>
      <c r="L171" s="3"/>
      <c r="M171" s="3"/>
      <c r="N171" s="127"/>
      <c r="O171" s="76"/>
      <c r="P171" s="3"/>
      <c r="Q171" s="3"/>
      <c r="R171" s="3"/>
      <c r="S171" s="3"/>
      <c r="T171" s="3"/>
      <c r="U171" s="3"/>
      <c r="V171" s="3"/>
      <c r="W171" s="3"/>
      <c r="X171" s="3"/>
      <c r="Y171" s="3"/>
      <c r="Z171" s="3"/>
      <c r="AA171" s="3"/>
      <c r="AB171" s="3"/>
      <c r="AC171" s="3"/>
    </row>
    <row r="172" spans="2:29" ht="15.75" customHeight="1" x14ac:dyDescent="0.25">
      <c r="B172" s="7"/>
      <c r="C172" s="6"/>
      <c r="D172" s="6"/>
      <c r="E172" s="6"/>
      <c r="F172" s="6"/>
      <c r="G172" s="7"/>
      <c r="H172" s="3"/>
      <c r="I172" s="3"/>
      <c r="J172" s="7"/>
      <c r="K172" s="7"/>
      <c r="L172" s="3"/>
      <c r="M172" s="3"/>
      <c r="N172" s="127"/>
      <c r="O172" s="76"/>
      <c r="P172" s="3"/>
      <c r="Q172" s="3"/>
      <c r="R172" s="3"/>
      <c r="S172" s="3"/>
      <c r="T172" s="3"/>
      <c r="U172" s="3"/>
      <c r="V172" s="3"/>
      <c r="W172" s="3"/>
      <c r="X172" s="3"/>
      <c r="Y172" s="3"/>
      <c r="Z172" s="3"/>
      <c r="AA172" s="3"/>
      <c r="AB172" s="3"/>
      <c r="AC172" s="3"/>
    </row>
    <row r="173" spans="2:29" ht="15.75" customHeight="1" x14ac:dyDescent="0.25">
      <c r="B173" s="7"/>
      <c r="C173" s="6"/>
      <c r="D173" s="6"/>
      <c r="E173" s="6"/>
      <c r="F173" s="6"/>
      <c r="G173" s="7"/>
      <c r="H173" s="3"/>
      <c r="I173" s="3"/>
      <c r="J173" s="7"/>
      <c r="K173" s="7"/>
      <c r="L173" s="3"/>
      <c r="M173" s="3"/>
      <c r="N173" s="127"/>
      <c r="O173" s="76"/>
      <c r="P173" s="3"/>
      <c r="Q173" s="3"/>
      <c r="R173" s="3"/>
      <c r="S173" s="3"/>
      <c r="T173" s="3"/>
      <c r="U173" s="3"/>
      <c r="V173" s="3"/>
      <c r="W173" s="3"/>
      <c r="X173" s="3"/>
      <c r="Y173" s="3"/>
      <c r="Z173" s="3"/>
      <c r="AA173" s="3"/>
      <c r="AB173" s="3"/>
      <c r="AC173" s="3"/>
    </row>
    <row r="174" spans="2:29" ht="15.75" customHeight="1" x14ac:dyDescent="0.25">
      <c r="B174" s="7"/>
      <c r="C174" s="6"/>
      <c r="D174" s="6"/>
      <c r="E174" s="6"/>
      <c r="F174" s="6"/>
      <c r="G174" s="7"/>
      <c r="H174" s="3"/>
      <c r="I174" s="3"/>
      <c r="J174" s="7"/>
      <c r="K174" s="7"/>
      <c r="L174" s="3"/>
      <c r="M174" s="3"/>
      <c r="N174" s="127"/>
      <c r="O174" s="76"/>
      <c r="P174" s="3"/>
      <c r="Q174" s="3"/>
      <c r="R174" s="3"/>
      <c r="S174" s="3"/>
      <c r="T174" s="3"/>
      <c r="U174" s="3"/>
      <c r="V174" s="3"/>
      <c r="W174" s="3"/>
      <c r="X174" s="3"/>
      <c r="Y174" s="3"/>
      <c r="Z174" s="3"/>
      <c r="AA174" s="3"/>
      <c r="AB174" s="3"/>
      <c r="AC174" s="3"/>
    </row>
    <row r="175" spans="2:29" ht="15.75" customHeight="1" x14ac:dyDescent="0.25">
      <c r="B175" s="7"/>
      <c r="C175" s="6"/>
      <c r="D175" s="6"/>
      <c r="E175" s="6"/>
      <c r="F175" s="6"/>
      <c r="G175" s="7"/>
      <c r="H175" s="3"/>
      <c r="I175" s="3"/>
      <c r="J175" s="7"/>
      <c r="K175" s="7"/>
      <c r="L175" s="3"/>
      <c r="M175" s="3"/>
      <c r="N175" s="127"/>
      <c r="O175" s="76"/>
      <c r="P175" s="3"/>
      <c r="Q175" s="3"/>
      <c r="R175" s="3"/>
      <c r="S175" s="3"/>
      <c r="T175" s="3"/>
      <c r="U175" s="3"/>
      <c r="V175" s="3"/>
      <c r="W175" s="3"/>
      <c r="X175" s="3"/>
      <c r="Y175" s="3"/>
      <c r="Z175" s="3"/>
      <c r="AA175" s="3"/>
      <c r="AB175" s="3"/>
      <c r="AC175" s="3"/>
    </row>
    <row r="176" spans="2:29" ht="15.75" customHeight="1" x14ac:dyDescent="0.25">
      <c r="B176" s="7"/>
      <c r="C176" s="6"/>
      <c r="D176" s="6"/>
      <c r="E176" s="6"/>
      <c r="F176" s="6"/>
      <c r="G176" s="7"/>
      <c r="H176" s="3"/>
      <c r="I176" s="3"/>
      <c r="J176" s="7"/>
      <c r="K176" s="7"/>
      <c r="L176" s="3"/>
      <c r="M176" s="3"/>
      <c r="N176" s="127"/>
      <c r="O176" s="76"/>
      <c r="P176" s="3"/>
      <c r="Q176" s="3"/>
      <c r="R176" s="3"/>
      <c r="S176" s="3"/>
      <c r="T176" s="3"/>
      <c r="U176" s="3"/>
      <c r="V176" s="3"/>
      <c r="W176" s="3"/>
      <c r="X176" s="3"/>
      <c r="Y176" s="3"/>
      <c r="Z176" s="3"/>
      <c r="AA176" s="3"/>
      <c r="AB176" s="3"/>
      <c r="AC176" s="3"/>
    </row>
    <row r="177" spans="2:29" ht="15.75" customHeight="1" x14ac:dyDescent="0.25">
      <c r="B177" s="7"/>
      <c r="C177" s="6"/>
      <c r="D177" s="6"/>
      <c r="E177" s="6"/>
      <c r="F177" s="6"/>
      <c r="G177" s="7"/>
      <c r="H177" s="3"/>
      <c r="I177" s="3"/>
      <c r="J177" s="7"/>
      <c r="K177" s="7"/>
      <c r="L177" s="3"/>
      <c r="M177" s="3"/>
      <c r="N177" s="127"/>
      <c r="O177" s="76"/>
      <c r="P177" s="3"/>
      <c r="Q177" s="3"/>
      <c r="R177" s="3"/>
      <c r="S177" s="3"/>
      <c r="T177" s="3"/>
      <c r="U177" s="3"/>
      <c r="V177" s="3"/>
      <c r="W177" s="3"/>
      <c r="X177" s="3"/>
      <c r="Y177" s="3"/>
      <c r="Z177" s="3"/>
      <c r="AA177" s="3"/>
      <c r="AB177" s="3"/>
      <c r="AC177" s="3"/>
    </row>
    <row r="178" spans="2:29" ht="15.75" customHeight="1" x14ac:dyDescent="0.25">
      <c r="B178" s="7"/>
      <c r="C178" s="6"/>
      <c r="D178" s="6"/>
      <c r="E178" s="6"/>
      <c r="F178" s="6"/>
      <c r="G178" s="7"/>
      <c r="H178" s="3"/>
      <c r="I178" s="3"/>
      <c r="J178" s="7"/>
      <c r="K178" s="7"/>
      <c r="L178" s="3"/>
      <c r="M178" s="3"/>
      <c r="N178" s="127"/>
      <c r="O178" s="76"/>
      <c r="P178" s="3"/>
      <c r="Q178" s="3"/>
      <c r="R178" s="3"/>
      <c r="S178" s="3"/>
      <c r="T178" s="3"/>
      <c r="U178" s="3"/>
      <c r="V178" s="3"/>
      <c r="W178" s="3"/>
      <c r="X178" s="3"/>
      <c r="Y178" s="3"/>
      <c r="Z178" s="3"/>
      <c r="AA178" s="3"/>
      <c r="AB178" s="3"/>
      <c r="AC178" s="3"/>
    </row>
    <row r="179" spans="2:29" ht="15.75" customHeight="1" x14ac:dyDescent="0.25">
      <c r="B179" s="3"/>
      <c r="C179" s="4"/>
      <c r="D179" s="4"/>
      <c r="E179" s="4"/>
      <c r="F179" s="4"/>
      <c r="G179" s="3"/>
      <c r="H179" s="3"/>
      <c r="I179" s="3"/>
      <c r="J179" s="3"/>
      <c r="K179" s="3"/>
      <c r="L179" s="3"/>
      <c r="M179" s="3"/>
      <c r="N179" s="127"/>
      <c r="O179" s="76"/>
      <c r="P179" s="3"/>
      <c r="Q179" s="3"/>
      <c r="R179" s="3"/>
      <c r="S179" s="3"/>
      <c r="T179" s="3"/>
      <c r="U179" s="3"/>
      <c r="V179" s="3"/>
      <c r="W179" s="3"/>
      <c r="X179" s="3"/>
      <c r="Y179" s="3"/>
      <c r="Z179" s="3"/>
      <c r="AA179" s="3"/>
      <c r="AB179" s="3"/>
      <c r="AC179" s="3"/>
    </row>
    <row r="180" spans="2:29" ht="15.75" customHeight="1" x14ac:dyDescent="0.25">
      <c r="B180" s="3"/>
      <c r="C180" s="4"/>
      <c r="D180" s="4"/>
      <c r="E180" s="4"/>
      <c r="F180" s="4"/>
      <c r="G180" s="3"/>
      <c r="H180" s="3"/>
      <c r="I180" s="3"/>
      <c r="J180" s="3"/>
      <c r="K180" s="3"/>
      <c r="L180" s="3"/>
      <c r="M180" s="3"/>
      <c r="N180" s="127"/>
      <c r="O180" s="76"/>
      <c r="P180" s="3"/>
      <c r="Q180" s="3"/>
      <c r="R180" s="3"/>
      <c r="S180" s="3"/>
      <c r="T180" s="3"/>
      <c r="U180" s="3"/>
      <c r="V180" s="3"/>
      <c r="W180" s="3"/>
      <c r="X180" s="3"/>
      <c r="Y180" s="3"/>
      <c r="Z180" s="3"/>
      <c r="AA180" s="3"/>
      <c r="AB180" s="3"/>
      <c r="AC180" s="3"/>
    </row>
    <row r="181" spans="2:29" ht="15.75" customHeight="1" x14ac:dyDescent="0.25">
      <c r="B181" s="3"/>
      <c r="C181" s="4"/>
      <c r="D181" s="4"/>
      <c r="E181" s="4"/>
      <c r="F181" s="4"/>
      <c r="G181" s="3"/>
      <c r="H181" s="3"/>
      <c r="I181" s="3"/>
      <c r="J181" s="3"/>
      <c r="K181" s="3"/>
      <c r="L181" s="3"/>
      <c r="M181" s="3"/>
      <c r="N181" s="127"/>
      <c r="O181" s="76"/>
      <c r="P181" s="3"/>
      <c r="Q181" s="3"/>
      <c r="R181" s="3"/>
      <c r="S181" s="3"/>
      <c r="T181" s="3"/>
      <c r="U181" s="3"/>
      <c r="V181" s="3"/>
      <c r="W181" s="3"/>
      <c r="X181" s="3"/>
      <c r="Y181" s="3"/>
      <c r="Z181" s="3"/>
      <c r="AA181" s="3"/>
      <c r="AB181" s="3"/>
      <c r="AC181" s="3"/>
    </row>
    <row r="182" spans="2:29" ht="15.75" customHeight="1" x14ac:dyDescent="0.25">
      <c r="B182" s="3"/>
      <c r="C182" s="4"/>
      <c r="D182" s="4"/>
      <c r="E182" s="4"/>
      <c r="F182" s="4"/>
      <c r="G182" s="3"/>
      <c r="H182" s="3"/>
      <c r="I182" s="3"/>
      <c r="J182" s="3"/>
      <c r="K182" s="3"/>
      <c r="L182" s="3"/>
      <c r="M182" s="3"/>
      <c r="N182" s="127"/>
      <c r="O182" s="76"/>
      <c r="P182" s="3"/>
      <c r="Q182" s="3"/>
      <c r="R182" s="3"/>
      <c r="S182" s="3"/>
      <c r="T182" s="3"/>
      <c r="U182" s="3"/>
      <c r="V182" s="3"/>
      <c r="W182" s="3"/>
      <c r="X182" s="3"/>
      <c r="Y182" s="3"/>
      <c r="Z182" s="3"/>
      <c r="AA182" s="3"/>
      <c r="AB182" s="3"/>
      <c r="AC182" s="3"/>
    </row>
    <row r="183" spans="2:29" ht="15.75" customHeight="1" x14ac:dyDescent="0.25">
      <c r="B183" s="3"/>
      <c r="C183" s="4"/>
      <c r="D183" s="4"/>
      <c r="E183" s="4"/>
      <c r="F183" s="4"/>
      <c r="G183" s="3"/>
      <c r="H183" s="3"/>
      <c r="I183" s="3"/>
      <c r="J183" s="3"/>
      <c r="K183" s="3"/>
      <c r="L183" s="3"/>
      <c r="M183" s="3"/>
      <c r="N183" s="127"/>
      <c r="O183" s="76"/>
      <c r="P183" s="3"/>
      <c r="Q183" s="3"/>
      <c r="R183" s="3"/>
      <c r="S183" s="3"/>
      <c r="T183" s="3"/>
      <c r="U183" s="3"/>
      <c r="V183" s="3"/>
      <c r="W183" s="3"/>
      <c r="X183" s="3"/>
      <c r="Y183" s="3"/>
      <c r="Z183" s="3"/>
      <c r="AA183" s="3"/>
      <c r="AB183" s="3"/>
      <c r="AC183" s="3"/>
    </row>
    <row r="184" spans="2:29" ht="15.75" customHeight="1" x14ac:dyDescent="0.25">
      <c r="B184" s="3"/>
      <c r="C184" s="4"/>
      <c r="D184" s="4"/>
      <c r="E184" s="4"/>
      <c r="F184" s="4"/>
      <c r="G184" s="3"/>
      <c r="H184" s="3"/>
      <c r="I184" s="3"/>
      <c r="J184" s="3"/>
      <c r="K184" s="3"/>
      <c r="L184" s="3"/>
      <c r="M184" s="3"/>
      <c r="N184" s="127"/>
      <c r="O184" s="76"/>
      <c r="P184" s="3"/>
      <c r="Q184" s="3"/>
      <c r="R184" s="3"/>
      <c r="S184" s="3"/>
      <c r="T184" s="3"/>
      <c r="U184" s="3"/>
      <c r="V184" s="3"/>
      <c r="W184" s="3"/>
      <c r="X184" s="3"/>
      <c r="Y184" s="3"/>
      <c r="Z184" s="3"/>
      <c r="AA184" s="3"/>
      <c r="AB184" s="3"/>
      <c r="AC184" s="3"/>
    </row>
    <row r="185" spans="2:29" ht="15.75" customHeight="1" x14ac:dyDescent="0.25">
      <c r="B185" s="3"/>
      <c r="C185" s="4"/>
      <c r="D185" s="4"/>
      <c r="E185" s="4"/>
      <c r="F185" s="4"/>
      <c r="G185" s="3"/>
      <c r="H185" s="3"/>
      <c r="I185" s="3"/>
      <c r="J185" s="3"/>
      <c r="K185" s="3"/>
      <c r="L185" s="3"/>
      <c r="M185" s="3"/>
      <c r="N185" s="127"/>
      <c r="O185" s="76"/>
      <c r="P185" s="3"/>
      <c r="Q185" s="3"/>
      <c r="R185" s="3"/>
      <c r="S185" s="3"/>
      <c r="T185" s="3"/>
      <c r="U185" s="3"/>
      <c r="V185" s="3"/>
      <c r="W185" s="3"/>
      <c r="X185" s="3"/>
      <c r="Y185" s="3"/>
      <c r="Z185" s="3"/>
      <c r="AA185" s="3"/>
      <c r="AB185" s="3"/>
      <c r="AC185" s="3"/>
    </row>
    <row r="186" spans="2:29" ht="15.75" customHeight="1" x14ac:dyDescent="0.25">
      <c r="B186" s="3"/>
      <c r="C186" s="4"/>
      <c r="D186" s="4"/>
      <c r="E186" s="4"/>
      <c r="F186" s="4"/>
      <c r="G186" s="3"/>
      <c r="H186" s="3"/>
      <c r="I186" s="3"/>
      <c r="J186" s="3"/>
      <c r="K186" s="3"/>
      <c r="L186" s="3"/>
      <c r="M186" s="3"/>
      <c r="N186" s="127"/>
      <c r="O186" s="76"/>
      <c r="P186" s="3"/>
      <c r="Q186" s="3"/>
      <c r="R186" s="3"/>
      <c r="S186" s="3"/>
      <c r="T186" s="3"/>
      <c r="U186" s="3"/>
      <c r="V186" s="3"/>
      <c r="W186" s="3"/>
      <c r="X186" s="3"/>
      <c r="Y186" s="3"/>
      <c r="Z186" s="3"/>
      <c r="AA186" s="3"/>
      <c r="AB186" s="3"/>
      <c r="AC186" s="3"/>
    </row>
    <row r="187" spans="2:29" ht="15.75" customHeight="1" x14ac:dyDescent="0.25">
      <c r="B187" s="3"/>
      <c r="C187" s="4"/>
      <c r="D187" s="4"/>
      <c r="E187" s="4"/>
      <c r="F187" s="4"/>
      <c r="G187" s="3"/>
      <c r="H187" s="3"/>
      <c r="I187" s="3"/>
      <c r="J187" s="3"/>
      <c r="K187" s="3"/>
      <c r="L187" s="3"/>
      <c r="M187" s="3"/>
      <c r="N187" s="127"/>
      <c r="O187" s="76"/>
      <c r="P187" s="3"/>
      <c r="Q187" s="3"/>
      <c r="R187" s="3"/>
      <c r="S187" s="3"/>
      <c r="T187" s="3"/>
      <c r="U187" s="3"/>
      <c r="V187" s="3"/>
      <c r="W187" s="3"/>
      <c r="X187" s="3"/>
      <c r="Y187" s="3"/>
      <c r="Z187" s="3"/>
      <c r="AA187" s="3"/>
      <c r="AB187" s="3"/>
      <c r="AC187" s="3"/>
    </row>
    <row r="188" spans="2:29" ht="15.75" customHeight="1" x14ac:dyDescent="0.25">
      <c r="B188" s="3"/>
      <c r="C188" s="4"/>
      <c r="D188" s="4"/>
      <c r="E188" s="4"/>
      <c r="F188" s="4"/>
      <c r="G188" s="3"/>
      <c r="H188" s="3"/>
      <c r="I188" s="3"/>
      <c r="J188" s="3"/>
      <c r="K188" s="3"/>
      <c r="L188" s="3"/>
      <c r="M188" s="3"/>
      <c r="N188" s="127"/>
      <c r="O188" s="76"/>
      <c r="P188" s="3"/>
      <c r="Q188" s="3"/>
      <c r="R188" s="3"/>
      <c r="S188" s="3"/>
      <c r="T188" s="3"/>
      <c r="U188" s="3"/>
      <c r="V188" s="3"/>
      <c r="W188" s="3"/>
      <c r="X188" s="3"/>
      <c r="Y188" s="3"/>
      <c r="Z188" s="3"/>
      <c r="AA188" s="3"/>
      <c r="AB188" s="3"/>
      <c r="AC188" s="3"/>
    </row>
    <row r="189" spans="2:29" ht="15.75" customHeight="1" x14ac:dyDescent="0.25">
      <c r="B189" s="3"/>
      <c r="C189" s="4"/>
      <c r="D189" s="4"/>
      <c r="E189" s="4"/>
      <c r="F189" s="4"/>
      <c r="G189" s="3"/>
      <c r="H189" s="3"/>
      <c r="I189" s="3"/>
      <c r="J189" s="3"/>
      <c r="K189" s="3"/>
      <c r="L189" s="3"/>
      <c r="M189" s="3"/>
      <c r="N189" s="127"/>
      <c r="O189" s="76"/>
      <c r="P189" s="3"/>
      <c r="Q189" s="3"/>
      <c r="R189" s="3"/>
      <c r="S189" s="3"/>
      <c r="T189" s="3"/>
      <c r="U189" s="3"/>
      <c r="V189" s="3"/>
      <c r="W189" s="3"/>
      <c r="X189" s="3"/>
      <c r="Y189" s="3"/>
      <c r="Z189" s="3"/>
      <c r="AA189" s="3"/>
      <c r="AB189" s="3"/>
      <c r="AC189" s="3"/>
    </row>
    <row r="190" spans="2:29" ht="15.75" customHeight="1" x14ac:dyDescent="0.25">
      <c r="B190" s="3"/>
      <c r="C190" s="4"/>
      <c r="D190" s="4"/>
      <c r="E190" s="4"/>
      <c r="F190" s="4"/>
      <c r="G190" s="3"/>
      <c r="H190" s="3"/>
      <c r="I190" s="3"/>
      <c r="J190" s="3"/>
      <c r="K190" s="3"/>
      <c r="L190" s="3"/>
      <c r="M190" s="3"/>
      <c r="N190" s="127"/>
      <c r="O190" s="76"/>
      <c r="P190" s="3"/>
      <c r="Q190" s="3"/>
      <c r="R190" s="3"/>
      <c r="S190" s="3"/>
      <c r="T190" s="3"/>
      <c r="U190" s="3"/>
      <c r="V190" s="3"/>
      <c r="W190" s="3"/>
      <c r="X190" s="3"/>
      <c r="Y190" s="3"/>
      <c r="Z190" s="3"/>
      <c r="AA190" s="3"/>
      <c r="AB190" s="3"/>
      <c r="AC190" s="3"/>
    </row>
    <row r="191" spans="2:29" ht="15.75" customHeight="1" x14ac:dyDescent="0.25">
      <c r="B191" s="3"/>
      <c r="C191" s="4"/>
      <c r="D191" s="4"/>
      <c r="E191" s="4"/>
      <c r="F191" s="4"/>
      <c r="G191" s="3"/>
      <c r="H191" s="3"/>
      <c r="I191" s="3"/>
      <c r="J191" s="3"/>
      <c r="K191" s="3"/>
      <c r="L191" s="3"/>
      <c r="M191" s="3"/>
      <c r="N191" s="127"/>
      <c r="O191" s="76"/>
      <c r="P191" s="3"/>
      <c r="Q191" s="3"/>
      <c r="R191" s="3"/>
      <c r="S191" s="3"/>
      <c r="T191" s="3"/>
      <c r="U191" s="3"/>
      <c r="V191" s="3"/>
      <c r="W191" s="3"/>
      <c r="X191" s="3"/>
      <c r="Y191" s="3"/>
      <c r="Z191" s="3"/>
      <c r="AA191" s="3"/>
      <c r="AB191" s="3"/>
      <c r="AC191" s="3"/>
    </row>
    <row r="192" spans="2:29" ht="15.75" customHeight="1" x14ac:dyDescent="0.25">
      <c r="B192" s="3"/>
      <c r="C192" s="4"/>
      <c r="D192" s="4"/>
      <c r="E192" s="4"/>
      <c r="F192" s="4"/>
      <c r="G192" s="3"/>
      <c r="H192" s="3"/>
      <c r="I192" s="3"/>
      <c r="J192" s="3"/>
      <c r="K192" s="3"/>
      <c r="L192" s="3"/>
      <c r="M192" s="3"/>
      <c r="N192" s="127"/>
      <c r="O192" s="76"/>
      <c r="P192" s="3"/>
      <c r="Q192" s="3"/>
      <c r="R192" s="3"/>
      <c r="S192" s="3"/>
      <c r="T192" s="3"/>
      <c r="U192" s="3"/>
      <c r="V192" s="3"/>
      <c r="W192" s="3"/>
      <c r="X192" s="3"/>
      <c r="Y192" s="3"/>
      <c r="Z192" s="3"/>
      <c r="AA192" s="3"/>
      <c r="AB192" s="3"/>
      <c r="AC192" s="3"/>
    </row>
    <row r="193" spans="2:29" ht="15.75" customHeight="1" x14ac:dyDescent="0.25">
      <c r="B193" s="3"/>
      <c r="C193" s="4"/>
      <c r="D193" s="4"/>
      <c r="E193" s="4"/>
      <c r="F193" s="4"/>
      <c r="G193" s="3"/>
      <c r="H193" s="3"/>
      <c r="I193" s="3"/>
      <c r="J193" s="3"/>
      <c r="K193" s="3"/>
      <c r="L193" s="3"/>
      <c r="M193" s="3"/>
      <c r="N193" s="127"/>
      <c r="O193" s="76"/>
      <c r="P193" s="3"/>
      <c r="Q193" s="3"/>
      <c r="R193" s="3"/>
      <c r="S193" s="3"/>
      <c r="T193" s="3"/>
      <c r="U193" s="3"/>
      <c r="V193" s="3"/>
      <c r="W193" s="3"/>
      <c r="X193" s="3"/>
      <c r="Y193" s="3"/>
      <c r="Z193" s="3"/>
      <c r="AA193" s="3"/>
      <c r="AB193" s="3"/>
      <c r="AC193" s="3"/>
    </row>
    <row r="194" spans="2:29" ht="15.75" customHeight="1" x14ac:dyDescent="0.25">
      <c r="B194" s="3"/>
      <c r="C194" s="4"/>
      <c r="D194" s="4"/>
      <c r="E194" s="4"/>
      <c r="F194" s="4"/>
      <c r="G194" s="3"/>
      <c r="H194" s="3"/>
      <c r="I194" s="3"/>
      <c r="J194" s="3"/>
      <c r="K194" s="3"/>
      <c r="L194" s="3"/>
      <c r="M194" s="3"/>
      <c r="N194" s="127"/>
      <c r="O194" s="76"/>
      <c r="P194" s="3"/>
      <c r="Q194" s="3"/>
      <c r="R194" s="3"/>
      <c r="S194" s="3"/>
      <c r="T194" s="3"/>
      <c r="U194" s="3"/>
      <c r="V194" s="3"/>
      <c r="W194" s="3"/>
      <c r="X194" s="3"/>
      <c r="Y194" s="3"/>
      <c r="Z194" s="3"/>
      <c r="AA194" s="3"/>
      <c r="AB194" s="3"/>
      <c r="AC194" s="3"/>
    </row>
    <row r="195" spans="2:29" ht="15.75" customHeight="1" x14ac:dyDescent="0.25">
      <c r="B195" s="3"/>
      <c r="C195" s="4"/>
      <c r="D195" s="4"/>
      <c r="E195" s="4"/>
      <c r="F195" s="4"/>
      <c r="G195" s="3"/>
      <c r="H195" s="3"/>
      <c r="I195" s="3"/>
      <c r="J195" s="3"/>
      <c r="K195" s="3"/>
      <c r="L195" s="3"/>
      <c r="M195" s="3"/>
      <c r="N195" s="127"/>
      <c r="O195" s="76"/>
      <c r="P195" s="3"/>
      <c r="Q195" s="3"/>
      <c r="R195" s="3"/>
      <c r="S195" s="3"/>
      <c r="T195" s="3"/>
      <c r="U195" s="3"/>
      <c r="V195" s="3"/>
      <c r="W195" s="3"/>
      <c r="X195" s="3"/>
      <c r="Y195" s="3"/>
      <c r="Z195" s="3"/>
      <c r="AA195" s="3"/>
      <c r="AB195" s="3"/>
      <c r="AC195" s="3"/>
    </row>
    <row r="196" spans="2:29" ht="15.75" customHeight="1" x14ac:dyDescent="0.25">
      <c r="B196" s="3"/>
      <c r="C196" s="4"/>
      <c r="D196" s="4"/>
      <c r="E196" s="4"/>
      <c r="F196" s="4"/>
      <c r="G196" s="3"/>
      <c r="H196" s="3"/>
      <c r="I196" s="3"/>
      <c r="J196" s="3"/>
      <c r="K196" s="3"/>
      <c r="L196" s="3"/>
      <c r="M196" s="3"/>
      <c r="N196" s="127"/>
      <c r="O196" s="76"/>
      <c r="P196" s="3"/>
      <c r="Q196" s="3"/>
      <c r="R196" s="3"/>
      <c r="S196" s="3"/>
      <c r="T196" s="3"/>
      <c r="U196" s="3"/>
      <c r="V196" s="3"/>
      <c r="W196" s="3"/>
      <c r="X196" s="3"/>
      <c r="Y196" s="3"/>
      <c r="Z196" s="3"/>
      <c r="AA196" s="3"/>
      <c r="AB196" s="3"/>
      <c r="AC196" s="3"/>
    </row>
    <row r="197" spans="2:29" ht="15.75" customHeight="1" x14ac:dyDescent="0.25">
      <c r="B197" s="3"/>
      <c r="C197" s="4"/>
      <c r="D197" s="4"/>
      <c r="E197" s="4"/>
      <c r="F197" s="4"/>
      <c r="G197" s="3"/>
      <c r="H197" s="3"/>
      <c r="I197" s="3"/>
      <c r="J197" s="3"/>
      <c r="K197" s="3"/>
      <c r="L197" s="3"/>
      <c r="M197" s="3"/>
      <c r="N197" s="127"/>
      <c r="O197" s="76"/>
      <c r="P197" s="3"/>
      <c r="Q197" s="3"/>
      <c r="R197" s="3"/>
      <c r="S197" s="3"/>
      <c r="T197" s="3"/>
      <c r="U197" s="3"/>
      <c r="V197" s="3"/>
      <c r="W197" s="3"/>
      <c r="X197" s="3"/>
      <c r="Y197" s="3"/>
      <c r="Z197" s="3"/>
      <c r="AA197" s="3"/>
      <c r="AB197" s="3"/>
      <c r="AC197" s="3"/>
    </row>
    <row r="198" spans="2:29" ht="15.75" customHeight="1" x14ac:dyDescent="0.25">
      <c r="B198" s="3"/>
      <c r="C198" s="4"/>
      <c r="D198" s="4"/>
      <c r="E198" s="4"/>
      <c r="F198" s="4"/>
      <c r="G198" s="3"/>
      <c r="H198" s="3"/>
      <c r="I198" s="3"/>
      <c r="J198" s="3"/>
      <c r="K198" s="3"/>
      <c r="L198" s="3"/>
      <c r="M198" s="3"/>
      <c r="N198" s="127"/>
      <c r="O198" s="76"/>
      <c r="P198" s="3"/>
      <c r="Q198" s="3"/>
      <c r="R198" s="3"/>
      <c r="S198" s="3"/>
      <c r="T198" s="3"/>
      <c r="U198" s="3"/>
      <c r="V198" s="3"/>
      <c r="W198" s="3"/>
      <c r="X198" s="3"/>
      <c r="Y198" s="3"/>
      <c r="Z198" s="3"/>
      <c r="AA198" s="3"/>
      <c r="AB198" s="3"/>
      <c r="AC198" s="3"/>
    </row>
    <row r="199" spans="2:29" ht="15.75" customHeight="1" x14ac:dyDescent="0.25">
      <c r="B199" s="3"/>
      <c r="C199" s="4"/>
      <c r="D199" s="4"/>
      <c r="E199" s="4"/>
      <c r="F199" s="4"/>
      <c r="G199" s="3"/>
      <c r="H199" s="3"/>
      <c r="I199" s="3"/>
      <c r="J199" s="3"/>
      <c r="K199" s="3"/>
      <c r="L199" s="3"/>
      <c r="M199" s="3"/>
      <c r="N199" s="127"/>
      <c r="O199" s="76"/>
      <c r="P199" s="3"/>
      <c r="Q199" s="3"/>
      <c r="R199" s="3"/>
      <c r="S199" s="3"/>
      <c r="T199" s="3"/>
      <c r="U199" s="3"/>
      <c r="V199" s="3"/>
      <c r="W199" s="3"/>
      <c r="X199" s="3"/>
      <c r="Y199" s="3"/>
      <c r="Z199" s="3"/>
      <c r="AA199" s="3"/>
      <c r="AB199" s="3"/>
      <c r="AC199" s="3"/>
    </row>
    <row r="200" spans="2:29" ht="15.75" customHeight="1" x14ac:dyDescent="0.25">
      <c r="B200" s="3"/>
      <c r="C200" s="4"/>
      <c r="D200" s="4"/>
      <c r="E200" s="4"/>
      <c r="F200" s="4"/>
      <c r="G200" s="3"/>
      <c r="H200" s="3"/>
      <c r="I200" s="3"/>
      <c r="J200" s="3"/>
      <c r="K200" s="3"/>
      <c r="L200" s="3"/>
      <c r="M200" s="3"/>
      <c r="N200" s="127"/>
      <c r="O200" s="76"/>
      <c r="P200" s="3"/>
      <c r="Q200" s="3"/>
      <c r="R200" s="3"/>
      <c r="S200" s="3"/>
      <c r="T200" s="3"/>
      <c r="U200" s="3"/>
      <c r="V200" s="3"/>
      <c r="W200" s="3"/>
      <c r="X200" s="3"/>
      <c r="Y200" s="3"/>
      <c r="Z200" s="3"/>
      <c r="AA200" s="3"/>
      <c r="AB200" s="3"/>
      <c r="AC200" s="3"/>
    </row>
    <row r="201" spans="2:29" ht="15.75" customHeight="1" x14ac:dyDescent="0.25">
      <c r="B201" s="3"/>
      <c r="C201" s="4"/>
      <c r="D201" s="4"/>
      <c r="E201" s="4"/>
      <c r="F201" s="4"/>
      <c r="G201" s="3"/>
      <c r="H201" s="3"/>
      <c r="I201" s="3"/>
      <c r="J201" s="3"/>
      <c r="K201" s="3"/>
      <c r="L201" s="3"/>
      <c r="M201" s="3"/>
      <c r="N201" s="127"/>
      <c r="O201" s="76"/>
      <c r="P201" s="3"/>
      <c r="Q201" s="3"/>
      <c r="R201" s="3"/>
      <c r="S201" s="3"/>
      <c r="T201" s="3"/>
      <c r="U201" s="3"/>
      <c r="V201" s="3"/>
      <c r="W201" s="3"/>
      <c r="X201" s="3"/>
      <c r="Y201" s="3"/>
      <c r="Z201" s="3"/>
      <c r="AA201" s="3"/>
      <c r="AB201" s="3"/>
      <c r="AC201" s="3"/>
    </row>
    <row r="202" spans="2:29" ht="15.75" customHeight="1" x14ac:dyDescent="0.25">
      <c r="B202" s="3"/>
      <c r="C202" s="4"/>
      <c r="D202" s="4"/>
      <c r="E202" s="4"/>
      <c r="F202" s="4"/>
      <c r="G202" s="3"/>
      <c r="H202" s="3"/>
      <c r="I202" s="3"/>
      <c r="J202" s="3"/>
      <c r="K202" s="3"/>
      <c r="L202" s="3"/>
      <c r="M202" s="3"/>
      <c r="N202" s="127"/>
      <c r="O202" s="76"/>
      <c r="P202" s="3"/>
      <c r="Q202" s="3"/>
      <c r="R202" s="3"/>
      <c r="S202" s="3"/>
      <c r="T202" s="3"/>
      <c r="U202" s="3"/>
      <c r="V202" s="3"/>
      <c r="W202" s="3"/>
      <c r="X202" s="3"/>
      <c r="Y202" s="3"/>
      <c r="Z202" s="3"/>
      <c r="AA202" s="3"/>
      <c r="AB202" s="3"/>
      <c r="AC202" s="3"/>
    </row>
    <row r="203" spans="2:29" ht="15.75" customHeight="1" x14ac:dyDescent="0.25">
      <c r="B203" s="3"/>
      <c r="C203" s="4"/>
      <c r="D203" s="4"/>
      <c r="E203" s="4"/>
      <c r="F203" s="4"/>
      <c r="G203" s="3"/>
      <c r="H203" s="3"/>
      <c r="I203" s="3"/>
      <c r="J203" s="3"/>
      <c r="K203" s="3"/>
      <c r="L203" s="3"/>
      <c r="M203" s="3"/>
      <c r="N203" s="127"/>
      <c r="O203" s="76"/>
      <c r="P203" s="3"/>
      <c r="Q203" s="3"/>
      <c r="R203" s="3"/>
      <c r="S203" s="3"/>
      <c r="T203" s="3"/>
      <c r="U203" s="3"/>
      <c r="V203" s="3"/>
      <c r="W203" s="3"/>
      <c r="X203" s="3"/>
      <c r="Y203" s="3"/>
      <c r="Z203" s="3"/>
      <c r="AA203" s="3"/>
      <c r="AB203" s="3"/>
      <c r="AC203" s="3"/>
    </row>
    <row r="204" spans="2:29" ht="15.75" customHeight="1" x14ac:dyDescent="0.25">
      <c r="B204" s="3"/>
      <c r="C204" s="4"/>
      <c r="D204" s="4"/>
      <c r="E204" s="4"/>
      <c r="F204" s="4"/>
      <c r="G204" s="3"/>
      <c r="H204" s="3"/>
      <c r="I204" s="3"/>
      <c r="J204" s="3"/>
      <c r="K204" s="3"/>
      <c r="L204" s="3"/>
      <c r="M204" s="3"/>
      <c r="N204" s="127"/>
      <c r="O204" s="76"/>
      <c r="P204" s="3"/>
      <c r="Q204" s="3"/>
      <c r="R204" s="3"/>
      <c r="S204" s="3"/>
      <c r="T204" s="3"/>
      <c r="U204" s="3"/>
      <c r="V204" s="3"/>
      <c r="W204" s="3"/>
      <c r="X204" s="3"/>
      <c r="Y204" s="3"/>
      <c r="Z204" s="3"/>
      <c r="AA204" s="3"/>
      <c r="AB204" s="3"/>
      <c r="AC204" s="3"/>
    </row>
    <row r="205" spans="2:29" ht="15.75" customHeight="1" x14ac:dyDescent="0.25">
      <c r="B205" s="3"/>
      <c r="C205" s="4"/>
      <c r="D205" s="4"/>
      <c r="E205" s="4"/>
      <c r="F205" s="4"/>
      <c r="G205" s="3"/>
      <c r="H205" s="3"/>
      <c r="I205" s="3"/>
      <c r="J205" s="3"/>
      <c r="K205" s="3"/>
      <c r="L205" s="3"/>
      <c r="M205" s="3"/>
      <c r="N205" s="127"/>
      <c r="O205" s="76"/>
      <c r="P205" s="3"/>
      <c r="Q205" s="3"/>
      <c r="R205" s="3"/>
      <c r="S205" s="3"/>
      <c r="T205" s="3"/>
      <c r="U205" s="3"/>
      <c r="V205" s="3"/>
      <c r="W205" s="3"/>
      <c r="X205" s="3"/>
      <c r="Y205" s="3"/>
      <c r="Z205" s="3"/>
      <c r="AA205" s="3"/>
      <c r="AB205" s="3"/>
      <c r="AC205" s="3"/>
    </row>
    <row r="206" spans="2:29" ht="15.75" customHeight="1" x14ac:dyDescent="0.25">
      <c r="B206" s="3"/>
      <c r="C206" s="4"/>
      <c r="D206" s="4"/>
      <c r="E206" s="4"/>
      <c r="F206" s="4"/>
      <c r="G206" s="3"/>
      <c r="H206" s="3"/>
      <c r="I206" s="3"/>
      <c r="J206" s="3"/>
      <c r="K206" s="3"/>
      <c r="L206" s="3"/>
      <c r="M206" s="3"/>
      <c r="N206" s="127"/>
      <c r="O206" s="76"/>
      <c r="P206" s="3"/>
      <c r="Q206" s="3"/>
      <c r="R206" s="3"/>
      <c r="S206" s="3"/>
      <c r="T206" s="3"/>
      <c r="U206" s="3"/>
      <c r="V206" s="3"/>
      <c r="W206" s="3"/>
      <c r="X206" s="3"/>
      <c r="Y206" s="3"/>
      <c r="Z206" s="3"/>
      <c r="AA206" s="3"/>
      <c r="AB206" s="3"/>
      <c r="AC206" s="3"/>
    </row>
    <row r="207" spans="2:29" ht="15.75" customHeight="1" x14ac:dyDescent="0.25">
      <c r="B207" s="3"/>
      <c r="C207" s="4"/>
      <c r="D207" s="4"/>
      <c r="E207" s="4"/>
      <c r="F207" s="4"/>
      <c r="G207" s="3"/>
      <c r="H207" s="3"/>
      <c r="I207" s="3"/>
      <c r="J207" s="3"/>
      <c r="K207" s="3"/>
      <c r="L207" s="3"/>
      <c r="M207" s="3"/>
      <c r="N207" s="127"/>
      <c r="O207" s="76"/>
      <c r="P207" s="3"/>
      <c r="Q207" s="3"/>
      <c r="R207" s="3"/>
      <c r="S207" s="3"/>
      <c r="T207" s="3"/>
      <c r="U207" s="3"/>
      <c r="V207" s="3"/>
      <c r="W207" s="3"/>
      <c r="X207" s="3"/>
      <c r="Y207" s="3"/>
      <c r="Z207" s="3"/>
      <c r="AA207" s="3"/>
      <c r="AB207" s="3"/>
      <c r="AC207" s="3"/>
    </row>
    <row r="208" spans="2:29" ht="15.75" customHeight="1" x14ac:dyDescent="0.25">
      <c r="B208" s="3"/>
      <c r="C208" s="4"/>
      <c r="D208" s="4"/>
      <c r="E208" s="4"/>
      <c r="F208" s="4"/>
      <c r="G208" s="3"/>
      <c r="H208" s="3"/>
      <c r="I208" s="3"/>
      <c r="J208" s="3"/>
      <c r="K208" s="3"/>
      <c r="L208" s="3"/>
      <c r="M208" s="3"/>
      <c r="N208" s="127"/>
      <c r="O208" s="76"/>
      <c r="P208" s="3"/>
      <c r="Q208" s="3"/>
      <c r="R208" s="3"/>
      <c r="S208" s="3"/>
      <c r="T208" s="3"/>
      <c r="U208" s="3"/>
      <c r="V208" s="3"/>
      <c r="W208" s="3"/>
      <c r="X208" s="3"/>
      <c r="Y208" s="3"/>
      <c r="Z208" s="3"/>
      <c r="AA208" s="3"/>
      <c r="AB208" s="3"/>
      <c r="AC208" s="3"/>
    </row>
    <row r="209" spans="2:29" ht="15.75" customHeight="1" x14ac:dyDescent="0.25">
      <c r="B209" s="3"/>
      <c r="C209" s="4"/>
      <c r="D209" s="4"/>
      <c r="E209" s="4"/>
      <c r="F209" s="4"/>
      <c r="G209" s="3"/>
      <c r="H209" s="3"/>
      <c r="I209" s="3"/>
      <c r="J209" s="3"/>
      <c r="K209" s="3"/>
      <c r="L209" s="3"/>
      <c r="M209" s="3"/>
      <c r="N209" s="127"/>
      <c r="O209" s="76"/>
      <c r="P209" s="3"/>
      <c r="Q209" s="3"/>
      <c r="R209" s="3"/>
      <c r="S209" s="3"/>
      <c r="T209" s="3"/>
      <c r="U209" s="3"/>
      <c r="V209" s="3"/>
      <c r="W209" s="3"/>
      <c r="X209" s="3"/>
      <c r="Y209" s="3"/>
      <c r="Z209" s="3"/>
      <c r="AA209" s="3"/>
      <c r="AB209" s="3"/>
      <c r="AC209" s="3"/>
    </row>
    <row r="210" spans="2:29" ht="15.75" customHeight="1" x14ac:dyDescent="0.25">
      <c r="B210" s="3"/>
      <c r="C210" s="4"/>
      <c r="D210" s="4"/>
      <c r="E210" s="4"/>
      <c r="F210" s="4"/>
      <c r="G210" s="3"/>
      <c r="H210" s="3"/>
      <c r="I210" s="3"/>
      <c r="J210" s="3"/>
      <c r="K210" s="3"/>
      <c r="L210" s="3"/>
      <c r="M210" s="3"/>
      <c r="N210" s="127"/>
      <c r="O210" s="76"/>
      <c r="P210" s="3"/>
      <c r="Q210" s="3"/>
      <c r="R210" s="3"/>
      <c r="S210" s="3"/>
      <c r="T210" s="3"/>
      <c r="U210" s="3"/>
      <c r="V210" s="3"/>
      <c r="W210" s="3"/>
      <c r="X210" s="3"/>
      <c r="Y210" s="3"/>
      <c r="Z210" s="3"/>
      <c r="AA210" s="3"/>
      <c r="AB210" s="3"/>
      <c r="AC210" s="3"/>
    </row>
    <row r="211" spans="2:29" ht="15.75" customHeight="1" x14ac:dyDescent="0.25">
      <c r="B211" s="3"/>
      <c r="C211" s="4"/>
      <c r="D211" s="4"/>
      <c r="E211" s="4"/>
      <c r="F211" s="4"/>
      <c r="G211" s="3"/>
      <c r="H211" s="3"/>
      <c r="I211" s="3"/>
      <c r="J211" s="3"/>
      <c r="K211" s="3"/>
      <c r="L211" s="3"/>
      <c r="M211" s="3"/>
      <c r="N211" s="127"/>
      <c r="O211" s="76"/>
      <c r="P211" s="3"/>
      <c r="Q211" s="3"/>
      <c r="R211" s="3"/>
      <c r="S211" s="3"/>
      <c r="T211" s="3"/>
      <c r="U211" s="3"/>
      <c r="V211" s="3"/>
      <c r="W211" s="3"/>
      <c r="X211" s="3"/>
      <c r="Y211" s="3"/>
      <c r="Z211" s="3"/>
      <c r="AA211" s="3"/>
      <c r="AB211" s="3"/>
      <c r="AC211" s="3"/>
    </row>
    <row r="212" spans="2:29" ht="15.75" customHeight="1" x14ac:dyDescent="0.25">
      <c r="B212" s="3"/>
      <c r="C212" s="4"/>
      <c r="D212" s="4"/>
      <c r="E212" s="4"/>
      <c r="F212" s="4"/>
      <c r="G212" s="3"/>
      <c r="H212" s="3"/>
      <c r="I212" s="3"/>
      <c r="J212" s="3"/>
      <c r="K212" s="3"/>
      <c r="L212" s="3"/>
      <c r="M212" s="3"/>
      <c r="N212" s="127"/>
      <c r="O212" s="76"/>
      <c r="P212" s="3"/>
      <c r="Q212" s="3"/>
      <c r="R212" s="3"/>
      <c r="S212" s="3"/>
      <c r="T212" s="3"/>
      <c r="U212" s="3"/>
      <c r="V212" s="3"/>
      <c r="W212" s="3"/>
      <c r="X212" s="3"/>
      <c r="Y212" s="3"/>
      <c r="Z212" s="3"/>
      <c r="AA212" s="3"/>
      <c r="AB212" s="3"/>
      <c r="AC212" s="3"/>
    </row>
    <row r="213" spans="2:29" ht="15.75" customHeight="1" x14ac:dyDescent="0.25">
      <c r="B213" s="3"/>
      <c r="C213" s="4"/>
      <c r="D213" s="4"/>
      <c r="E213" s="4"/>
      <c r="F213" s="4"/>
      <c r="G213" s="3"/>
      <c r="H213" s="3"/>
      <c r="I213" s="3"/>
      <c r="J213" s="3"/>
      <c r="K213" s="3"/>
      <c r="L213" s="3"/>
      <c r="M213" s="3"/>
      <c r="N213" s="127"/>
      <c r="O213" s="76"/>
      <c r="P213" s="3"/>
      <c r="Q213" s="3"/>
      <c r="R213" s="3"/>
      <c r="S213" s="3"/>
      <c r="T213" s="3"/>
      <c r="U213" s="3"/>
      <c r="V213" s="3"/>
      <c r="W213" s="3"/>
      <c r="X213" s="3"/>
      <c r="Y213" s="3"/>
      <c r="Z213" s="3"/>
      <c r="AA213" s="3"/>
      <c r="AB213" s="3"/>
      <c r="AC213" s="3"/>
    </row>
    <row r="214" spans="2:29" ht="15.75" customHeight="1" x14ac:dyDescent="0.25">
      <c r="B214" s="3"/>
      <c r="C214" s="4"/>
      <c r="D214" s="4"/>
      <c r="E214" s="4"/>
      <c r="F214" s="4"/>
      <c r="G214" s="3"/>
      <c r="H214" s="3"/>
      <c r="I214" s="3"/>
      <c r="J214" s="3"/>
      <c r="K214" s="3"/>
      <c r="L214" s="3"/>
      <c r="M214" s="3"/>
      <c r="N214" s="127"/>
      <c r="O214" s="76"/>
      <c r="P214" s="3"/>
      <c r="Q214" s="3"/>
      <c r="R214" s="3"/>
      <c r="S214" s="3"/>
      <c r="T214" s="3"/>
      <c r="U214" s="3"/>
      <c r="V214" s="3"/>
      <c r="W214" s="3"/>
      <c r="X214" s="3"/>
      <c r="Y214" s="3"/>
      <c r="Z214" s="3"/>
      <c r="AA214" s="3"/>
      <c r="AB214" s="3"/>
      <c r="AC214" s="3"/>
    </row>
    <row r="215" spans="2:29" ht="15.75" customHeight="1" x14ac:dyDescent="0.25">
      <c r="B215" s="3"/>
      <c r="C215" s="4"/>
      <c r="D215" s="4"/>
      <c r="E215" s="4"/>
      <c r="F215" s="4"/>
      <c r="G215" s="3"/>
      <c r="H215" s="3"/>
      <c r="I215" s="3"/>
      <c r="J215" s="3"/>
      <c r="K215" s="3"/>
      <c r="L215" s="3"/>
      <c r="M215" s="3"/>
      <c r="N215" s="127"/>
      <c r="O215" s="76"/>
      <c r="P215" s="3"/>
      <c r="Q215" s="3"/>
      <c r="R215" s="3"/>
      <c r="S215" s="3"/>
      <c r="T215" s="3"/>
      <c r="U215" s="3"/>
      <c r="V215" s="3"/>
      <c r="W215" s="3"/>
      <c r="X215" s="3"/>
      <c r="Y215" s="3"/>
      <c r="Z215" s="3"/>
      <c r="AA215" s="3"/>
      <c r="AB215" s="3"/>
      <c r="AC215" s="3"/>
    </row>
    <row r="216" spans="2:29" ht="15.75" customHeight="1" x14ac:dyDescent="0.25">
      <c r="B216" s="3"/>
      <c r="C216" s="4"/>
      <c r="D216" s="4"/>
      <c r="E216" s="4"/>
      <c r="F216" s="4"/>
      <c r="G216" s="3"/>
      <c r="H216" s="3"/>
      <c r="I216" s="3"/>
      <c r="J216" s="3"/>
      <c r="K216" s="3"/>
      <c r="L216" s="3"/>
      <c r="M216" s="3"/>
      <c r="N216" s="127"/>
      <c r="O216" s="76"/>
      <c r="P216" s="3"/>
      <c r="Q216" s="3"/>
      <c r="R216" s="3"/>
      <c r="S216" s="3"/>
      <c r="T216" s="3"/>
      <c r="U216" s="3"/>
      <c r="V216" s="3"/>
      <c r="W216" s="3"/>
      <c r="X216" s="3"/>
      <c r="Y216" s="3"/>
      <c r="Z216" s="3"/>
      <c r="AA216" s="3"/>
      <c r="AB216" s="3"/>
      <c r="AC216" s="3"/>
    </row>
    <row r="217" spans="2:29" ht="15.75" customHeight="1" x14ac:dyDescent="0.25">
      <c r="B217" s="3"/>
      <c r="C217" s="4"/>
      <c r="D217" s="4"/>
      <c r="E217" s="4"/>
      <c r="F217" s="4"/>
      <c r="G217" s="3"/>
      <c r="H217" s="3"/>
      <c r="I217" s="3"/>
      <c r="J217" s="3"/>
      <c r="K217" s="3"/>
      <c r="L217" s="3"/>
      <c r="M217" s="3"/>
      <c r="N217" s="127"/>
      <c r="O217" s="76"/>
      <c r="P217" s="3"/>
      <c r="Q217" s="3"/>
      <c r="R217" s="3"/>
      <c r="S217" s="3"/>
      <c r="T217" s="3"/>
      <c r="U217" s="3"/>
      <c r="V217" s="3"/>
      <c r="W217" s="3"/>
      <c r="X217" s="3"/>
      <c r="Y217" s="3"/>
      <c r="Z217" s="3"/>
      <c r="AA217" s="3"/>
      <c r="AB217" s="3"/>
      <c r="AC217" s="3"/>
    </row>
    <row r="218" spans="2:29" ht="15.75" customHeight="1" x14ac:dyDescent="0.25">
      <c r="B218" s="3"/>
      <c r="C218" s="4"/>
      <c r="D218" s="4"/>
      <c r="E218" s="4"/>
      <c r="F218" s="4"/>
      <c r="G218" s="3"/>
      <c r="H218" s="3"/>
      <c r="I218" s="3"/>
      <c r="J218" s="3"/>
      <c r="K218" s="3"/>
      <c r="L218" s="3"/>
      <c r="M218" s="3"/>
      <c r="N218" s="127"/>
      <c r="O218" s="76"/>
      <c r="P218" s="3"/>
      <c r="Q218" s="3"/>
      <c r="R218" s="3"/>
      <c r="S218" s="3"/>
      <c r="T218" s="3"/>
      <c r="U218" s="3"/>
      <c r="V218" s="3"/>
      <c r="W218" s="3"/>
      <c r="X218" s="3"/>
      <c r="Y218" s="3"/>
      <c r="Z218" s="3"/>
      <c r="AA218" s="3"/>
      <c r="AB218" s="3"/>
      <c r="AC218" s="3"/>
    </row>
    <row r="219" spans="2:29" ht="15.75" customHeight="1" x14ac:dyDescent="0.25">
      <c r="B219" s="3"/>
      <c r="C219" s="4"/>
      <c r="D219" s="4"/>
      <c r="E219" s="4"/>
      <c r="F219" s="4"/>
      <c r="G219" s="3"/>
      <c r="H219" s="3"/>
      <c r="I219" s="3"/>
      <c r="J219" s="3"/>
      <c r="K219" s="3"/>
      <c r="L219" s="3"/>
      <c r="M219" s="3"/>
      <c r="N219" s="127"/>
      <c r="O219" s="76"/>
      <c r="P219" s="3"/>
      <c r="Q219" s="3"/>
      <c r="R219" s="3"/>
      <c r="S219" s="3"/>
      <c r="T219" s="3"/>
      <c r="U219" s="3"/>
      <c r="V219" s="3"/>
      <c r="W219" s="3"/>
      <c r="X219" s="3"/>
      <c r="Y219" s="3"/>
      <c r="Z219" s="3"/>
      <c r="AA219" s="3"/>
      <c r="AB219" s="3"/>
      <c r="AC219" s="3"/>
    </row>
    <row r="220" spans="2:29" ht="15.75" customHeight="1" x14ac:dyDescent="0.25">
      <c r="B220" s="3"/>
      <c r="C220" s="4"/>
      <c r="D220" s="4"/>
      <c r="E220" s="4"/>
      <c r="F220" s="4"/>
      <c r="G220" s="3"/>
      <c r="H220" s="3"/>
      <c r="I220" s="3"/>
      <c r="J220" s="3"/>
      <c r="K220" s="3"/>
      <c r="L220" s="3"/>
      <c r="M220" s="3"/>
      <c r="N220" s="127"/>
      <c r="O220" s="76"/>
      <c r="P220" s="3"/>
      <c r="Q220" s="3"/>
      <c r="R220" s="3"/>
      <c r="S220" s="3"/>
      <c r="T220" s="3"/>
      <c r="U220" s="3"/>
      <c r="V220" s="3"/>
      <c r="W220" s="3"/>
      <c r="X220" s="3"/>
      <c r="Y220" s="3"/>
      <c r="Z220" s="3"/>
      <c r="AA220" s="3"/>
      <c r="AB220" s="3"/>
      <c r="AC220" s="3"/>
    </row>
    <row r="221" spans="2:29" ht="15.75" customHeight="1" x14ac:dyDescent="0.25">
      <c r="B221" s="3"/>
      <c r="C221" s="4"/>
      <c r="D221" s="4"/>
      <c r="E221" s="4"/>
      <c r="F221" s="4"/>
      <c r="G221" s="3"/>
      <c r="H221" s="3"/>
      <c r="I221" s="3"/>
      <c r="J221" s="3"/>
      <c r="K221" s="3"/>
      <c r="L221" s="3"/>
      <c r="M221" s="3"/>
      <c r="N221" s="127"/>
      <c r="O221" s="76"/>
      <c r="P221" s="3"/>
      <c r="Q221" s="3"/>
      <c r="R221" s="3"/>
      <c r="S221" s="3"/>
      <c r="T221" s="3"/>
      <c r="U221" s="3"/>
      <c r="V221" s="3"/>
      <c r="W221" s="3"/>
      <c r="X221" s="3"/>
      <c r="Y221" s="3"/>
      <c r="Z221" s="3"/>
      <c r="AA221" s="3"/>
      <c r="AB221" s="3"/>
      <c r="AC221" s="3"/>
    </row>
    <row r="222" spans="2:29" ht="15.75" customHeight="1" x14ac:dyDescent="0.25">
      <c r="B222" s="3"/>
      <c r="C222" s="4"/>
      <c r="D222" s="4"/>
      <c r="E222" s="4"/>
      <c r="F222" s="4"/>
      <c r="G222" s="3"/>
      <c r="H222" s="3"/>
      <c r="I222" s="3"/>
      <c r="J222" s="3"/>
      <c r="K222" s="3"/>
      <c r="L222" s="3"/>
      <c r="M222" s="3"/>
      <c r="N222" s="127"/>
      <c r="O222" s="76"/>
      <c r="P222" s="3"/>
      <c r="Q222" s="3"/>
      <c r="R222" s="3"/>
      <c r="S222" s="3"/>
      <c r="T222" s="3"/>
      <c r="U222" s="3"/>
      <c r="V222" s="3"/>
      <c r="W222" s="3"/>
      <c r="X222" s="3"/>
      <c r="Y222" s="3"/>
      <c r="Z222" s="3"/>
      <c r="AA222" s="3"/>
      <c r="AB222" s="3"/>
      <c r="AC222" s="3"/>
    </row>
    <row r="223" spans="2:29" ht="15.75" customHeight="1" x14ac:dyDescent="0.25">
      <c r="B223" s="3"/>
      <c r="C223" s="4"/>
      <c r="D223" s="4"/>
      <c r="E223" s="4"/>
      <c r="F223" s="4"/>
      <c r="G223" s="3"/>
      <c r="H223" s="3"/>
      <c r="I223" s="3"/>
      <c r="J223" s="3"/>
      <c r="K223" s="3"/>
      <c r="L223" s="3"/>
      <c r="M223" s="3"/>
      <c r="N223" s="127"/>
      <c r="O223" s="76"/>
      <c r="P223" s="3"/>
      <c r="Q223" s="3"/>
      <c r="R223" s="3"/>
      <c r="S223" s="3"/>
      <c r="T223" s="3"/>
      <c r="U223" s="3"/>
      <c r="V223" s="3"/>
      <c r="W223" s="3"/>
      <c r="X223" s="3"/>
      <c r="Y223" s="3"/>
      <c r="Z223" s="3"/>
      <c r="AA223" s="3"/>
      <c r="AB223" s="3"/>
      <c r="AC223" s="3"/>
    </row>
    <row r="224" spans="2:29" ht="15.75" customHeight="1" x14ac:dyDescent="0.25">
      <c r="B224" s="3"/>
      <c r="C224" s="4"/>
      <c r="D224" s="4"/>
      <c r="E224" s="4"/>
      <c r="F224" s="4"/>
      <c r="G224" s="3"/>
      <c r="H224" s="3"/>
      <c r="I224" s="3"/>
      <c r="J224" s="3"/>
      <c r="K224" s="3"/>
      <c r="L224" s="3"/>
      <c r="M224" s="3"/>
      <c r="N224" s="127"/>
      <c r="O224" s="76"/>
      <c r="P224" s="3"/>
      <c r="Q224" s="3"/>
      <c r="R224" s="3"/>
      <c r="S224" s="3"/>
      <c r="T224" s="3"/>
      <c r="U224" s="3"/>
      <c r="V224" s="3"/>
      <c r="W224" s="3"/>
      <c r="X224" s="3"/>
      <c r="Y224" s="3"/>
      <c r="Z224" s="3"/>
      <c r="AA224" s="3"/>
      <c r="AB224" s="3"/>
      <c r="AC224" s="3"/>
    </row>
    <row r="225" spans="2:29" ht="15.75" customHeight="1" x14ac:dyDescent="0.25">
      <c r="B225" s="3"/>
      <c r="C225" s="4"/>
      <c r="D225" s="4"/>
      <c r="E225" s="4"/>
      <c r="F225" s="4"/>
      <c r="G225" s="3"/>
      <c r="H225" s="3"/>
      <c r="I225" s="3"/>
      <c r="J225" s="3"/>
      <c r="K225" s="3"/>
      <c r="L225" s="3"/>
      <c r="M225" s="3"/>
      <c r="N225" s="127"/>
      <c r="O225" s="76"/>
      <c r="P225" s="3"/>
      <c r="Q225" s="3"/>
      <c r="R225" s="3"/>
      <c r="S225" s="3"/>
      <c r="T225" s="3"/>
      <c r="U225" s="3"/>
      <c r="V225" s="3"/>
      <c r="W225" s="3"/>
      <c r="X225" s="3"/>
      <c r="Y225" s="3"/>
      <c r="Z225" s="3"/>
      <c r="AA225" s="3"/>
      <c r="AB225" s="3"/>
      <c r="AC225" s="3"/>
    </row>
    <row r="226" spans="2:29" ht="15.75" customHeight="1" x14ac:dyDescent="0.25">
      <c r="B226" s="3"/>
      <c r="C226" s="4"/>
      <c r="D226" s="4"/>
      <c r="E226" s="4"/>
      <c r="F226" s="4"/>
      <c r="G226" s="3"/>
      <c r="H226" s="3"/>
      <c r="I226" s="3"/>
      <c r="J226" s="3"/>
      <c r="K226" s="3"/>
      <c r="L226" s="3"/>
      <c r="M226" s="3"/>
      <c r="N226" s="127"/>
      <c r="O226" s="76"/>
      <c r="P226" s="3"/>
      <c r="Q226" s="3"/>
      <c r="R226" s="3"/>
      <c r="S226" s="3"/>
      <c r="T226" s="3"/>
      <c r="U226" s="3"/>
      <c r="V226" s="3"/>
      <c r="W226" s="3"/>
      <c r="X226" s="3"/>
      <c r="Y226" s="3"/>
      <c r="Z226" s="3"/>
      <c r="AA226" s="3"/>
      <c r="AB226" s="3"/>
      <c r="AC226" s="3"/>
    </row>
    <row r="227" spans="2:29" ht="15.75" customHeight="1" x14ac:dyDescent="0.25">
      <c r="B227" s="3"/>
      <c r="C227" s="4"/>
      <c r="D227" s="4"/>
      <c r="E227" s="4"/>
      <c r="F227" s="4"/>
      <c r="G227" s="3"/>
      <c r="H227" s="3"/>
      <c r="I227" s="3"/>
      <c r="J227" s="3"/>
      <c r="K227" s="3"/>
      <c r="L227" s="3"/>
      <c r="M227" s="3"/>
      <c r="N227" s="127"/>
      <c r="O227" s="76"/>
      <c r="P227" s="3"/>
      <c r="Q227" s="3"/>
      <c r="R227" s="3"/>
      <c r="S227" s="3"/>
      <c r="T227" s="3"/>
      <c r="U227" s="3"/>
      <c r="V227" s="3"/>
      <c r="W227" s="3"/>
      <c r="X227" s="3"/>
      <c r="Y227" s="3"/>
      <c r="Z227" s="3"/>
      <c r="AA227" s="3"/>
      <c r="AB227" s="3"/>
      <c r="AC227" s="3"/>
    </row>
    <row r="228" spans="2:29" ht="15.75" customHeight="1" x14ac:dyDescent="0.25">
      <c r="B228" s="3"/>
      <c r="C228" s="4"/>
      <c r="D228" s="4"/>
      <c r="E228" s="4"/>
      <c r="F228" s="4"/>
      <c r="G228" s="3"/>
      <c r="H228" s="3"/>
      <c r="I228" s="3"/>
      <c r="J228" s="3"/>
      <c r="K228" s="3"/>
      <c r="L228" s="3"/>
      <c r="M228" s="3"/>
      <c r="N228" s="127"/>
      <c r="O228" s="76"/>
      <c r="P228" s="3"/>
      <c r="Q228" s="3"/>
      <c r="R228" s="3"/>
      <c r="S228" s="3"/>
      <c r="T228" s="3"/>
      <c r="U228" s="3"/>
      <c r="V228" s="3"/>
      <c r="W228" s="3"/>
      <c r="X228" s="3"/>
      <c r="Y228" s="3"/>
      <c r="Z228" s="3"/>
      <c r="AA228" s="3"/>
      <c r="AB228" s="3"/>
      <c r="AC228" s="3"/>
    </row>
    <row r="229" spans="2:29" ht="15.75" customHeight="1" x14ac:dyDescent="0.25">
      <c r="B229" s="3"/>
      <c r="C229" s="4"/>
      <c r="D229" s="4"/>
      <c r="E229" s="4"/>
      <c r="F229" s="4"/>
      <c r="G229" s="3"/>
      <c r="H229" s="3"/>
      <c r="I229" s="3"/>
      <c r="J229" s="3"/>
      <c r="K229" s="3"/>
      <c r="L229" s="3"/>
      <c r="M229" s="3"/>
      <c r="N229" s="127"/>
      <c r="O229" s="76"/>
      <c r="P229" s="3"/>
      <c r="Q229" s="3"/>
      <c r="R229" s="3"/>
      <c r="S229" s="3"/>
      <c r="T229" s="3"/>
      <c r="U229" s="3"/>
      <c r="V229" s="3"/>
      <c r="W229" s="3"/>
      <c r="X229" s="3"/>
      <c r="Y229" s="3"/>
      <c r="Z229" s="3"/>
      <c r="AA229" s="3"/>
      <c r="AB229" s="3"/>
      <c r="AC229" s="3"/>
    </row>
    <row r="230" spans="2:29" ht="15.75" customHeight="1" x14ac:dyDescent="0.25">
      <c r="B230" s="3"/>
      <c r="C230" s="4"/>
      <c r="D230" s="4"/>
      <c r="E230" s="4"/>
      <c r="F230" s="4"/>
      <c r="G230" s="3"/>
      <c r="H230" s="3"/>
      <c r="I230" s="3"/>
      <c r="J230" s="3"/>
      <c r="K230" s="3"/>
      <c r="L230" s="3"/>
      <c r="M230" s="3"/>
      <c r="N230" s="127"/>
      <c r="O230" s="76"/>
      <c r="P230" s="3"/>
      <c r="Q230" s="3"/>
      <c r="R230" s="3"/>
      <c r="S230" s="3"/>
      <c r="T230" s="3"/>
      <c r="U230" s="3"/>
      <c r="V230" s="3"/>
      <c r="W230" s="3"/>
      <c r="X230" s="3"/>
      <c r="Y230" s="3"/>
      <c r="Z230" s="3"/>
      <c r="AA230" s="3"/>
      <c r="AB230" s="3"/>
      <c r="AC230" s="3"/>
    </row>
    <row r="231" spans="2:29" ht="15.75" customHeight="1" x14ac:dyDescent="0.25">
      <c r="B231" s="3"/>
      <c r="C231" s="4"/>
      <c r="D231" s="4"/>
      <c r="E231" s="4"/>
      <c r="F231" s="4"/>
      <c r="G231" s="3"/>
      <c r="H231" s="3"/>
      <c r="I231" s="3"/>
      <c r="J231" s="3"/>
      <c r="K231" s="3"/>
      <c r="L231" s="3"/>
      <c r="M231" s="3"/>
      <c r="N231" s="127"/>
      <c r="O231" s="76"/>
      <c r="P231" s="3"/>
      <c r="Q231" s="3"/>
      <c r="R231" s="3"/>
      <c r="S231" s="3"/>
      <c r="T231" s="3"/>
      <c r="U231" s="3"/>
      <c r="V231" s="3"/>
      <c r="W231" s="3"/>
      <c r="X231" s="3"/>
      <c r="Y231" s="3"/>
      <c r="Z231" s="3"/>
      <c r="AA231" s="3"/>
      <c r="AB231" s="3"/>
      <c r="AC231" s="3"/>
    </row>
    <row r="232" spans="2:29" ht="15.75" customHeight="1" x14ac:dyDescent="0.25">
      <c r="B232" s="3"/>
      <c r="C232" s="4"/>
      <c r="D232" s="4"/>
      <c r="E232" s="4"/>
      <c r="F232" s="4"/>
      <c r="G232" s="3"/>
      <c r="H232" s="3"/>
      <c r="I232" s="3"/>
      <c r="J232" s="3"/>
      <c r="K232" s="3"/>
      <c r="L232" s="3"/>
      <c r="M232" s="3"/>
      <c r="N232" s="127"/>
      <c r="O232" s="76"/>
      <c r="P232" s="3"/>
      <c r="Q232" s="3"/>
      <c r="R232" s="3"/>
      <c r="S232" s="3"/>
      <c r="T232" s="3"/>
      <c r="U232" s="3"/>
      <c r="V232" s="3"/>
      <c r="W232" s="3"/>
      <c r="X232" s="3"/>
      <c r="Y232" s="3"/>
      <c r="Z232" s="3"/>
      <c r="AA232" s="3"/>
      <c r="AB232" s="3"/>
      <c r="AC232" s="3"/>
    </row>
    <row r="233" spans="2:29" ht="15.75" customHeight="1" x14ac:dyDescent="0.25">
      <c r="B233" s="3"/>
      <c r="C233" s="4"/>
      <c r="D233" s="4"/>
      <c r="E233" s="4"/>
      <c r="F233" s="4"/>
      <c r="G233" s="3"/>
      <c r="H233" s="3"/>
      <c r="I233" s="3"/>
      <c r="J233" s="3"/>
      <c r="K233" s="3"/>
      <c r="L233" s="3"/>
      <c r="M233" s="3"/>
      <c r="N233" s="127"/>
      <c r="O233" s="76"/>
      <c r="P233" s="3"/>
      <c r="Q233" s="3"/>
      <c r="R233" s="3"/>
      <c r="S233" s="3"/>
      <c r="T233" s="3"/>
      <c r="U233" s="3"/>
      <c r="V233" s="3"/>
      <c r="W233" s="3"/>
      <c r="X233" s="3"/>
      <c r="Y233" s="3"/>
      <c r="Z233" s="3"/>
      <c r="AA233" s="3"/>
      <c r="AB233" s="3"/>
      <c r="AC233" s="3"/>
    </row>
    <row r="234" spans="2:29" ht="15.75" customHeight="1" x14ac:dyDescent="0.25">
      <c r="B234" s="3"/>
      <c r="C234" s="4"/>
      <c r="D234" s="4"/>
      <c r="E234" s="4"/>
      <c r="F234" s="4"/>
      <c r="G234" s="3"/>
      <c r="H234" s="3"/>
      <c r="I234" s="3"/>
      <c r="J234" s="3"/>
      <c r="K234" s="3"/>
      <c r="L234" s="3"/>
      <c r="M234" s="3"/>
      <c r="N234" s="127"/>
      <c r="O234" s="76"/>
      <c r="P234" s="3"/>
      <c r="Q234" s="3"/>
      <c r="R234" s="3"/>
      <c r="S234" s="3"/>
      <c r="T234" s="3"/>
      <c r="U234" s="3"/>
      <c r="V234" s="3"/>
      <c r="W234" s="3"/>
      <c r="X234" s="3"/>
      <c r="Y234" s="3"/>
      <c r="Z234" s="3"/>
      <c r="AA234" s="3"/>
      <c r="AB234" s="3"/>
      <c r="AC234" s="3"/>
    </row>
    <row r="235" spans="2:29" ht="15.75" customHeight="1" x14ac:dyDescent="0.25">
      <c r="B235" s="3"/>
      <c r="C235" s="4"/>
      <c r="D235" s="4"/>
      <c r="E235" s="4"/>
      <c r="F235" s="4"/>
      <c r="G235" s="3"/>
      <c r="H235" s="3"/>
      <c r="I235" s="3"/>
      <c r="J235" s="3"/>
      <c r="K235" s="3"/>
      <c r="L235" s="3"/>
      <c r="M235" s="3"/>
      <c r="N235" s="127"/>
      <c r="O235" s="76"/>
      <c r="P235" s="3"/>
      <c r="Q235" s="3"/>
      <c r="R235" s="3"/>
      <c r="S235" s="3"/>
      <c r="T235" s="3"/>
      <c r="U235" s="3"/>
      <c r="V235" s="3"/>
      <c r="W235" s="3"/>
      <c r="X235" s="3"/>
      <c r="Y235" s="3"/>
      <c r="Z235" s="3"/>
      <c r="AA235" s="3"/>
      <c r="AB235" s="3"/>
      <c r="AC235" s="3"/>
    </row>
    <row r="236" spans="2:29" ht="15.75" customHeight="1" x14ac:dyDescent="0.25">
      <c r="B236" s="3"/>
      <c r="C236" s="4"/>
      <c r="D236" s="4"/>
      <c r="E236" s="4"/>
      <c r="F236" s="4"/>
      <c r="G236" s="3"/>
      <c r="H236" s="3"/>
      <c r="I236" s="3"/>
      <c r="J236" s="3"/>
      <c r="K236" s="3"/>
      <c r="L236" s="3"/>
      <c r="M236" s="3"/>
      <c r="N236" s="127"/>
      <c r="O236" s="76"/>
      <c r="P236" s="3"/>
      <c r="Q236" s="3"/>
      <c r="R236" s="3"/>
      <c r="S236" s="3"/>
      <c r="T236" s="3"/>
      <c r="U236" s="3"/>
      <c r="V236" s="3"/>
      <c r="W236" s="3"/>
      <c r="X236" s="3"/>
      <c r="Y236" s="3"/>
      <c r="Z236" s="3"/>
      <c r="AA236" s="3"/>
      <c r="AB236" s="3"/>
      <c r="AC236" s="3"/>
    </row>
    <row r="237" spans="2:29" ht="15.75" customHeight="1" x14ac:dyDescent="0.25">
      <c r="B237" s="3"/>
      <c r="C237" s="4"/>
      <c r="D237" s="4"/>
      <c r="E237" s="4"/>
      <c r="F237" s="4"/>
      <c r="G237" s="3"/>
      <c r="H237" s="3"/>
      <c r="I237" s="3"/>
      <c r="J237" s="3"/>
      <c r="K237" s="3"/>
      <c r="L237" s="3"/>
      <c r="M237" s="3"/>
      <c r="N237" s="127"/>
      <c r="O237" s="76"/>
      <c r="P237" s="3"/>
      <c r="Q237" s="3"/>
      <c r="R237" s="3"/>
      <c r="S237" s="3"/>
      <c r="T237" s="3"/>
      <c r="U237" s="3"/>
      <c r="V237" s="3"/>
      <c r="W237" s="3"/>
      <c r="X237" s="3"/>
      <c r="Y237" s="3"/>
      <c r="Z237" s="3"/>
      <c r="AA237" s="3"/>
      <c r="AB237" s="3"/>
      <c r="AC237" s="3"/>
    </row>
    <row r="238" spans="2:29" ht="15.75" customHeight="1" x14ac:dyDescent="0.25">
      <c r="B238" s="3"/>
      <c r="C238" s="4"/>
      <c r="D238" s="4"/>
      <c r="E238" s="4"/>
      <c r="F238" s="4"/>
      <c r="G238" s="3"/>
      <c r="H238" s="3"/>
      <c r="I238" s="3"/>
      <c r="J238" s="3"/>
      <c r="K238" s="3"/>
      <c r="L238" s="3"/>
      <c r="M238" s="3"/>
      <c r="N238" s="127"/>
      <c r="O238" s="76"/>
      <c r="P238" s="3"/>
      <c r="Q238" s="3"/>
      <c r="R238" s="3"/>
      <c r="S238" s="3"/>
      <c r="T238" s="3"/>
      <c r="U238" s="3"/>
      <c r="V238" s="3"/>
      <c r="W238" s="3"/>
      <c r="X238" s="3"/>
      <c r="Y238" s="3"/>
      <c r="Z238" s="3"/>
      <c r="AA238" s="3"/>
      <c r="AB238" s="3"/>
      <c r="AC238" s="3"/>
    </row>
    <row r="239" spans="2:29" ht="15.75" customHeight="1" x14ac:dyDescent="0.25">
      <c r="B239" s="3"/>
      <c r="C239" s="4"/>
      <c r="D239" s="4"/>
      <c r="E239" s="4"/>
      <c r="F239" s="4"/>
      <c r="G239" s="3"/>
      <c r="H239" s="3"/>
      <c r="I239" s="3"/>
      <c r="J239" s="3"/>
      <c r="K239" s="3"/>
      <c r="L239" s="3"/>
      <c r="M239" s="3"/>
      <c r="N239" s="127"/>
      <c r="O239" s="76"/>
      <c r="P239" s="3"/>
      <c r="Q239" s="3"/>
      <c r="R239" s="3"/>
      <c r="S239" s="3"/>
      <c r="T239" s="3"/>
      <c r="U239" s="3"/>
      <c r="V239" s="3"/>
      <c r="W239" s="3"/>
      <c r="X239" s="3"/>
      <c r="Y239" s="3"/>
      <c r="Z239" s="3"/>
      <c r="AA239" s="3"/>
      <c r="AB239" s="3"/>
      <c r="AC239" s="3"/>
    </row>
    <row r="240" spans="2:29" ht="15.75" customHeight="1" x14ac:dyDescent="0.25">
      <c r="H240" s="3"/>
      <c r="I240" s="3"/>
      <c r="N240" s="127"/>
    </row>
    <row r="241" spans="8:14" ht="15.75" customHeight="1" x14ac:dyDescent="0.25">
      <c r="H241" s="3"/>
      <c r="I241" s="3"/>
      <c r="N241" s="127"/>
    </row>
    <row r="242" spans="8:14" ht="15.75" customHeight="1" x14ac:dyDescent="0.25">
      <c r="H242" s="3"/>
      <c r="I242" s="3"/>
      <c r="N242" s="127"/>
    </row>
    <row r="243" spans="8:14" ht="15.75" customHeight="1" x14ac:dyDescent="0.25">
      <c r="H243" s="3"/>
      <c r="I243" s="3"/>
      <c r="N243" s="127"/>
    </row>
    <row r="244" spans="8:14" ht="15.75" customHeight="1" x14ac:dyDescent="0.25">
      <c r="H244" s="3"/>
      <c r="I244" s="3"/>
      <c r="N244" s="127"/>
    </row>
    <row r="245" spans="8:14" ht="15.75" customHeight="1" x14ac:dyDescent="0.25">
      <c r="H245" s="3"/>
      <c r="I245" s="3"/>
      <c r="N245" s="127"/>
    </row>
    <row r="246" spans="8:14" ht="15.75" customHeight="1" x14ac:dyDescent="0.25">
      <c r="H246" s="3"/>
      <c r="I246" s="3"/>
      <c r="N246" s="127"/>
    </row>
    <row r="247" spans="8:14" ht="15.75" customHeight="1" x14ac:dyDescent="0.25">
      <c r="H247" s="3"/>
      <c r="I247" s="3"/>
      <c r="N247" s="127"/>
    </row>
    <row r="248" spans="8:14" ht="15.75" customHeight="1" x14ac:dyDescent="0.25">
      <c r="H248" s="3"/>
      <c r="I248" s="3"/>
      <c r="N248" s="127"/>
    </row>
    <row r="249" spans="8:14" ht="15.75" customHeight="1" x14ac:dyDescent="0.25">
      <c r="H249" s="3"/>
      <c r="I249" s="3"/>
      <c r="N249" s="127"/>
    </row>
    <row r="250" spans="8:14" ht="15.75" customHeight="1" x14ac:dyDescent="0.25">
      <c r="H250" s="3"/>
      <c r="I250" s="3"/>
      <c r="N250" s="127"/>
    </row>
    <row r="251" spans="8:14" ht="15.75" customHeight="1" x14ac:dyDescent="0.25">
      <c r="H251" s="3"/>
      <c r="I251" s="3"/>
      <c r="N251" s="127"/>
    </row>
    <row r="252" spans="8:14" ht="15.75" customHeight="1" x14ac:dyDescent="0.25">
      <c r="H252" s="3"/>
      <c r="I252" s="3"/>
      <c r="N252" s="127"/>
    </row>
    <row r="253" spans="8:14" x14ac:dyDescent="0.25">
      <c r="H253" s="3"/>
      <c r="I253" s="3"/>
      <c r="N253" s="127"/>
    </row>
    <row r="254" spans="8:14" x14ac:dyDescent="0.25">
      <c r="H254" s="3"/>
      <c r="I254" s="3"/>
      <c r="N254" s="127"/>
    </row>
    <row r="255" spans="8:14" x14ac:dyDescent="0.25">
      <c r="H255" s="3"/>
      <c r="I255" s="3"/>
      <c r="N255" s="127"/>
    </row>
    <row r="256" spans="8:14" x14ac:dyDescent="0.25">
      <c r="H256" s="3"/>
      <c r="I256" s="3"/>
      <c r="N256" s="127"/>
    </row>
    <row r="257" spans="8:14" x14ac:dyDescent="0.25">
      <c r="H257" s="3"/>
      <c r="I257" s="3"/>
      <c r="N257" s="127"/>
    </row>
    <row r="258" spans="8:14" x14ac:dyDescent="0.25">
      <c r="H258" s="3"/>
      <c r="I258" s="3"/>
      <c r="N258" s="127"/>
    </row>
    <row r="259" spans="8:14" x14ac:dyDescent="0.25">
      <c r="H259" s="3"/>
      <c r="I259" s="3"/>
      <c r="N259" s="127"/>
    </row>
    <row r="260" spans="8:14" x14ac:dyDescent="0.25">
      <c r="H260" s="3"/>
      <c r="I260" s="3"/>
      <c r="N260" s="127"/>
    </row>
    <row r="261" spans="8:14" x14ac:dyDescent="0.25">
      <c r="H261" s="3"/>
      <c r="I261" s="3"/>
      <c r="N261" s="127"/>
    </row>
    <row r="262" spans="8:14" x14ac:dyDescent="0.25">
      <c r="H262" s="3"/>
      <c r="I262" s="3"/>
      <c r="N262" s="127"/>
    </row>
    <row r="263" spans="8:14" x14ac:dyDescent="0.25">
      <c r="H263" s="3"/>
      <c r="I263" s="3"/>
      <c r="N263" s="127"/>
    </row>
    <row r="264" spans="8:14" x14ac:dyDescent="0.25">
      <c r="H264" s="3"/>
      <c r="I264" s="3"/>
      <c r="N264" s="127"/>
    </row>
    <row r="265" spans="8:14" x14ac:dyDescent="0.25">
      <c r="H265" s="3"/>
      <c r="I265" s="3"/>
      <c r="N265" s="127"/>
    </row>
    <row r="266" spans="8:14" x14ac:dyDescent="0.25">
      <c r="H266" s="3"/>
      <c r="I266" s="3"/>
      <c r="N266" s="127"/>
    </row>
    <row r="267" spans="8:14" x14ac:dyDescent="0.25">
      <c r="H267" s="3"/>
      <c r="I267" s="3"/>
      <c r="N267" s="127"/>
    </row>
    <row r="268" spans="8:14" x14ac:dyDescent="0.25">
      <c r="H268" s="3"/>
      <c r="I268" s="3"/>
    </row>
    <row r="269" spans="8:14" x14ac:dyDescent="0.25">
      <c r="H269" s="3"/>
      <c r="I269" s="3"/>
    </row>
    <row r="270" spans="8:14" x14ac:dyDescent="0.25">
      <c r="H270" s="3"/>
      <c r="I270" s="3"/>
    </row>
    <row r="271" spans="8:14" x14ac:dyDescent="0.25">
      <c r="H271" s="3"/>
      <c r="I271" s="3"/>
    </row>
    <row r="272" spans="8:14" x14ac:dyDescent="0.25">
      <c r="H272" s="3"/>
      <c r="I272" s="3"/>
    </row>
    <row r="273" spans="8:9" x14ac:dyDescent="0.25">
      <c r="H273" s="3"/>
      <c r="I273" s="3"/>
    </row>
    <row r="274" spans="8:9" x14ac:dyDescent="0.25">
      <c r="H274" s="3"/>
      <c r="I274" s="3"/>
    </row>
    <row r="275" spans="8:9" x14ac:dyDescent="0.25">
      <c r="H275" s="3"/>
      <c r="I275" s="3"/>
    </row>
    <row r="276" spans="8:9" x14ac:dyDescent="0.25">
      <c r="H276" s="3"/>
      <c r="I276" s="3"/>
    </row>
    <row r="277" spans="8:9" x14ac:dyDescent="0.25">
      <c r="H277" s="3"/>
      <c r="I277" s="3"/>
    </row>
    <row r="278" spans="8:9" x14ac:dyDescent="0.25">
      <c r="H278" s="3"/>
      <c r="I278" s="3"/>
    </row>
    <row r="279" spans="8:9" x14ac:dyDescent="0.25">
      <c r="H279" s="3"/>
      <c r="I279" s="3"/>
    </row>
    <row r="280" spans="8:9" x14ac:dyDescent="0.25">
      <c r="H280" s="3"/>
      <c r="I280" s="3"/>
    </row>
    <row r="281" spans="8:9" x14ac:dyDescent="0.25">
      <c r="H281" s="3"/>
      <c r="I281" s="3"/>
    </row>
    <row r="282" spans="8:9" x14ac:dyDescent="0.25">
      <c r="H282" s="3"/>
      <c r="I282" s="3"/>
    </row>
    <row r="283" spans="8:9" x14ac:dyDescent="0.25">
      <c r="H283" s="3"/>
    </row>
    <row r="284" spans="8:9" x14ac:dyDescent="0.25">
      <c r="H284" s="3"/>
    </row>
    <row r="285" spans="8:9" x14ac:dyDescent="0.25">
      <c r="H285" s="3"/>
    </row>
    <row r="286" spans="8:9" x14ac:dyDescent="0.25">
      <c r="H286" s="3"/>
    </row>
    <row r="287" spans="8:9" x14ac:dyDescent="0.25">
      <c r="H287" s="3"/>
    </row>
    <row r="288" spans="8:9" x14ac:dyDescent="0.25">
      <c r="H288" s="3"/>
    </row>
    <row r="289" spans="8:8" x14ac:dyDescent="0.25">
      <c r="H289" s="3"/>
    </row>
    <row r="290" spans="8:8" x14ac:dyDescent="0.25">
      <c r="H290" s="3"/>
    </row>
    <row r="291" spans="8:8" x14ac:dyDescent="0.25">
      <c r="H291" s="3"/>
    </row>
    <row r="292" spans="8:8" x14ac:dyDescent="0.25">
      <c r="H292" s="3"/>
    </row>
    <row r="293" spans="8:8" x14ac:dyDescent="0.25">
      <c r="H293" s="3"/>
    </row>
    <row r="294" spans="8:8" x14ac:dyDescent="0.25">
      <c r="H294" s="3"/>
    </row>
    <row r="295" spans="8:8" x14ac:dyDescent="0.25">
      <c r="H295" s="3"/>
    </row>
    <row r="296" spans="8:8" x14ac:dyDescent="0.25">
      <c r="H296" s="3"/>
    </row>
    <row r="297" spans="8:8" x14ac:dyDescent="0.25">
      <c r="H297" s="3"/>
    </row>
    <row r="298" spans="8:8" x14ac:dyDescent="0.25">
      <c r="H298" s="3"/>
    </row>
    <row r="299" spans="8:8" x14ac:dyDescent="0.25">
      <c r="H299" s="3"/>
    </row>
    <row r="300" spans="8:8" x14ac:dyDescent="0.25">
      <c r="H300" s="3"/>
    </row>
    <row r="301" spans="8:8" x14ac:dyDescent="0.25">
      <c r="H301" s="3"/>
    </row>
    <row r="302" spans="8:8" x14ac:dyDescent="0.25">
      <c r="H302" s="3"/>
    </row>
    <row r="303" spans="8:8" x14ac:dyDescent="0.25">
      <c r="H303" s="3"/>
    </row>
    <row r="304" spans="8:8" x14ac:dyDescent="0.25">
      <c r="H304" s="3"/>
    </row>
    <row r="305" spans="8:8" x14ac:dyDescent="0.25">
      <c r="H305" s="3"/>
    </row>
    <row r="306" spans="8:8" x14ac:dyDescent="0.25">
      <c r="H306" s="3"/>
    </row>
    <row r="307" spans="8:8" x14ac:dyDescent="0.25">
      <c r="H307" s="3"/>
    </row>
    <row r="308" spans="8:8" x14ac:dyDescent="0.25">
      <c r="H308" s="3"/>
    </row>
    <row r="309" spans="8:8" x14ac:dyDescent="0.25">
      <c r="H309" s="3"/>
    </row>
    <row r="310" spans="8:8" x14ac:dyDescent="0.25">
      <c r="H310" s="3"/>
    </row>
    <row r="311" spans="8:8" x14ac:dyDescent="0.25">
      <c r="H311" s="3"/>
    </row>
    <row r="312" spans="8:8" x14ac:dyDescent="0.25">
      <c r="H312" s="3"/>
    </row>
    <row r="313" spans="8:8" x14ac:dyDescent="0.25">
      <c r="H313" s="3"/>
    </row>
    <row r="314" spans="8:8" x14ac:dyDescent="0.25">
      <c r="H314" s="3"/>
    </row>
    <row r="315" spans="8:8" x14ac:dyDescent="0.25">
      <c r="H315" s="3"/>
    </row>
    <row r="316" spans="8:8" x14ac:dyDescent="0.25">
      <c r="H316" s="3"/>
    </row>
    <row r="317" spans="8:8" x14ac:dyDescent="0.25">
      <c r="H317" s="3"/>
    </row>
    <row r="318" spans="8:8" x14ac:dyDescent="0.25">
      <c r="H318" s="3"/>
    </row>
    <row r="319" spans="8:8" x14ac:dyDescent="0.25">
      <c r="H319" s="3"/>
    </row>
    <row r="320" spans="8:8" x14ac:dyDescent="0.25">
      <c r="H320" s="3"/>
    </row>
    <row r="321" spans="8:8" x14ac:dyDescent="0.25">
      <c r="H321" s="3"/>
    </row>
    <row r="322" spans="8:8" x14ac:dyDescent="0.25">
      <c r="H322" s="3"/>
    </row>
    <row r="323" spans="8:8" x14ac:dyDescent="0.25">
      <c r="H323" s="3"/>
    </row>
    <row r="324" spans="8:8" x14ac:dyDescent="0.25">
      <c r="H324" s="3"/>
    </row>
    <row r="325" spans="8:8" x14ac:dyDescent="0.25">
      <c r="H325" s="3"/>
    </row>
    <row r="326" spans="8:8" x14ac:dyDescent="0.25">
      <c r="H326" s="3"/>
    </row>
    <row r="327" spans="8:8" x14ac:dyDescent="0.25">
      <c r="H327" s="3"/>
    </row>
    <row r="328" spans="8:8" x14ac:dyDescent="0.25">
      <c r="H328" s="3"/>
    </row>
    <row r="329" spans="8:8" x14ac:dyDescent="0.25">
      <c r="H329" s="3"/>
    </row>
    <row r="330" spans="8:8" x14ac:dyDescent="0.25">
      <c r="H330" s="3"/>
    </row>
    <row r="331" spans="8:8" x14ac:dyDescent="0.25">
      <c r="H331" s="3"/>
    </row>
    <row r="332" spans="8:8" x14ac:dyDescent="0.25">
      <c r="H332" s="3"/>
    </row>
    <row r="333" spans="8:8" x14ac:dyDescent="0.25">
      <c r="H333" s="3"/>
    </row>
    <row r="334" spans="8:8" x14ac:dyDescent="0.25">
      <c r="H334" s="3"/>
    </row>
    <row r="335" spans="8:8" x14ac:dyDescent="0.25">
      <c r="H335" s="3"/>
    </row>
    <row r="336" spans="8:8" x14ac:dyDescent="0.25">
      <c r="H336" s="3"/>
    </row>
    <row r="337" spans="8:8" x14ac:dyDescent="0.25">
      <c r="H337" s="3"/>
    </row>
    <row r="338" spans="8:8" x14ac:dyDescent="0.25">
      <c r="H338" s="3"/>
    </row>
    <row r="339" spans="8:8" x14ac:dyDescent="0.25">
      <c r="H339" s="3"/>
    </row>
    <row r="340" spans="8:8" x14ac:dyDescent="0.25">
      <c r="H340" s="3"/>
    </row>
    <row r="341" spans="8:8" x14ac:dyDescent="0.25">
      <c r="H341" s="3"/>
    </row>
    <row r="342" spans="8:8" x14ac:dyDescent="0.25">
      <c r="H342" s="3"/>
    </row>
    <row r="343" spans="8:8" x14ac:dyDescent="0.25">
      <c r="H343" s="3"/>
    </row>
    <row r="344" spans="8:8" x14ac:dyDescent="0.25">
      <c r="H344" s="3"/>
    </row>
    <row r="345" spans="8:8" x14ac:dyDescent="0.25">
      <c r="H345" s="3"/>
    </row>
    <row r="346" spans="8:8" x14ac:dyDescent="0.25">
      <c r="H346" s="3"/>
    </row>
    <row r="347" spans="8:8" x14ac:dyDescent="0.25">
      <c r="H347" s="3"/>
    </row>
    <row r="348" spans="8:8" x14ac:dyDescent="0.25">
      <c r="H348" s="3"/>
    </row>
    <row r="349" spans="8:8" x14ac:dyDescent="0.25">
      <c r="H349" s="3"/>
    </row>
    <row r="350" spans="8:8" x14ac:dyDescent="0.25">
      <c r="H350" s="3"/>
    </row>
    <row r="351" spans="8:8" x14ac:dyDescent="0.25">
      <c r="H351" s="3"/>
    </row>
    <row r="352" spans="8:8" x14ac:dyDescent="0.25">
      <c r="H352" s="3"/>
    </row>
    <row r="353" spans="8:8" x14ac:dyDescent="0.25">
      <c r="H353" s="3"/>
    </row>
    <row r="354" spans="8:8" x14ac:dyDescent="0.25">
      <c r="H354" s="3"/>
    </row>
    <row r="355" spans="8:8" x14ac:dyDescent="0.25">
      <c r="H355" s="3"/>
    </row>
    <row r="356" spans="8:8" x14ac:dyDescent="0.25">
      <c r="H356" s="3"/>
    </row>
    <row r="357" spans="8:8" x14ac:dyDescent="0.25">
      <c r="H357" s="3"/>
    </row>
    <row r="358" spans="8:8" x14ac:dyDescent="0.25">
      <c r="H358" s="3"/>
    </row>
    <row r="359" spans="8:8" x14ac:dyDescent="0.25">
      <c r="H359" s="3"/>
    </row>
    <row r="360" spans="8:8" x14ac:dyDescent="0.25">
      <c r="H360" s="3"/>
    </row>
    <row r="361" spans="8:8" x14ac:dyDescent="0.25">
      <c r="H361" s="3"/>
    </row>
    <row r="362" spans="8:8" x14ac:dyDescent="0.25">
      <c r="H362" s="3"/>
    </row>
    <row r="363" spans="8:8" x14ac:dyDescent="0.25">
      <c r="H363" s="3"/>
    </row>
    <row r="364" spans="8:8" x14ac:dyDescent="0.25">
      <c r="H364" s="3"/>
    </row>
    <row r="365" spans="8:8" x14ac:dyDescent="0.25">
      <c r="H365" s="3"/>
    </row>
    <row r="366" spans="8:8" x14ac:dyDescent="0.25">
      <c r="H366" s="3"/>
    </row>
    <row r="367" spans="8:8" x14ac:dyDescent="0.25">
      <c r="H367" s="3"/>
    </row>
    <row r="368" spans="8:8" x14ac:dyDescent="0.25">
      <c r="H368" s="3"/>
    </row>
    <row r="369" spans="8:8" x14ac:dyDescent="0.25">
      <c r="H369" s="3"/>
    </row>
    <row r="370" spans="8:8" x14ac:dyDescent="0.25">
      <c r="H370" s="3"/>
    </row>
    <row r="371" spans="8:8" x14ac:dyDescent="0.25">
      <c r="H371" s="3"/>
    </row>
    <row r="372" spans="8:8" x14ac:dyDescent="0.25">
      <c r="H372" s="3"/>
    </row>
    <row r="373" spans="8:8" x14ac:dyDescent="0.25">
      <c r="H373" s="3"/>
    </row>
    <row r="374" spans="8:8" x14ac:dyDescent="0.25">
      <c r="H374" s="3"/>
    </row>
    <row r="375" spans="8:8" x14ac:dyDescent="0.25">
      <c r="H375" s="3"/>
    </row>
    <row r="376" spans="8:8" x14ac:dyDescent="0.25">
      <c r="H376" s="3"/>
    </row>
    <row r="377" spans="8:8" x14ac:dyDescent="0.25">
      <c r="H377" s="3"/>
    </row>
    <row r="378" spans="8:8" x14ac:dyDescent="0.25">
      <c r="H378" s="3"/>
    </row>
    <row r="379" spans="8:8" x14ac:dyDescent="0.25">
      <c r="H379" s="3"/>
    </row>
    <row r="380" spans="8:8" x14ac:dyDescent="0.25">
      <c r="H380" s="3"/>
    </row>
    <row r="381" spans="8:8" x14ac:dyDescent="0.25">
      <c r="H381" s="3"/>
    </row>
    <row r="382" spans="8:8" x14ac:dyDescent="0.25">
      <c r="H382" s="3"/>
    </row>
    <row r="383" spans="8:8" x14ac:dyDescent="0.25">
      <c r="H383" s="3"/>
    </row>
    <row r="384" spans="8:8" x14ac:dyDescent="0.25">
      <c r="H384" s="3"/>
    </row>
    <row r="385" spans="8:8" x14ac:dyDescent="0.25">
      <c r="H385" s="3"/>
    </row>
    <row r="386" spans="8:8" x14ac:dyDescent="0.25">
      <c r="H386" s="3"/>
    </row>
    <row r="387" spans="8:8" x14ac:dyDescent="0.25">
      <c r="H387" s="3"/>
    </row>
    <row r="388" spans="8:8" x14ac:dyDescent="0.25">
      <c r="H388" s="3"/>
    </row>
    <row r="389" spans="8:8" x14ac:dyDescent="0.25">
      <c r="H389" s="3"/>
    </row>
    <row r="390" spans="8:8" x14ac:dyDescent="0.25">
      <c r="H390" s="3"/>
    </row>
    <row r="391" spans="8:8" x14ac:dyDescent="0.25">
      <c r="H391" s="3"/>
    </row>
    <row r="392" spans="8:8" x14ac:dyDescent="0.25">
      <c r="H392" s="3"/>
    </row>
    <row r="393" spans="8:8" x14ac:dyDescent="0.25">
      <c r="H393" s="3"/>
    </row>
    <row r="394" spans="8:8" x14ac:dyDescent="0.25">
      <c r="H394" s="3"/>
    </row>
    <row r="395" spans="8:8" x14ac:dyDescent="0.25">
      <c r="H395" s="3"/>
    </row>
    <row r="396" spans="8:8" x14ac:dyDescent="0.25">
      <c r="H396" s="3"/>
    </row>
    <row r="397" spans="8:8" x14ac:dyDescent="0.25">
      <c r="H397" s="3"/>
    </row>
    <row r="398" spans="8:8" x14ac:dyDescent="0.25">
      <c r="H398" s="3"/>
    </row>
    <row r="399" spans="8:8" x14ac:dyDescent="0.25">
      <c r="H399" s="3"/>
    </row>
    <row r="400" spans="8:8" x14ac:dyDescent="0.25">
      <c r="H400" s="3"/>
    </row>
    <row r="401" spans="8:8" x14ac:dyDescent="0.25">
      <c r="H401" s="3"/>
    </row>
    <row r="402" spans="8:8" x14ac:dyDescent="0.25">
      <c r="H402" s="3"/>
    </row>
    <row r="403" spans="8:8" x14ac:dyDescent="0.25">
      <c r="H403" s="3"/>
    </row>
    <row r="404" spans="8:8" x14ac:dyDescent="0.25">
      <c r="H404" s="3"/>
    </row>
    <row r="405" spans="8:8" x14ac:dyDescent="0.25">
      <c r="H405" s="3"/>
    </row>
    <row r="406" spans="8:8" x14ac:dyDescent="0.25">
      <c r="H406" s="3"/>
    </row>
    <row r="407" spans="8:8" x14ac:dyDescent="0.25">
      <c r="H407" s="3"/>
    </row>
    <row r="408" spans="8:8" x14ac:dyDescent="0.25">
      <c r="H408" s="3"/>
    </row>
    <row r="409" spans="8:8" x14ac:dyDescent="0.25">
      <c r="H409" s="3"/>
    </row>
    <row r="410" spans="8:8" x14ac:dyDescent="0.25">
      <c r="H410" s="3"/>
    </row>
    <row r="411" spans="8:8" x14ac:dyDescent="0.25">
      <c r="H411" s="3"/>
    </row>
    <row r="412" spans="8:8" x14ac:dyDescent="0.25">
      <c r="H412" s="3"/>
    </row>
    <row r="413" spans="8:8" x14ac:dyDescent="0.25">
      <c r="H413" s="3"/>
    </row>
    <row r="414" spans="8:8" x14ac:dyDescent="0.25">
      <c r="H414" s="3"/>
    </row>
    <row r="415" spans="8:8" x14ac:dyDescent="0.25">
      <c r="H415" s="3"/>
    </row>
    <row r="416" spans="8:8" x14ac:dyDescent="0.25">
      <c r="H416" s="3"/>
    </row>
    <row r="417" spans="8:8" x14ac:dyDescent="0.25">
      <c r="H417" s="3"/>
    </row>
    <row r="418" spans="8:8" x14ac:dyDescent="0.25">
      <c r="H418" s="3"/>
    </row>
    <row r="419" spans="8:8" x14ac:dyDescent="0.25">
      <c r="H419" s="3"/>
    </row>
    <row r="420" spans="8:8" x14ac:dyDescent="0.25">
      <c r="H420" s="3"/>
    </row>
    <row r="421" spans="8:8" x14ac:dyDescent="0.25">
      <c r="H421" s="3"/>
    </row>
    <row r="422" spans="8:8" x14ac:dyDescent="0.25">
      <c r="H422" s="3"/>
    </row>
    <row r="423" spans="8:8" x14ac:dyDescent="0.25">
      <c r="H423" s="3"/>
    </row>
    <row r="424" spans="8:8" x14ac:dyDescent="0.25">
      <c r="H424" s="3"/>
    </row>
    <row r="425" spans="8:8" x14ac:dyDescent="0.25">
      <c r="H425" s="3"/>
    </row>
    <row r="426" spans="8:8" x14ac:dyDescent="0.25">
      <c r="H426" s="3"/>
    </row>
    <row r="427" spans="8:8" x14ac:dyDescent="0.25">
      <c r="H427" s="3"/>
    </row>
    <row r="428" spans="8:8" x14ac:dyDescent="0.25">
      <c r="H428" s="3"/>
    </row>
    <row r="429" spans="8:8" x14ac:dyDescent="0.25">
      <c r="H429" s="3"/>
    </row>
    <row r="430" spans="8:8" x14ac:dyDescent="0.25">
      <c r="H430" s="3"/>
    </row>
    <row r="431" spans="8:8" x14ac:dyDescent="0.25">
      <c r="H431" s="3"/>
    </row>
    <row r="432" spans="8:8" x14ac:dyDescent="0.25">
      <c r="H432" s="3"/>
    </row>
    <row r="433" spans="8:8" x14ac:dyDescent="0.25">
      <c r="H433" s="3"/>
    </row>
    <row r="434" spans="8:8" x14ac:dyDescent="0.25">
      <c r="H434" s="3"/>
    </row>
    <row r="435" spans="8:8" x14ac:dyDescent="0.25">
      <c r="H435" s="3"/>
    </row>
    <row r="436" spans="8:8" x14ac:dyDescent="0.25">
      <c r="H436" s="3"/>
    </row>
    <row r="437" spans="8:8" x14ac:dyDescent="0.25">
      <c r="H437" s="3"/>
    </row>
    <row r="438" spans="8:8" x14ac:dyDescent="0.25">
      <c r="H438" s="3"/>
    </row>
    <row r="439" spans="8:8" x14ac:dyDescent="0.25">
      <c r="H439" s="3"/>
    </row>
    <row r="440" spans="8:8" x14ac:dyDescent="0.25">
      <c r="H440" s="3"/>
    </row>
    <row r="441" spans="8:8" x14ac:dyDescent="0.25">
      <c r="H441" s="3"/>
    </row>
    <row r="442" spans="8:8" x14ac:dyDescent="0.25">
      <c r="H442" s="3"/>
    </row>
    <row r="443" spans="8:8" x14ac:dyDescent="0.25">
      <c r="H443" s="3"/>
    </row>
    <row r="444" spans="8:8" x14ac:dyDescent="0.25">
      <c r="H444" s="3"/>
    </row>
    <row r="445" spans="8:8" x14ac:dyDescent="0.25">
      <c r="H445" s="3"/>
    </row>
    <row r="446" spans="8:8" x14ac:dyDescent="0.25">
      <c r="H446" s="3"/>
    </row>
    <row r="447" spans="8:8" x14ac:dyDescent="0.25">
      <c r="H447" s="3"/>
    </row>
    <row r="448" spans="8:8" x14ac:dyDescent="0.25">
      <c r="H448" s="3"/>
    </row>
    <row r="449" spans="8:8" x14ac:dyDescent="0.25">
      <c r="H449" s="3"/>
    </row>
    <row r="450" spans="8:8" x14ac:dyDescent="0.25">
      <c r="H450" s="3"/>
    </row>
    <row r="451" spans="8:8" x14ac:dyDescent="0.25">
      <c r="H451" s="3"/>
    </row>
    <row r="452" spans="8:8" x14ac:dyDescent="0.25">
      <c r="H452" s="3"/>
    </row>
    <row r="453" spans="8:8" x14ac:dyDescent="0.25">
      <c r="H453" s="3"/>
    </row>
    <row r="454" spans="8:8" x14ac:dyDescent="0.25">
      <c r="H454" s="3"/>
    </row>
    <row r="455" spans="8:8" x14ac:dyDescent="0.25">
      <c r="H455" s="3"/>
    </row>
    <row r="456" spans="8:8" x14ac:dyDescent="0.25">
      <c r="H456" s="3"/>
    </row>
    <row r="457" spans="8:8" x14ac:dyDescent="0.25">
      <c r="H457" s="3"/>
    </row>
    <row r="458" spans="8:8" x14ac:dyDescent="0.25">
      <c r="H458" s="3"/>
    </row>
    <row r="459" spans="8:8" x14ac:dyDescent="0.25">
      <c r="H459" s="3"/>
    </row>
    <row r="460" spans="8:8" x14ac:dyDescent="0.25">
      <c r="H460" s="3"/>
    </row>
    <row r="461" spans="8:8" x14ac:dyDescent="0.25">
      <c r="H461" s="3"/>
    </row>
    <row r="462" spans="8:8" x14ac:dyDescent="0.25">
      <c r="H462" s="3"/>
    </row>
    <row r="463" spans="8:8" x14ac:dyDescent="0.25">
      <c r="H463" s="3"/>
    </row>
    <row r="464" spans="8:8" x14ac:dyDescent="0.25">
      <c r="H464" s="3"/>
    </row>
    <row r="465" spans="8:8" x14ac:dyDescent="0.25">
      <c r="H465" s="3"/>
    </row>
    <row r="466" spans="8:8" x14ac:dyDescent="0.25">
      <c r="H466" s="3"/>
    </row>
    <row r="467" spans="8:8" x14ac:dyDescent="0.25">
      <c r="H467" s="3"/>
    </row>
    <row r="468" spans="8:8" x14ac:dyDescent="0.25">
      <c r="H468" s="3"/>
    </row>
    <row r="469" spans="8:8" x14ac:dyDescent="0.25">
      <c r="H469" s="3"/>
    </row>
    <row r="470" spans="8:8" x14ac:dyDescent="0.25">
      <c r="H470" s="3"/>
    </row>
    <row r="471" spans="8:8" x14ac:dyDescent="0.25">
      <c r="H471" s="3"/>
    </row>
    <row r="472" spans="8:8" x14ac:dyDescent="0.25">
      <c r="H472" s="3"/>
    </row>
    <row r="473" spans="8:8" x14ac:dyDescent="0.25">
      <c r="H473" s="3"/>
    </row>
    <row r="474" spans="8:8" x14ac:dyDescent="0.25">
      <c r="H474" s="3"/>
    </row>
    <row r="475" spans="8:8" x14ac:dyDescent="0.25">
      <c r="H475" s="3"/>
    </row>
    <row r="476" spans="8:8" x14ac:dyDescent="0.25">
      <c r="H476" s="3"/>
    </row>
    <row r="477" spans="8:8" x14ac:dyDescent="0.25">
      <c r="H477" s="3"/>
    </row>
    <row r="478" spans="8:8" x14ac:dyDescent="0.25">
      <c r="H478" s="3"/>
    </row>
    <row r="479" spans="8:8" x14ac:dyDescent="0.25">
      <c r="H479" s="3"/>
    </row>
    <row r="480" spans="8:8" x14ac:dyDescent="0.25">
      <c r="H480" s="3"/>
    </row>
    <row r="481" spans="8:8" x14ac:dyDescent="0.25">
      <c r="H481" s="3"/>
    </row>
    <row r="482" spans="8:8" x14ac:dyDescent="0.25">
      <c r="H482" s="3"/>
    </row>
    <row r="483" spans="8:8" x14ac:dyDescent="0.25">
      <c r="H483" s="3"/>
    </row>
    <row r="484" spans="8:8" x14ac:dyDescent="0.25">
      <c r="H484" s="3"/>
    </row>
    <row r="485" spans="8:8" x14ac:dyDescent="0.25">
      <c r="H485" s="3"/>
    </row>
    <row r="486" spans="8:8" x14ac:dyDescent="0.25">
      <c r="H486" s="3"/>
    </row>
    <row r="487" spans="8:8" x14ac:dyDescent="0.25">
      <c r="H487" s="3"/>
    </row>
    <row r="488" spans="8:8" x14ac:dyDescent="0.25">
      <c r="H488" s="3"/>
    </row>
    <row r="489" spans="8:8" x14ac:dyDescent="0.25">
      <c r="H489" s="3"/>
    </row>
    <row r="490" spans="8:8" x14ac:dyDescent="0.25">
      <c r="H490" s="3"/>
    </row>
    <row r="491" spans="8:8" x14ac:dyDescent="0.25">
      <c r="H491" s="3"/>
    </row>
    <row r="492" spans="8:8" x14ac:dyDescent="0.25">
      <c r="H492" s="3"/>
    </row>
    <row r="493" spans="8:8" x14ac:dyDescent="0.25">
      <c r="H493" s="3"/>
    </row>
    <row r="494" spans="8:8" x14ac:dyDescent="0.25">
      <c r="H494" s="3"/>
    </row>
    <row r="495" spans="8:8" x14ac:dyDescent="0.25">
      <c r="H495" s="3"/>
    </row>
    <row r="496" spans="8:8" x14ac:dyDescent="0.25">
      <c r="H496" s="3"/>
    </row>
    <row r="497" spans="8:8" x14ac:dyDescent="0.25">
      <c r="H497" s="3"/>
    </row>
    <row r="498" spans="8:8" x14ac:dyDescent="0.25">
      <c r="H498" s="3"/>
    </row>
    <row r="499" spans="8:8" x14ac:dyDescent="0.25">
      <c r="H499" s="3"/>
    </row>
    <row r="500" spans="8:8" x14ac:dyDescent="0.25">
      <c r="H500" s="3"/>
    </row>
    <row r="501" spans="8:8" x14ac:dyDescent="0.25">
      <c r="H501" s="3"/>
    </row>
    <row r="502" spans="8:8" x14ac:dyDescent="0.25">
      <c r="H502" s="3"/>
    </row>
    <row r="503" spans="8:8" x14ac:dyDescent="0.25">
      <c r="H503" s="3"/>
    </row>
    <row r="504" spans="8:8" x14ac:dyDescent="0.25">
      <c r="H504" s="3"/>
    </row>
    <row r="505" spans="8:8" x14ac:dyDescent="0.25">
      <c r="H505" s="3"/>
    </row>
    <row r="506" spans="8:8" x14ac:dyDescent="0.25">
      <c r="H506" s="3"/>
    </row>
    <row r="507" spans="8:8" x14ac:dyDescent="0.25">
      <c r="H507" s="3"/>
    </row>
    <row r="508" spans="8:8" x14ac:dyDescent="0.25">
      <c r="H508" s="3"/>
    </row>
    <row r="509" spans="8:8" x14ac:dyDescent="0.25">
      <c r="H509" s="3"/>
    </row>
    <row r="510" spans="8:8" x14ac:dyDescent="0.25">
      <c r="H510" s="3"/>
    </row>
    <row r="511" spans="8:8" x14ac:dyDescent="0.25">
      <c r="H511" s="3"/>
    </row>
    <row r="512" spans="8:8" x14ac:dyDescent="0.25">
      <c r="H512" s="3"/>
    </row>
    <row r="513" spans="8:8" x14ac:dyDescent="0.25">
      <c r="H513" s="3"/>
    </row>
    <row r="514" spans="8:8" x14ac:dyDescent="0.25">
      <c r="H514" s="3"/>
    </row>
    <row r="515" spans="8:8" x14ac:dyDescent="0.25">
      <c r="H515" s="3"/>
    </row>
    <row r="516" spans="8:8" x14ac:dyDescent="0.25">
      <c r="H516" s="3"/>
    </row>
    <row r="517" spans="8:8" x14ac:dyDescent="0.25">
      <c r="H517" s="3"/>
    </row>
    <row r="518" spans="8:8" x14ac:dyDescent="0.25">
      <c r="H518" s="3"/>
    </row>
    <row r="519" spans="8:8" x14ac:dyDescent="0.25">
      <c r="H519" s="3"/>
    </row>
    <row r="520" spans="8:8" x14ac:dyDescent="0.25">
      <c r="H520" s="3"/>
    </row>
    <row r="521" spans="8:8" x14ac:dyDescent="0.25">
      <c r="H521" s="3"/>
    </row>
    <row r="522" spans="8:8" x14ac:dyDescent="0.25">
      <c r="H522" s="3"/>
    </row>
    <row r="523" spans="8:8" x14ac:dyDescent="0.25">
      <c r="H523" s="3"/>
    </row>
    <row r="524" spans="8:8" x14ac:dyDescent="0.25">
      <c r="H524" s="3"/>
    </row>
    <row r="525" spans="8:8" x14ac:dyDescent="0.25">
      <c r="H525" s="3"/>
    </row>
    <row r="526" spans="8:8" x14ac:dyDescent="0.25">
      <c r="H526" s="3"/>
    </row>
    <row r="527" spans="8:8" x14ac:dyDescent="0.25">
      <c r="H527" s="3"/>
    </row>
    <row r="528" spans="8:8" x14ac:dyDescent="0.25">
      <c r="H528" s="3"/>
    </row>
    <row r="529" spans="8:8" x14ac:dyDescent="0.25">
      <c r="H529" s="3"/>
    </row>
    <row r="530" spans="8:8" x14ac:dyDescent="0.25">
      <c r="H530" s="3"/>
    </row>
    <row r="531" spans="8:8" x14ac:dyDescent="0.25">
      <c r="H531" s="3"/>
    </row>
    <row r="532" spans="8:8" x14ac:dyDescent="0.25">
      <c r="H532" s="3"/>
    </row>
    <row r="533" spans="8:8" x14ac:dyDescent="0.25">
      <c r="H533" s="3"/>
    </row>
    <row r="534" spans="8:8" x14ac:dyDescent="0.25">
      <c r="H534" s="3"/>
    </row>
    <row r="535" spans="8:8" x14ac:dyDescent="0.25">
      <c r="H535" s="3"/>
    </row>
    <row r="536" spans="8:8" x14ac:dyDescent="0.25">
      <c r="H536" s="3"/>
    </row>
    <row r="537" spans="8:8" x14ac:dyDescent="0.25">
      <c r="H537" s="3"/>
    </row>
    <row r="538" spans="8:8" x14ac:dyDescent="0.25">
      <c r="H538" s="3"/>
    </row>
    <row r="539" spans="8:8" x14ac:dyDescent="0.25">
      <c r="H539" s="3"/>
    </row>
    <row r="540" spans="8:8" x14ac:dyDescent="0.25">
      <c r="H540" s="3"/>
    </row>
    <row r="541" spans="8:8" x14ac:dyDescent="0.25">
      <c r="H541" s="3"/>
    </row>
    <row r="542" spans="8:8" x14ac:dyDescent="0.25">
      <c r="H542" s="3"/>
    </row>
    <row r="543" spans="8:8" x14ac:dyDescent="0.25">
      <c r="H543" s="3"/>
    </row>
    <row r="544" spans="8:8" x14ac:dyDescent="0.25">
      <c r="H544" s="3"/>
    </row>
    <row r="545" spans="8:8" x14ac:dyDescent="0.25">
      <c r="H545" s="3"/>
    </row>
    <row r="546" spans="8:8" x14ac:dyDescent="0.25">
      <c r="H546" s="3"/>
    </row>
    <row r="547" spans="8:8" x14ac:dyDescent="0.25">
      <c r="H547" s="3"/>
    </row>
    <row r="548" spans="8:8" x14ac:dyDescent="0.25">
      <c r="H548" s="3"/>
    </row>
    <row r="549" spans="8:8" x14ac:dyDescent="0.25">
      <c r="H549" s="3"/>
    </row>
    <row r="550" spans="8:8" x14ac:dyDescent="0.25">
      <c r="H550" s="3"/>
    </row>
    <row r="551" spans="8:8" x14ac:dyDescent="0.25">
      <c r="H551" s="3"/>
    </row>
    <row r="552" spans="8:8" x14ac:dyDescent="0.25">
      <c r="H552" s="3"/>
    </row>
    <row r="553" spans="8:8" x14ac:dyDescent="0.25">
      <c r="H553" s="3"/>
    </row>
    <row r="554" spans="8:8" x14ac:dyDescent="0.25">
      <c r="H554" s="3"/>
    </row>
    <row r="555" spans="8:8" x14ac:dyDescent="0.25">
      <c r="H555" s="3"/>
    </row>
    <row r="556" spans="8:8" x14ac:dyDescent="0.25">
      <c r="H556" s="3"/>
    </row>
    <row r="557" spans="8:8" x14ac:dyDescent="0.25">
      <c r="H557" s="3"/>
    </row>
    <row r="558" spans="8:8" x14ac:dyDescent="0.25">
      <c r="H558" s="3"/>
    </row>
    <row r="559" spans="8:8" x14ac:dyDescent="0.25">
      <c r="H559" s="3"/>
    </row>
    <row r="560" spans="8:8" x14ac:dyDescent="0.25">
      <c r="H560" s="3"/>
    </row>
    <row r="561" spans="8:8" x14ac:dyDescent="0.25">
      <c r="H561" s="3"/>
    </row>
    <row r="562" spans="8:8" x14ac:dyDescent="0.25">
      <c r="H562" s="3"/>
    </row>
    <row r="563" spans="8:8" x14ac:dyDescent="0.25">
      <c r="H563" s="3"/>
    </row>
    <row r="564" spans="8:8" x14ac:dyDescent="0.25">
      <c r="H564" s="3"/>
    </row>
    <row r="565" spans="8:8" x14ac:dyDescent="0.25">
      <c r="H565" s="3"/>
    </row>
    <row r="566" spans="8:8" x14ac:dyDescent="0.25">
      <c r="H566" s="3"/>
    </row>
    <row r="567" spans="8:8" x14ac:dyDescent="0.25">
      <c r="H567" s="3"/>
    </row>
    <row r="568" spans="8:8" x14ac:dyDescent="0.25">
      <c r="H568" s="3"/>
    </row>
    <row r="569" spans="8:8" x14ac:dyDescent="0.25">
      <c r="H569" s="3"/>
    </row>
    <row r="570" spans="8:8" x14ac:dyDescent="0.25">
      <c r="H570" s="3"/>
    </row>
    <row r="571" spans="8:8" x14ac:dyDescent="0.25">
      <c r="H571" s="3"/>
    </row>
    <row r="572" spans="8:8" x14ac:dyDescent="0.25">
      <c r="H572" s="3"/>
    </row>
    <row r="573" spans="8:8" x14ac:dyDescent="0.25">
      <c r="H573" s="3"/>
    </row>
    <row r="574" spans="8:8" x14ac:dyDescent="0.25">
      <c r="H574" s="3"/>
    </row>
    <row r="575" spans="8:8" x14ac:dyDescent="0.25">
      <c r="H575" s="3"/>
    </row>
    <row r="576" spans="8:8" x14ac:dyDescent="0.25">
      <c r="H576" s="3"/>
    </row>
    <row r="577" spans="8:8" x14ac:dyDescent="0.25">
      <c r="H577" s="3"/>
    </row>
    <row r="578" spans="8:8" x14ac:dyDescent="0.25">
      <c r="H578" s="3"/>
    </row>
    <row r="579" spans="8:8" x14ac:dyDescent="0.25">
      <c r="H579" s="3"/>
    </row>
    <row r="580" spans="8:8" x14ac:dyDescent="0.25">
      <c r="H580" s="3"/>
    </row>
    <row r="581" spans="8:8" x14ac:dyDescent="0.25">
      <c r="H581" s="3"/>
    </row>
    <row r="582" spans="8:8" x14ac:dyDescent="0.25">
      <c r="H582" s="3"/>
    </row>
    <row r="583" spans="8:8" x14ac:dyDescent="0.25">
      <c r="H583" s="3"/>
    </row>
    <row r="584" spans="8:8" x14ac:dyDescent="0.25">
      <c r="H584" s="3"/>
    </row>
    <row r="585" spans="8:8" x14ac:dyDescent="0.25">
      <c r="H585" s="3"/>
    </row>
    <row r="586" spans="8:8" x14ac:dyDescent="0.25">
      <c r="H586" s="3"/>
    </row>
    <row r="587" spans="8:8" x14ac:dyDescent="0.25">
      <c r="H587" s="3"/>
    </row>
    <row r="588" spans="8:8" x14ac:dyDescent="0.25">
      <c r="H588" s="3"/>
    </row>
    <row r="589" spans="8:8" x14ac:dyDescent="0.25">
      <c r="H589" s="3"/>
    </row>
    <row r="590" spans="8:8" x14ac:dyDescent="0.25">
      <c r="H590" s="3"/>
    </row>
    <row r="591" spans="8:8" x14ac:dyDescent="0.25">
      <c r="H591" s="3"/>
    </row>
    <row r="592" spans="8:8" x14ac:dyDescent="0.25">
      <c r="H592" s="3"/>
    </row>
    <row r="593" spans="8:8" x14ac:dyDescent="0.25">
      <c r="H593" s="3"/>
    </row>
    <row r="594" spans="8:8" x14ac:dyDescent="0.25">
      <c r="H594" s="3"/>
    </row>
    <row r="595" spans="8:8" x14ac:dyDescent="0.25">
      <c r="H595" s="3"/>
    </row>
    <row r="596" spans="8:8" x14ac:dyDescent="0.25">
      <c r="H596" s="3"/>
    </row>
    <row r="597" spans="8:8" x14ac:dyDescent="0.25">
      <c r="H597" s="3"/>
    </row>
    <row r="598" spans="8:8" x14ac:dyDescent="0.25">
      <c r="H598" s="3"/>
    </row>
    <row r="599" spans="8:8" x14ac:dyDescent="0.25">
      <c r="H599" s="3"/>
    </row>
    <row r="600" spans="8:8" x14ac:dyDescent="0.25">
      <c r="H600" s="3"/>
    </row>
    <row r="601" spans="8:8" x14ac:dyDescent="0.25">
      <c r="H601" s="3"/>
    </row>
    <row r="602" spans="8:8" x14ac:dyDescent="0.25">
      <c r="H602" s="3"/>
    </row>
    <row r="603" spans="8:8" x14ac:dyDescent="0.25">
      <c r="H603" s="3"/>
    </row>
    <row r="604" spans="8:8" x14ac:dyDescent="0.25">
      <c r="H604" s="3"/>
    </row>
    <row r="605" spans="8:8" x14ac:dyDescent="0.25">
      <c r="H605" s="3"/>
    </row>
    <row r="606" spans="8:8" x14ac:dyDescent="0.25">
      <c r="H606" s="3"/>
    </row>
    <row r="607" spans="8:8" x14ac:dyDescent="0.25">
      <c r="H607" s="3"/>
    </row>
    <row r="608" spans="8:8" x14ac:dyDescent="0.25">
      <c r="H608" s="3"/>
    </row>
    <row r="609" spans="8:8" x14ac:dyDescent="0.25">
      <c r="H609" s="3"/>
    </row>
    <row r="610" spans="8:8" x14ac:dyDescent="0.25">
      <c r="H610" s="3"/>
    </row>
    <row r="611" spans="8:8" x14ac:dyDescent="0.25">
      <c r="H611" s="3"/>
    </row>
    <row r="612" spans="8:8" x14ac:dyDescent="0.25">
      <c r="H612" s="3"/>
    </row>
    <row r="613" spans="8:8" x14ac:dyDescent="0.25">
      <c r="H613" s="3"/>
    </row>
    <row r="614" spans="8:8" x14ac:dyDescent="0.25">
      <c r="H614" s="3"/>
    </row>
    <row r="615" spans="8:8" x14ac:dyDescent="0.25">
      <c r="H615" s="3"/>
    </row>
    <row r="616" spans="8:8" x14ac:dyDescent="0.25">
      <c r="H616" s="3"/>
    </row>
    <row r="617" spans="8:8" x14ac:dyDescent="0.25">
      <c r="H617" s="3"/>
    </row>
    <row r="618" spans="8:8" x14ac:dyDescent="0.25">
      <c r="H618" s="3"/>
    </row>
    <row r="619" spans="8:8" x14ac:dyDescent="0.25">
      <c r="H619" s="3"/>
    </row>
    <row r="620" spans="8:8" x14ac:dyDescent="0.25">
      <c r="H620" s="3"/>
    </row>
    <row r="621" spans="8:8" x14ac:dyDescent="0.25">
      <c r="H621" s="3"/>
    </row>
    <row r="622" spans="8:8" x14ac:dyDescent="0.25">
      <c r="H622" s="3"/>
    </row>
    <row r="623" spans="8:8" x14ac:dyDescent="0.25">
      <c r="H623" s="3"/>
    </row>
    <row r="624" spans="8:8" x14ac:dyDescent="0.25">
      <c r="H624" s="3"/>
    </row>
    <row r="625" spans="8:8" x14ac:dyDescent="0.25">
      <c r="H625" s="3"/>
    </row>
    <row r="626" spans="8:8" x14ac:dyDescent="0.25">
      <c r="H626" s="3"/>
    </row>
    <row r="627" spans="8:8" x14ac:dyDescent="0.25">
      <c r="H627" s="3"/>
    </row>
    <row r="628" spans="8:8" x14ac:dyDescent="0.25">
      <c r="H628" s="3"/>
    </row>
    <row r="629" spans="8:8" x14ac:dyDescent="0.25">
      <c r="H629" s="3"/>
    </row>
    <row r="630" spans="8:8" x14ac:dyDescent="0.25">
      <c r="H630" s="3"/>
    </row>
    <row r="631" spans="8:8" x14ac:dyDescent="0.25">
      <c r="H631" s="3"/>
    </row>
    <row r="632" spans="8:8" x14ac:dyDescent="0.25">
      <c r="H632" s="3"/>
    </row>
    <row r="633" spans="8:8" x14ac:dyDescent="0.25">
      <c r="H633" s="3"/>
    </row>
    <row r="634" spans="8:8" x14ac:dyDescent="0.25">
      <c r="H634" s="3"/>
    </row>
    <row r="635" spans="8:8" x14ac:dyDescent="0.25">
      <c r="H635" s="3"/>
    </row>
    <row r="636" spans="8:8" x14ac:dyDescent="0.25">
      <c r="H636" s="3"/>
    </row>
    <row r="637" spans="8:8" x14ac:dyDescent="0.25">
      <c r="H637" s="3"/>
    </row>
    <row r="638" spans="8:8" x14ac:dyDescent="0.25">
      <c r="H638" s="3"/>
    </row>
    <row r="639" spans="8:8" x14ac:dyDescent="0.25">
      <c r="H639" s="3"/>
    </row>
    <row r="640" spans="8:8" x14ac:dyDescent="0.25">
      <c r="H640" s="3"/>
    </row>
    <row r="641" spans="8:8" x14ac:dyDescent="0.25">
      <c r="H641" s="3"/>
    </row>
    <row r="642" spans="8:8" x14ac:dyDescent="0.25">
      <c r="H642" s="3"/>
    </row>
    <row r="643" spans="8:8" x14ac:dyDescent="0.25">
      <c r="H643" s="3"/>
    </row>
    <row r="644" spans="8:8" x14ac:dyDescent="0.25">
      <c r="H644" s="3"/>
    </row>
    <row r="645" spans="8:8" x14ac:dyDescent="0.25">
      <c r="H645" s="3"/>
    </row>
    <row r="646" spans="8:8" x14ac:dyDescent="0.25">
      <c r="H646" s="3"/>
    </row>
    <row r="647" spans="8:8" x14ac:dyDescent="0.25">
      <c r="H647" s="3"/>
    </row>
    <row r="648" spans="8:8" x14ac:dyDescent="0.25">
      <c r="H648" s="3"/>
    </row>
    <row r="649" spans="8:8" x14ac:dyDescent="0.25">
      <c r="H649" s="3"/>
    </row>
    <row r="650" spans="8:8" x14ac:dyDescent="0.25">
      <c r="H650" s="3"/>
    </row>
    <row r="651" spans="8:8" x14ac:dyDescent="0.25">
      <c r="H651" s="3"/>
    </row>
    <row r="652" spans="8:8" x14ac:dyDescent="0.25">
      <c r="H652" s="3"/>
    </row>
    <row r="653" spans="8:8" x14ac:dyDescent="0.25">
      <c r="H653" s="3"/>
    </row>
    <row r="654" spans="8:8" x14ac:dyDescent="0.25">
      <c r="H654" s="3"/>
    </row>
    <row r="655" spans="8:8" x14ac:dyDescent="0.25">
      <c r="H655" s="3"/>
    </row>
    <row r="656" spans="8:8" x14ac:dyDescent="0.25">
      <c r="H656" s="3"/>
    </row>
    <row r="657" spans="8:8" x14ac:dyDescent="0.25">
      <c r="H657" s="3"/>
    </row>
    <row r="658" spans="8:8" x14ac:dyDescent="0.25">
      <c r="H658" s="3"/>
    </row>
    <row r="659" spans="8:8" x14ac:dyDescent="0.25">
      <c r="H659" s="3"/>
    </row>
    <row r="660" spans="8:8" x14ac:dyDescent="0.25">
      <c r="H660" s="3"/>
    </row>
    <row r="661" spans="8:8" x14ac:dyDescent="0.25">
      <c r="H661" s="3"/>
    </row>
    <row r="662" spans="8:8" x14ac:dyDescent="0.25">
      <c r="H662" s="3"/>
    </row>
    <row r="663" spans="8:8" x14ac:dyDescent="0.25">
      <c r="H663" s="3"/>
    </row>
    <row r="664" spans="8:8" x14ac:dyDescent="0.25">
      <c r="H664" s="3"/>
    </row>
    <row r="665" spans="8:8" x14ac:dyDescent="0.25">
      <c r="H665" s="3"/>
    </row>
    <row r="666" spans="8:8" x14ac:dyDescent="0.25">
      <c r="H666" s="3"/>
    </row>
    <row r="667" spans="8:8" x14ac:dyDescent="0.25">
      <c r="H667" s="3"/>
    </row>
    <row r="668" spans="8:8" x14ac:dyDescent="0.25">
      <c r="H668" s="3"/>
    </row>
    <row r="669" spans="8:8" x14ac:dyDescent="0.25">
      <c r="H669" s="3"/>
    </row>
    <row r="670" spans="8:8" x14ac:dyDescent="0.25">
      <c r="H670" s="3"/>
    </row>
    <row r="671" spans="8:8" x14ac:dyDescent="0.25">
      <c r="H671" s="3"/>
    </row>
    <row r="672" spans="8:8" x14ac:dyDescent="0.25">
      <c r="H672" s="3"/>
    </row>
    <row r="673" spans="8:8" x14ac:dyDescent="0.25">
      <c r="H673" s="3"/>
    </row>
    <row r="674" spans="8:8" x14ac:dyDescent="0.25">
      <c r="H674" s="3"/>
    </row>
    <row r="675" spans="8:8" x14ac:dyDescent="0.25">
      <c r="H675" s="3"/>
    </row>
    <row r="676" spans="8:8" x14ac:dyDescent="0.25">
      <c r="H676" s="3"/>
    </row>
    <row r="677" spans="8:8" x14ac:dyDescent="0.25">
      <c r="H677" s="3"/>
    </row>
    <row r="678" spans="8:8" x14ac:dyDescent="0.25">
      <c r="H678" s="3"/>
    </row>
    <row r="679" spans="8:8" x14ac:dyDescent="0.25">
      <c r="H679" s="3"/>
    </row>
    <row r="680" spans="8:8" x14ac:dyDescent="0.25">
      <c r="H680" s="3"/>
    </row>
    <row r="681" spans="8:8" x14ac:dyDescent="0.25">
      <c r="H681" s="3"/>
    </row>
    <row r="682" spans="8:8" x14ac:dyDescent="0.25">
      <c r="H682" s="3"/>
    </row>
    <row r="683" spans="8:8" x14ac:dyDescent="0.25">
      <c r="H683" s="3"/>
    </row>
    <row r="684" spans="8:8" x14ac:dyDescent="0.25">
      <c r="H684" s="3"/>
    </row>
    <row r="685" spans="8:8" x14ac:dyDescent="0.25">
      <c r="H685" s="3"/>
    </row>
    <row r="686" spans="8:8" x14ac:dyDescent="0.25">
      <c r="H686" s="3"/>
    </row>
    <row r="687" spans="8:8" x14ac:dyDescent="0.25">
      <c r="H687" s="3"/>
    </row>
    <row r="688" spans="8:8" x14ac:dyDescent="0.25">
      <c r="H688" s="3"/>
    </row>
    <row r="689" spans="8:8" x14ac:dyDescent="0.25">
      <c r="H689" s="3"/>
    </row>
    <row r="690" spans="8:8" x14ac:dyDescent="0.25">
      <c r="H690" s="3"/>
    </row>
    <row r="691" spans="8:8" x14ac:dyDescent="0.25">
      <c r="H691" s="3"/>
    </row>
    <row r="692" spans="8:8" x14ac:dyDescent="0.25">
      <c r="H692" s="3"/>
    </row>
    <row r="693" spans="8:8" x14ac:dyDescent="0.25">
      <c r="H693" s="3"/>
    </row>
    <row r="694" spans="8:8" x14ac:dyDescent="0.25">
      <c r="H694" s="3"/>
    </row>
    <row r="695" spans="8:8" x14ac:dyDescent="0.25">
      <c r="H695" s="3"/>
    </row>
    <row r="696" spans="8:8" x14ac:dyDescent="0.25">
      <c r="H696" s="3"/>
    </row>
    <row r="697" spans="8:8" x14ac:dyDescent="0.25">
      <c r="H697" s="3"/>
    </row>
    <row r="698" spans="8:8" x14ac:dyDescent="0.25">
      <c r="H698" s="3"/>
    </row>
    <row r="699" spans="8:8" x14ac:dyDescent="0.25">
      <c r="H699" s="3"/>
    </row>
    <row r="700" spans="8:8" x14ac:dyDescent="0.25">
      <c r="H700" s="3"/>
    </row>
    <row r="701" spans="8:8" x14ac:dyDescent="0.25">
      <c r="H701" s="3"/>
    </row>
    <row r="702" spans="8:8" x14ac:dyDescent="0.25">
      <c r="H702" s="3"/>
    </row>
    <row r="703" spans="8:8" x14ac:dyDescent="0.25">
      <c r="H703" s="3"/>
    </row>
    <row r="704" spans="8:8" x14ac:dyDescent="0.25">
      <c r="H704" s="3"/>
    </row>
    <row r="705" spans="8:8" x14ac:dyDescent="0.25">
      <c r="H705" s="3"/>
    </row>
    <row r="706" spans="8:8" x14ac:dyDescent="0.25">
      <c r="H706" s="3"/>
    </row>
    <row r="707" spans="8:8" x14ac:dyDescent="0.25">
      <c r="H707" s="3"/>
    </row>
    <row r="708" spans="8:8" x14ac:dyDescent="0.25">
      <c r="H708" s="3"/>
    </row>
    <row r="709" spans="8:8" x14ac:dyDescent="0.25">
      <c r="H709" s="3"/>
    </row>
    <row r="710" spans="8:8" x14ac:dyDescent="0.25">
      <c r="H710" s="3"/>
    </row>
    <row r="711" spans="8:8" x14ac:dyDescent="0.25">
      <c r="H711" s="3"/>
    </row>
    <row r="712" spans="8:8" x14ac:dyDescent="0.25">
      <c r="H712" s="3"/>
    </row>
    <row r="713" spans="8:8" x14ac:dyDescent="0.25">
      <c r="H713" s="3"/>
    </row>
    <row r="714" spans="8:8" x14ac:dyDescent="0.25">
      <c r="H714" s="3"/>
    </row>
    <row r="715" spans="8:8" x14ac:dyDescent="0.25">
      <c r="H715" s="3"/>
    </row>
    <row r="716" spans="8:8" x14ac:dyDescent="0.25">
      <c r="H716" s="3"/>
    </row>
    <row r="717" spans="8:8" x14ac:dyDescent="0.25">
      <c r="H717" s="3"/>
    </row>
    <row r="718" spans="8:8" x14ac:dyDescent="0.25">
      <c r="H718" s="3"/>
    </row>
    <row r="719" spans="8:8" x14ac:dyDescent="0.25">
      <c r="H719" s="3"/>
    </row>
    <row r="720" spans="8:8" x14ac:dyDescent="0.25">
      <c r="H720" s="3"/>
    </row>
    <row r="721" spans="8:8" x14ac:dyDescent="0.25">
      <c r="H721" s="3"/>
    </row>
    <row r="722" spans="8:8" x14ac:dyDescent="0.25">
      <c r="H722" s="3"/>
    </row>
    <row r="723" spans="8:8" x14ac:dyDescent="0.25">
      <c r="H723" s="3"/>
    </row>
    <row r="724" spans="8:8" x14ac:dyDescent="0.25">
      <c r="H724" s="3"/>
    </row>
    <row r="725" spans="8:8" x14ac:dyDescent="0.25">
      <c r="H725" s="3"/>
    </row>
    <row r="726" spans="8:8" x14ac:dyDescent="0.25">
      <c r="H726" s="3"/>
    </row>
    <row r="727" spans="8:8" x14ac:dyDescent="0.25">
      <c r="H727" s="3"/>
    </row>
    <row r="728" spans="8:8" x14ac:dyDescent="0.25">
      <c r="H728" s="3"/>
    </row>
    <row r="729" spans="8:8" x14ac:dyDescent="0.25">
      <c r="H729" s="3"/>
    </row>
    <row r="730" spans="8:8" x14ac:dyDescent="0.25">
      <c r="H730" s="3"/>
    </row>
    <row r="731" spans="8:8" x14ac:dyDescent="0.25">
      <c r="H731" s="3"/>
    </row>
    <row r="732" spans="8:8" x14ac:dyDescent="0.25">
      <c r="H732" s="3"/>
    </row>
    <row r="733" spans="8:8" x14ac:dyDescent="0.25">
      <c r="H733" s="3"/>
    </row>
    <row r="734" spans="8:8" x14ac:dyDescent="0.25">
      <c r="H734" s="3"/>
    </row>
    <row r="735" spans="8:8" x14ac:dyDescent="0.25">
      <c r="H735" s="3"/>
    </row>
    <row r="736" spans="8:8" x14ac:dyDescent="0.25">
      <c r="H736" s="3"/>
    </row>
    <row r="737" spans="8:8" x14ac:dyDescent="0.25">
      <c r="H737" s="3"/>
    </row>
    <row r="738" spans="8:8" x14ac:dyDescent="0.25">
      <c r="H738" s="3"/>
    </row>
    <row r="739" spans="8:8" x14ac:dyDescent="0.25">
      <c r="H739" s="3"/>
    </row>
    <row r="740" spans="8:8" x14ac:dyDescent="0.25">
      <c r="H740" s="3"/>
    </row>
    <row r="741" spans="8:8" x14ac:dyDescent="0.25">
      <c r="H741" s="3"/>
    </row>
    <row r="742" spans="8:8" x14ac:dyDescent="0.25">
      <c r="H742" s="3"/>
    </row>
    <row r="743" spans="8:8" x14ac:dyDescent="0.25">
      <c r="H743" s="3"/>
    </row>
    <row r="744" spans="8:8" x14ac:dyDescent="0.25">
      <c r="H744" s="3"/>
    </row>
    <row r="745" spans="8:8" x14ac:dyDescent="0.25">
      <c r="H745" s="3"/>
    </row>
    <row r="746" spans="8:8" x14ac:dyDescent="0.25">
      <c r="H746" s="3"/>
    </row>
    <row r="747" spans="8:8" x14ac:dyDescent="0.25">
      <c r="H747" s="3"/>
    </row>
    <row r="748" spans="8:8" x14ac:dyDescent="0.25">
      <c r="H748" s="3"/>
    </row>
    <row r="749" spans="8:8" x14ac:dyDescent="0.25">
      <c r="H749" s="3"/>
    </row>
    <row r="750" spans="8:8" x14ac:dyDescent="0.25">
      <c r="H750" s="3"/>
    </row>
    <row r="751" spans="8:8" x14ac:dyDescent="0.25">
      <c r="H751" s="3"/>
    </row>
    <row r="752" spans="8:8" x14ac:dyDescent="0.25">
      <c r="H752" s="3"/>
    </row>
    <row r="753" spans="8:8" x14ac:dyDescent="0.25">
      <c r="H753" s="3"/>
    </row>
    <row r="754" spans="8:8" x14ac:dyDescent="0.25">
      <c r="H754" s="3"/>
    </row>
    <row r="755" spans="8:8" x14ac:dyDescent="0.25">
      <c r="H755" s="3"/>
    </row>
    <row r="756" spans="8:8" x14ac:dyDescent="0.25">
      <c r="H756" s="3"/>
    </row>
    <row r="757" spans="8:8" x14ac:dyDescent="0.25">
      <c r="H757" s="3"/>
    </row>
    <row r="758" spans="8:8" x14ac:dyDescent="0.25">
      <c r="H758" s="3"/>
    </row>
    <row r="759" spans="8:8" x14ac:dyDescent="0.25">
      <c r="H759" s="3"/>
    </row>
    <row r="760" spans="8:8" x14ac:dyDescent="0.25">
      <c r="H760" s="3"/>
    </row>
    <row r="761" spans="8:8" x14ac:dyDescent="0.25">
      <c r="H761" s="3"/>
    </row>
    <row r="762" spans="8:8" x14ac:dyDescent="0.25">
      <c r="H762" s="3"/>
    </row>
    <row r="763" spans="8:8" x14ac:dyDescent="0.25">
      <c r="H763" s="3"/>
    </row>
    <row r="764" spans="8:8" x14ac:dyDescent="0.25">
      <c r="H764" s="3"/>
    </row>
    <row r="765" spans="8:8" x14ac:dyDescent="0.25">
      <c r="H765" s="3"/>
    </row>
    <row r="766" spans="8:8" x14ac:dyDescent="0.25">
      <c r="H766" s="3"/>
    </row>
    <row r="767" spans="8:8" x14ac:dyDescent="0.25">
      <c r="H767" s="3"/>
    </row>
    <row r="768" spans="8:8" x14ac:dyDescent="0.25">
      <c r="H768" s="3"/>
    </row>
    <row r="769" spans="8:8" x14ac:dyDescent="0.25">
      <c r="H769" s="3"/>
    </row>
    <row r="770" spans="8:8" x14ac:dyDescent="0.25">
      <c r="H770" s="3"/>
    </row>
    <row r="771" spans="8:8" x14ac:dyDescent="0.25">
      <c r="H771" s="3"/>
    </row>
    <row r="772" spans="8:8" x14ac:dyDescent="0.25">
      <c r="H772" s="3"/>
    </row>
    <row r="773" spans="8:8" x14ac:dyDescent="0.25">
      <c r="H773" s="3"/>
    </row>
    <row r="774" spans="8:8" x14ac:dyDescent="0.25">
      <c r="H774" s="3"/>
    </row>
    <row r="775" spans="8:8" x14ac:dyDescent="0.25">
      <c r="H775" s="3"/>
    </row>
    <row r="776" spans="8:8" x14ac:dyDescent="0.25">
      <c r="H776" s="3"/>
    </row>
    <row r="777" spans="8:8" x14ac:dyDescent="0.25">
      <c r="H777" s="3"/>
    </row>
    <row r="778" spans="8:8" x14ac:dyDescent="0.25">
      <c r="H778" s="3"/>
    </row>
    <row r="779" spans="8:8" x14ac:dyDescent="0.25">
      <c r="H779" s="3"/>
    </row>
    <row r="780" spans="8:8" x14ac:dyDescent="0.25">
      <c r="H780" s="3"/>
    </row>
    <row r="781" spans="8:8" x14ac:dyDescent="0.25">
      <c r="H781" s="3"/>
    </row>
    <row r="782" spans="8:8" x14ac:dyDescent="0.25">
      <c r="H782" s="3"/>
    </row>
    <row r="783" spans="8:8" x14ac:dyDescent="0.25">
      <c r="H783" s="3"/>
    </row>
    <row r="784" spans="8:8" x14ac:dyDescent="0.25">
      <c r="H784" s="3"/>
    </row>
    <row r="785" spans="8:8" x14ac:dyDescent="0.25">
      <c r="H785" s="3"/>
    </row>
    <row r="786" spans="8:8" x14ac:dyDescent="0.25">
      <c r="H786" s="3"/>
    </row>
    <row r="787" spans="8:8" x14ac:dyDescent="0.25">
      <c r="H787" s="3"/>
    </row>
    <row r="788" spans="8:8" x14ac:dyDescent="0.25">
      <c r="H788" s="3"/>
    </row>
    <row r="789" spans="8:8" x14ac:dyDescent="0.25">
      <c r="H789" s="3"/>
    </row>
    <row r="790" spans="8:8" x14ac:dyDescent="0.25">
      <c r="H790" s="3"/>
    </row>
    <row r="791" spans="8:8" x14ac:dyDescent="0.25">
      <c r="H791" s="3"/>
    </row>
    <row r="792" spans="8:8" x14ac:dyDescent="0.25">
      <c r="H792" s="3"/>
    </row>
    <row r="793" spans="8:8" x14ac:dyDescent="0.25">
      <c r="H793" s="3"/>
    </row>
    <row r="794" spans="8:8" x14ac:dyDescent="0.25">
      <c r="H794" s="3"/>
    </row>
    <row r="795" spans="8:8" x14ac:dyDescent="0.25">
      <c r="H795" s="3"/>
    </row>
    <row r="796" spans="8:8" x14ac:dyDescent="0.25">
      <c r="H796" s="3"/>
    </row>
    <row r="797" spans="8:8" x14ac:dyDescent="0.25">
      <c r="H797" s="3"/>
    </row>
    <row r="798" spans="8:8" x14ac:dyDescent="0.25">
      <c r="H798" s="3"/>
    </row>
    <row r="799" spans="8:8" x14ac:dyDescent="0.25">
      <c r="H799" s="3"/>
    </row>
    <row r="800" spans="8:8" x14ac:dyDescent="0.25">
      <c r="H800" s="3"/>
    </row>
    <row r="801" spans="8:8" x14ac:dyDescent="0.25">
      <c r="H801" s="3"/>
    </row>
    <row r="802" spans="8:8" x14ac:dyDescent="0.25">
      <c r="H802" s="3"/>
    </row>
    <row r="803" spans="8:8" x14ac:dyDescent="0.25">
      <c r="H803" s="3"/>
    </row>
    <row r="804" spans="8:8" x14ac:dyDescent="0.25">
      <c r="H804" s="3"/>
    </row>
    <row r="805" spans="8:8" x14ac:dyDescent="0.25">
      <c r="H805" s="3"/>
    </row>
    <row r="806" spans="8:8" x14ac:dyDescent="0.25">
      <c r="H806" s="3"/>
    </row>
    <row r="807" spans="8:8" x14ac:dyDescent="0.25">
      <c r="H807" s="3"/>
    </row>
    <row r="808" spans="8:8" x14ac:dyDescent="0.25">
      <c r="H808" s="3"/>
    </row>
    <row r="809" spans="8:8" x14ac:dyDescent="0.25">
      <c r="H809" s="3"/>
    </row>
    <row r="810" spans="8:8" x14ac:dyDescent="0.25">
      <c r="H810" s="3"/>
    </row>
    <row r="811" spans="8:8" x14ac:dyDescent="0.25">
      <c r="H811" s="3"/>
    </row>
    <row r="812" spans="8:8" x14ac:dyDescent="0.25">
      <c r="H812" s="3"/>
    </row>
    <row r="813" spans="8:8" x14ac:dyDescent="0.25">
      <c r="H813" s="3"/>
    </row>
    <row r="814" spans="8:8" x14ac:dyDescent="0.25">
      <c r="H814" s="3"/>
    </row>
    <row r="815" spans="8:8" x14ac:dyDescent="0.25">
      <c r="H815" s="3"/>
    </row>
    <row r="816" spans="8:8" x14ac:dyDescent="0.25">
      <c r="H816" s="3"/>
    </row>
    <row r="817" spans="8:8" x14ac:dyDescent="0.25">
      <c r="H817" s="3"/>
    </row>
    <row r="818" spans="8:8" x14ac:dyDescent="0.25">
      <c r="H818" s="3"/>
    </row>
    <row r="819" spans="8:8" x14ac:dyDescent="0.25">
      <c r="H819" s="3"/>
    </row>
    <row r="820" spans="8:8" x14ac:dyDescent="0.25">
      <c r="H820" s="3"/>
    </row>
    <row r="821" spans="8:8" x14ac:dyDescent="0.25">
      <c r="H821" s="3"/>
    </row>
    <row r="822" spans="8:8" x14ac:dyDescent="0.25">
      <c r="H822" s="3"/>
    </row>
    <row r="823" spans="8:8" x14ac:dyDescent="0.25">
      <c r="H823" s="3"/>
    </row>
    <row r="824" spans="8:8" x14ac:dyDescent="0.25">
      <c r="H824" s="3"/>
    </row>
    <row r="825" spans="8:8" x14ac:dyDescent="0.25">
      <c r="H825" s="3"/>
    </row>
    <row r="826" spans="8:8" x14ac:dyDescent="0.25">
      <c r="H826" s="3"/>
    </row>
    <row r="827" spans="8:8" x14ac:dyDescent="0.25">
      <c r="H827" s="3"/>
    </row>
    <row r="828" spans="8:8" x14ac:dyDescent="0.25">
      <c r="H828" s="3"/>
    </row>
    <row r="829" spans="8:8" x14ac:dyDescent="0.25">
      <c r="H829" s="3"/>
    </row>
    <row r="830" spans="8:8" x14ac:dyDescent="0.25">
      <c r="H830" s="3"/>
    </row>
    <row r="831" spans="8:8" x14ac:dyDescent="0.25">
      <c r="H831" s="3"/>
    </row>
    <row r="832" spans="8:8" x14ac:dyDescent="0.25">
      <c r="H832" s="3"/>
    </row>
    <row r="833" spans="8:8" x14ac:dyDescent="0.25">
      <c r="H833" s="3"/>
    </row>
    <row r="834" spans="8:8" x14ac:dyDescent="0.25">
      <c r="H834" s="3"/>
    </row>
    <row r="835" spans="8:8" x14ac:dyDescent="0.25">
      <c r="H835" s="3"/>
    </row>
    <row r="836" spans="8:8" x14ac:dyDescent="0.25">
      <c r="H836" s="3"/>
    </row>
    <row r="837" spans="8:8" x14ac:dyDescent="0.25">
      <c r="H837" s="3"/>
    </row>
    <row r="838" spans="8:8" x14ac:dyDescent="0.25">
      <c r="H838" s="3"/>
    </row>
    <row r="839" spans="8:8" x14ac:dyDescent="0.25">
      <c r="H839" s="3"/>
    </row>
    <row r="840" spans="8:8" x14ac:dyDescent="0.25">
      <c r="H840" s="3"/>
    </row>
    <row r="841" spans="8:8" x14ac:dyDescent="0.25">
      <c r="H841" s="3"/>
    </row>
    <row r="842" spans="8:8" x14ac:dyDescent="0.25">
      <c r="H842" s="3"/>
    </row>
    <row r="843" spans="8:8" x14ac:dyDescent="0.25">
      <c r="H843" s="3"/>
    </row>
    <row r="844" spans="8:8" x14ac:dyDescent="0.25">
      <c r="H844" s="3"/>
    </row>
    <row r="845" spans="8:8" x14ac:dyDescent="0.25">
      <c r="H845" s="3"/>
    </row>
    <row r="846" spans="8:8" x14ac:dyDescent="0.25">
      <c r="H846" s="3"/>
    </row>
    <row r="847" spans="8:8" x14ac:dyDescent="0.25">
      <c r="H847" s="3"/>
    </row>
    <row r="848" spans="8:8" x14ac:dyDescent="0.25">
      <c r="H848" s="3"/>
    </row>
    <row r="849" spans="8:8" x14ac:dyDescent="0.25">
      <c r="H849" s="3"/>
    </row>
    <row r="850" spans="8:8" x14ac:dyDescent="0.25">
      <c r="H850" s="3"/>
    </row>
    <row r="851" spans="8:8" x14ac:dyDescent="0.25">
      <c r="H851" s="3"/>
    </row>
    <row r="852" spans="8:8" x14ac:dyDescent="0.25">
      <c r="H852" s="3"/>
    </row>
    <row r="853" spans="8:8" x14ac:dyDescent="0.25">
      <c r="H853" s="3"/>
    </row>
    <row r="854" spans="8:8" x14ac:dyDescent="0.25">
      <c r="H854" s="3"/>
    </row>
    <row r="855" spans="8:8" x14ac:dyDescent="0.25">
      <c r="H855" s="3"/>
    </row>
    <row r="856" spans="8:8" x14ac:dyDescent="0.25">
      <c r="H856" s="3"/>
    </row>
    <row r="857" spans="8:8" x14ac:dyDescent="0.25">
      <c r="H857" s="3"/>
    </row>
    <row r="858" spans="8:8" x14ac:dyDescent="0.25">
      <c r="H858" s="3"/>
    </row>
    <row r="859" spans="8:8" x14ac:dyDescent="0.25">
      <c r="H859" s="3"/>
    </row>
    <row r="860" spans="8:8" x14ac:dyDescent="0.25">
      <c r="H860" s="3"/>
    </row>
    <row r="861" spans="8:8" x14ac:dyDescent="0.25">
      <c r="H861" s="3"/>
    </row>
    <row r="862" spans="8:8" x14ac:dyDescent="0.25">
      <c r="H862" s="3"/>
    </row>
    <row r="863" spans="8:8" x14ac:dyDescent="0.25">
      <c r="H863" s="3"/>
    </row>
    <row r="864" spans="8:8" x14ac:dyDescent="0.25">
      <c r="H864" s="3"/>
    </row>
    <row r="865" spans="8:8" x14ac:dyDescent="0.25">
      <c r="H865" s="3"/>
    </row>
    <row r="866" spans="8:8" x14ac:dyDescent="0.25">
      <c r="H866" s="3"/>
    </row>
    <row r="867" spans="8:8" x14ac:dyDescent="0.25">
      <c r="H867" s="3"/>
    </row>
    <row r="868" spans="8:8" x14ac:dyDescent="0.25">
      <c r="H868" s="3"/>
    </row>
    <row r="869" spans="8:8" x14ac:dyDescent="0.25">
      <c r="H869" s="3"/>
    </row>
    <row r="870" spans="8:8" x14ac:dyDescent="0.25">
      <c r="H870" s="3"/>
    </row>
    <row r="871" spans="8:8" x14ac:dyDescent="0.25">
      <c r="H871" s="3"/>
    </row>
    <row r="872" spans="8:8" x14ac:dyDescent="0.25">
      <c r="H872" s="3"/>
    </row>
    <row r="873" spans="8:8" x14ac:dyDescent="0.25">
      <c r="H873" s="3"/>
    </row>
    <row r="874" spans="8:8" x14ac:dyDescent="0.25">
      <c r="H874" s="3"/>
    </row>
    <row r="875" spans="8:8" x14ac:dyDescent="0.25">
      <c r="H875" s="3"/>
    </row>
    <row r="876" spans="8:8" x14ac:dyDescent="0.25">
      <c r="H876" s="3"/>
    </row>
    <row r="877" spans="8:8" x14ac:dyDescent="0.25">
      <c r="H877" s="3"/>
    </row>
    <row r="878" spans="8:8" x14ac:dyDescent="0.25">
      <c r="H878" s="3"/>
    </row>
    <row r="879" spans="8:8" x14ac:dyDescent="0.25">
      <c r="H879" s="3"/>
    </row>
    <row r="880" spans="8:8" x14ac:dyDescent="0.25">
      <c r="H880" s="3"/>
    </row>
    <row r="881" spans="8:8" x14ac:dyDescent="0.25">
      <c r="H881" s="3"/>
    </row>
    <row r="882" spans="8:8" x14ac:dyDescent="0.25">
      <c r="H882" s="3"/>
    </row>
    <row r="883" spans="8:8" x14ac:dyDescent="0.25">
      <c r="H883" s="3"/>
    </row>
    <row r="884" spans="8:8" x14ac:dyDescent="0.25">
      <c r="H884" s="3"/>
    </row>
    <row r="885" spans="8:8" x14ac:dyDescent="0.25">
      <c r="H885" s="3"/>
    </row>
    <row r="886" spans="8:8" x14ac:dyDescent="0.25">
      <c r="H886" s="3"/>
    </row>
    <row r="887" spans="8:8" x14ac:dyDescent="0.25">
      <c r="H887" s="3"/>
    </row>
    <row r="888" spans="8:8" x14ac:dyDescent="0.25">
      <c r="H888" s="3"/>
    </row>
    <row r="889" spans="8:8" x14ac:dyDescent="0.25">
      <c r="H889" s="3"/>
    </row>
    <row r="890" spans="8:8" x14ac:dyDescent="0.25">
      <c r="H890" s="3"/>
    </row>
    <row r="891" spans="8:8" x14ac:dyDescent="0.25">
      <c r="H891" s="3"/>
    </row>
    <row r="892" spans="8:8" x14ac:dyDescent="0.25">
      <c r="H892" s="3"/>
    </row>
    <row r="893" spans="8:8" x14ac:dyDescent="0.25">
      <c r="H893" s="3"/>
    </row>
    <row r="894" spans="8:8" x14ac:dyDescent="0.25">
      <c r="H894" s="3"/>
    </row>
    <row r="895" spans="8:8" x14ac:dyDescent="0.25">
      <c r="H895" s="3"/>
    </row>
    <row r="896" spans="8:8" x14ac:dyDescent="0.25">
      <c r="H896" s="3"/>
    </row>
    <row r="897" spans="8:8" x14ac:dyDescent="0.25">
      <c r="H897" s="3"/>
    </row>
    <row r="898" spans="8:8" x14ac:dyDescent="0.25">
      <c r="H898" s="3"/>
    </row>
    <row r="899" spans="8:8" x14ac:dyDescent="0.25">
      <c r="H899" s="3"/>
    </row>
    <row r="900" spans="8:8" x14ac:dyDescent="0.25">
      <c r="H900" s="3"/>
    </row>
    <row r="901" spans="8:8" x14ac:dyDescent="0.25">
      <c r="H901" s="3"/>
    </row>
    <row r="902" spans="8:8" x14ac:dyDescent="0.25">
      <c r="H902" s="3"/>
    </row>
    <row r="903" spans="8:8" x14ac:dyDescent="0.25">
      <c r="H903" s="3"/>
    </row>
    <row r="904" spans="8:8" x14ac:dyDescent="0.25">
      <c r="H904" s="3"/>
    </row>
    <row r="905" spans="8:8" x14ac:dyDescent="0.25">
      <c r="H905" s="3"/>
    </row>
    <row r="906" spans="8:8" x14ac:dyDescent="0.25">
      <c r="H906" s="3"/>
    </row>
    <row r="907" spans="8:8" x14ac:dyDescent="0.25">
      <c r="H907" s="3"/>
    </row>
    <row r="908" spans="8:8" x14ac:dyDescent="0.25">
      <c r="H908" s="3"/>
    </row>
    <row r="909" spans="8:8" x14ac:dyDescent="0.25">
      <c r="H909" s="3"/>
    </row>
    <row r="910" spans="8:8" x14ac:dyDescent="0.25">
      <c r="H910" s="3"/>
    </row>
    <row r="911" spans="8:8" x14ac:dyDescent="0.25">
      <c r="H911" s="3"/>
    </row>
    <row r="912" spans="8:8" x14ac:dyDescent="0.25">
      <c r="H912" s="3"/>
    </row>
    <row r="913" spans="8:8" x14ac:dyDescent="0.25">
      <c r="H913" s="3"/>
    </row>
    <row r="914" spans="8:8" x14ac:dyDescent="0.25">
      <c r="H914" s="3"/>
    </row>
    <row r="915" spans="8:8" x14ac:dyDescent="0.25">
      <c r="H915" s="3"/>
    </row>
    <row r="916" spans="8:8" x14ac:dyDescent="0.25">
      <c r="H916" s="3"/>
    </row>
    <row r="917" spans="8:8" x14ac:dyDescent="0.25">
      <c r="H917" s="3"/>
    </row>
    <row r="918" spans="8:8" x14ac:dyDescent="0.25">
      <c r="H918" s="3"/>
    </row>
    <row r="919" spans="8:8" x14ac:dyDescent="0.25">
      <c r="H919" s="3"/>
    </row>
    <row r="920" spans="8:8" x14ac:dyDescent="0.25">
      <c r="H920" s="3"/>
    </row>
    <row r="921" spans="8:8" x14ac:dyDescent="0.25">
      <c r="H921" s="3"/>
    </row>
    <row r="922" spans="8:8" x14ac:dyDescent="0.25">
      <c r="H922" s="3"/>
    </row>
    <row r="923" spans="8:8" x14ac:dyDescent="0.25">
      <c r="H923" s="3"/>
    </row>
    <row r="924" spans="8:8" x14ac:dyDescent="0.25">
      <c r="H924" s="3"/>
    </row>
    <row r="925" spans="8:8" x14ac:dyDescent="0.25">
      <c r="H925" s="3"/>
    </row>
    <row r="926" spans="8:8" x14ac:dyDescent="0.25">
      <c r="H926" s="3"/>
    </row>
    <row r="927" spans="8:8" x14ac:dyDescent="0.25">
      <c r="H927" s="3"/>
    </row>
    <row r="928" spans="8:8" x14ac:dyDescent="0.25">
      <c r="H928" s="3"/>
    </row>
    <row r="929" spans="8:8" x14ac:dyDescent="0.25">
      <c r="H929" s="3"/>
    </row>
    <row r="930" spans="8:8" x14ac:dyDescent="0.25">
      <c r="H930" s="3"/>
    </row>
    <row r="931" spans="8:8" x14ac:dyDescent="0.25">
      <c r="H931" s="3"/>
    </row>
    <row r="932" spans="8:8" x14ac:dyDescent="0.25">
      <c r="H932" s="3"/>
    </row>
    <row r="933" spans="8:8" x14ac:dyDescent="0.25">
      <c r="H933" s="3"/>
    </row>
    <row r="934" spans="8:8" x14ac:dyDescent="0.25">
      <c r="H934" s="3"/>
    </row>
    <row r="935" spans="8:8" x14ac:dyDescent="0.25">
      <c r="H935" s="3"/>
    </row>
    <row r="936" spans="8:8" x14ac:dyDescent="0.25">
      <c r="H936" s="3"/>
    </row>
    <row r="937" spans="8:8" x14ac:dyDescent="0.25">
      <c r="H937" s="3"/>
    </row>
    <row r="938" spans="8:8" x14ac:dyDescent="0.25">
      <c r="H938" s="3"/>
    </row>
    <row r="939" spans="8:8" x14ac:dyDescent="0.25">
      <c r="H939" s="3"/>
    </row>
    <row r="940" spans="8:8" x14ac:dyDescent="0.25">
      <c r="H940" s="3"/>
    </row>
    <row r="941" spans="8:8" x14ac:dyDescent="0.25">
      <c r="H941" s="3"/>
    </row>
    <row r="942" spans="8:8" x14ac:dyDescent="0.25">
      <c r="H942" s="3"/>
    </row>
    <row r="943" spans="8:8" x14ac:dyDescent="0.25">
      <c r="H943" s="3"/>
    </row>
    <row r="944" spans="8:8" x14ac:dyDescent="0.25">
      <c r="H944" s="3"/>
    </row>
    <row r="945" spans="8:8" x14ac:dyDescent="0.25">
      <c r="H945" s="3"/>
    </row>
    <row r="946" spans="8:8" x14ac:dyDescent="0.25">
      <c r="H946" s="3"/>
    </row>
    <row r="947" spans="8:8" x14ac:dyDescent="0.25">
      <c r="H947" s="3"/>
    </row>
    <row r="948" spans="8:8" x14ac:dyDescent="0.25">
      <c r="H948" s="3"/>
    </row>
    <row r="949" spans="8:8" x14ac:dyDescent="0.25">
      <c r="H949" s="3"/>
    </row>
    <row r="950" spans="8:8" x14ac:dyDescent="0.25">
      <c r="H950" s="3"/>
    </row>
    <row r="951" spans="8:8" x14ac:dyDescent="0.25">
      <c r="H951" s="3"/>
    </row>
    <row r="952" spans="8:8" x14ac:dyDescent="0.25">
      <c r="H952" s="3"/>
    </row>
    <row r="953" spans="8:8" x14ac:dyDescent="0.25">
      <c r="H953" s="3"/>
    </row>
    <row r="954" spans="8:8" x14ac:dyDescent="0.25">
      <c r="H954" s="3"/>
    </row>
    <row r="955" spans="8:8" x14ac:dyDescent="0.25">
      <c r="H955" s="3"/>
    </row>
    <row r="956" spans="8:8" x14ac:dyDescent="0.25">
      <c r="H956" s="3"/>
    </row>
    <row r="957" spans="8:8" x14ac:dyDescent="0.25">
      <c r="H957" s="3"/>
    </row>
    <row r="958" spans="8:8" x14ac:dyDescent="0.25">
      <c r="H958" s="3"/>
    </row>
    <row r="959" spans="8:8" x14ac:dyDescent="0.25">
      <c r="H959" s="3"/>
    </row>
    <row r="960" spans="8:8" x14ac:dyDescent="0.25">
      <c r="H960" s="3"/>
    </row>
    <row r="961" spans="8:8" x14ac:dyDescent="0.25">
      <c r="H961" s="3"/>
    </row>
    <row r="962" spans="8:8" x14ac:dyDescent="0.25">
      <c r="H962" s="3"/>
    </row>
    <row r="963" spans="8:8" x14ac:dyDescent="0.25">
      <c r="H963" s="3"/>
    </row>
    <row r="964" spans="8:8" x14ac:dyDescent="0.25">
      <c r="H964" s="3"/>
    </row>
    <row r="965" spans="8:8" x14ac:dyDescent="0.25">
      <c r="H965" s="3"/>
    </row>
    <row r="966" spans="8:8" x14ac:dyDescent="0.25">
      <c r="H966" s="3"/>
    </row>
    <row r="967" spans="8:8" x14ac:dyDescent="0.25">
      <c r="H967" s="3"/>
    </row>
    <row r="968" spans="8:8" x14ac:dyDescent="0.25">
      <c r="H968" s="3"/>
    </row>
    <row r="969" spans="8:8" x14ac:dyDescent="0.25">
      <c r="H969" s="3"/>
    </row>
    <row r="970" spans="8:8" x14ac:dyDescent="0.25">
      <c r="H970" s="3"/>
    </row>
    <row r="971" spans="8:8" x14ac:dyDescent="0.25">
      <c r="H971" s="3"/>
    </row>
    <row r="972" spans="8:8" x14ac:dyDescent="0.25">
      <c r="H972" s="3"/>
    </row>
    <row r="973" spans="8:8" x14ac:dyDescent="0.25">
      <c r="H973" s="3"/>
    </row>
    <row r="974" spans="8:8" x14ac:dyDescent="0.25">
      <c r="H974" s="3"/>
    </row>
    <row r="975" spans="8:8" x14ac:dyDescent="0.25">
      <c r="H975" s="3"/>
    </row>
    <row r="976" spans="8:8" x14ac:dyDescent="0.25">
      <c r="H976" s="3"/>
    </row>
    <row r="977" spans="8:8" x14ac:dyDescent="0.25">
      <c r="H977" s="3"/>
    </row>
    <row r="978" spans="8:8" x14ac:dyDescent="0.25">
      <c r="H978" s="3"/>
    </row>
    <row r="979" spans="8:8" x14ac:dyDescent="0.25">
      <c r="H979" s="3"/>
    </row>
    <row r="980" spans="8:8" x14ac:dyDescent="0.25">
      <c r="H980" s="3"/>
    </row>
    <row r="981" spans="8:8" x14ac:dyDescent="0.25">
      <c r="H981" s="3"/>
    </row>
    <row r="982" spans="8:8" x14ac:dyDescent="0.25">
      <c r="H982" s="3"/>
    </row>
    <row r="983" spans="8:8" x14ac:dyDescent="0.25">
      <c r="H983" s="3"/>
    </row>
    <row r="984" spans="8:8" x14ac:dyDescent="0.25">
      <c r="H984" s="3"/>
    </row>
    <row r="985" spans="8:8" x14ac:dyDescent="0.25">
      <c r="H985" s="3"/>
    </row>
    <row r="986" spans="8:8" x14ac:dyDescent="0.25">
      <c r="H986" s="3"/>
    </row>
    <row r="987" spans="8:8" x14ac:dyDescent="0.25">
      <c r="H987" s="3"/>
    </row>
    <row r="988" spans="8:8" x14ac:dyDescent="0.25">
      <c r="H988" s="3"/>
    </row>
    <row r="989" spans="8:8" x14ac:dyDescent="0.25">
      <c r="H989" s="3"/>
    </row>
    <row r="990" spans="8:8" x14ac:dyDescent="0.25">
      <c r="H990" s="3"/>
    </row>
    <row r="991" spans="8:8" x14ac:dyDescent="0.25">
      <c r="H991" s="3"/>
    </row>
    <row r="992" spans="8:8" x14ac:dyDescent="0.25">
      <c r="H992" s="3"/>
    </row>
    <row r="993" spans="8:8" x14ac:dyDescent="0.25">
      <c r="H993" s="3"/>
    </row>
    <row r="994" spans="8:8" x14ac:dyDescent="0.25">
      <c r="H994" s="3"/>
    </row>
    <row r="995" spans="8:8" x14ac:dyDescent="0.25">
      <c r="H995" s="3"/>
    </row>
    <row r="996" spans="8:8" x14ac:dyDescent="0.25">
      <c r="H996" s="3"/>
    </row>
    <row r="997" spans="8:8" x14ac:dyDescent="0.25">
      <c r="H997" s="3"/>
    </row>
    <row r="998" spans="8:8" x14ac:dyDescent="0.25">
      <c r="H998" s="3"/>
    </row>
    <row r="999" spans="8:8" x14ac:dyDescent="0.25">
      <c r="H999" s="3"/>
    </row>
    <row r="1000" spans="8:8" x14ac:dyDescent="0.25">
      <c r="H1000" s="3"/>
    </row>
    <row r="1001" spans="8:8" x14ac:dyDescent="0.25">
      <c r="H1001" s="3"/>
    </row>
    <row r="1002" spans="8:8" x14ac:dyDescent="0.25">
      <c r="H1002" s="3"/>
    </row>
    <row r="1003" spans="8:8" x14ac:dyDescent="0.25">
      <c r="H1003" s="3"/>
    </row>
    <row r="1004" spans="8:8" x14ac:dyDescent="0.25">
      <c r="H1004" s="3"/>
    </row>
    <row r="1005" spans="8:8" x14ac:dyDescent="0.25">
      <c r="H1005" s="3"/>
    </row>
    <row r="1006" spans="8:8" x14ac:dyDescent="0.25">
      <c r="H1006" s="3"/>
    </row>
    <row r="1007" spans="8:8" x14ac:dyDescent="0.25">
      <c r="H1007" s="3"/>
    </row>
    <row r="1008" spans="8:8" x14ac:dyDescent="0.25">
      <c r="H1008" s="3"/>
    </row>
    <row r="1009" spans="8:8" x14ac:dyDescent="0.25">
      <c r="H1009" s="3"/>
    </row>
    <row r="1010" spans="8:8" x14ac:dyDescent="0.25">
      <c r="H1010" s="3"/>
    </row>
    <row r="1011" spans="8:8" x14ac:dyDescent="0.25">
      <c r="H1011" s="3"/>
    </row>
    <row r="1012" spans="8:8" x14ac:dyDescent="0.25">
      <c r="H1012" s="3"/>
    </row>
    <row r="1013" spans="8:8" x14ac:dyDescent="0.25">
      <c r="H1013" s="3"/>
    </row>
    <row r="1014" spans="8:8" x14ac:dyDescent="0.25">
      <c r="H1014" s="3"/>
    </row>
    <row r="1015" spans="8:8" x14ac:dyDescent="0.25">
      <c r="H1015" s="3"/>
    </row>
    <row r="1016" spans="8:8" x14ac:dyDescent="0.25">
      <c r="H1016" s="3"/>
    </row>
    <row r="1017" spans="8:8" x14ac:dyDescent="0.25">
      <c r="H1017" s="3"/>
    </row>
    <row r="1018" spans="8:8" x14ac:dyDescent="0.25">
      <c r="H1018" s="3"/>
    </row>
    <row r="1019" spans="8:8" x14ac:dyDescent="0.25">
      <c r="H1019" s="3"/>
    </row>
  </sheetData>
  <autoFilter ref="H4:H49" xr:uid="{00000000-0009-0000-0000-000008000000}">
    <filterColumn colId="0">
      <filters>
        <filter val="Fail"/>
      </filters>
    </filterColumn>
  </autoFilter>
  <conditionalFormatting sqref="H288:H1019 H4">
    <cfRule type="containsText" dxfId="150" priority="50" operator="containsText" text="Pass">
      <formula>NOT(ISERROR(SEARCH("Pass",H4)))</formula>
    </cfRule>
  </conditionalFormatting>
  <conditionalFormatting sqref="J5:K5">
    <cfRule type="containsText" dxfId="149" priority="49" operator="containsText" text="High">
      <formula>NOT(ISERROR(SEARCH("High",J5)))</formula>
    </cfRule>
  </conditionalFormatting>
  <conditionalFormatting sqref="I15">
    <cfRule type="containsText" dxfId="148" priority="47" operator="containsText" text="Fail">
      <formula>NOT(ISERROR(SEARCH("Fail",I15)))</formula>
    </cfRule>
    <cfRule type="containsText" dxfId="147" priority="48" operator="containsText" text="Pass">
      <formula>NOT(ISERROR(SEARCH("Pass",I15)))</formula>
    </cfRule>
  </conditionalFormatting>
  <conditionalFormatting sqref="H35 H20:H33 H39:H41 H45:H46 H5:H16">
    <cfRule type="containsText" dxfId="146" priority="37" operator="containsText" text="Other">
      <formula>NOT(ISERROR(SEARCH("Other",H5)))</formula>
    </cfRule>
    <cfRule type="containsText" dxfId="145" priority="38" operator="containsText" text="Fail">
      <formula>NOT(ISERROR(SEARCH("Fail",H5)))</formula>
    </cfRule>
  </conditionalFormatting>
  <conditionalFormatting sqref="H35 H20:H33 H39:H41 H45:H46 H5:H16">
    <cfRule type="containsText" dxfId="144" priority="39" operator="containsText" text="Pass">
      <formula>NOT(ISERROR(SEARCH("Pass",H5)))</formula>
    </cfRule>
  </conditionalFormatting>
  <conditionalFormatting sqref="H18:H19">
    <cfRule type="containsText" dxfId="143" priority="34" operator="containsText" text="Other">
      <formula>NOT(ISERROR(SEARCH("Other",H18)))</formula>
    </cfRule>
    <cfRule type="containsText" dxfId="142" priority="35" operator="containsText" text="Fail">
      <formula>NOT(ISERROR(SEARCH("Fail",H18)))</formula>
    </cfRule>
  </conditionalFormatting>
  <conditionalFormatting sqref="H18:H19">
    <cfRule type="containsText" dxfId="141" priority="36" operator="containsText" text="Pass">
      <formula>NOT(ISERROR(SEARCH("Pass",H18)))</formula>
    </cfRule>
  </conditionalFormatting>
  <conditionalFormatting sqref="H17">
    <cfRule type="containsText" dxfId="140" priority="25" operator="containsText" text="Other">
      <formula>NOT(ISERROR(SEARCH("Other",H17)))</formula>
    </cfRule>
    <cfRule type="containsText" dxfId="139" priority="26" operator="containsText" text="Fail">
      <formula>NOT(ISERROR(SEARCH("Fail",H17)))</formula>
    </cfRule>
  </conditionalFormatting>
  <conditionalFormatting sqref="H17">
    <cfRule type="containsText" dxfId="138" priority="27" operator="containsText" text="Pass">
      <formula>NOT(ISERROR(SEARCH("Pass",H17)))</formula>
    </cfRule>
  </conditionalFormatting>
  <conditionalFormatting sqref="H36">
    <cfRule type="containsText" dxfId="137" priority="22" operator="containsText" text="Other">
      <formula>NOT(ISERROR(SEARCH("Other",H36)))</formula>
    </cfRule>
    <cfRule type="containsText" dxfId="136" priority="23" operator="containsText" text="Fail">
      <formula>NOT(ISERROR(SEARCH("Fail",H36)))</formula>
    </cfRule>
  </conditionalFormatting>
  <conditionalFormatting sqref="H36">
    <cfRule type="containsText" dxfId="135" priority="24" operator="containsText" text="Pass">
      <formula>NOT(ISERROR(SEARCH("Pass",H36)))</formula>
    </cfRule>
  </conditionalFormatting>
  <conditionalFormatting sqref="H38">
    <cfRule type="containsText" dxfId="134" priority="19" operator="containsText" text="Other">
      <formula>NOT(ISERROR(SEARCH("Other",H38)))</formula>
    </cfRule>
    <cfRule type="containsText" dxfId="133" priority="20" operator="containsText" text="Fail">
      <formula>NOT(ISERROR(SEARCH("Fail",H38)))</formula>
    </cfRule>
  </conditionalFormatting>
  <conditionalFormatting sqref="H38">
    <cfRule type="containsText" dxfId="132" priority="21" operator="containsText" text="Pass">
      <formula>NOT(ISERROR(SEARCH("Pass",H38)))</formula>
    </cfRule>
  </conditionalFormatting>
  <conditionalFormatting sqref="H37">
    <cfRule type="containsText" dxfId="131" priority="13" operator="containsText" text="Other">
      <formula>NOT(ISERROR(SEARCH("Other",H37)))</formula>
    </cfRule>
    <cfRule type="containsText" dxfId="130" priority="14" operator="containsText" text="Fail">
      <formula>NOT(ISERROR(SEARCH("Fail",H37)))</formula>
    </cfRule>
  </conditionalFormatting>
  <conditionalFormatting sqref="H37">
    <cfRule type="containsText" dxfId="129" priority="15" operator="containsText" text="Pass">
      <formula>NOT(ISERROR(SEARCH("Pass",H37)))</formula>
    </cfRule>
  </conditionalFormatting>
  <conditionalFormatting sqref="H42">
    <cfRule type="containsText" dxfId="128" priority="10" operator="containsText" text="Other">
      <formula>NOT(ISERROR(SEARCH("Other",H42)))</formula>
    </cfRule>
    <cfRule type="containsText" dxfId="127" priority="11" operator="containsText" text="Fail">
      <formula>NOT(ISERROR(SEARCH("Fail",H42)))</formula>
    </cfRule>
  </conditionalFormatting>
  <conditionalFormatting sqref="H42">
    <cfRule type="containsText" dxfId="126" priority="12" operator="containsText" text="Pass">
      <formula>NOT(ISERROR(SEARCH("Pass",H42)))</formula>
    </cfRule>
  </conditionalFormatting>
  <conditionalFormatting sqref="H43:H46">
    <cfRule type="containsText" dxfId="125" priority="7" operator="containsText" text="Other">
      <formula>NOT(ISERROR(SEARCH("Other",H43)))</formula>
    </cfRule>
    <cfRule type="containsText" dxfId="124" priority="8" operator="containsText" text="Fail">
      <formula>NOT(ISERROR(SEARCH("Fail",H43)))</formula>
    </cfRule>
  </conditionalFormatting>
  <conditionalFormatting sqref="H43:H46">
    <cfRule type="containsText" dxfId="123" priority="9" operator="containsText" text="Pass">
      <formula>NOT(ISERROR(SEARCH("Pass",H43)))</formula>
    </cfRule>
  </conditionalFormatting>
  <conditionalFormatting sqref="H34">
    <cfRule type="containsText" dxfId="122" priority="4" operator="containsText" text="Other">
      <formula>NOT(ISERROR(SEARCH("Other",H34)))</formula>
    </cfRule>
    <cfRule type="containsText" dxfId="121" priority="5" operator="containsText" text="Fail">
      <formula>NOT(ISERROR(SEARCH("Fail",H34)))</formula>
    </cfRule>
  </conditionalFormatting>
  <conditionalFormatting sqref="H34">
    <cfRule type="containsText" dxfId="120" priority="6" operator="containsText" text="Pass">
      <formula>NOT(ISERROR(SEARCH("Pass",H34)))</formula>
    </cfRule>
  </conditionalFormatting>
  <conditionalFormatting sqref="H47:H49">
    <cfRule type="containsText" dxfId="119" priority="1" operator="containsText" text="Other">
      <formula>NOT(ISERROR(SEARCH("Other",H47)))</formula>
    </cfRule>
    <cfRule type="containsText" dxfId="118" priority="2" operator="containsText" text="Fail">
      <formula>NOT(ISERROR(SEARCH("Fail",H47)))</formula>
    </cfRule>
  </conditionalFormatting>
  <conditionalFormatting sqref="H47:H49">
    <cfRule type="containsText" dxfId="117" priority="3" operator="containsText" text="Pass">
      <formula>NOT(ISERROR(SEARCH("Pass",H47)))</formula>
    </cfRule>
  </conditionalFormatting>
  <dataValidations count="2">
    <dataValidation type="list" allowBlank="1" showInputMessage="1" showErrorMessage="1" sqref="K31:K37 J5:K5 J45:K45 J21:J37 J9:K20 K21:K28" xr:uid="{00000000-0002-0000-0800-000000000000}">
      <formula1>"High, Medium, Low"</formula1>
    </dataValidation>
    <dataValidation type="list" allowBlank="1" showInputMessage="1" showErrorMessage="1" sqref="H5:H65" xr:uid="{00000000-0002-0000-0800-000001000000}">
      <formula1>"Pass,Fail,Remaining"</formula1>
    </dataValidation>
  </dataValidations>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7"/>
  <sheetViews>
    <sheetView workbookViewId="0">
      <selection activeCell="F16" sqref="F16"/>
    </sheetView>
  </sheetViews>
  <sheetFormatPr defaultColWidth="14.42578125" defaultRowHeight="15" x14ac:dyDescent="0.25"/>
  <cols>
    <col min="2" max="2" width="23.42578125" customWidth="1"/>
    <col min="3" max="3" width="36.85546875" bestFit="1" customWidth="1"/>
    <col min="4" max="4" width="10" customWidth="1"/>
    <col min="5" max="5" width="10.140625" customWidth="1"/>
    <col min="6" max="6" width="15.28515625" customWidth="1"/>
    <col min="7" max="7" width="19.7109375" customWidth="1"/>
    <col min="8" max="8" width="13" customWidth="1"/>
    <col min="9" max="9" width="19.140625" customWidth="1"/>
    <col min="10" max="10" width="12.85546875" hidden="1" customWidth="1"/>
    <col min="11" max="11" width="16.140625" hidden="1" customWidth="1"/>
    <col min="12" max="14" width="19.140625" customWidth="1"/>
    <col min="15" max="15" width="17.85546875" customWidth="1"/>
  </cols>
  <sheetData>
    <row r="1" spans="1:29" ht="19.5" customHeight="1" x14ac:dyDescent="0.25">
      <c r="A1" s="39" t="s">
        <v>38</v>
      </c>
      <c r="B1" s="40" t="s">
        <v>234</v>
      </c>
      <c r="D1" s="40"/>
      <c r="E1" s="40"/>
      <c r="F1" s="40"/>
      <c r="G1" s="41" t="s">
        <v>39</v>
      </c>
      <c r="H1" s="42"/>
      <c r="I1" s="43"/>
      <c r="J1" s="43"/>
      <c r="K1" s="43"/>
      <c r="L1" s="43"/>
      <c r="M1" s="43"/>
      <c r="N1" s="43"/>
      <c r="O1" s="43"/>
      <c r="P1" s="43"/>
      <c r="Q1" s="44"/>
      <c r="R1" s="3"/>
      <c r="S1" s="3"/>
      <c r="T1" s="3"/>
      <c r="U1" s="3"/>
      <c r="V1" s="3"/>
      <c r="W1" s="3"/>
      <c r="X1" s="3"/>
      <c r="Y1" s="3"/>
      <c r="Z1" s="3"/>
      <c r="AA1" s="3"/>
      <c r="AB1" s="3"/>
      <c r="AC1" s="3"/>
    </row>
    <row r="2" spans="1:29" ht="18" customHeight="1" x14ac:dyDescent="0.25">
      <c r="A2" s="45" t="s">
        <v>40</v>
      </c>
      <c r="D2" s="46"/>
      <c r="G2" s="47" t="s">
        <v>42</v>
      </c>
      <c r="H2" s="48"/>
      <c r="I2" s="3"/>
      <c r="J2" s="3"/>
      <c r="K2" s="3"/>
      <c r="L2" s="3"/>
      <c r="M2" s="3"/>
      <c r="N2" s="3"/>
      <c r="O2" s="3"/>
      <c r="P2" s="3"/>
      <c r="Q2" s="49"/>
      <c r="R2" s="3"/>
      <c r="S2" s="3"/>
      <c r="T2" s="3"/>
      <c r="U2" s="3"/>
      <c r="V2" s="3"/>
      <c r="W2" s="3"/>
      <c r="X2" s="3"/>
      <c r="Y2" s="3"/>
      <c r="Z2" s="3"/>
      <c r="AA2" s="3"/>
      <c r="AB2" s="3"/>
      <c r="AC2" s="3"/>
    </row>
    <row r="3" spans="1:29" ht="19.5" customHeight="1" thickBot="1" x14ac:dyDescent="0.3">
      <c r="A3" s="45" t="s">
        <v>43</v>
      </c>
      <c r="B3" s="51"/>
      <c r="C3" s="52"/>
      <c r="D3" s="52"/>
      <c r="E3" s="52"/>
      <c r="F3" s="52"/>
      <c r="G3" s="53" t="s">
        <v>44</v>
      </c>
      <c r="H3" s="54">
        <f>SUM(H1:H2)</f>
        <v>0</v>
      </c>
      <c r="I3" s="55"/>
      <c r="J3" s="55"/>
      <c r="K3" s="55"/>
      <c r="L3" s="55"/>
      <c r="M3" s="55"/>
      <c r="N3" s="55"/>
      <c r="O3" s="55"/>
      <c r="P3" s="55"/>
      <c r="Q3" s="56"/>
      <c r="R3" s="3"/>
      <c r="S3" s="3"/>
      <c r="T3" s="3"/>
      <c r="U3" s="3"/>
      <c r="V3" s="3"/>
      <c r="W3" s="3"/>
      <c r="X3" s="3"/>
      <c r="Y3" s="3"/>
      <c r="Z3" s="3"/>
      <c r="AA3" s="3"/>
      <c r="AB3" s="3"/>
      <c r="AC3" s="3"/>
    </row>
    <row r="4" spans="1:29" ht="32.25" customHeight="1" x14ac:dyDescent="0.25">
      <c r="A4" s="102" t="s">
        <v>45</v>
      </c>
      <c r="B4" s="57" t="s">
        <v>46</v>
      </c>
      <c r="C4" s="58" t="s">
        <v>47</v>
      </c>
      <c r="D4" s="58" t="s">
        <v>48</v>
      </c>
      <c r="E4" s="58" t="s">
        <v>49</v>
      </c>
      <c r="F4" s="58" t="s">
        <v>50</v>
      </c>
      <c r="G4" s="57" t="s">
        <v>51</v>
      </c>
      <c r="H4" s="57" t="s">
        <v>52</v>
      </c>
      <c r="I4" s="58" t="s">
        <v>53</v>
      </c>
      <c r="J4" s="57" t="s">
        <v>54</v>
      </c>
      <c r="K4" s="58" t="s">
        <v>57</v>
      </c>
      <c r="L4" s="58" t="s">
        <v>55</v>
      </c>
      <c r="M4" s="58" t="s">
        <v>191</v>
      </c>
      <c r="N4" s="58" t="s">
        <v>58</v>
      </c>
      <c r="O4" s="58" t="s">
        <v>59</v>
      </c>
      <c r="P4" s="58" t="s">
        <v>60</v>
      </c>
      <c r="Q4" s="58" t="s">
        <v>61</v>
      </c>
      <c r="R4" s="3"/>
      <c r="S4" s="3"/>
      <c r="T4" s="3"/>
      <c r="U4" s="3"/>
      <c r="V4" s="3"/>
      <c r="W4" s="3"/>
      <c r="X4" s="3"/>
      <c r="Y4" s="3"/>
      <c r="Z4" s="3"/>
      <c r="AA4" s="3"/>
      <c r="AB4" s="3"/>
      <c r="AC4" s="3"/>
    </row>
    <row r="5" spans="1:29" ht="15.75" customHeight="1" x14ac:dyDescent="0.25">
      <c r="A5" s="66" t="s">
        <v>234</v>
      </c>
      <c r="B5" s="14" t="s">
        <v>312</v>
      </c>
      <c r="C5" s="70"/>
      <c r="D5" s="16"/>
      <c r="E5" s="16"/>
      <c r="F5" s="16"/>
      <c r="G5" s="15"/>
      <c r="H5" s="12"/>
      <c r="I5" s="15"/>
      <c r="J5" s="1"/>
      <c r="K5" s="1"/>
      <c r="L5" s="15"/>
      <c r="M5" s="15"/>
      <c r="N5" s="15"/>
      <c r="O5" s="15"/>
      <c r="P5" s="13"/>
      <c r="Q5" s="13"/>
      <c r="R5" s="3"/>
      <c r="S5" s="3"/>
      <c r="T5" s="3"/>
      <c r="U5" s="3"/>
      <c r="V5" s="3"/>
      <c r="W5" s="3"/>
      <c r="X5" s="3"/>
      <c r="Y5" s="3"/>
      <c r="Z5" s="3"/>
      <c r="AA5" s="3"/>
      <c r="AB5" s="3"/>
      <c r="AC5" s="3"/>
    </row>
    <row r="6" spans="1:29" ht="15.75" customHeight="1" x14ac:dyDescent="0.25">
      <c r="A6" s="66"/>
      <c r="B6" s="101" t="s">
        <v>313</v>
      </c>
      <c r="C6" s="70" t="s">
        <v>314</v>
      </c>
      <c r="D6" s="17"/>
      <c r="E6" s="17"/>
      <c r="F6" s="18"/>
      <c r="G6" s="2"/>
      <c r="H6" s="12"/>
      <c r="I6" s="12"/>
      <c r="J6" s="12"/>
      <c r="K6" s="12"/>
      <c r="L6" s="12"/>
      <c r="M6" s="12"/>
      <c r="N6" s="12"/>
      <c r="O6" s="12"/>
      <c r="P6" s="13"/>
      <c r="Q6" s="13"/>
      <c r="R6" s="3"/>
      <c r="S6" s="3"/>
      <c r="T6" s="3"/>
      <c r="U6" s="3"/>
      <c r="V6" s="3"/>
      <c r="W6" s="3"/>
      <c r="X6" s="3"/>
      <c r="Y6" s="3"/>
      <c r="Z6" s="3"/>
      <c r="AA6" s="3"/>
      <c r="AB6" s="3"/>
      <c r="AC6" s="3"/>
    </row>
    <row r="7" spans="1:29" ht="15.75" customHeight="1" x14ac:dyDescent="0.25">
      <c r="A7" s="66"/>
      <c r="B7" s="70"/>
      <c r="C7" s="70"/>
      <c r="D7" s="17"/>
      <c r="E7" s="17"/>
      <c r="F7" s="17"/>
      <c r="G7" s="17"/>
      <c r="H7" s="12"/>
      <c r="I7" s="12"/>
      <c r="J7" s="12"/>
      <c r="K7" s="12"/>
      <c r="L7" s="12"/>
      <c r="M7" s="12"/>
      <c r="N7" s="12"/>
      <c r="O7" s="12"/>
      <c r="P7" s="13"/>
      <c r="Q7" s="13"/>
      <c r="R7" s="3"/>
      <c r="S7" s="3"/>
      <c r="T7" s="3"/>
      <c r="U7" s="3"/>
      <c r="V7" s="3"/>
      <c r="W7" s="3"/>
      <c r="X7" s="3"/>
      <c r="Y7" s="3"/>
      <c r="Z7" s="3"/>
      <c r="AA7" s="3"/>
      <c r="AB7" s="3"/>
      <c r="AC7" s="3"/>
    </row>
    <row r="8" spans="1:29" x14ac:dyDescent="0.25">
      <c r="A8" s="66"/>
      <c r="B8" s="19"/>
      <c r="C8" s="71"/>
      <c r="D8" s="17"/>
      <c r="E8" s="17"/>
      <c r="F8" s="17"/>
      <c r="G8" s="17"/>
      <c r="H8" s="1"/>
      <c r="I8" s="12"/>
      <c r="J8" s="1"/>
      <c r="K8" s="1"/>
      <c r="L8" s="12"/>
      <c r="M8" s="12"/>
      <c r="N8" s="12"/>
      <c r="O8" s="12"/>
      <c r="P8" s="13"/>
      <c r="Q8" s="13"/>
      <c r="R8" s="3"/>
      <c r="S8" s="3"/>
      <c r="T8" s="3"/>
      <c r="U8" s="3"/>
      <c r="V8" s="3"/>
      <c r="W8" s="3"/>
      <c r="X8" s="3"/>
      <c r="Y8" s="3"/>
      <c r="Z8" s="3"/>
      <c r="AA8" s="3"/>
      <c r="AB8" s="3"/>
      <c r="AC8" s="3"/>
    </row>
    <row r="9" spans="1:29" ht="15.75" customHeight="1" x14ac:dyDescent="0.25">
      <c r="A9" s="66"/>
      <c r="B9" s="19"/>
      <c r="C9" s="70"/>
      <c r="D9" s="17"/>
      <c r="E9" s="17"/>
      <c r="F9" s="17"/>
      <c r="G9" s="17"/>
      <c r="H9" s="1"/>
      <c r="I9" s="12"/>
      <c r="J9" s="1"/>
      <c r="K9" s="1"/>
      <c r="L9" s="12"/>
      <c r="M9" s="12"/>
      <c r="N9" s="12"/>
      <c r="O9" s="12"/>
      <c r="P9" s="13"/>
      <c r="Q9" s="13"/>
      <c r="R9" s="3"/>
      <c r="S9" s="3"/>
      <c r="T9" s="3"/>
      <c r="U9" s="3"/>
      <c r="V9" s="3"/>
      <c r="W9" s="3"/>
      <c r="X9" s="3"/>
      <c r="Y9" s="3"/>
      <c r="Z9" s="3"/>
      <c r="AA9" s="3"/>
      <c r="AB9" s="3"/>
      <c r="AC9" s="3"/>
    </row>
    <row r="10" spans="1:29" ht="15.75" customHeight="1" x14ac:dyDescent="0.25">
      <c r="A10" s="66"/>
      <c r="B10" s="19"/>
      <c r="C10" s="70"/>
      <c r="D10" s="17"/>
      <c r="E10" s="17"/>
      <c r="F10" s="17"/>
      <c r="G10" s="17"/>
      <c r="H10" s="1"/>
      <c r="I10" s="12"/>
      <c r="J10" s="1"/>
      <c r="K10" s="1"/>
      <c r="L10" s="12"/>
      <c r="M10" s="12"/>
      <c r="N10" s="12"/>
      <c r="O10" s="12"/>
      <c r="P10" s="13"/>
      <c r="Q10" s="13"/>
      <c r="R10" s="3"/>
      <c r="S10" s="3"/>
      <c r="T10" s="3"/>
      <c r="U10" s="3"/>
      <c r="V10" s="3"/>
      <c r="W10" s="3"/>
      <c r="X10" s="3"/>
      <c r="Y10" s="3"/>
      <c r="Z10" s="3"/>
      <c r="AA10" s="3"/>
      <c r="AB10" s="3"/>
      <c r="AC10" s="3"/>
    </row>
    <row r="11" spans="1:29" ht="15.75" customHeight="1" x14ac:dyDescent="0.25">
      <c r="A11" s="66"/>
      <c r="B11" s="19"/>
      <c r="C11" s="17"/>
      <c r="D11" s="17"/>
      <c r="E11" s="17"/>
      <c r="F11" s="17"/>
      <c r="G11" s="17"/>
      <c r="H11" s="1"/>
      <c r="I11" s="12"/>
      <c r="J11" s="1"/>
      <c r="K11" s="1"/>
      <c r="L11" s="12"/>
      <c r="M11" s="12"/>
      <c r="N11" s="12"/>
      <c r="O11" s="12"/>
      <c r="P11" s="13"/>
      <c r="Q11" s="13"/>
      <c r="R11" s="3"/>
      <c r="S11" s="3"/>
      <c r="T11" s="3"/>
      <c r="U11" s="3"/>
      <c r="V11" s="3"/>
      <c r="W11" s="3"/>
      <c r="X11" s="3"/>
      <c r="Y11" s="3"/>
      <c r="Z11" s="3"/>
      <c r="AA11" s="3"/>
      <c r="AB11" s="3"/>
      <c r="AC11" s="3"/>
    </row>
    <row r="12" spans="1:29" ht="15.75" customHeight="1" x14ac:dyDescent="0.25">
      <c r="A12" s="66"/>
      <c r="B12" s="19"/>
      <c r="C12" s="17"/>
      <c r="D12" s="17"/>
      <c r="E12" s="17"/>
      <c r="F12" s="17"/>
      <c r="G12" s="17"/>
      <c r="H12" s="1"/>
      <c r="I12" s="12"/>
      <c r="J12" s="1"/>
      <c r="K12" s="1"/>
      <c r="L12" s="12"/>
      <c r="M12" s="12"/>
      <c r="N12" s="12"/>
      <c r="O12" s="12"/>
      <c r="P12" s="13"/>
      <c r="Q12" s="13"/>
      <c r="R12" s="3"/>
      <c r="S12" s="3"/>
      <c r="T12" s="3"/>
      <c r="U12" s="3"/>
      <c r="V12" s="3"/>
      <c r="W12" s="3"/>
      <c r="X12" s="3"/>
      <c r="Y12" s="3"/>
      <c r="Z12" s="3"/>
      <c r="AA12" s="3"/>
      <c r="AB12" s="3"/>
      <c r="AC12" s="3"/>
    </row>
    <row r="13" spans="1:29" ht="15.75" customHeight="1" x14ac:dyDescent="0.25">
      <c r="A13" s="66"/>
      <c r="B13" s="19"/>
      <c r="C13" s="17"/>
      <c r="D13" s="17"/>
      <c r="E13" s="17"/>
      <c r="F13" s="17"/>
      <c r="G13" s="17"/>
      <c r="H13" s="1"/>
      <c r="I13" s="12"/>
      <c r="J13" s="1"/>
      <c r="K13" s="1"/>
      <c r="L13" s="12"/>
      <c r="M13" s="12"/>
      <c r="N13" s="12"/>
      <c r="O13" s="12"/>
      <c r="P13" s="13"/>
      <c r="Q13" s="13"/>
      <c r="R13" s="3"/>
      <c r="S13" s="3"/>
      <c r="T13" s="3"/>
      <c r="U13" s="3"/>
      <c r="V13" s="3"/>
      <c r="W13" s="3"/>
      <c r="X13" s="3"/>
      <c r="Y13" s="3"/>
      <c r="Z13" s="3"/>
      <c r="AA13" s="3"/>
      <c r="AB13" s="3"/>
      <c r="AC13" s="3"/>
    </row>
    <row r="14" spans="1:29" ht="15.75" customHeight="1" x14ac:dyDescent="0.25">
      <c r="A14" s="66"/>
      <c r="B14" s="19"/>
      <c r="C14" s="17"/>
      <c r="D14" s="17"/>
      <c r="E14" s="17"/>
      <c r="F14" s="17"/>
      <c r="G14" s="17"/>
      <c r="H14" s="1"/>
      <c r="I14" s="12"/>
      <c r="J14" s="1"/>
      <c r="K14" s="1"/>
      <c r="L14" s="12"/>
      <c r="M14" s="12"/>
      <c r="N14" s="12"/>
      <c r="O14" s="12"/>
      <c r="P14" s="13"/>
      <c r="Q14" s="13"/>
      <c r="R14" s="3"/>
      <c r="S14" s="3"/>
      <c r="T14" s="3"/>
      <c r="U14" s="3"/>
      <c r="V14" s="3"/>
      <c r="W14" s="3"/>
      <c r="X14" s="3"/>
      <c r="Y14" s="3"/>
      <c r="Z14" s="3"/>
      <c r="AA14" s="3"/>
      <c r="AB14" s="3"/>
      <c r="AC14" s="3"/>
    </row>
    <row r="15" spans="1:29" ht="15.75" customHeight="1" x14ac:dyDescent="0.25">
      <c r="A15" s="66"/>
      <c r="B15" s="19"/>
      <c r="C15" s="17"/>
      <c r="D15" s="17"/>
      <c r="E15" s="17"/>
      <c r="F15" s="17"/>
      <c r="G15" s="17"/>
      <c r="H15" s="1"/>
      <c r="I15" s="13"/>
      <c r="J15" s="1"/>
      <c r="K15" s="1"/>
      <c r="L15" s="13"/>
      <c r="M15" s="13"/>
      <c r="N15" s="13"/>
      <c r="O15" s="13"/>
      <c r="P15" s="13"/>
      <c r="Q15" s="13"/>
      <c r="R15" s="3"/>
      <c r="S15" s="3"/>
      <c r="T15" s="3"/>
      <c r="U15" s="3"/>
      <c r="V15" s="3"/>
      <c r="W15" s="3"/>
      <c r="X15" s="3"/>
      <c r="Y15" s="3"/>
      <c r="Z15" s="3"/>
      <c r="AA15" s="3"/>
      <c r="AB15" s="3"/>
      <c r="AC15" s="3"/>
    </row>
    <row r="16" spans="1:29" ht="15.75" customHeight="1" x14ac:dyDescent="0.25">
      <c r="A16" s="66"/>
      <c r="B16" s="19"/>
      <c r="C16" s="17"/>
      <c r="D16" s="17"/>
      <c r="E16" s="17"/>
      <c r="F16" s="17"/>
      <c r="G16" s="17"/>
      <c r="H16" s="1"/>
      <c r="I16" s="13"/>
      <c r="J16" s="1"/>
      <c r="K16" s="1"/>
      <c r="L16" s="13"/>
      <c r="M16" s="13"/>
      <c r="N16" s="13"/>
      <c r="O16" s="13"/>
      <c r="P16" s="13"/>
      <c r="Q16" s="13"/>
      <c r="R16" s="3"/>
      <c r="S16" s="3"/>
      <c r="T16" s="3"/>
      <c r="U16" s="3"/>
      <c r="V16" s="3"/>
      <c r="W16" s="3"/>
      <c r="X16" s="3"/>
      <c r="Y16" s="3"/>
      <c r="Z16" s="3"/>
      <c r="AA16" s="3"/>
      <c r="AB16" s="3"/>
      <c r="AC16" s="3"/>
    </row>
    <row r="17" spans="1:29" ht="15.75" customHeight="1" x14ac:dyDescent="0.25">
      <c r="A17" s="66"/>
      <c r="B17" s="2"/>
      <c r="C17" s="17"/>
      <c r="D17" s="17"/>
      <c r="E17" s="17"/>
      <c r="F17" s="17"/>
      <c r="G17" s="17"/>
      <c r="H17" s="1"/>
      <c r="I17" s="13"/>
      <c r="J17" s="1"/>
      <c r="K17" s="1"/>
      <c r="L17" s="13"/>
      <c r="M17" s="13"/>
      <c r="N17" s="13"/>
      <c r="O17" s="13"/>
      <c r="P17" s="13"/>
      <c r="Q17" s="13"/>
      <c r="R17" s="3"/>
      <c r="S17" s="3"/>
      <c r="T17" s="3"/>
      <c r="U17" s="3"/>
      <c r="V17" s="3"/>
      <c r="W17" s="3"/>
      <c r="X17" s="3"/>
      <c r="Y17" s="3"/>
      <c r="Z17" s="3"/>
      <c r="AA17" s="3"/>
      <c r="AB17" s="3"/>
      <c r="AC17" s="3"/>
    </row>
    <row r="18" spans="1:29" ht="15.75" customHeight="1" x14ac:dyDescent="0.25">
      <c r="A18" s="66"/>
      <c r="B18" s="2"/>
      <c r="C18" s="17"/>
      <c r="D18" s="17"/>
      <c r="E18" s="17"/>
      <c r="F18" s="17"/>
      <c r="G18" s="17"/>
      <c r="I18" s="13"/>
      <c r="J18" s="1"/>
      <c r="K18" s="1"/>
      <c r="L18" s="13"/>
      <c r="M18" s="13"/>
      <c r="N18" s="13"/>
      <c r="O18" s="13"/>
      <c r="P18" s="13"/>
      <c r="Q18" s="13"/>
      <c r="R18" s="3"/>
      <c r="S18" s="3"/>
      <c r="T18" s="3"/>
      <c r="U18" s="3"/>
      <c r="V18" s="3"/>
      <c r="W18" s="3"/>
      <c r="X18" s="3"/>
      <c r="Y18" s="3"/>
      <c r="Z18" s="3"/>
      <c r="AA18" s="3"/>
      <c r="AB18" s="3"/>
      <c r="AC18" s="3"/>
    </row>
    <row r="19" spans="1:29" ht="15.75" customHeight="1" x14ac:dyDescent="0.25">
      <c r="A19" s="66"/>
      <c r="B19" s="2"/>
      <c r="C19" s="17"/>
      <c r="D19" s="17"/>
      <c r="E19" s="17"/>
      <c r="F19" s="17"/>
      <c r="G19" s="17"/>
      <c r="H19" s="12"/>
      <c r="I19" s="13"/>
      <c r="J19" s="1"/>
      <c r="K19" s="1"/>
      <c r="L19" s="13"/>
      <c r="M19" s="13"/>
      <c r="N19" s="13"/>
      <c r="O19" s="13"/>
      <c r="P19" s="13"/>
      <c r="Q19" s="13"/>
      <c r="R19" s="3"/>
      <c r="S19" s="3"/>
      <c r="T19" s="3"/>
      <c r="U19" s="3"/>
      <c r="V19" s="3"/>
      <c r="W19" s="3"/>
      <c r="X19" s="3"/>
      <c r="Y19" s="3"/>
      <c r="Z19" s="3"/>
      <c r="AA19" s="3"/>
      <c r="AB19" s="3"/>
      <c r="AC19" s="3"/>
    </row>
    <row r="20" spans="1:29" ht="15.75" customHeight="1" x14ac:dyDescent="0.25">
      <c r="A20" s="66"/>
      <c r="B20" s="18"/>
      <c r="C20" s="17"/>
      <c r="D20" s="17"/>
      <c r="E20" s="17"/>
      <c r="F20" s="17"/>
      <c r="G20" s="17"/>
      <c r="H20" s="12"/>
      <c r="I20" s="13"/>
      <c r="J20" s="1"/>
      <c r="K20" s="1"/>
      <c r="L20" s="13"/>
      <c r="M20" s="13"/>
      <c r="N20" s="13"/>
      <c r="O20" s="13"/>
      <c r="P20" s="13"/>
      <c r="Q20" s="13"/>
      <c r="R20" s="3"/>
      <c r="S20" s="3"/>
      <c r="T20" s="3"/>
      <c r="U20" s="3"/>
      <c r="V20" s="3"/>
      <c r="W20" s="3"/>
      <c r="X20" s="3"/>
      <c r="Y20" s="3"/>
      <c r="Z20" s="3"/>
      <c r="AA20" s="3"/>
      <c r="AB20" s="3"/>
      <c r="AC20" s="3"/>
    </row>
    <row r="21" spans="1:29" ht="15.75" customHeight="1" x14ac:dyDescent="0.25">
      <c r="A21" s="66"/>
      <c r="B21" s="18"/>
      <c r="C21" s="17"/>
      <c r="D21" s="17"/>
      <c r="E21" s="17"/>
      <c r="F21" s="17"/>
      <c r="G21" s="17"/>
      <c r="H21" s="12"/>
      <c r="I21" s="13"/>
      <c r="J21" s="1"/>
      <c r="K21" s="1"/>
      <c r="L21" s="13"/>
      <c r="M21" s="13"/>
      <c r="N21" s="13"/>
      <c r="O21" s="13"/>
      <c r="P21" s="13"/>
      <c r="Q21" s="13"/>
      <c r="R21" s="3"/>
      <c r="S21" s="3"/>
      <c r="T21" s="3"/>
      <c r="U21" s="3"/>
      <c r="V21" s="3"/>
      <c r="W21" s="3"/>
      <c r="X21" s="3"/>
      <c r="Y21" s="3"/>
      <c r="Z21" s="3"/>
      <c r="AA21" s="3"/>
      <c r="AB21" s="3"/>
      <c r="AC21" s="3"/>
    </row>
    <row r="22" spans="1:29" ht="15.75" customHeight="1" x14ac:dyDescent="0.25">
      <c r="A22" s="66"/>
      <c r="B22" s="18"/>
      <c r="C22" s="17"/>
      <c r="D22" s="17"/>
      <c r="E22" s="17"/>
      <c r="F22" s="17"/>
      <c r="G22" s="17"/>
      <c r="H22" s="12"/>
      <c r="J22" s="1"/>
      <c r="K22" s="59"/>
      <c r="L22" s="13"/>
      <c r="M22" s="13"/>
      <c r="N22" s="13"/>
      <c r="O22" s="13"/>
      <c r="P22" s="13"/>
      <c r="Q22" s="13"/>
      <c r="R22" s="3"/>
      <c r="S22" s="3"/>
      <c r="T22" s="3"/>
      <c r="U22" s="3"/>
      <c r="V22" s="4" t="s">
        <v>129</v>
      </c>
      <c r="W22" s="3"/>
      <c r="X22" s="3"/>
      <c r="Y22" s="3"/>
      <c r="Z22" s="3"/>
      <c r="AA22" s="3"/>
      <c r="AB22" s="3"/>
      <c r="AC22" s="3"/>
    </row>
    <row r="23" spans="1:29" ht="15.75" customHeight="1" x14ac:dyDescent="0.25">
      <c r="A23" s="66"/>
      <c r="B23" s="18"/>
      <c r="C23" s="17"/>
      <c r="D23" s="18"/>
      <c r="E23" s="18"/>
      <c r="F23" s="18"/>
      <c r="G23" s="18"/>
      <c r="H23" s="12"/>
      <c r="I23" s="13"/>
      <c r="J23" s="1"/>
      <c r="K23" s="1"/>
      <c r="L23" s="13"/>
      <c r="M23" s="13"/>
      <c r="N23" s="13"/>
      <c r="O23" s="13"/>
      <c r="P23" s="13"/>
      <c r="Q23" s="13"/>
      <c r="R23" s="3"/>
      <c r="S23" s="3"/>
      <c r="T23" s="3"/>
      <c r="U23" s="3"/>
      <c r="V23" s="3"/>
      <c r="W23" s="3"/>
      <c r="X23" s="3"/>
      <c r="Y23" s="3"/>
      <c r="Z23" s="3"/>
      <c r="AA23" s="3"/>
      <c r="AB23" s="3"/>
      <c r="AC23" s="3"/>
    </row>
    <row r="24" spans="1:29" ht="15.75" customHeight="1" x14ac:dyDescent="0.25">
      <c r="A24" s="66"/>
      <c r="B24" s="18"/>
      <c r="C24" s="17"/>
      <c r="D24" s="18"/>
      <c r="E24" s="18"/>
      <c r="F24" s="18"/>
      <c r="G24" s="18"/>
      <c r="H24" s="12"/>
      <c r="I24" s="13"/>
      <c r="J24" s="1"/>
      <c r="K24" s="1"/>
      <c r="L24" s="13"/>
      <c r="M24" s="13"/>
      <c r="N24" s="13"/>
      <c r="O24" s="13"/>
      <c r="P24" s="13"/>
      <c r="Q24" s="13"/>
      <c r="R24" s="3"/>
      <c r="S24" s="3"/>
      <c r="T24" s="3"/>
      <c r="U24" s="3"/>
      <c r="V24" s="3"/>
      <c r="W24" s="3"/>
      <c r="X24" s="3"/>
      <c r="Y24" s="3"/>
      <c r="Z24" s="3"/>
      <c r="AA24" s="3"/>
      <c r="AB24" s="3"/>
      <c r="AC24" s="3"/>
    </row>
    <row r="25" spans="1:29" ht="15.75" customHeight="1" x14ac:dyDescent="0.25">
      <c r="B25" s="5"/>
      <c r="C25" s="4"/>
      <c r="D25" s="4"/>
      <c r="E25" s="4"/>
      <c r="F25" s="4"/>
      <c r="G25" s="3"/>
      <c r="H25" s="6"/>
      <c r="I25" s="3"/>
      <c r="J25" s="3"/>
      <c r="K25" s="60"/>
      <c r="L25" s="3"/>
      <c r="M25" s="3"/>
      <c r="N25" s="3"/>
      <c r="O25" s="3"/>
      <c r="P25" s="3"/>
      <c r="Q25" s="3"/>
      <c r="R25" s="3"/>
      <c r="S25" s="3"/>
      <c r="T25" s="3"/>
      <c r="U25" s="3"/>
      <c r="V25" s="3"/>
      <c r="W25" s="3"/>
      <c r="X25" s="3"/>
      <c r="Y25" s="3"/>
      <c r="Z25" s="3"/>
      <c r="AA25" s="3"/>
      <c r="AB25" s="3"/>
      <c r="AC25" s="3"/>
    </row>
    <row r="26" spans="1:29" ht="15.75" customHeight="1" x14ac:dyDescent="0.25">
      <c r="B26" s="5"/>
      <c r="C26" s="4"/>
      <c r="D26" s="4"/>
      <c r="E26" s="4"/>
      <c r="F26" s="4"/>
      <c r="G26" s="3"/>
      <c r="H26" s="6"/>
      <c r="I26" s="3"/>
      <c r="J26" s="3"/>
      <c r="K26" s="60"/>
      <c r="L26" s="3"/>
      <c r="M26" s="3"/>
      <c r="N26" s="3"/>
      <c r="O26" s="3"/>
      <c r="P26" s="3"/>
      <c r="Q26" s="3"/>
      <c r="R26" s="3"/>
      <c r="S26" s="3"/>
      <c r="T26" s="3"/>
      <c r="U26" s="3"/>
      <c r="V26" s="3"/>
      <c r="W26" s="3"/>
      <c r="X26" s="3"/>
      <c r="Y26" s="3"/>
      <c r="Z26" s="3"/>
      <c r="AA26" s="3"/>
      <c r="AB26" s="3"/>
      <c r="AC26" s="3"/>
    </row>
    <row r="27" spans="1:29" ht="15.75" customHeight="1" x14ac:dyDescent="0.25">
      <c r="B27" s="5"/>
      <c r="C27" s="4"/>
      <c r="D27" s="4"/>
      <c r="E27" s="4"/>
      <c r="F27" s="4"/>
      <c r="G27" s="3"/>
      <c r="H27" s="6"/>
      <c r="I27" s="3"/>
      <c r="J27" s="3"/>
      <c r="K27" s="60"/>
      <c r="L27" s="3"/>
      <c r="M27" s="3"/>
      <c r="N27" s="3"/>
      <c r="O27" s="3"/>
      <c r="P27" s="3"/>
      <c r="Q27" s="3"/>
      <c r="R27" s="3"/>
      <c r="S27" s="3"/>
      <c r="T27" s="3"/>
      <c r="U27" s="3"/>
      <c r="V27" s="3"/>
      <c r="W27" s="3"/>
      <c r="X27" s="3"/>
      <c r="Y27" s="3"/>
      <c r="Z27" s="3"/>
      <c r="AA27" s="3"/>
      <c r="AB27" s="3"/>
      <c r="AC27" s="3"/>
    </row>
    <row r="28" spans="1:29" ht="15.75" customHeight="1" x14ac:dyDescent="0.25">
      <c r="B28" s="5"/>
      <c r="C28" s="4"/>
      <c r="D28" s="4"/>
      <c r="E28" s="4"/>
      <c r="F28" s="4"/>
      <c r="G28" s="3"/>
      <c r="H28" s="6"/>
      <c r="I28" s="3"/>
      <c r="J28" s="3"/>
      <c r="K28" s="3"/>
      <c r="L28" s="3"/>
      <c r="M28" s="3"/>
      <c r="N28" s="3"/>
      <c r="O28" s="3"/>
      <c r="P28" s="3"/>
      <c r="Q28" s="3"/>
      <c r="R28" s="3"/>
      <c r="S28" s="3"/>
      <c r="T28" s="3"/>
      <c r="U28" s="3"/>
      <c r="V28" s="3"/>
      <c r="W28" s="3"/>
      <c r="X28" s="3"/>
      <c r="Y28" s="3"/>
      <c r="Z28" s="3"/>
      <c r="AA28" s="3"/>
      <c r="AB28" s="3"/>
      <c r="AC28" s="3"/>
    </row>
    <row r="29" spans="1:29" ht="15.75" customHeight="1" x14ac:dyDescent="0.25">
      <c r="B29" s="5"/>
      <c r="C29" s="4"/>
      <c r="D29" s="4"/>
      <c r="E29" s="4"/>
      <c r="F29" s="4"/>
      <c r="G29" s="3"/>
      <c r="H29" s="6"/>
      <c r="I29" s="3"/>
      <c r="J29" s="3"/>
      <c r="K29" s="3"/>
      <c r="L29" s="3"/>
      <c r="M29" s="3"/>
      <c r="N29" s="3"/>
      <c r="O29" s="3"/>
      <c r="P29" s="3"/>
      <c r="Q29" s="3"/>
      <c r="R29" s="3"/>
      <c r="S29" s="3"/>
      <c r="T29" s="3"/>
      <c r="U29" s="3"/>
      <c r="V29" s="3"/>
      <c r="W29" s="3"/>
      <c r="X29" s="3"/>
      <c r="Y29" s="3"/>
      <c r="Z29" s="3"/>
      <c r="AA29" s="3"/>
      <c r="AB29" s="3"/>
      <c r="AC29" s="3"/>
    </row>
    <row r="30" spans="1:29" ht="15.75" customHeight="1" x14ac:dyDescent="0.25">
      <c r="B30" s="3"/>
      <c r="C30" s="4"/>
      <c r="D30" s="4"/>
      <c r="E30" s="4"/>
      <c r="F30" s="4"/>
      <c r="G30" s="3"/>
      <c r="H30" s="6"/>
      <c r="I30" s="3"/>
      <c r="J30" s="3"/>
      <c r="K30" s="3"/>
      <c r="L30" s="3"/>
      <c r="M30" s="3"/>
      <c r="N30" s="3"/>
      <c r="O30" s="3"/>
      <c r="P30" s="3"/>
      <c r="Q30" s="3"/>
      <c r="R30" s="3"/>
      <c r="S30" s="3"/>
      <c r="T30" s="3"/>
      <c r="U30" s="3"/>
      <c r="V30" s="3"/>
      <c r="W30" s="3"/>
      <c r="X30" s="3"/>
      <c r="Y30" s="3"/>
      <c r="Z30" s="3"/>
      <c r="AA30" s="3"/>
      <c r="AB30" s="3"/>
      <c r="AC30" s="3"/>
    </row>
    <row r="31" spans="1:29" ht="15.75" customHeight="1" x14ac:dyDescent="0.25">
      <c r="B31" s="3"/>
      <c r="C31" s="4"/>
      <c r="D31" s="4"/>
      <c r="E31" s="4"/>
      <c r="F31" s="4"/>
      <c r="G31" s="3"/>
      <c r="H31" s="6"/>
      <c r="I31" s="3"/>
      <c r="J31" s="3"/>
      <c r="K31" s="3"/>
      <c r="L31" s="3"/>
      <c r="M31" s="3"/>
      <c r="N31" s="3"/>
      <c r="O31" s="3"/>
      <c r="P31" s="3"/>
      <c r="Q31" s="3"/>
      <c r="R31" s="3"/>
      <c r="S31" s="3"/>
      <c r="T31" s="3"/>
      <c r="U31" s="3"/>
      <c r="V31" s="3"/>
      <c r="W31" s="3"/>
      <c r="X31" s="3"/>
      <c r="Y31" s="3"/>
      <c r="Z31" s="3"/>
      <c r="AA31" s="3"/>
      <c r="AB31" s="3"/>
      <c r="AC31" s="3"/>
    </row>
    <row r="32" spans="1:29" ht="15.75" customHeight="1" x14ac:dyDescent="0.25">
      <c r="B32" s="7"/>
      <c r="C32" s="6"/>
      <c r="D32" s="6"/>
      <c r="E32" s="6"/>
      <c r="F32" s="6"/>
      <c r="G32" s="7"/>
      <c r="H32" s="6"/>
      <c r="I32" s="3"/>
      <c r="J32" s="7"/>
      <c r="K32" s="7"/>
      <c r="L32" s="3"/>
      <c r="M32" s="3"/>
      <c r="N32" s="3"/>
      <c r="O32" s="3"/>
      <c r="P32" s="3"/>
      <c r="Q32" s="3"/>
      <c r="R32" s="3"/>
      <c r="S32" s="3"/>
      <c r="T32" s="3"/>
      <c r="U32" s="3"/>
      <c r="V32" s="3"/>
      <c r="W32" s="3"/>
      <c r="X32" s="3"/>
      <c r="Y32" s="3"/>
      <c r="Z32" s="3"/>
      <c r="AA32" s="3"/>
      <c r="AB32" s="3"/>
      <c r="AC32" s="3"/>
    </row>
    <row r="33" spans="2:29" ht="15.75" customHeight="1" x14ac:dyDescent="0.25">
      <c r="B33" s="7"/>
      <c r="C33" s="6"/>
      <c r="D33" s="6"/>
      <c r="E33" s="6"/>
      <c r="F33" s="6"/>
      <c r="G33" s="7"/>
      <c r="H33" s="6"/>
      <c r="I33" s="3"/>
      <c r="J33" s="7"/>
      <c r="K33" s="7"/>
      <c r="L33" s="3"/>
      <c r="M33" s="3"/>
      <c r="N33" s="3"/>
      <c r="O33" s="3"/>
      <c r="P33" s="3"/>
      <c r="Q33" s="3"/>
      <c r="R33" s="3"/>
      <c r="S33" s="3"/>
      <c r="T33" s="3"/>
      <c r="U33" s="3"/>
      <c r="V33" s="3"/>
      <c r="W33" s="3"/>
      <c r="X33" s="3"/>
      <c r="Y33" s="3"/>
      <c r="Z33" s="3"/>
      <c r="AA33" s="3"/>
      <c r="AB33" s="3"/>
      <c r="AC33" s="3"/>
    </row>
    <row r="34" spans="2:29" ht="15.75" customHeight="1" x14ac:dyDescent="0.25">
      <c r="B34" s="7"/>
      <c r="C34" s="6"/>
      <c r="D34" s="6"/>
      <c r="E34" s="6"/>
      <c r="F34" s="6"/>
      <c r="G34" s="7"/>
      <c r="H34" s="6"/>
      <c r="I34" s="3"/>
      <c r="J34" s="7"/>
      <c r="K34" s="7"/>
      <c r="L34" s="3"/>
      <c r="M34" s="3"/>
      <c r="N34" s="3"/>
      <c r="O34" s="3"/>
      <c r="P34" s="3"/>
      <c r="Q34" s="3"/>
      <c r="R34" s="3"/>
      <c r="S34" s="3"/>
      <c r="T34" s="3"/>
      <c r="U34" s="3"/>
      <c r="V34" s="3"/>
      <c r="W34" s="3"/>
      <c r="X34" s="3"/>
      <c r="Y34" s="3"/>
      <c r="Z34" s="3"/>
      <c r="AA34" s="3"/>
      <c r="AB34" s="3"/>
      <c r="AC34" s="3"/>
    </row>
    <row r="35" spans="2:29" ht="15.75" customHeight="1" x14ac:dyDescent="0.25">
      <c r="B35" s="7"/>
      <c r="C35" s="6"/>
      <c r="D35" s="6"/>
      <c r="E35" s="6"/>
      <c r="F35" s="6"/>
      <c r="G35" s="7"/>
      <c r="H35" s="6"/>
      <c r="I35" s="3"/>
      <c r="J35" s="7"/>
      <c r="K35" s="7"/>
      <c r="L35" s="3"/>
      <c r="M35" s="3"/>
      <c r="N35" s="3"/>
      <c r="O35" s="3"/>
      <c r="P35" s="3"/>
      <c r="Q35" s="3"/>
      <c r="R35" s="3"/>
      <c r="S35" s="3"/>
      <c r="T35" s="3"/>
      <c r="U35" s="3"/>
      <c r="V35" s="3"/>
      <c r="W35" s="3"/>
      <c r="X35" s="3"/>
      <c r="Y35" s="3"/>
      <c r="Z35" s="3"/>
      <c r="AA35" s="3"/>
      <c r="AB35" s="3"/>
      <c r="AC35" s="3"/>
    </row>
    <row r="36" spans="2:29" ht="15.75" customHeight="1" x14ac:dyDescent="0.25">
      <c r="B36" s="7"/>
      <c r="C36" s="4"/>
      <c r="D36" s="4"/>
      <c r="E36" s="4"/>
      <c r="F36" s="6"/>
      <c r="G36" s="7"/>
      <c r="H36" s="6"/>
      <c r="I36" s="3"/>
      <c r="J36" s="7"/>
      <c r="K36" s="7"/>
      <c r="L36" s="3"/>
      <c r="M36" s="3"/>
      <c r="N36" s="3"/>
      <c r="O36" s="3"/>
      <c r="P36" s="3"/>
      <c r="Q36" s="3"/>
      <c r="R36" s="3"/>
      <c r="S36" s="3"/>
      <c r="T36" s="3"/>
      <c r="U36" s="3"/>
      <c r="V36" s="3"/>
      <c r="W36" s="3"/>
      <c r="X36" s="3"/>
      <c r="Y36" s="3"/>
      <c r="Z36" s="3"/>
      <c r="AA36" s="3"/>
      <c r="AB36" s="3"/>
      <c r="AC36" s="3"/>
    </row>
    <row r="37" spans="2:29" ht="15.75" customHeight="1" x14ac:dyDescent="0.25">
      <c r="B37" s="7"/>
      <c r="C37" s="4"/>
      <c r="D37" s="4"/>
      <c r="E37" s="4"/>
      <c r="F37" s="4"/>
      <c r="G37" s="7"/>
      <c r="H37" s="6"/>
      <c r="I37" s="3"/>
      <c r="J37" s="7"/>
      <c r="K37" s="7"/>
      <c r="L37" s="3"/>
      <c r="M37" s="3"/>
      <c r="N37" s="3"/>
      <c r="O37" s="3"/>
      <c r="P37" s="3"/>
      <c r="Q37" s="3"/>
      <c r="R37" s="3"/>
      <c r="S37" s="3"/>
      <c r="T37" s="3"/>
      <c r="U37" s="3"/>
      <c r="V37" s="3"/>
      <c r="W37" s="3"/>
      <c r="X37" s="3"/>
      <c r="Y37" s="3"/>
      <c r="Z37" s="3"/>
      <c r="AA37" s="3"/>
      <c r="AB37" s="3"/>
      <c r="AC37" s="3"/>
    </row>
    <row r="38" spans="2:29" ht="15.75" customHeight="1" x14ac:dyDescent="0.25">
      <c r="B38" s="7"/>
      <c r="C38" s="4"/>
      <c r="D38" s="4"/>
      <c r="E38" s="4"/>
      <c r="F38" s="4"/>
      <c r="G38" s="7"/>
      <c r="H38" s="6"/>
      <c r="I38" s="3"/>
      <c r="J38" s="7"/>
      <c r="K38" s="7"/>
      <c r="L38" s="3"/>
      <c r="M38" s="3"/>
      <c r="N38" s="3"/>
      <c r="O38" s="3"/>
      <c r="P38" s="3"/>
      <c r="Q38" s="3"/>
      <c r="R38" s="3"/>
      <c r="S38" s="3"/>
      <c r="T38" s="3"/>
      <c r="U38" s="3"/>
      <c r="V38" s="3"/>
      <c r="W38" s="3"/>
      <c r="X38" s="3"/>
      <c r="Y38" s="3"/>
      <c r="Z38" s="3"/>
      <c r="AA38" s="3"/>
      <c r="AB38" s="3"/>
      <c r="AC38" s="3"/>
    </row>
    <row r="39" spans="2:29" ht="15.75" customHeight="1" x14ac:dyDescent="0.25">
      <c r="B39" s="7"/>
      <c r="C39" s="4"/>
      <c r="D39" s="4"/>
      <c r="E39" s="4"/>
      <c r="F39" s="4"/>
      <c r="G39" s="7"/>
      <c r="H39" s="6"/>
      <c r="I39" s="3"/>
      <c r="J39" s="7"/>
      <c r="K39" s="7"/>
      <c r="L39" s="3"/>
      <c r="M39" s="3"/>
      <c r="N39" s="3"/>
      <c r="O39" s="3"/>
      <c r="P39" s="3"/>
      <c r="Q39" s="3"/>
      <c r="R39" s="3"/>
      <c r="S39" s="3"/>
      <c r="T39" s="3"/>
      <c r="U39" s="3"/>
      <c r="V39" s="3"/>
      <c r="W39" s="3"/>
      <c r="X39" s="3"/>
      <c r="Y39" s="3"/>
      <c r="Z39" s="3"/>
      <c r="AA39" s="3"/>
      <c r="AB39" s="3"/>
      <c r="AC39" s="3"/>
    </row>
    <row r="40" spans="2:29" ht="15.75" customHeight="1" x14ac:dyDescent="0.25">
      <c r="B40" s="7"/>
      <c r="C40" s="4"/>
      <c r="D40" s="4"/>
      <c r="E40" s="4"/>
      <c r="F40" s="4"/>
      <c r="G40" s="7"/>
      <c r="H40" s="6"/>
      <c r="I40" s="3"/>
      <c r="J40" s="7"/>
      <c r="K40" s="7"/>
      <c r="L40" s="3"/>
      <c r="M40" s="3"/>
      <c r="N40" s="3"/>
      <c r="O40" s="3"/>
      <c r="P40" s="3"/>
      <c r="Q40" s="3"/>
      <c r="R40" s="3"/>
      <c r="S40" s="3"/>
      <c r="T40" s="3"/>
      <c r="U40" s="3"/>
      <c r="V40" s="3"/>
      <c r="W40" s="3"/>
      <c r="X40" s="3"/>
      <c r="Y40" s="3"/>
      <c r="Z40" s="3"/>
      <c r="AA40" s="3"/>
      <c r="AB40" s="3"/>
      <c r="AC40" s="3"/>
    </row>
    <row r="41" spans="2:29" ht="15.75" customHeight="1" x14ac:dyDescent="0.25">
      <c r="B41" s="7"/>
      <c r="C41" s="4"/>
      <c r="D41" s="4"/>
      <c r="E41" s="4"/>
      <c r="F41" s="6"/>
      <c r="G41" s="7"/>
      <c r="H41" s="6"/>
      <c r="I41" s="3"/>
      <c r="J41" s="7"/>
      <c r="K41" s="7"/>
      <c r="L41" s="3"/>
      <c r="M41" s="3"/>
      <c r="N41" s="3"/>
      <c r="O41" s="3"/>
      <c r="P41" s="3"/>
      <c r="Q41" s="3"/>
      <c r="R41" s="3"/>
      <c r="S41" s="3"/>
      <c r="T41" s="3"/>
      <c r="U41" s="3"/>
      <c r="V41" s="3"/>
      <c r="W41" s="3"/>
      <c r="X41" s="3"/>
      <c r="Y41" s="3"/>
      <c r="Z41" s="3"/>
      <c r="AA41" s="3"/>
      <c r="AB41" s="3"/>
      <c r="AC41" s="3"/>
    </row>
    <row r="42" spans="2:29" ht="15.75" customHeight="1" x14ac:dyDescent="0.25">
      <c r="B42" s="7"/>
      <c r="C42" s="6"/>
      <c r="D42" s="6"/>
      <c r="E42" s="6"/>
      <c r="F42" s="6"/>
      <c r="G42" s="7"/>
      <c r="H42" s="6"/>
      <c r="I42" s="3"/>
      <c r="J42" s="7"/>
      <c r="K42" s="7"/>
      <c r="L42" s="3"/>
      <c r="M42" s="3"/>
      <c r="N42" s="3"/>
      <c r="O42" s="3"/>
      <c r="P42" s="3"/>
      <c r="Q42" s="3"/>
      <c r="R42" s="3"/>
      <c r="S42" s="3"/>
      <c r="T42" s="3"/>
      <c r="U42" s="3"/>
      <c r="V42" s="3"/>
      <c r="W42" s="3"/>
      <c r="X42" s="3"/>
      <c r="Y42" s="3"/>
      <c r="Z42" s="3"/>
      <c r="AA42" s="3"/>
      <c r="AB42" s="3"/>
      <c r="AC42" s="3"/>
    </row>
    <row r="43" spans="2:29" ht="15.75" customHeight="1" x14ac:dyDescent="0.25">
      <c r="B43" s="7"/>
      <c r="C43" s="4"/>
      <c r="D43" s="4"/>
      <c r="E43" s="4"/>
      <c r="F43" s="4"/>
      <c r="G43" s="7"/>
      <c r="H43" s="6"/>
      <c r="I43" s="3"/>
      <c r="J43" s="7"/>
      <c r="K43" s="7"/>
      <c r="L43" s="3"/>
      <c r="M43" s="3"/>
      <c r="N43" s="3"/>
      <c r="O43" s="3"/>
      <c r="P43" s="3"/>
      <c r="Q43" s="3"/>
      <c r="R43" s="3"/>
      <c r="S43" s="3"/>
      <c r="T43" s="3"/>
      <c r="U43" s="3"/>
      <c r="V43" s="3"/>
      <c r="W43" s="3"/>
      <c r="X43" s="3"/>
      <c r="Y43" s="3"/>
      <c r="Z43" s="3"/>
      <c r="AA43" s="3"/>
      <c r="AB43" s="3"/>
      <c r="AC43" s="3"/>
    </row>
    <row r="44" spans="2:29" ht="15.75" customHeight="1" x14ac:dyDescent="0.25">
      <c r="B44" s="7"/>
      <c r="C44" s="6"/>
      <c r="D44" s="6"/>
      <c r="E44" s="6"/>
      <c r="F44" s="6"/>
      <c r="G44" s="7"/>
      <c r="H44" s="6"/>
      <c r="I44" s="3"/>
      <c r="J44" s="7"/>
      <c r="K44" s="7"/>
      <c r="L44" s="3"/>
      <c r="M44" s="3"/>
      <c r="N44" s="3"/>
      <c r="O44" s="3"/>
      <c r="P44" s="3"/>
      <c r="Q44" s="3"/>
      <c r="R44" s="3"/>
      <c r="S44" s="3"/>
      <c r="T44" s="3"/>
      <c r="U44" s="3"/>
      <c r="V44" s="3"/>
      <c r="W44" s="3"/>
      <c r="X44" s="3"/>
      <c r="Y44" s="3"/>
      <c r="Z44" s="3"/>
      <c r="AA44" s="3"/>
      <c r="AB44" s="3"/>
      <c r="AC44" s="3"/>
    </row>
    <row r="45" spans="2:29" ht="15.75" customHeight="1" x14ac:dyDescent="0.25">
      <c r="B45" s="7"/>
      <c r="C45" s="6"/>
      <c r="D45" s="6"/>
      <c r="E45" s="6"/>
      <c r="F45" s="6"/>
      <c r="G45" s="7"/>
      <c r="H45" s="6"/>
      <c r="I45" s="3"/>
      <c r="J45" s="7"/>
      <c r="K45" s="7"/>
      <c r="L45" s="3"/>
      <c r="M45" s="3"/>
      <c r="N45" s="3"/>
      <c r="O45" s="3"/>
      <c r="P45" s="3"/>
      <c r="Q45" s="3"/>
      <c r="R45" s="3"/>
      <c r="S45" s="3"/>
      <c r="T45" s="3"/>
      <c r="U45" s="3"/>
      <c r="V45" s="3"/>
      <c r="W45" s="3"/>
      <c r="X45" s="3"/>
      <c r="Y45" s="3"/>
      <c r="Z45" s="3"/>
      <c r="AA45" s="3"/>
      <c r="AB45" s="3"/>
      <c r="AC45" s="3"/>
    </row>
    <row r="46" spans="2:29" ht="15.75" customHeight="1" x14ac:dyDescent="0.25">
      <c r="C46" s="6"/>
      <c r="D46" s="6"/>
      <c r="E46" s="6"/>
      <c r="F46" s="6"/>
      <c r="G46" s="7"/>
      <c r="H46" s="6"/>
      <c r="I46" s="3"/>
      <c r="J46" s="7"/>
      <c r="K46" s="7"/>
      <c r="L46" s="3"/>
      <c r="M46" s="3"/>
      <c r="N46" s="3"/>
      <c r="O46" s="3"/>
      <c r="P46" s="3"/>
      <c r="Q46" s="3"/>
      <c r="R46" s="3"/>
      <c r="S46" s="3"/>
      <c r="T46" s="3"/>
      <c r="U46" s="3"/>
      <c r="V46" s="3"/>
      <c r="W46" s="3"/>
      <c r="X46" s="3"/>
      <c r="Y46" s="3"/>
      <c r="Z46" s="3"/>
      <c r="AA46" s="3"/>
      <c r="AB46" s="3"/>
      <c r="AC46" s="3"/>
    </row>
    <row r="47" spans="2:29" ht="15.75" customHeight="1" x14ac:dyDescent="0.25">
      <c r="B47" s="7"/>
      <c r="C47" s="6"/>
      <c r="D47" s="6"/>
      <c r="E47" s="6"/>
      <c r="F47" s="6"/>
      <c r="G47" s="7"/>
      <c r="H47" s="6"/>
      <c r="I47" s="3"/>
      <c r="J47" s="7"/>
      <c r="K47" s="7"/>
      <c r="L47" s="3"/>
      <c r="M47" s="3"/>
      <c r="N47" s="3"/>
      <c r="O47" s="3"/>
      <c r="P47" s="3"/>
      <c r="Q47" s="3"/>
      <c r="R47" s="3"/>
      <c r="S47" s="3"/>
      <c r="T47" s="3"/>
      <c r="U47" s="3"/>
      <c r="V47" s="3"/>
      <c r="W47" s="3"/>
      <c r="X47" s="3"/>
      <c r="Y47" s="3"/>
      <c r="Z47" s="3"/>
      <c r="AA47" s="3"/>
      <c r="AB47" s="3"/>
      <c r="AC47" s="3"/>
    </row>
    <row r="48" spans="2:29" ht="15.75" customHeight="1" x14ac:dyDescent="0.25">
      <c r="B48" s="7"/>
      <c r="C48" s="6"/>
      <c r="D48" s="6"/>
      <c r="E48" s="6"/>
      <c r="F48" s="6"/>
      <c r="G48" s="7"/>
      <c r="H48" s="6"/>
      <c r="I48" s="3"/>
      <c r="J48" s="7"/>
      <c r="K48" s="7"/>
      <c r="L48" s="3"/>
      <c r="M48" s="3"/>
      <c r="N48" s="3"/>
      <c r="O48" s="3"/>
      <c r="P48" s="3"/>
      <c r="Q48" s="3"/>
      <c r="R48" s="3"/>
      <c r="S48" s="3"/>
      <c r="T48" s="3"/>
      <c r="U48" s="3"/>
      <c r="V48" s="3"/>
      <c r="W48" s="3"/>
      <c r="X48" s="3"/>
      <c r="Y48" s="3"/>
      <c r="Z48" s="3"/>
      <c r="AA48" s="3"/>
      <c r="AB48" s="3"/>
      <c r="AC48" s="3"/>
    </row>
    <row r="49" spans="2:29" ht="15.75" customHeight="1" x14ac:dyDescent="0.25">
      <c r="B49" s="7"/>
      <c r="C49" s="6"/>
      <c r="D49" s="6"/>
      <c r="E49" s="6"/>
      <c r="F49" s="6"/>
      <c r="G49" s="7"/>
      <c r="H49" s="6"/>
      <c r="I49" s="3"/>
      <c r="J49" s="7"/>
      <c r="K49" s="7"/>
      <c r="L49" s="3"/>
      <c r="M49" s="3"/>
      <c r="N49" s="3"/>
      <c r="O49" s="3"/>
      <c r="P49" s="3"/>
      <c r="Q49" s="3"/>
      <c r="R49" s="3"/>
      <c r="S49" s="3"/>
      <c r="T49" s="3"/>
      <c r="U49" s="3"/>
      <c r="V49" s="3"/>
      <c r="W49" s="3"/>
      <c r="X49" s="3"/>
      <c r="Y49" s="3"/>
      <c r="Z49" s="3"/>
      <c r="AA49" s="3"/>
      <c r="AB49" s="3"/>
      <c r="AC49" s="3"/>
    </row>
    <row r="50" spans="2:29" ht="15.75" customHeight="1" x14ac:dyDescent="0.25">
      <c r="B50" s="7"/>
      <c r="C50" s="9"/>
      <c r="D50" s="9"/>
      <c r="E50" s="9"/>
      <c r="F50" s="9"/>
      <c r="G50" s="8"/>
      <c r="H50" s="6"/>
      <c r="I50" s="3"/>
      <c r="J50" s="8"/>
      <c r="K50" s="8"/>
      <c r="L50" s="3"/>
      <c r="M50" s="3"/>
      <c r="N50" s="3"/>
      <c r="O50" s="3"/>
      <c r="P50" s="3"/>
      <c r="Q50" s="3"/>
      <c r="R50" s="3"/>
      <c r="S50" s="3"/>
      <c r="T50" s="3"/>
      <c r="U50" s="3"/>
      <c r="V50" s="3"/>
      <c r="W50" s="3"/>
      <c r="X50" s="3"/>
      <c r="Y50" s="3"/>
      <c r="Z50" s="3"/>
      <c r="AA50" s="3"/>
      <c r="AB50" s="3"/>
      <c r="AC50" s="3"/>
    </row>
    <row r="51" spans="2:29" ht="15.75" customHeight="1" x14ac:dyDescent="0.25">
      <c r="B51" s="7"/>
      <c r="C51" s="9"/>
      <c r="D51" s="9"/>
      <c r="E51" s="9"/>
      <c r="F51" s="9"/>
      <c r="G51" s="8"/>
      <c r="H51" s="6"/>
      <c r="I51" s="3"/>
      <c r="J51" s="8"/>
      <c r="K51" s="8"/>
      <c r="L51" s="3"/>
      <c r="M51" s="3"/>
      <c r="N51" s="3"/>
      <c r="O51" s="3"/>
      <c r="P51" s="3"/>
      <c r="Q51" s="3"/>
      <c r="R51" s="3"/>
      <c r="S51" s="3"/>
      <c r="T51" s="3"/>
      <c r="U51" s="3"/>
      <c r="V51" s="3"/>
      <c r="W51" s="3"/>
      <c r="X51" s="3"/>
      <c r="Y51" s="3"/>
      <c r="Z51" s="3"/>
      <c r="AA51" s="3"/>
      <c r="AB51" s="3"/>
      <c r="AC51" s="3"/>
    </row>
    <row r="52" spans="2:29" ht="15.75" customHeight="1" x14ac:dyDescent="0.25">
      <c r="B52" s="7"/>
      <c r="C52" s="9"/>
      <c r="D52" s="9"/>
      <c r="E52" s="9"/>
      <c r="F52" s="9"/>
      <c r="G52" s="8"/>
      <c r="H52" s="6"/>
      <c r="I52" s="3"/>
      <c r="J52" s="8"/>
      <c r="K52" s="8"/>
      <c r="L52" s="3"/>
      <c r="M52" s="3"/>
      <c r="N52" s="3"/>
      <c r="O52" s="3"/>
      <c r="P52" s="3"/>
      <c r="Q52" s="3"/>
      <c r="R52" s="3"/>
      <c r="S52" s="3"/>
      <c r="T52" s="3"/>
      <c r="U52" s="3"/>
      <c r="V52" s="3"/>
      <c r="W52" s="3"/>
      <c r="X52" s="3"/>
      <c r="Y52" s="3"/>
      <c r="Z52" s="3"/>
      <c r="AA52" s="3"/>
      <c r="AB52" s="3"/>
      <c r="AC52" s="3"/>
    </row>
    <row r="53" spans="2:29" ht="15.75" customHeight="1" x14ac:dyDescent="0.25">
      <c r="B53" s="7"/>
      <c r="C53" s="6"/>
      <c r="D53" s="6"/>
      <c r="E53" s="6"/>
      <c r="F53" s="6"/>
      <c r="G53" s="7"/>
      <c r="H53" s="6"/>
      <c r="I53" s="3"/>
      <c r="J53" s="7"/>
      <c r="K53" s="7"/>
      <c r="L53" s="3"/>
      <c r="M53" s="3"/>
      <c r="N53" s="3"/>
      <c r="O53" s="3"/>
      <c r="P53" s="3"/>
      <c r="Q53" s="3"/>
      <c r="R53" s="3"/>
      <c r="S53" s="3"/>
      <c r="T53" s="3"/>
      <c r="U53" s="3"/>
      <c r="V53" s="3"/>
      <c r="W53" s="3"/>
      <c r="X53" s="3"/>
      <c r="Y53" s="3"/>
      <c r="Z53" s="3"/>
      <c r="AA53" s="3"/>
      <c r="AB53" s="3"/>
      <c r="AC53" s="3"/>
    </row>
    <row r="54" spans="2:29" ht="15.75" customHeight="1" x14ac:dyDescent="0.25">
      <c r="B54" s="7"/>
      <c r="C54" s="6"/>
      <c r="D54" s="6"/>
      <c r="E54" s="6"/>
      <c r="F54" s="6"/>
      <c r="G54" s="3"/>
      <c r="H54" s="6"/>
      <c r="I54" s="3"/>
      <c r="J54" s="3"/>
      <c r="K54" s="3"/>
      <c r="L54" s="3"/>
      <c r="M54" s="3"/>
      <c r="N54" s="3"/>
      <c r="O54" s="3"/>
      <c r="P54" s="3"/>
      <c r="Q54" s="3"/>
      <c r="R54" s="3"/>
      <c r="S54" s="3"/>
      <c r="T54" s="3"/>
      <c r="U54" s="3"/>
      <c r="V54" s="3"/>
      <c r="W54" s="3"/>
      <c r="X54" s="3"/>
      <c r="Y54" s="3"/>
      <c r="Z54" s="3"/>
      <c r="AA54" s="3"/>
      <c r="AB54" s="3"/>
      <c r="AC54" s="3"/>
    </row>
    <row r="55" spans="2:29" ht="15.75" customHeight="1" x14ac:dyDescent="0.25">
      <c r="B55" s="7"/>
      <c r="C55" s="6"/>
      <c r="D55" s="6"/>
      <c r="E55" s="6"/>
      <c r="F55" s="6"/>
      <c r="G55" s="7"/>
      <c r="H55" s="6"/>
      <c r="I55" s="3"/>
      <c r="J55" s="7"/>
      <c r="K55" s="7"/>
      <c r="L55" s="3"/>
      <c r="M55" s="3"/>
      <c r="N55" s="3"/>
      <c r="O55" s="3"/>
      <c r="P55" s="3"/>
      <c r="Q55" s="3"/>
      <c r="R55" s="3"/>
      <c r="S55" s="3"/>
      <c r="T55" s="3"/>
      <c r="U55" s="3"/>
      <c r="V55" s="3"/>
      <c r="W55" s="3"/>
      <c r="X55" s="3"/>
      <c r="Y55" s="3"/>
      <c r="Z55" s="3"/>
      <c r="AA55" s="3"/>
      <c r="AB55" s="3"/>
      <c r="AC55" s="3"/>
    </row>
    <row r="56" spans="2:29" ht="15.75" customHeight="1" x14ac:dyDescent="0.25">
      <c r="B56" s="7"/>
      <c r="C56" s="6"/>
      <c r="D56" s="6"/>
      <c r="E56" s="6"/>
      <c r="F56" s="6"/>
      <c r="G56" s="7"/>
      <c r="H56" s="6"/>
      <c r="I56" s="3"/>
      <c r="J56" s="7"/>
      <c r="K56" s="7"/>
      <c r="L56" s="3"/>
      <c r="M56" s="3"/>
      <c r="N56" s="3"/>
      <c r="O56" s="3"/>
      <c r="P56" s="3"/>
      <c r="Q56" s="3"/>
      <c r="R56" s="3"/>
      <c r="S56" s="3"/>
      <c r="T56" s="3"/>
      <c r="U56" s="3"/>
      <c r="V56" s="3"/>
      <c r="W56" s="3"/>
      <c r="X56" s="3"/>
      <c r="Y56" s="3"/>
      <c r="Z56" s="3"/>
      <c r="AA56" s="3"/>
      <c r="AB56" s="3"/>
      <c r="AC56" s="3"/>
    </row>
    <row r="57" spans="2:29" ht="15.75" customHeight="1" x14ac:dyDescent="0.25">
      <c r="B57" s="7"/>
      <c r="C57" s="6"/>
      <c r="D57" s="6"/>
      <c r="E57" s="6"/>
      <c r="F57" s="6"/>
      <c r="G57" s="7"/>
      <c r="H57" s="6"/>
      <c r="I57" s="3"/>
      <c r="J57" s="7"/>
      <c r="K57" s="7"/>
      <c r="L57" s="3"/>
      <c r="M57" s="3"/>
      <c r="N57" s="3"/>
      <c r="O57" s="3"/>
      <c r="P57" s="3"/>
      <c r="Q57" s="3"/>
      <c r="R57" s="3"/>
      <c r="S57" s="3"/>
      <c r="T57" s="3"/>
      <c r="U57" s="3"/>
      <c r="V57" s="3"/>
      <c r="W57" s="3"/>
      <c r="X57" s="3"/>
      <c r="Y57" s="3"/>
      <c r="Z57" s="3"/>
      <c r="AA57" s="3"/>
      <c r="AB57" s="3"/>
      <c r="AC57" s="3"/>
    </row>
    <row r="58" spans="2:29" ht="15.75" customHeight="1" x14ac:dyDescent="0.25">
      <c r="B58" s="7"/>
      <c r="C58" s="6"/>
      <c r="D58" s="6"/>
      <c r="E58" s="6"/>
      <c r="F58" s="6"/>
      <c r="G58" s="7"/>
      <c r="H58" s="6"/>
      <c r="I58" s="3"/>
      <c r="J58" s="7"/>
      <c r="K58" s="7"/>
      <c r="L58" s="3"/>
      <c r="M58" s="3"/>
      <c r="N58" s="3"/>
      <c r="O58" s="3"/>
      <c r="P58" s="3"/>
      <c r="Q58" s="3"/>
      <c r="R58" s="3"/>
      <c r="S58" s="3"/>
      <c r="T58" s="3"/>
      <c r="U58" s="3"/>
      <c r="V58" s="3"/>
      <c r="W58" s="3"/>
      <c r="X58" s="3"/>
      <c r="Y58" s="3"/>
      <c r="Z58" s="3"/>
      <c r="AA58" s="3"/>
      <c r="AB58" s="3"/>
      <c r="AC58" s="3"/>
    </row>
    <row r="59" spans="2:29" ht="15.75" customHeight="1" x14ac:dyDescent="0.25">
      <c r="B59" s="7"/>
      <c r="C59" s="6"/>
      <c r="D59" s="6"/>
      <c r="E59" s="6"/>
      <c r="F59" s="6"/>
      <c r="G59" s="7"/>
      <c r="H59" s="6"/>
      <c r="I59" s="3"/>
      <c r="J59" s="7"/>
      <c r="K59" s="7"/>
      <c r="L59" s="3"/>
      <c r="M59" s="3"/>
      <c r="N59" s="3"/>
      <c r="O59" s="3"/>
      <c r="P59" s="3"/>
      <c r="Q59" s="3"/>
      <c r="R59" s="3"/>
      <c r="S59" s="3"/>
      <c r="T59" s="3"/>
      <c r="U59" s="3"/>
      <c r="V59" s="3"/>
      <c r="W59" s="3"/>
      <c r="X59" s="3"/>
      <c r="Y59" s="3"/>
      <c r="Z59" s="3"/>
      <c r="AA59" s="3"/>
      <c r="AB59" s="3"/>
      <c r="AC59" s="3"/>
    </row>
    <row r="60" spans="2:29" ht="15.75" customHeight="1" x14ac:dyDescent="0.25">
      <c r="B60" s="7"/>
      <c r="C60" s="6"/>
      <c r="D60" s="6"/>
      <c r="E60" s="6"/>
      <c r="F60" s="6"/>
      <c r="G60" s="7"/>
      <c r="H60" s="6"/>
      <c r="I60" s="3"/>
      <c r="J60" s="7"/>
      <c r="K60" s="7"/>
      <c r="L60" s="3"/>
      <c r="M60" s="3"/>
      <c r="N60" s="3"/>
      <c r="O60" s="3"/>
      <c r="P60" s="3"/>
      <c r="Q60" s="3"/>
      <c r="R60" s="3"/>
      <c r="S60" s="3"/>
      <c r="T60" s="3"/>
      <c r="U60" s="3"/>
      <c r="V60" s="3"/>
      <c r="W60" s="3"/>
      <c r="X60" s="3"/>
      <c r="Y60" s="3"/>
      <c r="Z60" s="3"/>
      <c r="AA60" s="3"/>
      <c r="AB60" s="3"/>
      <c r="AC60" s="3"/>
    </row>
    <row r="61" spans="2:29" ht="15.75" customHeight="1" x14ac:dyDescent="0.25">
      <c r="B61" s="3"/>
      <c r="C61" s="6"/>
      <c r="D61" s="6"/>
      <c r="E61" s="6"/>
      <c r="F61" s="6"/>
      <c r="G61" s="7"/>
      <c r="H61" s="6"/>
      <c r="I61" s="3"/>
      <c r="J61" s="7"/>
      <c r="K61" s="7"/>
      <c r="L61" s="3"/>
      <c r="M61" s="3"/>
      <c r="N61" s="3"/>
      <c r="O61" s="3"/>
      <c r="P61" s="3"/>
      <c r="Q61" s="3"/>
      <c r="R61" s="3"/>
      <c r="S61" s="3"/>
      <c r="T61" s="3"/>
      <c r="U61" s="3"/>
      <c r="V61" s="3"/>
      <c r="W61" s="3"/>
      <c r="X61" s="3"/>
      <c r="Y61" s="3"/>
      <c r="Z61" s="3"/>
      <c r="AA61" s="3"/>
      <c r="AB61" s="3"/>
      <c r="AC61" s="3"/>
    </row>
    <row r="62" spans="2:29" ht="15.75" customHeight="1" x14ac:dyDescent="0.25">
      <c r="B62" s="7"/>
      <c r="C62" s="6"/>
      <c r="D62" s="6"/>
      <c r="E62" s="6"/>
      <c r="F62" s="6"/>
      <c r="G62" s="7"/>
      <c r="H62" s="6"/>
      <c r="I62" s="3"/>
      <c r="J62" s="7"/>
      <c r="K62" s="7"/>
      <c r="L62" s="3"/>
      <c r="M62" s="3"/>
      <c r="N62" s="3"/>
      <c r="O62" s="3"/>
      <c r="P62" s="3"/>
      <c r="Q62" s="3"/>
      <c r="R62" s="3"/>
      <c r="S62" s="3"/>
      <c r="T62" s="3"/>
      <c r="U62" s="3"/>
      <c r="V62" s="3"/>
      <c r="W62" s="3"/>
      <c r="X62" s="3"/>
      <c r="Y62" s="3"/>
      <c r="Z62" s="3"/>
      <c r="AA62" s="3"/>
      <c r="AB62" s="3"/>
      <c r="AC62" s="3"/>
    </row>
    <row r="63" spans="2:29" ht="15.75" customHeight="1" x14ac:dyDescent="0.25">
      <c r="B63" s="7"/>
      <c r="C63" s="6"/>
      <c r="D63" s="6"/>
      <c r="E63" s="6"/>
      <c r="F63" s="6"/>
      <c r="G63" s="7"/>
      <c r="H63" s="6"/>
      <c r="I63" s="3"/>
      <c r="J63" s="7"/>
      <c r="K63" s="7"/>
      <c r="L63" s="3"/>
      <c r="M63" s="3"/>
      <c r="N63" s="3"/>
      <c r="O63" s="3"/>
      <c r="P63" s="3"/>
      <c r="Q63" s="3"/>
      <c r="R63" s="3"/>
      <c r="S63" s="3"/>
      <c r="T63" s="3"/>
      <c r="U63" s="3"/>
      <c r="V63" s="3"/>
      <c r="W63" s="3"/>
      <c r="X63" s="3"/>
      <c r="Y63" s="3"/>
      <c r="Z63" s="3"/>
      <c r="AA63" s="3"/>
      <c r="AB63" s="3"/>
      <c r="AC63" s="3"/>
    </row>
    <row r="64" spans="2:29" ht="15.75" customHeight="1" x14ac:dyDescent="0.25">
      <c r="B64" s="7"/>
      <c r="C64" s="6"/>
      <c r="D64" s="6"/>
      <c r="E64" s="6"/>
      <c r="F64" s="6"/>
      <c r="G64" s="7"/>
      <c r="H64" s="6"/>
      <c r="I64" s="3"/>
      <c r="J64" s="7"/>
      <c r="K64" s="7"/>
      <c r="L64" s="3"/>
      <c r="M64" s="3"/>
      <c r="N64" s="3"/>
      <c r="O64" s="3"/>
      <c r="P64" s="3"/>
      <c r="Q64" s="3"/>
      <c r="R64" s="3"/>
      <c r="S64" s="3"/>
      <c r="T64" s="3"/>
      <c r="U64" s="3"/>
      <c r="V64" s="3"/>
      <c r="W64" s="3"/>
      <c r="X64" s="3"/>
      <c r="Y64" s="3"/>
      <c r="Z64" s="3"/>
      <c r="AA64" s="3"/>
      <c r="AB64" s="3"/>
      <c r="AC64" s="3"/>
    </row>
    <row r="65" spans="2:29" ht="15.75" customHeight="1" x14ac:dyDescent="0.25">
      <c r="B65" s="7"/>
      <c r="C65" s="6"/>
      <c r="D65" s="6"/>
      <c r="E65" s="6"/>
      <c r="F65" s="6"/>
      <c r="G65" s="7"/>
      <c r="H65" s="6"/>
      <c r="I65" s="3"/>
      <c r="J65" s="7"/>
      <c r="K65" s="7"/>
      <c r="L65" s="3"/>
      <c r="M65" s="3"/>
      <c r="N65" s="3"/>
      <c r="O65" s="3"/>
      <c r="P65" s="3"/>
      <c r="Q65" s="3"/>
      <c r="R65" s="3"/>
      <c r="S65" s="3"/>
      <c r="T65" s="3"/>
      <c r="U65" s="3"/>
      <c r="V65" s="3"/>
      <c r="W65" s="3"/>
      <c r="X65" s="3"/>
      <c r="Y65" s="3"/>
      <c r="Z65" s="3"/>
      <c r="AA65" s="3"/>
      <c r="AB65" s="3"/>
      <c r="AC65" s="3"/>
    </row>
    <row r="66" spans="2:29" ht="15.75" customHeight="1" x14ac:dyDescent="0.25">
      <c r="B66" s="7"/>
      <c r="C66" s="6"/>
      <c r="D66" s="6"/>
      <c r="E66" s="6"/>
      <c r="F66" s="6"/>
      <c r="G66" s="7"/>
      <c r="H66" s="6"/>
      <c r="I66" s="3"/>
      <c r="J66" s="7"/>
      <c r="K66" s="7"/>
      <c r="L66" s="3"/>
      <c r="M66" s="3"/>
      <c r="N66" s="3"/>
      <c r="O66" s="3"/>
      <c r="P66" s="3"/>
      <c r="Q66" s="3"/>
      <c r="R66" s="3"/>
      <c r="S66" s="3"/>
      <c r="T66" s="3"/>
      <c r="U66" s="3"/>
      <c r="V66" s="3"/>
      <c r="W66" s="3"/>
      <c r="X66" s="3"/>
      <c r="Y66" s="3"/>
      <c r="Z66" s="3"/>
      <c r="AA66" s="3"/>
      <c r="AB66" s="3"/>
      <c r="AC66" s="3"/>
    </row>
    <row r="67" spans="2:29" ht="15.75" customHeight="1" x14ac:dyDescent="0.25">
      <c r="B67" s="7"/>
      <c r="C67" s="6"/>
      <c r="D67" s="6"/>
      <c r="E67" s="6"/>
      <c r="F67" s="6"/>
      <c r="G67" s="7"/>
      <c r="H67" s="6"/>
      <c r="I67" s="3"/>
      <c r="J67" s="7"/>
      <c r="K67" s="7"/>
      <c r="L67" s="3"/>
      <c r="M67" s="3"/>
      <c r="N67" s="3"/>
      <c r="O67" s="3"/>
      <c r="P67" s="3"/>
      <c r="Q67" s="3"/>
      <c r="R67" s="3"/>
      <c r="S67" s="3"/>
      <c r="T67" s="3"/>
      <c r="U67" s="3"/>
      <c r="V67" s="3"/>
      <c r="W67" s="3"/>
      <c r="X67" s="3"/>
      <c r="Y67" s="3"/>
      <c r="Z67" s="3"/>
      <c r="AA67" s="3"/>
      <c r="AB67" s="3"/>
      <c r="AC67" s="3"/>
    </row>
    <row r="68" spans="2:29" ht="15.75" customHeight="1" x14ac:dyDescent="0.25">
      <c r="B68" s="7"/>
      <c r="C68" s="6"/>
      <c r="D68" s="6"/>
      <c r="E68" s="6"/>
      <c r="F68" s="6"/>
      <c r="G68" s="7"/>
      <c r="H68" s="6"/>
      <c r="I68" s="3"/>
      <c r="J68" s="7"/>
      <c r="K68" s="7"/>
      <c r="L68" s="3"/>
      <c r="M68" s="3"/>
      <c r="N68" s="3"/>
      <c r="O68" s="3"/>
      <c r="P68" s="3"/>
      <c r="Q68" s="3"/>
      <c r="R68" s="3"/>
      <c r="S68" s="3"/>
      <c r="T68" s="3"/>
      <c r="U68" s="3"/>
      <c r="V68" s="3"/>
      <c r="W68" s="3"/>
      <c r="X68" s="3"/>
      <c r="Y68" s="3"/>
      <c r="Z68" s="3"/>
      <c r="AA68" s="3"/>
      <c r="AB68" s="3"/>
      <c r="AC68" s="3"/>
    </row>
    <row r="69" spans="2:29" ht="15.75" customHeight="1" x14ac:dyDescent="0.25">
      <c r="B69" s="7"/>
      <c r="C69" s="6"/>
      <c r="D69" s="6"/>
      <c r="E69" s="6"/>
      <c r="F69" s="6"/>
      <c r="G69" s="7"/>
      <c r="H69" s="6"/>
      <c r="I69" s="3"/>
      <c r="J69" s="7"/>
      <c r="K69" s="7"/>
      <c r="L69" s="3"/>
      <c r="M69" s="3"/>
      <c r="N69" s="3"/>
      <c r="O69" s="3"/>
      <c r="P69" s="3"/>
      <c r="Q69" s="3"/>
      <c r="R69" s="3"/>
      <c r="S69" s="3"/>
      <c r="T69" s="3"/>
      <c r="U69" s="3"/>
      <c r="V69" s="3"/>
      <c r="W69" s="3"/>
      <c r="X69" s="3"/>
      <c r="Y69" s="3"/>
      <c r="Z69" s="3"/>
      <c r="AA69" s="3"/>
      <c r="AB69" s="3"/>
      <c r="AC69" s="3"/>
    </row>
    <row r="70" spans="2:29" ht="15.75" customHeight="1" x14ac:dyDescent="0.25">
      <c r="B70" s="7"/>
      <c r="C70" s="6"/>
      <c r="D70" s="6"/>
      <c r="E70" s="6"/>
      <c r="F70" s="6"/>
      <c r="G70" s="7"/>
      <c r="H70" s="6"/>
      <c r="I70" s="3"/>
      <c r="J70" s="7"/>
      <c r="K70" s="7"/>
      <c r="L70" s="3"/>
      <c r="M70" s="3"/>
      <c r="N70" s="3"/>
      <c r="O70" s="3"/>
      <c r="P70" s="3"/>
      <c r="Q70" s="3"/>
      <c r="R70" s="3"/>
      <c r="S70" s="3"/>
      <c r="T70" s="3"/>
      <c r="U70" s="3"/>
      <c r="V70" s="3"/>
      <c r="W70" s="3"/>
      <c r="X70" s="3"/>
      <c r="Y70" s="3"/>
      <c r="Z70" s="3"/>
      <c r="AA70" s="3"/>
      <c r="AB70" s="3"/>
      <c r="AC70" s="3"/>
    </row>
    <row r="71" spans="2:29" ht="15.75" customHeight="1" x14ac:dyDescent="0.25">
      <c r="B71" s="7"/>
      <c r="C71" s="6"/>
      <c r="D71" s="6"/>
      <c r="E71" s="6"/>
      <c r="F71" s="6"/>
      <c r="G71" s="7"/>
      <c r="H71" s="6"/>
      <c r="I71" s="3"/>
      <c r="J71" s="7"/>
      <c r="K71" s="7"/>
      <c r="L71" s="3"/>
      <c r="M71" s="3"/>
      <c r="N71" s="3"/>
      <c r="O71" s="3"/>
      <c r="P71" s="3"/>
      <c r="Q71" s="3"/>
      <c r="R71" s="3"/>
      <c r="S71" s="3"/>
      <c r="T71" s="3"/>
      <c r="U71" s="3"/>
      <c r="V71" s="3"/>
      <c r="W71" s="3"/>
      <c r="X71" s="3"/>
      <c r="Y71" s="3"/>
      <c r="Z71" s="3"/>
      <c r="AA71" s="3"/>
      <c r="AB71" s="3"/>
      <c r="AC71" s="3"/>
    </row>
    <row r="72" spans="2:29" ht="15.75" customHeight="1" x14ac:dyDescent="0.25">
      <c r="B72" s="7"/>
      <c r="C72" s="10"/>
      <c r="D72" s="10"/>
      <c r="E72" s="10"/>
      <c r="F72" s="11"/>
      <c r="G72" s="7"/>
      <c r="H72" s="6"/>
      <c r="I72" s="3"/>
      <c r="J72" s="7"/>
      <c r="K72" s="7"/>
      <c r="L72" s="3"/>
      <c r="M72" s="3"/>
      <c r="N72" s="3"/>
      <c r="O72" s="3"/>
      <c r="P72" s="3"/>
      <c r="Q72" s="3"/>
      <c r="R72" s="3"/>
      <c r="S72" s="3"/>
      <c r="T72" s="3"/>
      <c r="U72" s="3"/>
      <c r="V72" s="3"/>
      <c r="W72" s="3"/>
      <c r="X72" s="3"/>
      <c r="Y72" s="3"/>
      <c r="Z72" s="3"/>
      <c r="AA72" s="3"/>
      <c r="AB72" s="3"/>
      <c r="AC72" s="3"/>
    </row>
    <row r="73" spans="2:29" ht="15.75" customHeight="1" x14ac:dyDescent="0.25">
      <c r="B73" s="7"/>
      <c r="C73" s="10"/>
      <c r="D73" s="10"/>
      <c r="E73" s="10"/>
      <c r="F73" s="11"/>
      <c r="G73" s="7"/>
      <c r="H73" s="6"/>
      <c r="I73" s="3"/>
      <c r="J73" s="7"/>
      <c r="K73" s="7"/>
      <c r="L73" s="3"/>
      <c r="M73" s="3"/>
      <c r="N73" s="3"/>
      <c r="O73" s="3"/>
      <c r="P73" s="3"/>
      <c r="Q73" s="3"/>
      <c r="R73" s="3"/>
      <c r="S73" s="3"/>
      <c r="T73" s="3"/>
      <c r="U73" s="3"/>
      <c r="V73" s="3"/>
      <c r="W73" s="3"/>
      <c r="X73" s="3"/>
      <c r="Y73" s="3"/>
      <c r="Z73" s="3"/>
      <c r="AA73" s="3"/>
      <c r="AB73" s="3"/>
      <c r="AC73" s="3"/>
    </row>
    <row r="74" spans="2:29" ht="15.75" customHeight="1" x14ac:dyDescent="0.25">
      <c r="B74" s="7"/>
      <c r="C74" s="10"/>
      <c r="D74" s="10"/>
      <c r="E74" s="10"/>
      <c r="F74" s="11"/>
      <c r="G74" s="7"/>
      <c r="H74" s="6"/>
      <c r="I74" s="3"/>
      <c r="J74" s="7"/>
      <c r="K74" s="7"/>
      <c r="L74" s="3"/>
      <c r="M74" s="3"/>
      <c r="N74" s="3"/>
      <c r="O74" s="3"/>
      <c r="P74" s="3"/>
      <c r="Q74" s="3"/>
      <c r="R74" s="3"/>
      <c r="S74" s="3"/>
      <c r="T74" s="3"/>
      <c r="U74" s="3"/>
      <c r="V74" s="3"/>
      <c r="W74" s="3"/>
      <c r="X74" s="3"/>
      <c r="Y74" s="3"/>
      <c r="Z74" s="3"/>
      <c r="AA74" s="3"/>
      <c r="AB74" s="3"/>
      <c r="AC74" s="3"/>
    </row>
    <row r="75" spans="2:29" ht="15.75" customHeight="1" x14ac:dyDescent="0.25">
      <c r="B75" s="7"/>
      <c r="C75" s="6"/>
      <c r="D75" s="6"/>
      <c r="E75" s="6"/>
      <c r="F75" s="6"/>
      <c r="G75" s="7"/>
      <c r="H75" s="6"/>
      <c r="I75" s="3"/>
      <c r="J75" s="7"/>
      <c r="K75" s="7"/>
      <c r="L75" s="3"/>
      <c r="M75" s="3"/>
      <c r="N75" s="3"/>
      <c r="O75" s="3"/>
      <c r="P75" s="3"/>
      <c r="Q75" s="3"/>
      <c r="R75" s="3"/>
      <c r="S75" s="3"/>
      <c r="T75" s="3"/>
      <c r="U75" s="3"/>
      <c r="V75" s="3"/>
      <c r="W75" s="3"/>
      <c r="X75" s="3"/>
      <c r="Y75" s="3"/>
      <c r="Z75" s="3"/>
      <c r="AA75" s="3"/>
      <c r="AB75" s="3"/>
      <c r="AC75" s="3"/>
    </row>
    <row r="76" spans="2:29" ht="15.75" customHeight="1" x14ac:dyDescent="0.25">
      <c r="B76" s="7"/>
      <c r="C76" s="6"/>
      <c r="D76" s="6"/>
      <c r="E76" s="6"/>
      <c r="F76" s="6"/>
      <c r="G76" s="7"/>
      <c r="H76" s="6"/>
      <c r="I76" s="3"/>
      <c r="J76" s="7"/>
      <c r="K76" s="7"/>
      <c r="L76" s="3"/>
      <c r="M76" s="3"/>
      <c r="N76" s="3"/>
      <c r="O76" s="3"/>
      <c r="P76" s="3"/>
      <c r="Q76" s="3"/>
      <c r="R76" s="3"/>
      <c r="S76" s="3"/>
      <c r="T76" s="3"/>
      <c r="U76" s="3"/>
      <c r="V76" s="3"/>
      <c r="W76" s="3"/>
      <c r="X76" s="3"/>
      <c r="Y76" s="3"/>
      <c r="Z76" s="3"/>
      <c r="AA76" s="3"/>
      <c r="AB76" s="3"/>
      <c r="AC76" s="3"/>
    </row>
    <row r="77" spans="2:29" ht="15.75" customHeight="1" x14ac:dyDescent="0.25">
      <c r="B77" s="7"/>
      <c r="C77" s="6"/>
      <c r="D77" s="6"/>
      <c r="E77" s="6"/>
      <c r="F77" s="6"/>
      <c r="G77" s="7"/>
      <c r="H77" s="6"/>
      <c r="I77" s="3"/>
      <c r="J77" s="7"/>
      <c r="K77" s="7"/>
      <c r="L77" s="3"/>
      <c r="M77" s="3"/>
      <c r="N77" s="3"/>
      <c r="O77" s="3"/>
      <c r="P77" s="3"/>
      <c r="Q77" s="3"/>
      <c r="R77" s="3"/>
      <c r="S77" s="3"/>
      <c r="T77" s="3"/>
      <c r="U77" s="3"/>
      <c r="V77" s="3"/>
      <c r="W77" s="3"/>
      <c r="X77" s="3"/>
      <c r="Y77" s="3"/>
      <c r="Z77" s="3"/>
      <c r="AA77" s="3"/>
      <c r="AB77" s="3"/>
      <c r="AC77" s="3"/>
    </row>
    <row r="78" spans="2:29" ht="15.75" customHeight="1" x14ac:dyDescent="0.25">
      <c r="B78" s="7"/>
      <c r="C78" s="6"/>
      <c r="D78" s="6"/>
      <c r="E78" s="6"/>
      <c r="F78" s="6"/>
      <c r="G78" s="7"/>
      <c r="H78" s="6"/>
      <c r="I78" s="3"/>
      <c r="J78" s="7"/>
      <c r="K78" s="7"/>
      <c r="L78" s="3"/>
      <c r="M78" s="3"/>
      <c r="N78" s="3"/>
      <c r="O78" s="3"/>
      <c r="P78" s="3"/>
      <c r="Q78" s="3"/>
      <c r="R78" s="3"/>
      <c r="S78" s="3"/>
      <c r="T78" s="3"/>
      <c r="U78" s="3"/>
      <c r="V78" s="3"/>
      <c r="W78" s="3"/>
      <c r="X78" s="3"/>
      <c r="Y78" s="3"/>
      <c r="Z78" s="3"/>
      <c r="AA78" s="3"/>
      <c r="AB78" s="3"/>
      <c r="AC78" s="3"/>
    </row>
    <row r="79" spans="2:29" ht="15.75" customHeight="1" x14ac:dyDescent="0.25">
      <c r="B79" s="7"/>
      <c r="C79" s="6"/>
      <c r="D79" s="6"/>
      <c r="E79" s="6"/>
      <c r="F79" s="6"/>
      <c r="G79" s="7"/>
      <c r="H79" s="6"/>
      <c r="I79" s="3"/>
      <c r="J79" s="7"/>
      <c r="K79" s="7"/>
      <c r="L79" s="3"/>
      <c r="M79" s="3"/>
      <c r="N79" s="3"/>
      <c r="O79" s="3"/>
      <c r="P79" s="3"/>
      <c r="Q79" s="3"/>
      <c r="R79" s="3"/>
      <c r="S79" s="3"/>
      <c r="T79" s="3"/>
      <c r="U79" s="3"/>
      <c r="V79" s="3"/>
      <c r="W79" s="3"/>
      <c r="X79" s="3"/>
      <c r="Y79" s="3"/>
      <c r="Z79" s="3"/>
      <c r="AA79" s="3"/>
      <c r="AB79" s="3"/>
      <c r="AC79" s="3"/>
    </row>
    <row r="80" spans="2:29" ht="15.75" customHeight="1" x14ac:dyDescent="0.25">
      <c r="B80" s="7"/>
      <c r="C80" s="6"/>
      <c r="D80" s="6"/>
      <c r="E80" s="6"/>
      <c r="F80" s="6"/>
      <c r="G80" s="7"/>
      <c r="H80" s="6"/>
      <c r="I80" s="3"/>
      <c r="J80" s="7"/>
      <c r="K80" s="7"/>
      <c r="L80" s="3"/>
      <c r="M80" s="3"/>
      <c r="N80" s="3"/>
      <c r="O80" s="3"/>
      <c r="P80" s="3"/>
      <c r="Q80" s="3"/>
      <c r="R80" s="3"/>
      <c r="S80" s="3"/>
      <c r="T80" s="3"/>
      <c r="U80" s="3"/>
      <c r="V80" s="3"/>
      <c r="W80" s="3"/>
      <c r="X80" s="3"/>
      <c r="Y80" s="3"/>
      <c r="Z80" s="3"/>
      <c r="AA80" s="3"/>
      <c r="AB80" s="3"/>
      <c r="AC80" s="3"/>
    </row>
    <row r="81" spans="2:29" ht="15.75" customHeight="1" x14ac:dyDescent="0.25">
      <c r="B81" s="7"/>
      <c r="C81" s="6"/>
      <c r="D81" s="6"/>
      <c r="E81" s="6"/>
      <c r="F81" s="6"/>
      <c r="G81" s="7"/>
      <c r="H81" s="6"/>
      <c r="I81" s="3"/>
      <c r="J81" s="7"/>
      <c r="K81" s="7"/>
      <c r="L81" s="3"/>
      <c r="M81" s="3"/>
      <c r="N81" s="3"/>
      <c r="O81" s="3"/>
      <c r="P81" s="3"/>
      <c r="Q81" s="3"/>
      <c r="R81" s="3"/>
      <c r="S81" s="3"/>
      <c r="T81" s="3"/>
      <c r="U81" s="3"/>
      <c r="V81" s="3"/>
      <c r="W81" s="3"/>
      <c r="X81" s="3"/>
      <c r="Y81" s="3"/>
      <c r="Z81" s="3"/>
      <c r="AA81" s="3"/>
      <c r="AB81" s="3"/>
      <c r="AC81" s="3"/>
    </row>
    <row r="82" spans="2:29" ht="15.75" customHeight="1" x14ac:dyDescent="0.25">
      <c r="B82" s="7"/>
      <c r="C82" s="6"/>
      <c r="D82" s="6"/>
      <c r="E82" s="6"/>
      <c r="F82" s="6"/>
      <c r="G82" s="7"/>
      <c r="H82" s="6"/>
      <c r="I82" s="3"/>
      <c r="J82" s="7"/>
      <c r="K82" s="7"/>
      <c r="L82" s="3"/>
      <c r="M82" s="3"/>
      <c r="N82" s="3"/>
      <c r="O82" s="3"/>
      <c r="P82" s="3"/>
      <c r="Q82" s="3"/>
      <c r="R82" s="3"/>
      <c r="S82" s="3"/>
      <c r="T82" s="3"/>
      <c r="U82" s="3"/>
      <c r="V82" s="3"/>
      <c r="W82" s="3"/>
      <c r="X82" s="3"/>
      <c r="Y82" s="3"/>
      <c r="Z82" s="3"/>
      <c r="AA82" s="3"/>
      <c r="AB82" s="3"/>
      <c r="AC82" s="3"/>
    </row>
    <row r="83" spans="2:29" ht="15.75" customHeight="1" x14ac:dyDescent="0.25">
      <c r="B83" s="7"/>
      <c r="C83" s="6"/>
      <c r="D83" s="6"/>
      <c r="E83" s="6"/>
      <c r="F83" s="6"/>
      <c r="G83" s="7"/>
      <c r="H83" s="6"/>
      <c r="I83" s="3"/>
      <c r="J83" s="7"/>
      <c r="K83" s="7"/>
      <c r="L83" s="3"/>
      <c r="M83" s="3"/>
      <c r="N83" s="3"/>
      <c r="O83" s="3"/>
      <c r="P83" s="3"/>
      <c r="Q83" s="3"/>
      <c r="R83" s="3"/>
      <c r="S83" s="3"/>
      <c r="T83" s="3"/>
      <c r="U83" s="3"/>
      <c r="V83" s="3"/>
      <c r="W83" s="3"/>
      <c r="X83" s="3"/>
      <c r="Y83" s="3"/>
      <c r="Z83" s="3"/>
      <c r="AA83" s="3"/>
      <c r="AB83" s="3"/>
      <c r="AC83" s="3"/>
    </row>
    <row r="84" spans="2:29" ht="15.75" customHeight="1" x14ac:dyDescent="0.25">
      <c r="B84" s="7"/>
      <c r="C84" s="6"/>
      <c r="D84" s="6"/>
      <c r="E84" s="6"/>
      <c r="F84" s="6"/>
      <c r="G84" s="7"/>
      <c r="H84" s="6"/>
      <c r="I84" s="3"/>
      <c r="J84" s="7"/>
      <c r="K84" s="7"/>
      <c r="L84" s="3"/>
      <c r="M84" s="3"/>
      <c r="N84" s="3"/>
      <c r="O84" s="3"/>
      <c r="P84" s="3"/>
      <c r="Q84" s="3"/>
      <c r="R84" s="3"/>
      <c r="S84" s="3"/>
      <c r="T84" s="3"/>
      <c r="U84" s="3"/>
      <c r="V84" s="3"/>
      <c r="W84" s="3"/>
      <c r="X84" s="3"/>
      <c r="Y84" s="3"/>
      <c r="Z84" s="3"/>
      <c r="AA84" s="3"/>
      <c r="AB84" s="3"/>
      <c r="AC84" s="3"/>
    </row>
    <row r="85" spans="2:29" ht="15.75" customHeight="1" x14ac:dyDescent="0.25">
      <c r="B85" s="7"/>
      <c r="C85" s="6"/>
      <c r="D85" s="6"/>
      <c r="E85" s="6"/>
      <c r="F85" s="6"/>
      <c r="G85" s="7"/>
      <c r="H85" s="6"/>
      <c r="I85" s="3"/>
      <c r="J85" s="7"/>
      <c r="K85" s="7"/>
      <c r="L85" s="3"/>
      <c r="M85" s="3"/>
      <c r="N85" s="3"/>
      <c r="O85" s="3"/>
      <c r="P85" s="3"/>
      <c r="Q85" s="3"/>
      <c r="R85" s="3"/>
      <c r="S85" s="3"/>
      <c r="T85" s="3"/>
      <c r="U85" s="3"/>
      <c r="V85" s="3"/>
      <c r="W85" s="3"/>
      <c r="X85" s="3"/>
      <c r="Y85" s="3"/>
      <c r="Z85" s="3"/>
      <c r="AA85" s="3"/>
      <c r="AB85" s="3"/>
      <c r="AC85" s="3"/>
    </row>
    <row r="86" spans="2:29" ht="15.75" customHeight="1" x14ac:dyDescent="0.25">
      <c r="B86" s="7"/>
      <c r="C86" s="6"/>
      <c r="D86" s="6"/>
      <c r="E86" s="6"/>
      <c r="F86" s="6"/>
      <c r="G86" s="7"/>
      <c r="H86" s="6"/>
      <c r="I86" s="3"/>
      <c r="J86" s="7"/>
      <c r="K86" s="7"/>
      <c r="L86" s="3"/>
      <c r="M86" s="3"/>
      <c r="N86" s="3"/>
      <c r="O86" s="3"/>
      <c r="P86" s="3"/>
      <c r="Q86" s="3"/>
      <c r="R86" s="3"/>
      <c r="S86" s="3"/>
      <c r="T86" s="3"/>
      <c r="U86" s="3"/>
      <c r="V86" s="3"/>
      <c r="W86" s="3"/>
      <c r="X86" s="3"/>
      <c r="Y86" s="3"/>
      <c r="Z86" s="3"/>
      <c r="AA86" s="3"/>
      <c r="AB86" s="3"/>
      <c r="AC86" s="3"/>
    </row>
    <row r="87" spans="2:29" ht="15.75" customHeight="1" x14ac:dyDescent="0.25">
      <c r="B87" s="7"/>
      <c r="C87" s="6"/>
      <c r="D87" s="6"/>
      <c r="E87" s="6"/>
      <c r="F87" s="6"/>
      <c r="G87" s="7"/>
      <c r="H87" s="6"/>
      <c r="I87" s="3"/>
      <c r="J87" s="7"/>
      <c r="K87" s="7"/>
      <c r="L87" s="3"/>
      <c r="M87" s="3"/>
      <c r="N87" s="3"/>
      <c r="O87" s="3"/>
      <c r="P87" s="3"/>
      <c r="Q87" s="3"/>
      <c r="R87" s="3"/>
      <c r="S87" s="3"/>
      <c r="T87" s="3"/>
      <c r="U87" s="3"/>
      <c r="V87" s="3"/>
      <c r="W87" s="3"/>
      <c r="X87" s="3"/>
      <c r="Y87" s="3"/>
      <c r="Z87" s="3"/>
      <c r="AA87" s="3"/>
      <c r="AB87" s="3"/>
      <c r="AC87" s="3"/>
    </row>
    <row r="88" spans="2:29" ht="15.75" customHeight="1" x14ac:dyDescent="0.25">
      <c r="B88" s="7"/>
      <c r="C88" s="6"/>
      <c r="D88" s="6"/>
      <c r="E88" s="6"/>
      <c r="F88" s="6"/>
      <c r="G88" s="7"/>
      <c r="H88" s="6"/>
      <c r="I88" s="3"/>
      <c r="J88" s="7"/>
      <c r="K88" s="7"/>
      <c r="L88" s="3"/>
      <c r="M88" s="3"/>
      <c r="N88" s="3"/>
      <c r="O88" s="3"/>
      <c r="P88" s="3"/>
      <c r="Q88" s="3"/>
      <c r="R88" s="3"/>
      <c r="S88" s="3"/>
      <c r="T88" s="3"/>
      <c r="U88" s="3"/>
      <c r="V88" s="3"/>
      <c r="W88" s="3"/>
      <c r="X88" s="3"/>
      <c r="Y88" s="3"/>
      <c r="Z88" s="3"/>
      <c r="AA88" s="3"/>
      <c r="AB88" s="3"/>
      <c r="AC88" s="3"/>
    </row>
    <row r="89" spans="2:29" ht="15.75" customHeight="1" x14ac:dyDescent="0.25">
      <c r="B89" s="7"/>
      <c r="C89" s="6"/>
      <c r="D89" s="6"/>
      <c r="E89" s="6"/>
      <c r="F89" s="6"/>
      <c r="G89" s="7"/>
      <c r="H89" s="6"/>
      <c r="I89" s="3"/>
      <c r="J89" s="7"/>
      <c r="K89" s="7"/>
      <c r="L89" s="3"/>
      <c r="M89" s="3"/>
      <c r="N89" s="3"/>
      <c r="O89" s="3"/>
      <c r="P89" s="3"/>
      <c r="Q89" s="3"/>
      <c r="R89" s="3"/>
      <c r="S89" s="3"/>
      <c r="T89" s="3"/>
      <c r="U89" s="3"/>
      <c r="V89" s="3"/>
      <c r="W89" s="3"/>
      <c r="X89" s="3"/>
      <c r="Y89" s="3"/>
      <c r="Z89" s="3"/>
      <c r="AA89" s="3"/>
      <c r="AB89" s="3"/>
      <c r="AC89" s="3"/>
    </row>
    <row r="90" spans="2:29" ht="15.75" customHeight="1" x14ac:dyDescent="0.25">
      <c r="B90" s="7"/>
      <c r="C90" s="6"/>
      <c r="D90" s="6"/>
      <c r="E90" s="6"/>
      <c r="F90" s="6"/>
      <c r="G90" s="7"/>
      <c r="H90" s="6"/>
      <c r="I90" s="3"/>
      <c r="J90" s="7"/>
      <c r="K90" s="7"/>
      <c r="L90" s="3"/>
      <c r="M90" s="3"/>
      <c r="N90" s="3"/>
      <c r="O90" s="3"/>
      <c r="P90" s="3"/>
      <c r="Q90" s="3"/>
      <c r="R90" s="3"/>
      <c r="S90" s="3"/>
      <c r="T90" s="3"/>
      <c r="U90" s="3"/>
      <c r="V90" s="3"/>
      <c r="W90" s="3"/>
      <c r="X90" s="3"/>
      <c r="Y90" s="3"/>
      <c r="Z90" s="3"/>
      <c r="AA90" s="3"/>
      <c r="AB90" s="3"/>
      <c r="AC90" s="3"/>
    </row>
    <row r="91" spans="2:29" ht="15.75" customHeight="1" x14ac:dyDescent="0.25">
      <c r="B91" s="7"/>
      <c r="C91" s="6"/>
      <c r="D91" s="6"/>
      <c r="E91" s="6"/>
      <c r="F91" s="6"/>
      <c r="G91" s="7"/>
      <c r="H91" s="6"/>
      <c r="I91" s="3"/>
      <c r="J91" s="7"/>
      <c r="K91" s="7"/>
      <c r="L91" s="3"/>
      <c r="M91" s="3"/>
      <c r="N91" s="3"/>
      <c r="O91" s="3"/>
      <c r="P91" s="3"/>
      <c r="Q91" s="3"/>
      <c r="R91" s="3"/>
      <c r="S91" s="3"/>
      <c r="T91" s="3"/>
      <c r="U91" s="3"/>
      <c r="V91" s="3"/>
      <c r="W91" s="3"/>
      <c r="X91" s="3"/>
      <c r="Y91" s="3"/>
      <c r="Z91" s="3"/>
      <c r="AA91" s="3"/>
      <c r="AB91" s="3"/>
      <c r="AC91" s="3"/>
    </row>
    <row r="92" spans="2:29" ht="15.75" customHeight="1" x14ac:dyDescent="0.25">
      <c r="B92" s="7"/>
      <c r="C92" s="6"/>
      <c r="D92" s="6"/>
      <c r="E92" s="6"/>
      <c r="F92" s="6"/>
      <c r="G92" s="7"/>
      <c r="H92" s="6"/>
      <c r="I92" s="3"/>
      <c r="J92" s="7"/>
      <c r="K92" s="7"/>
      <c r="L92" s="3"/>
      <c r="M92" s="3"/>
      <c r="N92" s="3"/>
      <c r="O92" s="3"/>
      <c r="P92" s="3"/>
      <c r="Q92" s="3"/>
      <c r="R92" s="3"/>
      <c r="S92" s="3"/>
      <c r="T92" s="3"/>
      <c r="U92" s="3"/>
      <c r="V92" s="3"/>
      <c r="W92" s="3"/>
      <c r="X92" s="3"/>
      <c r="Y92" s="3"/>
      <c r="Z92" s="3"/>
      <c r="AA92" s="3"/>
      <c r="AB92" s="3"/>
      <c r="AC92" s="3"/>
    </row>
    <row r="93" spans="2:29" ht="15.75" customHeight="1" x14ac:dyDescent="0.25">
      <c r="B93" s="7"/>
      <c r="C93" s="6"/>
      <c r="D93" s="6"/>
      <c r="E93" s="6"/>
      <c r="F93" s="6"/>
      <c r="G93" s="7"/>
      <c r="H93" s="6"/>
      <c r="I93" s="3"/>
      <c r="J93" s="7"/>
      <c r="K93" s="7"/>
      <c r="L93" s="3"/>
      <c r="M93" s="3"/>
      <c r="N93" s="3"/>
      <c r="O93" s="3"/>
      <c r="P93" s="3"/>
      <c r="Q93" s="3"/>
      <c r="R93" s="3"/>
      <c r="S93" s="3"/>
      <c r="T93" s="3"/>
      <c r="U93" s="3"/>
      <c r="V93" s="3"/>
      <c r="W93" s="3"/>
      <c r="X93" s="3"/>
      <c r="Y93" s="3"/>
      <c r="Z93" s="3"/>
      <c r="AA93" s="3"/>
      <c r="AB93" s="3"/>
      <c r="AC93" s="3"/>
    </row>
    <row r="94" spans="2:29" ht="15.75" customHeight="1" x14ac:dyDescent="0.25">
      <c r="B94" s="7"/>
      <c r="C94" s="6"/>
      <c r="D94" s="6"/>
      <c r="E94" s="6"/>
      <c r="F94" s="6"/>
      <c r="G94" s="7"/>
      <c r="H94" s="6"/>
      <c r="I94" s="3"/>
      <c r="J94" s="7"/>
      <c r="K94" s="7"/>
      <c r="L94" s="3"/>
      <c r="M94" s="3"/>
      <c r="N94" s="3"/>
      <c r="O94" s="3"/>
      <c r="P94" s="3"/>
      <c r="Q94" s="3"/>
      <c r="R94" s="3"/>
      <c r="S94" s="3"/>
      <c r="T94" s="3"/>
      <c r="U94" s="3"/>
      <c r="V94" s="3"/>
      <c r="W94" s="3"/>
      <c r="X94" s="3"/>
      <c r="Y94" s="3"/>
      <c r="Z94" s="3"/>
      <c r="AA94" s="3"/>
      <c r="AB94" s="3"/>
      <c r="AC94" s="3"/>
    </row>
    <row r="95" spans="2:29" ht="15.75" customHeight="1" x14ac:dyDescent="0.25">
      <c r="B95" s="7"/>
      <c r="C95" s="6"/>
      <c r="D95" s="6"/>
      <c r="E95" s="6"/>
      <c r="F95" s="6"/>
      <c r="G95" s="7"/>
      <c r="H95" s="6"/>
      <c r="I95" s="3"/>
      <c r="J95" s="7"/>
      <c r="K95" s="7"/>
      <c r="L95" s="3"/>
      <c r="M95" s="3"/>
      <c r="N95" s="3"/>
      <c r="O95" s="3"/>
      <c r="P95" s="3"/>
      <c r="Q95" s="3"/>
      <c r="R95" s="3"/>
      <c r="S95" s="3"/>
      <c r="T95" s="3"/>
      <c r="U95" s="3"/>
      <c r="V95" s="3"/>
      <c r="W95" s="3"/>
      <c r="X95" s="3"/>
      <c r="Y95" s="3"/>
      <c r="Z95" s="3"/>
      <c r="AA95" s="3"/>
      <c r="AB95" s="3"/>
      <c r="AC95" s="3"/>
    </row>
    <row r="96" spans="2:29" ht="15.75" customHeight="1" x14ac:dyDescent="0.25">
      <c r="B96" s="7"/>
      <c r="C96" s="6"/>
      <c r="D96" s="6"/>
      <c r="E96" s="6"/>
      <c r="F96" s="6"/>
      <c r="G96" s="7"/>
      <c r="H96" s="6"/>
      <c r="I96" s="3"/>
      <c r="J96" s="7"/>
      <c r="K96" s="7"/>
      <c r="L96" s="3"/>
      <c r="M96" s="3"/>
      <c r="N96" s="3"/>
      <c r="O96" s="3"/>
      <c r="P96" s="3"/>
      <c r="Q96" s="3"/>
      <c r="R96" s="3"/>
      <c r="S96" s="3"/>
      <c r="T96" s="3"/>
      <c r="U96" s="3"/>
      <c r="V96" s="3"/>
      <c r="W96" s="3"/>
      <c r="X96" s="3"/>
      <c r="Y96" s="3"/>
      <c r="Z96" s="3"/>
      <c r="AA96" s="3"/>
      <c r="AB96" s="3"/>
      <c r="AC96" s="3"/>
    </row>
    <row r="97" spans="2:29" ht="15.75" customHeight="1" x14ac:dyDescent="0.25">
      <c r="B97" s="7"/>
      <c r="C97" s="6"/>
      <c r="D97" s="6"/>
      <c r="E97" s="6"/>
      <c r="F97" s="6"/>
      <c r="G97" s="7"/>
      <c r="H97" s="6"/>
      <c r="I97" s="3"/>
      <c r="J97" s="7"/>
      <c r="K97" s="7"/>
      <c r="L97" s="3"/>
      <c r="M97" s="3"/>
      <c r="N97" s="3"/>
      <c r="O97" s="3"/>
      <c r="P97" s="3"/>
      <c r="Q97" s="3"/>
      <c r="R97" s="3"/>
      <c r="S97" s="3"/>
      <c r="T97" s="3"/>
      <c r="U97" s="3"/>
      <c r="V97" s="3"/>
      <c r="W97" s="3"/>
      <c r="X97" s="3"/>
      <c r="Y97" s="3"/>
      <c r="Z97" s="3"/>
      <c r="AA97" s="3"/>
      <c r="AB97" s="3"/>
      <c r="AC97" s="3"/>
    </row>
    <row r="98" spans="2:29" ht="15.75" customHeight="1" x14ac:dyDescent="0.25">
      <c r="B98" s="7"/>
      <c r="C98" s="6"/>
      <c r="D98" s="6"/>
      <c r="E98" s="6"/>
      <c r="F98" s="6"/>
      <c r="G98" s="7"/>
      <c r="H98" s="6"/>
      <c r="I98" s="3"/>
      <c r="J98" s="7"/>
      <c r="K98" s="7"/>
      <c r="L98" s="3"/>
      <c r="M98" s="3"/>
      <c r="N98" s="3"/>
      <c r="O98" s="3"/>
      <c r="P98" s="3"/>
      <c r="Q98" s="3"/>
      <c r="R98" s="3"/>
      <c r="S98" s="3"/>
      <c r="T98" s="3"/>
      <c r="U98" s="3"/>
      <c r="V98" s="3"/>
      <c r="W98" s="3"/>
      <c r="X98" s="3"/>
      <c r="Y98" s="3"/>
      <c r="Z98" s="3"/>
      <c r="AA98" s="3"/>
      <c r="AB98" s="3"/>
      <c r="AC98" s="3"/>
    </row>
    <row r="99" spans="2:29" ht="15.75" customHeight="1" x14ac:dyDescent="0.25">
      <c r="B99" s="7"/>
      <c r="C99" s="6"/>
      <c r="D99" s="6"/>
      <c r="E99" s="6"/>
      <c r="F99" s="6"/>
      <c r="G99" s="7"/>
      <c r="H99" s="6"/>
      <c r="I99" s="3"/>
      <c r="J99" s="7"/>
      <c r="K99" s="7"/>
      <c r="L99" s="3"/>
      <c r="M99" s="3"/>
      <c r="N99" s="3"/>
      <c r="O99" s="3"/>
      <c r="P99" s="3"/>
      <c r="Q99" s="3"/>
      <c r="R99" s="3"/>
      <c r="S99" s="3"/>
      <c r="T99" s="3"/>
      <c r="U99" s="3"/>
      <c r="V99" s="3"/>
      <c r="W99" s="3"/>
      <c r="X99" s="3"/>
      <c r="Y99" s="3"/>
      <c r="Z99" s="3"/>
      <c r="AA99" s="3"/>
      <c r="AB99" s="3"/>
      <c r="AC99" s="3"/>
    </row>
    <row r="100" spans="2:29" ht="15.75" customHeight="1" x14ac:dyDescent="0.25">
      <c r="B100" s="7"/>
      <c r="C100" s="6"/>
      <c r="D100" s="6"/>
      <c r="E100" s="6"/>
      <c r="F100" s="6"/>
      <c r="G100" s="7"/>
      <c r="H100" s="6"/>
      <c r="I100" s="3"/>
      <c r="J100" s="7"/>
      <c r="K100" s="7"/>
      <c r="L100" s="3"/>
      <c r="M100" s="3"/>
      <c r="N100" s="3"/>
      <c r="O100" s="3"/>
      <c r="P100" s="3"/>
      <c r="Q100" s="3"/>
      <c r="R100" s="3"/>
      <c r="S100" s="3"/>
      <c r="T100" s="3"/>
      <c r="U100" s="3"/>
      <c r="V100" s="3"/>
      <c r="W100" s="3"/>
      <c r="X100" s="3"/>
      <c r="Y100" s="3"/>
      <c r="Z100" s="3"/>
      <c r="AA100" s="3"/>
      <c r="AB100" s="3"/>
      <c r="AC100" s="3"/>
    </row>
    <row r="101" spans="2:29" ht="15.75" customHeight="1" x14ac:dyDescent="0.25">
      <c r="B101" s="7"/>
      <c r="C101" s="6"/>
      <c r="D101" s="6"/>
      <c r="E101" s="6"/>
      <c r="F101" s="6"/>
      <c r="G101" s="7"/>
      <c r="H101" s="6"/>
      <c r="I101" s="3"/>
      <c r="J101" s="7"/>
      <c r="K101" s="7"/>
      <c r="L101" s="3"/>
      <c r="M101" s="3"/>
      <c r="N101" s="3"/>
      <c r="O101" s="3"/>
      <c r="P101" s="3"/>
      <c r="Q101" s="3"/>
      <c r="R101" s="3"/>
      <c r="S101" s="3"/>
      <c r="T101" s="3"/>
      <c r="U101" s="3"/>
      <c r="V101" s="3"/>
      <c r="W101" s="3"/>
      <c r="X101" s="3"/>
      <c r="Y101" s="3"/>
      <c r="Z101" s="3"/>
      <c r="AA101" s="3"/>
      <c r="AB101" s="3"/>
      <c r="AC101" s="3"/>
    </row>
    <row r="102" spans="2:29" ht="15.75" customHeight="1" x14ac:dyDescent="0.25">
      <c r="B102" s="7"/>
      <c r="C102" s="6"/>
      <c r="D102" s="6"/>
      <c r="E102" s="6"/>
      <c r="F102" s="6"/>
      <c r="G102" s="7"/>
      <c r="H102" s="6"/>
      <c r="I102" s="3"/>
      <c r="J102" s="7"/>
      <c r="K102" s="7"/>
      <c r="L102" s="3"/>
      <c r="M102" s="3"/>
      <c r="N102" s="3"/>
      <c r="O102" s="3"/>
      <c r="P102" s="3"/>
      <c r="Q102" s="3"/>
      <c r="R102" s="3"/>
      <c r="S102" s="3"/>
      <c r="T102" s="3"/>
      <c r="U102" s="3"/>
      <c r="V102" s="3"/>
      <c r="W102" s="3"/>
      <c r="X102" s="3"/>
      <c r="Y102" s="3"/>
      <c r="Z102" s="3"/>
      <c r="AA102" s="3"/>
      <c r="AB102" s="3"/>
      <c r="AC102" s="3"/>
    </row>
    <row r="103" spans="2:29" ht="15.75" customHeight="1" x14ac:dyDescent="0.25">
      <c r="B103" s="7"/>
      <c r="C103" s="6"/>
      <c r="D103" s="6"/>
      <c r="E103" s="6"/>
      <c r="F103" s="6"/>
      <c r="G103" s="7"/>
      <c r="H103" s="6"/>
      <c r="I103" s="3"/>
      <c r="J103" s="7"/>
      <c r="K103" s="7"/>
      <c r="L103" s="3"/>
      <c r="M103" s="3"/>
      <c r="N103" s="3"/>
      <c r="O103" s="3"/>
      <c r="P103" s="3"/>
      <c r="Q103" s="3"/>
      <c r="R103" s="3"/>
      <c r="S103" s="3"/>
      <c r="T103" s="3"/>
      <c r="U103" s="3"/>
      <c r="V103" s="3"/>
      <c r="W103" s="3"/>
      <c r="X103" s="3"/>
      <c r="Y103" s="3"/>
      <c r="Z103" s="3"/>
      <c r="AA103" s="3"/>
      <c r="AB103" s="3"/>
      <c r="AC103" s="3"/>
    </row>
    <row r="104" spans="2:29" ht="15.75" customHeight="1" x14ac:dyDescent="0.25">
      <c r="B104" s="7"/>
      <c r="C104" s="6"/>
      <c r="D104" s="6"/>
      <c r="E104" s="6"/>
      <c r="F104" s="6"/>
      <c r="G104" s="7"/>
      <c r="H104" s="6"/>
      <c r="I104" s="3"/>
      <c r="J104" s="7"/>
      <c r="K104" s="7"/>
      <c r="L104" s="3"/>
      <c r="M104" s="3"/>
      <c r="N104" s="3"/>
      <c r="O104" s="3"/>
      <c r="P104" s="3"/>
      <c r="Q104" s="3"/>
      <c r="R104" s="3"/>
      <c r="S104" s="3"/>
      <c r="T104" s="3"/>
      <c r="U104" s="3"/>
      <c r="V104" s="3"/>
      <c r="W104" s="3"/>
      <c r="X104" s="3"/>
      <c r="Y104" s="3"/>
      <c r="Z104" s="3"/>
      <c r="AA104" s="3"/>
      <c r="AB104" s="3"/>
      <c r="AC104" s="3"/>
    </row>
    <row r="105" spans="2:29" ht="15.75" customHeight="1" x14ac:dyDescent="0.25">
      <c r="B105" s="7"/>
      <c r="C105" s="6"/>
      <c r="D105" s="6"/>
      <c r="E105" s="6"/>
      <c r="F105" s="6"/>
      <c r="G105" s="7"/>
      <c r="H105" s="6"/>
      <c r="I105" s="3"/>
      <c r="J105" s="7"/>
      <c r="K105" s="7"/>
      <c r="L105" s="3"/>
      <c r="M105" s="3"/>
      <c r="N105" s="3"/>
      <c r="O105" s="3"/>
      <c r="P105" s="3"/>
      <c r="Q105" s="3"/>
      <c r="R105" s="3"/>
      <c r="S105" s="3"/>
      <c r="T105" s="3"/>
      <c r="U105" s="3"/>
      <c r="V105" s="3"/>
      <c r="W105" s="3"/>
      <c r="X105" s="3"/>
      <c r="Y105" s="3"/>
      <c r="Z105" s="3"/>
      <c r="AA105" s="3"/>
      <c r="AB105" s="3"/>
      <c r="AC105" s="3"/>
    </row>
    <row r="106" spans="2:29" ht="15.75" customHeight="1" x14ac:dyDescent="0.25">
      <c r="B106" s="7"/>
      <c r="C106" s="6"/>
      <c r="D106" s="6"/>
      <c r="E106" s="6"/>
      <c r="F106" s="6"/>
      <c r="G106" s="7"/>
      <c r="H106" s="6"/>
      <c r="I106" s="3"/>
      <c r="J106" s="7"/>
      <c r="K106" s="7"/>
      <c r="L106" s="3"/>
      <c r="M106" s="3"/>
      <c r="N106" s="3"/>
      <c r="O106" s="3"/>
      <c r="P106" s="3"/>
      <c r="Q106" s="3"/>
      <c r="R106" s="3"/>
      <c r="S106" s="3"/>
      <c r="T106" s="3"/>
      <c r="U106" s="3"/>
      <c r="V106" s="3"/>
      <c r="W106" s="3"/>
      <c r="X106" s="3"/>
      <c r="Y106" s="3"/>
      <c r="Z106" s="3"/>
      <c r="AA106" s="3"/>
      <c r="AB106" s="3"/>
      <c r="AC106" s="3"/>
    </row>
    <row r="107" spans="2:29" ht="15.75" customHeight="1" x14ac:dyDescent="0.25">
      <c r="B107" s="7"/>
      <c r="C107" s="6"/>
      <c r="D107" s="6"/>
      <c r="E107" s="6"/>
      <c r="F107" s="6"/>
      <c r="G107" s="7"/>
      <c r="H107" s="6"/>
      <c r="I107" s="3"/>
      <c r="J107" s="7"/>
      <c r="K107" s="7"/>
      <c r="L107" s="3"/>
      <c r="M107" s="3"/>
      <c r="N107" s="3"/>
      <c r="O107" s="3"/>
      <c r="P107" s="3"/>
      <c r="Q107" s="3"/>
      <c r="R107" s="3"/>
      <c r="S107" s="3"/>
      <c r="T107" s="3"/>
      <c r="U107" s="3"/>
      <c r="V107" s="3"/>
      <c r="W107" s="3"/>
      <c r="X107" s="3"/>
      <c r="Y107" s="3"/>
      <c r="Z107" s="3"/>
      <c r="AA107" s="3"/>
      <c r="AB107" s="3"/>
      <c r="AC107" s="3"/>
    </row>
    <row r="108" spans="2:29" ht="15.75" customHeight="1" x14ac:dyDescent="0.25">
      <c r="B108" s="7"/>
      <c r="C108" s="6"/>
      <c r="D108" s="6"/>
      <c r="E108" s="6"/>
      <c r="F108" s="6"/>
      <c r="G108" s="7"/>
      <c r="H108" s="6"/>
      <c r="I108" s="3"/>
      <c r="J108" s="7"/>
      <c r="K108" s="7"/>
      <c r="L108" s="3"/>
      <c r="M108" s="3"/>
      <c r="N108" s="3"/>
      <c r="O108" s="3"/>
      <c r="P108" s="3"/>
      <c r="Q108" s="3"/>
      <c r="R108" s="3"/>
      <c r="S108" s="3"/>
      <c r="T108" s="3"/>
      <c r="U108" s="3"/>
      <c r="V108" s="3"/>
      <c r="W108" s="3"/>
      <c r="X108" s="3"/>
      <c r="Y108" s="3"/>
      <c r="Z108" s="3"/>
      <c r="AA108" s="3"/>
      <c r="AB108" s="3"/>
      <c r="AC108" s="3"/>
    </row>
    <row r="109" spans="2:29" ht="15.75" customHeight="1" x14ac:dyDescent="0.25">
      <c r="B109" s="7"/>
      <c r="C109" s="6"/>
      <c r="D109" s="6"/>
      <c r="E109" s="6"/>
      <c r="F109" s="6"/>
      <c r="G109" s="7"/>
      <c r="H109" s="6"/>
      <c r="I109" s="3"/>
      <c r="J109" s="7"/>
      <c r="K109" s="7"/>
      <c r="L109" s="3"/>
      <c r="M109" s="3"/>
      <c r="N109" s="3"/>
      <c r="O109" s="3"/>
      <c r="P109" s="3"/>
      <c r="Q109" s="3"/>
      <c r="R109" s="3"/>
      <c r="S109" s="3"/>
      <c r="T109" s="3"/>
      <c r="U109" s="3"/>
      <c r="V109" s="3"/>
      <c r="W109" s="3"/>
      <c r="X109" s="3"/>
      <c r="Y109" s="3"/>
      <c r="Z109" s="3"/>
      <c r="AA109" s="3"/>
      <c r="AB109" s="3"/>
      <c r="AC109" s="3"/>
    </row>
    <row r="110" spans="2:29" ht="15.75" customHeight="1" x14ac:dyDescent="0.25">
      <c r="B110" s="7"/>
      <c r="C110" s="6"/>
      <c r="D110" s="6"/>
      <c r="E110" s="6"/>
      <c r="F110" s="6"/>
      <c r="G110" s="7"/>
      <c r="H110" s="6"/>
      <c r="I110" s="3"/>
      <c r="J110" s="7"/>
      <c r="K110" s="7"/>
      <c r="L110" s="3"/>
      <c r="M110" s="3"/>
      <c r="N110" s="3"/>
      <c r="O110" s="3"/>
      <c r="P110" s="3"/>
      <c r="Q110" s="3"/>
      <c r="R110" s="3"/>
      <c r="S110" s="3"/>
      <c r="T110" s="3"/>
      <c r="U110" s="3"/>
      <c r="V110" s="3"/>
      <c r="W110" s="3"/>
      <c r="X110" s="3"/>
      <c r="Y110" s="3"/>
      <c r="Z110" s="3"/>
      <c r="AA110" s="3"/>
      <c r="AB110" s="3"/>
      <c r="AC110" s="3"/>
    </row>
    <row r="111" spans="2:29" ht="15.75" customHeight="1" x14ac:dyDescent="0.25">
      <c r="B111" s="7"/>
      <c r="C111" s="6"/>
      <c r="D111" s="6"/>
      <c r="E111" s="6"/>
      <c r="F111" s="6"/>
      <c r="G111" s="7"/>
      <c r="H111" s="6"/>
      <c r="I111" s="3"/>
      <c r="J111" s="7"/>
      <c r="K111" s="7"/>
      <c r="L111" s="3"/>
      <c r="M111" s="3"/>
      <c r="N111" s="3"/>
      <c r="O111" s="3"/>
      <c r="P111" s="3"/>
      <c r="Q111" s="3"/>
      <c r="R111" s="3"/>
      <c r="S111" s="3"/>
      <c r="T111" s="3"/>
      <c r="U111" s="3"/>
      <c r="V111" s="3"/>
      <c r="W111" s="3"/>
      <c r="X111" s="3"/>
      <c r="Y111" s="3"/>
      <c r="Z111" s="3"/>
      <c r="AA111" s="3"/>
      <c r="AB111" s="3"/>
      <c r="AC111" s="3"/>
    </row>
    <row r="112" spans="2:29" ht="15.75" customHeight="1" x14ac:dyDescent="0.25">
      <c r="B112" s="7"/>
      <c r="C112" s="6"/>
      <c r="D112" s="6"/>
      <c r="E112" s="6"/>
      <c r="F112" s="6"/>
      <c r="G112" s="7"/>
      <c r="H112" s="6"/>
      <c r="I112" s="3"/>
      <c r="J112" s="7"/>
      <c r="K112" s="7"/>
      <c r="L112" s="3"/>
      <c r="M112" s="3"/>
      <c r="N112" s="3"/>
      <c r="O112" s="3"/>
      <c r="P112" s="3"/>
      <c r="Q112" s="3"/>
      <c r="R112" s="3"/>
      <c r="S112" s="3"/>
      <c r="T112" s="3"/>
      <c r="U112" s="3"/>
      <c r="V112" s="3"/>
      <c r="W112" s="3"/>
      <c r="X112" s="3"/>
      <c r="Y112" s="3"/>
      <c r="Z112" s="3"/>
      <c r="AA112" s="3"/>
      <c r="AB112" s="3"/>
      <c r="AC112" s="3"/>
    </row>
    <row r="113" spans="2:29" ht="15.75" customHeight="1" x14ac:dyDescent="0.25">
      <c r="B113" s="7"/>
      <c r="C113" s="6"/>
      <c r="D113" s="6"/>
      <c r="E113" s="6"/>
      <c r="F113" s="6"/>
      <c r="G113" s="7"/>
      <c r="H113" s="6"/>
      <c r="I113" s="3"/>
      <c r="J113" s="7"/>
      <c r="K113" s="7"/>
      <c r="L113" s="3"/>
      <c r="M113" s="3"/>
      <c r="N113" s="3"/>
      <c r="O113" s="3"/>
      <c r="P113" s="3"/>
      <c r="Q113" s="3"/>
      <c r="R113" s="3"/>
      <c r="S113" s="3"/>
      <c r="T113" s="3"/>
      <c r="U113" s="3"/>
      <c r="V113" s="3"/>
      <c r="W113" s="3"/>
      <c r="X113" s="3"/>
      <c r="Y113" s="3"/>
      <c r="Z113" s="3"/>
      <c r="AA113" s="3"/>
      <c r="AB113" s="3"/>
      <c r="AC113" s="3"/>
    </row>
    <row r="114" spans="2:29" ht="15.75" customHeight="1" x14ac:dyDescent="0.25">
      <c r="B114" s="7"/>
      <c r="C114" s="6"/>
      <c r="D114" s="6"/>
      <c r="E114" s="6"/>
      <c r="F114" s="6"/>
      <c r="G114" s="7"/>
      <c r="H114" s="6"/>
      <c r="I114" s="3"/>
      <c r="J114" s="7"/>
      <c r="K114" s="7"/>
      <c r="L114" s="3"/>
      <c r="M114" s="3"/>
      <c r="N114" s="3"/>
      <c r="O114" s="3"/>
      <c r="P114" s="3"/>
      <c r="Q114" s="3"/>
      <c r="R114" s="3"/>
      <c r="S114" s="3"/>
      <c r="T114" s="3"/>
      <c r="U114" s="3"/>
      <c r="V114" s="3"/>
      <c r="W114" s="3"/>
      <c r="X114" s="3"/>
      <c r="Y114" s="3"/>
      <c r="Z114" s="3"/>
      <c r="AA114" s="3"/>
      <c r="AB114" s="3"/>
      <c r="AC114" s="3"/>
    </row>
    <row r="115" spans="2:29" ht="15.75" customHeight="1" x14ac:dyDescent="0.25">
      <c r="B115" s="7"/>
      <c r="C115" s="6"/>
      <c r="D115" s="6"/>
      <c r="E115" s="6"/>
      <c r="F115" s="6"/>
      <c r="G115" s="7"/>
      <c r="H115" s="6"/>
      <c r="I115" s="3"/>
      <c r="J115" s="7"/>
      <c r="K115" s="7"/>
      <c r="L115" s="3"/>
      <c r="M115" s="3"/>
      <c r="N115" s="3"/>
      <c r="O115" s="3"/>
      <c r="P115" s="3"/>
      <c r="Q115" s="3"/>
      <c r="R115" s="3"/>
      <c r="S115" s="3"/>
      <c r="T115" s="3"/>
      <c r="U115" s="3"/>
      <c r="V115" s="3"/>
      <c r="W115" s="3"/>
      <c r="X115" s="3"/>
      <c r="Y115" s="3"/>
      <c r="Z115" s="3"/>
      <c r="AA115" s="3"/>
      <c r="AB115" s="3"/>
      <c r="AC115" s="3"/>
    </row>
    <row r="116" spans="2:29" ht="15.75" customHeight="1" x14ac:dyDescent="0.25">
      <c r="B116" s="7"/>
      <c r="C116" s="6"/>
      <c r="D116" s="6"/>
      <c r="E116" s="6"/>
      <c r="F116" s="6"/>
      <c r="G116" s="7"/>
      <c r="H116" s="6"/>
      <c r="I116" s="3"/>
      <c r="J116" s="7"/>
      <c r="K116" s="7"/>
      <c r="L116" s="3"/>
      <c r="M116" s="3"/>
      <c r="N116" s="3"/>
      <c r="O116" s="3"/>
      <c r="P116" s="3"/>
      <c r="Q116" s="3"/>
      <c r="R116" s="3"/>
      <c r="S116" s="3"/>
      <c r="T116" s="3"/>
      <c r="U116" s="3"/>
      <c r="V116" s="3"/>
      <c r="W116" s="3"/>
      <c r="X116" s="3"/>
      <c r="Y116" s="3"/>
      <c r="Z116" s="3"/>
      <c r="AA116" s="3"/>
      <c r="AB116" s="3"/>
      <c r="AC116" s="3"/>
    </row>
    <row r="117" spans="2:29" ht="15.75" customHeight="1" x14ac:dyDescent="0.25">
      <c r="B117" s="7"/>
      <c r="C117" s="6"/>
      <c r="D117" s="6"/>
      <c r="E117" s="6"/>
      <c r="F117" s="6"/>
      <c r="G117" s="7"/>
      <c r="H117" s="6"/>
      <c r="I117" s="3"/>
      <c r="J117" s="7"/>
      <c r="K117" s="7"/>
      <c r="L117" s="3"/>
      <c r="M117" s="3"/>
      <c r="N117" s="3"/>
      <c r="O117" s="3"/>
      <c r="P117" s="3"/>
      <c r="Q117" s="3"/>
      <c r="R117" s="3"/>
      <c r="S117" s="3"/>
      <c r="T117" s="3"/>
      <c r="U117" s="3"/>
      <c r="V117" s="3"/>
      <c r="W117" s="3"/>
      <c r="X117" s="3"/>
      <c r="Y117" s="3"/>
      <c r="Z117" s="3"/>
      <c r="AA117" s="3"/>
      <c r="AB117" s="3"/>
      <c r="AC117" s="3"/>
    </row>
    <row r="118" spans="2:29" ht="15.75" customHeight="1" x14ac:dyDescent="0.25">
      <c r="B118" s="7"/>
      <c r="C118" s="6"/>
      <c r="D118" s="6"/>
      <c r="E118" s="6"/>
      <c r="F118" s="6"/>
      <c r="G118" s="7"/>
      <c r="H118" s="6"/>
      <c r="I118" s="3"/>
      <c r="J118" s="7"/>
      <c r="K118" s="7"/>
      <c r="L118" s="3"/>
      <c r="M118" s="3"/>
      <c r="N118" s="3"/>
      <c r="O118" s="3"/>
      <c r="P118" s="3"/>
      <c r="Q118" s="3"/>
      <c r="R118" s="3"/>
      <c r="S118" s="3"/>
      <c r="T118" s="3"/>
      <c r="U118" s="3"/>
      <c r="V118" s="3"/>
      <c r="W118" s="3"/>
      <c r="X118" s="3"/>
      <c r="Y118" s="3"/>
      <c r="Z118" s="3"/>
      <c r="AA118" s="3"/>
      <c r="AB118" s="3"/>
      <c r="AC118" s="3"/>
    </row>
    <row r="119" spans="2:29" ht="15.75" customHeight="1" x14ac:dyDescent="0.25">
      <c r="B119" s="7"/>
      <c r="C119" s="6"/>
      <c r="D119" s="6"/>
      <c r="E119" s="6"/>
      <c r="F119" s="6"/>
      <c r="G119" s="7"/>
      <c r="H119" s="6"/>
      <c r="I119" s="3"/>
      <c r="J119" s="7"/>
      <c r="K119" s="7"/>
      <c r="L119" s="3"/>
      <c r="M119" s="3"/>
      <c r="N119" s="3"/>
      <c r="O119" s="3"/>
      <c r="P119" s="3"/>
      <c r="Q119" s="3"/>
      <c r="R119" s="3"/>
      <c r="S119" s="3"/>
      <c r="T119" s="3"/>
      <c r="U119" s="3"/>
      <c r="V119" s="3"/>
      <c r="W119" s="3"/>
      <c r="X119" s="3"/>
      <c r="Y119" s="3"/>
      <c r="Z119" s="3"/>
      <c r="AA119" s="3"/>
      <c r="AB119" s="3"/>
      <c r="AC119" s="3"/>
    </row>
    <row r="120" spans="2:29" ht="15.75" customHeight="1" x14ac:dyDescent="0.25">
      <c r="B120" s="7"/>
      <c r="C120" s="6"/>
      <c r="D120" s="6"/>
      <c r="E120" s="6"/>
      <c r="F120" s="6"/>
      <c r="G120" s="7"/>
      <c r="H120" s="6"/>
      <c r="I120" s="3"/>
      <c r="J120" s="7"/>
      <c r="K120" s="7"/>
      <c r="L120" s="3"/>
      <c r="M120" s="3"/>
      <c r="N120" s="3"/>
      <c r="O120" s="3"/>
      <c r="P120" s="3"/>
      <c r="Q120" s="3"/>
      <c r="R120" s="3"/>
      <c r="S120" s="3"/>
      <c r="T120" s="3"/>
      <c r="U120" s="3"/>
      <c r="V120" s="3"/>
      <c r="W120" s="3"/>
      <c r="X120" s="3"/>
      <c r="Y120" s="3"/>
      <c r="Z120" s="3"/>
      <c r="AA120" s="3"/>
      <c r="AB120" s="3"/>
      <c r="AC120" s="3"/>
    </row>
    <row r="121" spans="2:29" ht="15.75" customHeight="1" x14ac:dyDescent="0.25">
      <c r="B121" s="7"/>
      <c r="C121" s="6"/>
      <c r="D121" s="6"/>
      <c r="E121" s="6"/>
      <c r="F121" s="6"/>
      <c r="G121" s="7"/>
      <c r="H121" s="6"/>
      <c r="I121" s="3"/>
      <c r="J121" s="7"/>
      <c r="K121" s="7"/>
      <c r="L121" s="3"/>
      <c r="M121" s="3"/>
      <c r="N121" s="3"/>
      <c r="O121" s="3"/>
      <c r="P121" s="3"/>
      <c r="Q121" s="3"/>
      <c r="R121" s="3"/>
      <c r="S121" s="3"/>
      <c r="T121" s="3"/>
      <c r="U121" s="3"/>
      <c r="V121" s="3"/>
      <c r="W121" s="3"/>
      <c r="X121" s="3"/>
      <c r="Y121" s="3"/>
      <c r="Z121" s="3"/>
      <c r="AA121" s="3"/>
      <c r="AB121" s="3"/>
      <c r="AC121" s="3"/>
    </row>
    <row r="122" spans="2:29" ht="15.75" customHeight="1" x14ac:dyDescent="0.25">
      <c r="B122" s="7"/>
      <c r="C122" s="6"/>
      <c r="D122" s="6"/>
      <c r="E122" s="6"/>
      <c r="F122" s="6"/>
      <c r="G122" s="7"/>
      <c r="H122" s="6"/>
      <c r="I122" s="3"/>
      <c r="J122" s="7"/>
      <c r="K122" s="7"/>
      <c r="L122" s="3"/>
      <c r="M122" s="3"/>
      <c r="N122" s="3"/>
      <c r="O122" s="3"/>
      <c r="P122" s="3"/>
      <c r="Q122" s="3"/>
      <c r="R122" s="3"/>
      <c r="S122" s="3"/>
      <c r="T122" s="3"/>
      <c r="U122" s="3"/>
      <c r="V122" s="3"/>
      <c r="W122" s="3"/>
      <c r="X122" s="3"/>
      <c r="Y122" s="3"/>
      <c r="Z122" s="3"/>
      <c r="AA122" s="3"/>
      <c r="AB122" s="3"/>
      <c r="AC122" s="3"/>
    </row>
    <row r="123" spans="2:29" ht="15.75" customHeight="1" x14ac:dyDescent="0.25">
      <c r="B123" s="7"/>
      <c r="C123" s="6"/>
      <c r="D123" s="6"/>
      <c r="E123" s="6"/>
      <c r="F123" s="6"/>
      <c r="G123" s="7"/>
      <c r="H123" s="6"/>
      <c r="I123" s="3"/>
      <c r="J123" s="7"/>
      <c r="K123" s="7"/>
      <c r="L123" s="3"/>
      <c r="M123" s="3"/>
      <c r="N123" s="3"/>
      <c r="O123" s="3"/>
      <c r="P123" s="3"/>
      <c r="Q123" s="3"/>
      <c r="R123" s="3"/>
      <c r="S123" s="3"/>
      <c r="T123" s="3"/>
      <c r="U123" s="3"/>
      <c r="V123" s="3"/>
      <c r="W123" s="3"/>
      <c r="X123" s="3"/>
      <c r="Y123" s="3"/>
      <c r="Z123" s="3"/>
      <c r="AA123" s="3"/>
      <c r="AB123" s="3"/>
      <c r="AC123" s="3"/>
    </row>
    <row r="124" spans="2:29" ht="15.75" customHeight="1" x14ac:dyDescent="0.25">
      <c r="B124" s="7"/>
      <c r="C124" s="6"/>
      <c r="D124" s="6"/>
      <c r="E124" s="6"/>
      <c r="F124" s="6"/>
      <c r="G124" s="7"/>
      <c r="H124" s="6"/>
      <c r="I124" s="3"/>
      <c r="J124" s="7"/>
      <c r="K124" s="7"/>
      <c r="L124" s="3"/>
      <c r="M124" s="3"/>
      <c r="N124" s="3"/>
      <c r="O124" s="3"/>
      <c r="P124" s="3"/>
      <c r="Q124" s="3"/>
      <c r="R124" s="3"/>
      <c r="S124" s="3"/>
      <c r="T124" s="3"/>
      <c r="U124" s="3"/>
      <c r="V124" s="3"/>
      <c r="W124" s="3"/>
      <c r="X124" s="3"/>
      <c r="Y124" s="3"/>
      <c r="Z124" s="3"/>
      <c r="AA124" s="3"/>
      <c r="AB124" s="3"/>
      <c r="AC124" s="3"/>
    </row>
    <row r="125" spans="2:29" ht="15.75" customHeight="1" x14ac:dyDescent="0.25">
      <c r="B125" s="7"/>
      <c r="C125" s="6"/>
      <c r="D125" s="6"/>
      <c r="E125" s="6"/>
      <c r="F125" s="6"/>
      <c r="G125" s="7"/>
      <c r="H125" s="6"/>
      <c r="I125" s="3"/>
      <c r="J125" s="7"/>
      <c r="K125" s="7"/>
      <c r="L125" s="3"/>
      <c r="M125" s="3"/>
      <c r="N125" s="3"/>
      <c r="O125" s="3"/>
      <c r="P125" s="3"/>
      <c r="Q125" s="3"/>
      <c r="R125" s="3"/>
      <c r="S125" s="3"/>
      <c r="T125" s="3"/>
      <c r="U125" s="3"/>
      <c r="V125" s="3"/>
      <c r="W125" s="3"/>
      <c r="X125" s="3"/>
      <c r="Y125" s="3"/>
      <c r="Z125" s="3"/>
      <c r="AA125" s="3"/>
      <c r="AB125" s="3"/>
      <c r="AC125" s="3"/>
    </row>
    <row r="126" spans="2:29" ht="15.75" customHeight="1" x14ac:dyDescent="0.25">
      <c r="B126" s="7"/>
      <c r="C126" s="6"/>
      <c r="D126" s="6"/>
      <c r="E126" s="6"/>
      <c r="F126" s="6"/>
      <c r="G126" s="7"/>
      <c r="H126" s="6"/>
      <c r="I126" s="3"/>
      <c r="J126" s="7"/>
      <c r="K126" s="7"/>
      <c r="L126" s="3"/>
      <c r="M126" s="3"/>
      <c r="N126" s="3"/>
      <c r="O126" s="3"/>
      <c r="P126" s="3"/>
      <c r="Q126" s="3"/>
      <c r="R126" s="3"/>
      <c r="S126" s="3"/>
      <c r="T126" s="3"/>
      <c r="U126" s="3"/>
      <c r="V126" s="3"/>
      <c r="W126" s="3"/>
      <c r="X126" s="3"/>
      <c r="Y126" s="3"/>
      <c r="Z126" s="3"/>
      <c r="AA126" s="3"/>
      <c r="AB126" s="3"/>
      <c r="AC126" s="3"/>
    </row>
    <row r="127" spans="2:29" ht="15.75" customHeight="1" x14ac:dyDescent="0.25">
      <c r="B127" s="7"/>
      <c r="C127" s="6"/>
      <c r="D127" s="6"/>
      <c r="E127" s="6"/>
      <c r="F127" s="6"/>
      <c r="G127" s="7"/>
      <c r="H127" s="6"/>
      <c r="I127" s="3"/>
      <c r="J127" s="7"/>
      <c r="K127" s="7"/>
      <c r="L127" s="3"/>
      <c r="M127" s="3"/>
      <c r="N127" s="3"/>
      <c r="O127" s="3"/>
      <c r="P127" s="3"/>
      <c r="Q127" s="3"/>
      <c r="R127" s="3"/>
      <c r="S127" s="3"/>
      <c r="T127" s="3"/>
      <c r="U127" s="3"/>
      <c r="V127" s="3"/>
      <c r="W127" s="3"/>
      <c r="X127" s="3"/>
      <c r="Y127" s="3"/>
      <c r="Z127" s="3"/>
      <c r="AA127" s="3"/>
      <c r="AB127" s="3"/>
      <c r="AC127" s="3"/>
    </row>
    <row r="128" spans="2:29" ht="15.75" customHeight="1" x14ac:dyDescent="0.25">
      <c r="B128" s="7"/>
      <c r="C128" s="6"/>
      <c r="D128" s="6"/>
      <c r="E128" s="6"/>
      <c r="F128" s="6"/>
      <c r="G128" s="7"/>
      <c r="H128" s="6"/>
      <c r="I128" s="3"/>
      <c r="J128" s="7"/>
      <c r="K128" s="7"/>
      <c r="L128" s="3"/>
      <c r="M128" s="3"/>
      <c r="N128" s="3"/>
      <c r="O128" s="3"/>
      <c r="P128" s="3"/>
      <c r="Q128" s="3"/>
      <c r="R128" s="3"/>
      <c r="S128" s="3"/>
      <c r="T128" s="3"/>
      <c r="U128" s="3"/>
      <c r="V128" s="3"/>
      <c r="W128" s="3"/>
      <c r="X128" s="3"/>
      <c r="Y128" s="3"/>
      <c r="Z128" s="3"/>
      <c r="AA128" s="3"/>
      <c r="AB128" s="3"/>
      <c r="AC128" s="3"/>
    </row>
    <row r="129" spans="2:29" ht="15.75" customHeight="1" x14ac:dyDescent="0.25">
      <c r="B129" s="7"/>
      <c r="C129" s="6"/>
      <c r="D129" s="6"/>
      <c r="E129" s="6"/>
      <c r="F129" s="6"/>
      <c r="G129" s="7"/>
      <c r="H129" s="6"/>
      <c r="I129" s="3"/>
      <c r="J129" s="7"/>
      <c r="K129" s="7"/>
      <c r="L129" s="3"/>
      <c r="M129" s="3"/>
      <c r="N129" s="3"/>
      <c r="O129" s="3"/>
      <c r="P129" s="3"/>
      <c r="Q129" s="3"/>
      <c r="R129" s="3"/>
      <c r="S129" s="3"/>
      <c r="T129" s="3"/>
      <c r="U129" s="3"/>
      <c r="V129" s="3"/>
      <c r="W129" s="3"/>
      <c r="X129" s="3"/>
      <c r="Y129" s="3"/>
      <c r="Z129" s="3"/>
      <c r="AA129" s="3"/>
      <c r="AB129" s="3"/>
      <c r="AC129" s="3"/>
    </row>
    <row r="130" spans="2:29" ht="15.75" customHeight="1" x14ac:dyDescent="0.25">
      <c r="B130" s="7"/>
      <c r="C130" s="6"/>
      <c r="D130" s="6"/>
      <c r="E130" s="6"/>
      <c r="F130" s="6"/>
      <c r="G130" s="7"/>
      <c r="H130" s="6"/>
      <c r="I130" s="3"/>
      <c r="J130" s="7"/>
      <c r="K130" s="7"/>
      <c r="L130" s="3"/>
      <c r="M130" s="3"/>
      <c r="N130" s="3"/>
      <c r="O130" s="3"/>
      <c r="P130" s="3"/>
      <c r="Q130" s="3"/>
      <c r="R130" s="3"/>
      <c r="S130" s="3"/>
      <c r="T130" s="3"/>
      <c r="U130" s="3"/>
      <c r="V130" s="3"/>
      <c r="W130" s="3"/>
      <c r="X130" s="3"/>
      <c r="Y130" s="3"/>
      <c r="Z130" s="3"/>
      <c r="AA130" s="3"/>
      <c r="AB130" s="3"/>
      <c r="AC130" s="3"/>
    </row>
    <row r="131" spans="2:29" ht="15.75" customHeight="1" x14ac:dyDescent="0.25">
      <c r="B131" s="7"/>
      <c r="C131" s="6"/>
      <c r="D131" s="6"/>
      <c r="E131" s="6"/>
      <c r="F131" s="6"/>
      <c r="G131" s="7"/>
      <c r="H131" s="6"/>
      <c r="I131" s="3"/>
      <c r="J131" s="7"/>
      <c r="K131" s="7"/>
      <c r="L131" s="3"/>
      <c r="M131" s="3"/>
      <c r="N131" s="3"/>
      <c r="O131" s="3"/>
      <c r="P131" s="3"/>
      <c r="Q131" s="3"/>
      <c r="R131" s="3"/>
      <c r="S131" s="3"/>
      <c r="T131" s="3"/>
      <c r="U131" s="3"/>
      <c r="V131" s="3"/>
      <c r="W131" s="3"/>
      <c r="X131" s="3"/>
      <c r="Y131" s="3"/>
      <c r="Z131" s="3"/>
      <c r="AA131" s="3"/>
      <c r="AB131" s="3"/>
      <c r="AC131" s="3"/>
    </row>
    <row r="132" spans="2:29" ht="15.75" customHeight="1" x14ac:dyDescent="0.25">
      <c r="B132" s="7"/>
      <c r="C132" s="6"/>
      <c r="D132" s="6"/>
      <c r="E132" s="6"/>
      <c r="F132" s="6"/>
      <c r="G132" s="7"/>
      <c r="H132" s="6"/>
      <c r="I132" s="3"/>
      <c r="J132" s="7"/>
      <c r="K132" s="7"/>
      <c r="L132" s="3"/>
      <c r="M132" s="3"/>
      <c r="N132" s="3"/>
      <c r="O132" s="3"/>
      <c r="P132" s="3"/>
      <c r="Q132" s="3"/>
      <c r="R132" s="3"/>
      <c r="S132" s="3"/>
      <c r="T132" s="3"/>
      <c r="U132" s="3"/>
      <c r="V132" s="3"/>
      <c r="W132" s="3"/>
      <c r="X132" s="3"/>
      <c r="Y132" s="3"/>
      <c r="Z132" s="3"/>
      <c r="AA132" s="3"/>
      <c r="AB132" s="3"/>
      <c r="AC132" s="3"/>
    </row>
    <row r="133" spans="2:29" ht="15.75" customHeight="1" x14ac:dyDescent="0.25">
      <c r="B133" s="7"/>
      <c r="C133" s="6"/>
      <c r="D133" s="6"/>
      <c r="E133" s="6"/>
      <c r="F133" s="6"/>
      <c r="G133" s="7"/>
      <c r="H133" s="6"/>
      <c r="I133" s="3"/>
      <c r="J133" s="7"/>
      <c r="K133" s="7"/>
      <c r="L133" s="3"/>
      <c r="M133" s="3"/>
      <c r="N133" s="3"/>
      <c r="O133" s="3"/>
      <c r="P133" s="3"/>
      <c r="Q133" s="3"/>
      <c r="R133" s="3"/>
      <c r="S133" s="3"/>
      <c r="T133" s="3"/>
      <c r="U133" s="3"/>
      <c r="V133" s="3"/>
      <c r="W133" s="3"/>
      <c r="X133" s="3"/>
      <c r="Y133" s="3"/>
      <c r="Z133" s="3"/>
      <c r="AA133" s="3"/>
      <c r="AB133" s="3"/>
      <c r="AC133" s="3"/>
    </row>
    <row r="134" spans="2:29" ht="15.75" customHeight="1" x14ac:dyDescent="0.25">
      <c r="B134" s="7"/>
      <c r="C134" s="6"/>
      <c r="D134" s="6"/>
      <c r="E134" s="6"/>
      <c r="F134" s="6"/>
      <c r="G134" s="7"/>
      <c r="H134" s="6"/>
      <c r="I134" s="3"/>
      <c r="J134" s="7"/>
      <c r="K134" s="7"/>
      <c r="L134" s="3"/>
      <c r="M134" s="3"/>
      <c r="N134" s="3"/>
      <c r="O134" s="3"/>
      <c r="P134" s="3"/>
      <c r="Q134" s="3"/>
      <c r="R134" s="3"/>
      <c r="S134" s="3"/>
      <c r="T134" s="3"/>
      <c r="U134" s="3"/>
      <c r="V134" s="3"/>
      <c r="W134" s="3"/>
      <c r="X134" s="3"/>
      <c r="Y134" s="3"/>
      <c r="Z134" s="3"/>
      <c r="AA134" s="3"/>
      <c r="AB134" s="3"/>
      <c r="AC134" s="3"/>
    </row>
    <row r="135" spans="2:29" ht="15.75" customHeight="1" x14ac:dyDescent="0.25">
      <c r="B135" s="7"/>
      <c r="C135" s="6"/>
      <c r="D135" s="6"/>
      <c r="E135" s="6"/>
      <c r="F135" s="6"/>
      <c r="G135" s="7"/>
      <c r="H135" s="6"/>
      <c r="I135" s="3"/>
      <c r="J135" s="7"/>
      <c r="K135" s="7"/>
      <c r="L135" s="3"/>
      <c r="M135" s="3"/>
      <c r="N135" s="3"/>
      <c r="O135" s="3"/>
      <c r="P135" s="3"/>
      <c r="Q135" s="3"/>
      <c r="R135" s="3"/>
      <c r="S135" s="3"/>
      <c r="T135" s="3"/>
      <c r="U135" s="3"/>
      <c r="V135" s="3"/>
      <c r="W135" s="3"/>
      <c r="X135" s="3"/>
      <c r="Y135" s="3"/>
      <c r="Z135" s="3"/>
      <c r="AA135" s="3"/>
      <c r="AB135" s="3"/>
      <c r="AC135" s="3"/>
    </row>
    <row r="136" spans="2:29" ht="15.75" customHeight="1" x14ac:dyDescent="0.25">
      <c r="B136" s="7"/>
      <c r="C136" s="6"/>
      <c r="D136" s="6"/>
      <c r="E136" s="6"/>
      <c r="F136" s="6"/>
      <c r="G136" s="7"/>
      <c r="H136" s="6"/>
      <c r="I136" s="3"/>
      <c r="J136" s="7"/>
      <c r="K136" s="7"/>
      <c r="L136" s="3"/>
      <c r="M136" s="3"/>
      <c r="N136" s="3"/>
      <c r="O136" s="3"/>
      <c r="P136" s="3"/>
      <c r="Q136" s="3"/>
      <c r="R136" s="3"/>
      <c r="S136" s="3"/>
      <c r="T136" s="3"/>
      <c r="U136" s="3"/>
      <c r="V136" s="3"/>
      <c r="W136" s="3"/>
      <c r="X136" s="3"/>
      <c r="Y136" s="3"/>
      <c r="Z136" s="3"/>
      <c r="AA136" s="3"/>
      <c r="AB136" s="3"/>
      <c r="AC136" s="3"/>
    </row>
    <row r="137" spans="2:29" ht="15.75" customHeight="1" x14ac:dyDescent="0.25">
      <c r="B137" s="7"/>
      <c r="C137" s="6"/>
      <c r="D137" s="6"/>
      <c r="E137" s="6"/>
      <c r="F137" s="6"/>
      <c r="G137" s="7"/>
      <c r="H137" s="6"/>
      <c r="I137" s="3"/>
      <c r="J137" s="7"/>
      <c r="K137" s="7"/>
      <c r="L137" s="3"/>
      <c r="M137" s="3"/>
      <c r="N137" s="3"/>
      <c r="O137" s="3"/>
      <c r="P137" s="3"/>
      <c r="Q137" s="3"/>
      <c r="R137" s="3"/>
      <c r="S137" s="3"/>
      <c r="T137" s="3"/>
      <c r="U137" s="3"/>
      <c r="V137" s="3"/>
      <c r="W137" s="3"/>
      <c r="X137" s="3"/>
      <c r="Y137" s="3"/>
      <c r="Z137" s="3"/>
      <c r="AA137" s="3"/>
      <c r="AB137" s="3"/>
      <c r="AC137" s="3"/>
    </row>
    <row r="138" spans="2:29" ht="15.75" customHeight="1" x14ac:dyDescent="0.25">
      <c r="B138" s="7"/>
      <c r="C138" s="6"/>
      <c r="D138" s="6"/>
      <c r="E138" s="6"/>
      <c r="F138" s="6"/>
      <c r="G138" s="7"/>
      <c r="H138" s="6"/>
      <c r="I138" s="3"/>
      <c r="J138" s="7"/>
      <c r="K138" s="7"/>
      <c r="L138" s="3"/>
      <c r="M138" s="3"/>
      <c r="N138" s="3"/>
      <c r="O138" s="3"/>
      <c r="P138" s="3"/>
      <c r="Q138" s="3"/>
      <c r="R138" s="3"/>
      <c r="S138" s="3"/>
      <c r="T138" s="3"/>
      <c r="U138" s="3"/>
      <c r="V138" s="3"/>
      <c r="W138" s="3"/>
      <c r="X138" s="3"/>
      <c r="Y138" s="3"/>
      <c r="Z138" s="3"/>
      <c r="AA138" s="3"/>
      <c r="AB138" s="3"/>
      <c r="AC138" s="3"/>
    </row>
    <row r="139" spans="2:29" ht="15.75" customHeight="1" x14ac:dyDescent="0.25">
      <c r="B139" s="7"/>
      <c r="C139" s="6"/>
      <c r="D139" s="6"/>
      <c r="E139" s="6"/>
      <c r="F139" s="6"/>
      <c r="G139" s="7"/>
      <c r="H139" s="6"/>
      <c r="I139" s="3"/>
      <c r="J139" s="7"/>
      <c r="K139" s="7"/>
      <c r="L139" s="3"/>
      <c r="M139" s="3"/>
      <c r="N139" s="3"/>
      <c r="O139" s="3"/>
      <c r="P139" s="3"/>
      <c r="Q139" s="3"/>
      <c r="R139" s="3"/>
      <c r="S139" s="3"/>
      <c r="T139" s="3"/>
      <c r="U139" s="3"/>
      <c r="V139" s="3"/>
      <c r="W139" s="3"/>
      <c r="X139" s="3"/>
      <c r="Y139" s="3"/>
      <c r="Z139" s="3"/>
      <c r="AA139" s="3"/>
      <c r="AB139" s="3"/>
      <c r="AC139" s="3"/>
    </row>
    <row r="140" spans="2:29" ht="15.75" customHeight="1" x14ac:dyDescent="0.25">
      <c r="B140" s="7"/>
      <c r="C140" s="6"/>
      <c r="D140" s="6"/>
      <c r="E140" s="6"/>
      <c r="F140" s="6"/>
      <c r="G140" s="7"/>
      <c r="H140" s="6"/>
      <c r="I140" s="3"/>
      <c r="J140" s="7"/>
      <c r="K140" s="7"/>
      <c r="L140" s="3"/>
      <c r="M140" s="3"/>
      <c r="N140" s="3"/>
      <c r="O140" s="3"/>
      <c r="P140" s="3"/>
      <c r="Q140" s="3"/>
      <c r="R140" s="3"/>
      <c r="S140" s="3"/>
      <c r="T140" s="3"/>
      <c r="U140" s="3"/>
      <c r="V140" s="3"/>
      <c r="W140" s="3"/>
      <c r="X140" s="3"/>
      <c r="Y140" s="3"/>
      <c r="Z140" s="3"/>
      <c r="AA140" s="3"/>
      <c r="AB140" s="3"/>
      <c r="AC140" s="3"/>
    </row>
    <row r="141" spans="2:29" ht="15.75" customHeight="1" x14ac:dyDescent="0.25">
      <c r="B141" s="7"/>
      <c r="C141" s="6"/>
      <c r="D141" s="6"/>
      <c r="E141" s="6"/>
      <c r="F141" s="6"/>
      <c r="G141" s="7"/>
      <c r="H141" s="6"/>
      <c r="I141" s="3"/>
      <c r="J141" s="7"/>
      <c r="K141" s="7"/>
      <c r="L141" s="3"/>
      <c r="M141" s="3"/>
      <c r="N141" s="3"/>
      <c r="O141" s="3"/>
      <c r="P141" s="3"/>
      <c r="Q141" s="3"/>
      <c r="R141" s="3"/>
      <c r="S141" s="3"/>
      <c r="T141" s="3"/>
      <c r="U141" s="3"/>
      <c r="V141" s="3"/>
      <c r="W141" s="3"/>
      <c r="X141" s="3"/>
      <c r="Y141" s="3"/>
      <c r="Z141" s="3"/>
      <c r="AA141" s="3"/>
      <c r="AB141" s="3"/>
      <c r="AC141" s="3"/>
    </row>
    <row r="142" spans="2:29" ht="15.75" customHeight="1" x14ac:dyDescent="0.25">
      <c r="B142" s="7"/>
      <c r="C142" s="6"/>
      <c r="D142" s="6"/>
      <c r="E142" s="6"/>
      <c r="F142" s="6"/>
      <c r="G142" s="7"/>
      <c r="H142" s="6"/>
      <c r="I142" s="3"/>
      <c r="J142" s="7"/>
      <c r="K142" s="7"/>
      <c r="L142" s="3"/>
      <c r="M142" s="3"/>
      <c r="N142" s="3"/>
      <c r="O142" s="3"/>
      <c r="P142" s="3"/>
      <c r="Q142" s="3"/>
      <c r="R142" s="3"/>
      <c r="S142" s="3"/>
      <c r="T142" s="3"/>
      <c r="U142" s="3"/>
      <c r="V142" s="3"/>
      <c r="W142" s="3"/>
      <c r="X142" s="3"/>
      <c r="Y142" s="3"/>
      <c r="Z142" s="3"/>
      <c r="AA142" s="3"/>
      <c r="AB142" s="3"/>
      <c r="AC142" s="3"/>
    </row>
    <row r="143" spans="2:29" ht="15.75" customHeight="1" x14ac:dyDescent="0.25">
      <c r="B143" s="7"/>
      <c r="C143" s="6"/>
      <c r="D143" s="6"/>
      <c r="E143" s="6"/>
      <c r="F143" s="6"/>
      <c r="G143" s="7"/>
      <c r="H143" s="6"/>
      <c r="I143" s="3"/>
      <c r="J143" s="7"/>
      <c r="K143" s="7"/>
      <c r="L143" s="3"/>
      <c r="M143" s="3"/>
      <c r="N143" s="3"/>
      <c r="O143" s="3"/>
      <c r="P143" s="3"/>
      <c r="Q143" s="3"/>
      <c r="R143" s="3"/>
      <c r="S143" s="3"/>
      <c r="T143" s="3"/>
      <c r="U143" s="3"/>
      <c r="V143" s="3"/>
      <c r="W143" s="3"/>
      <c r="X143" s="3"/>
      <c r="Y143" s="3"/>
      <c r="Z143" s="3"/>
      <c r="AA143" s="3"/>
      <c r="AB143" s="3"/>
      <c r="AC143" s="3"/>
    </row>
    <row r="144" spans="2:29" ht="15.75" customHeight="1" x14ac:dyDescent="0.25">
      <c r="B144" s="7"/>
      <c r="C144" s="6"/>
      <c r="D144" s="6"/>
      <c r="E144" s="6"/>
      <c r="F144" s="6"/>
      <c r="G144" s="7"/>
      <c r="H144" s="6"/>
      <c r="I144" s="3"/>
      <c r="J144" s="7"/>
      <c r="K144" s="7"/>
      <c r="L144" s="3"/>
      <c r="M144" s="3"/>
      <c r="N144" s="3"/>
      <c r="O144" s="3"/>
      <c r="P144" s="3"/>
      <c r="Q144" s="3"/>
      <c r="R144" s="3"/>
      <c r="S144" s="3"/>
      <c r="T144" s="3"/>
      <c r="U144" s="3"/>
      <c r="V144" s="3"/>
      <c r="W144" s="3"/>
      <c r="X144" s="3"/>
      <c r="Y144" s="3"/>
      <c r="Z144" s="3"/>
      <c r="AA144" s="3"/>
      <c r="AB144" s="3"/>
      <c r="AC144" s="3"/>
    </row>
    <row r="145" spans="2:29" ht="15.75" customHeight="1" x14ac:dyDescent="0.25">
      <c r="B145" s="7"/>
      <c r="C145" s="6"/>
      <c r="D145" s="6"/>
      <c r="E145" s="6"/>
      <c r="F145" s="6"/>
      <c r="G145" s="7"/>
      <c r="H145" s="6"/>
      <c r="I145" s="3"/>
      <c r="J145" s="7"/>
      <c r="K145" s="7"/>
      <c r="L145" s="3"/>
      <c r="M145" s="3"/>
      <c r="N145" s="3"/>
      <c r="O145" s="3"/>
      <c r="P145" s="3"/>
      <c r="Q145" s="3"/>
      <c r="R145" s="3"/>
      <c r="S145" s="3"/>
      <c r="T145" s="3"/>
      <c r="U145" s="3"/>
      <c r="V145" s="3"/>
      <c r="W145" s="3"/>
      <c r="X145" s="3"/>
      <c r="Y145" s="3"/>
      <c r="Z145" s="3"/>
      <c r="AA145" s="3"/>
      <c r="AB145" s="3"/>
      <c r="AC145" s="3"/>
    </row>
    <row r="146" spans="2:29" ht="15.75" customHeight="1" x14ac:dyDescent="0.25">
      <c r="B146" s="7"/>
      <c r="C146" s="6"/>
      <c r="D146" s="6"/>
      <c r="E146" s="6"/>
      <c r="F146" s="6"/>
      <c r="G146" s="7"/>
      <c r="H146" s="6"/>
      <c r="I146" s="3"/>
      <c r="J146" s="7"/>
      <c r="K146" s="7"/>
      <c r="L146" s="3"/>
      <c r="M146" s="3"/>
      <c r="N146" s="3"/>
      <c r="O146" s="3"/>
      <c r="P146" s="3"/>
      <c r="Q146" s="3"/>
      <c r="R146" s="3"/>
      <c r="S146" s="3"/>
      <c r="T146" s="3"/>
      <c r="U146" s="3"/>
      <c r="V146" s="3"/>
      <c r="W146" s="3"/>
      <c r="X146" s="3"/>
      <c r="Y146" s="3"/>
      <c r="Z146" s="3"/>
      <c r="AA146" s="3"/>
      <c r="AB146" s="3"/>
      <c r="AC146" s="3"/>
    </row>
    <row r="147" spans="2:29" ht="15.75" customHeight="1" x14ac:dyDescent="0.25">
      <c r="B147" s="7"/>
      <c r="C147" s="6"/>
      <c r="D147" s="6"/>
      <c r="E147" s="6"/>
      <c r="F147" s="6"/>
      <c r="G147" s="7"/>
      <c r="H147" s="6"/>
      <c r="I147" s="3"/>
      <c r="J147" s="7"/>
      <c r="K147" s="7"/>
      <c r="L147" s="3"/>
      <c r="M147" s="3"/>
      <c r="N147" s="3"/>
      <c r="O147" s="3"/>
      <c r="P147" s="3"/>
      <c r="Q147" s="3"/>
      <c r="R147" s="3"/>
      <c r="S147" s="3"/>
      <c r="T147" s="3"/>
      <c r="U147" s="3"/>
      <c r="V147" s="3"/>
      <c r="W147" s="3"/>
      <c r="X147" s="3"/>
      <c r="Y147" s="3"/>
      <c r="Z147" s="3"/>
      <c r="AA147" s="3"/>
      <c r="AB147" s="3"/>
      <c r="AC147" s="3"/>
    </row>
    <row r="148" spans="2:29" ht="15.75" customHeight="1" x14ac:dyDescent="0.25">
      <c r="B148" s="7"/>
      <c r="C148" s="6"/>
      <c r="D148" s="6"/>
      <c r="E148" s="6"/>
      <c r="F148" s="6"/>
      <c r="G148" s="7"/>
      <c r="H148" s="6"/>
      <c r="I148" s="3"/>
      <c r="J148" s="7"/>
      <c r="K148" s="7"/>
      <c r="L148" s="3"/>
      <c r="M148" s="3"/>
      <c r="N148" s="3"/>
      <c r="O148" s="3"/>
      <c r="P148" s="3"/>
      <c r="Q148" s="3"/>
      <c r="R148" s="3"/>
      <c r="S148" s="3"/>
      <c r="T148" s="3"/>
      <c r="U148" s="3"/>
      <c r="V148" s="3"/>
      <c r="W148" s="3"/>
      <c r="X148" s="3"/>
      <c r="Y148" s="3"/>
      <c r="Z148" s="3"/>
      <c r="AA148" s="3"/>
      <c r="AB148" s="3"/>
      <c r="AC148" s="3"/>
    </row>
    <row r="149" spans="2:29" ht="15.75" customHeight="1" x14ac:dyDescent="0.25">
      <c r="B149" s="7"/>
      <c r="C149" s="6"/>
      <c r="D149" s="6"/>
      <c r="E149" s="6"/>
      <c r="F149" s="6"/>
      <c r="G149" s="7"/>
      <c r="H149" s="6"/>
      <c r="I149" s="3"/>
      <c r="J149" s="7"/>
      <c r="K149" s="7"/>
      <c r="L149" s="3"/>
      <c r="M149" s="3"/>
      <c r="N149" s="3"/>
      <c r="O149" s="3"/>
      <c r="P149" s="3"/>
      <c r="Q149" s="3"/>
      <c r="R149" s="3"/>
      <c r="S149" s="3"/>
      <c r="T149" s="3"/>
      <c r="U149" s="3"/>
      <c r="V149" s="3"/>
      <c r="W149" s="3"/>
      <c r="X149" s="3"/>
      <c r="Y149" s="3"/>
      <c r="Z149" s="3"/>
      <c r="AA149" s="3"/>
      <c r="AB149" s="3"/>
      <c r="AC149" s="3"/>
    </row>
    <row r="150" spans="2:29" ht="15.75" customHeight="1" x14ac:dyDescent="0.25">
      <c r="B150" s="7"/>
      <c r="C150" s="6"/>
      <c r="D150" s="6"/>
      <c r="E150" s="6"/>
      <c r="F150" s="6"/>
      <c r="G150" s="7"/>
      <c r="H150" s="6"/>
      <c r="I150" s="3"/>
      <c r="J150" s="7"/>
      <c r="K150" s="7"/>
      <c r="L150" s="3"/>
      <c r="M150" s="3"/>
      <c r="N150" s="3"/>
      <c r="O150" s="3"/>
      <c r="P150" s="3"/>
      <c r="Q150" s="3"/>
      <c r="R150" s="3"/>
      <c r="S150" s="3"/>
      <c r="T150" s="3"/>
      <c r="U150" s="3"/>
      <c r="V150" s="3"/>
      <c r="W150" s="3"/>
      <c r="X150" s="3"/>
      <c r="Y150" s="3"/>
      <c r="Z150" s="3"/>
      <c r="AA150" s="3"/>
      <c r="AB150" s="3"/>
      <c r="AC150" s="3"/>
    </row>
    <row r="151" spans="2:29" ht="15.75" customHeight="1" x14ac:dyDescent="0.25">
      <c r="B151" s="7"/>
      <c r="C151" s="6"/>
      <c r="D151" s="6"/>
      <c r="E151" s="6"/>
      <c r="F151" s="6"/>
      <c r="G151" s="7"/>
      <c r="H151" s="6"/>
      <c r="I151" s="3"/>
      <c r="J151" s="7"/>
      <c r="K151" s="7"/>
      <c r="L151" s="3"/>
      <c r="M151" s="3"/>
      <c r="N151" s="3"/>
      <c r="O151" s="3"/>
      <c r="P151" s="3"/>
      <c r="Q151" s="3"/>
      <c r="R151" s="3"/>
      <c r="S151" s="3"/>
      <c r="T151" s="3"/>
      <c r="U151" s="3"/>
      <c r="V151" s="3"/>
      <c r="W151" s="3"/>
      <c r="X151" s="3"/>
      <c r="Y151" s="3"/>
      <c r="Z151" s="3"/>
      <c r="AA151" s="3"/>
      <c r="AB151" s="3"/>
      <c r="AC151" s="3"/>
    </row>
    <row r="152" spans="2:29" ht="15.75" customHeight="1" x14ac:dyDescent="0.25">
      <c r="B152" s="7"/>
      <c r="C152" s="6"/>
      <c r="D152" s="6"/>
      <c r="E152" s="6"/>
      <c r="F152" s="6"/>
      <c r="G152" s="7"/>
      <c r="H152" s="6"/>
      <c r="I152" s="3"/>
      <c r="J152" s="7"/>
      <c r="K152" s="7"/>
      <c r="L152" s="3"/>
      <c r="M152" s="3"/>
      <c r="N152" s="3"/>
      <c r="O152" s="3"/>
      <c r="P152" s="3"/>
      <c r="Q152" s="3"/>
      <c r="R152" s="3"/>
      <c r="S152" s="3"/>
      <c r="T152" s="3"/>
      <c r="U152" s="3"/>
      <c r="V152" s="3"/>
      <c r="W152" s="3"/>
      <c r="X152" s="3"/>
      <c r="Y152" s="3"/>
      <c r="Z152" s="3"/>
      <c r="AA152" s="3"/>
      <c r="AB152" s="3"/>
      <c r="AC152" s="3"/>
    </row>
    <row r="153" spans="2:29" ht="15.75" customHeight="1" x14ac:dyDescent="0.25">
      <c r="B153" s="7"/>
      <c r="C153" s="6"/>
      <c r="D153" s="6"/>
      <c r="E153" s="6"/>
      <c r="F153" s="6"/>
      <c r="G153" s="7"/>
      <c r="H153" s="6"/>
      <c r="I153" s="3"/>
      <c r="J153" s="7"/>
      <c r="K153" s="7"/>
      <c r="L153" s="3"/>
      <c r="M153" s="3"/>
      <c r="N153" s="3"/>
      <c r="O153" s="3"/>
      <c r="P153" s="3"/>
      <c r="Q153" s="3"/>
      <c r="R153" s="3"/>
      <c r="S153" s="3"/>
      <c r="T153" s="3"/>
      <c r="U153" s="3"/>
      <c r="V153" s="3"/>
      <c r="W153" s="3"/>
      <c r="X153" s="3"/>
      <c r="Y153" s="3"/>
      <c r="Z153" s="3"/>
      <c r="AA153" s="3"/>
      <c r="AB153" s="3"/>
      <c r="AC153" s="3"/>
    </row>
    <row r="154" spans="2:29" ht="15.75" customHeight="1" x14ac:dyDescent="0.25">
      <c r="B154" s="7"/>
      <c r="C154" s="6"/>
      <c r="D154" s="6"/>
      <c r="E154" s="6"/>
      <c r="F154" s="6"/>
      <c r="G154" s="7"/>
      <c r="H154" s="6"/>
      <c r="I154" s="3"/>
      <c r="J154" s="7"/>
      <c r="K154" s="7"/>
      <c r="L154" s="3"/>
      <c r="M154" s="3"/>
      <c r="N154" s="3"/>
      <c r="O154" s="3"/>
      <c r="P154" s="3"/>
      <c r="Q154" s="3"/>
      <c r="R154" s="3"/>
      <c r="S154" s="3"/>
      <c r="T154" s="3"/>
      <c r="U154" s="3"/>
      <c r="V154" s="3"/>
      <c r="W154" s="3"/>
      <c r="X154" s="3"/>
      <c r="Y154" s="3"/>
      <c r="Z154" s="3"/>
      <c r="AA154" s="3"/>
      <c r="AB154" s="3"/>
      <c r="AC154" s="3"/>
    </row>
    <row r="155" spans="2:29" ht="15.75" customHeight="1" x14ac:dyDescent="0.25">
      <c r="B155" s="7"/>
      <c r="C155" s="6"/>
      <c r="D155" s="6"/>
      <c r="E155" s="6"/>
      <c r="F155" s="6"/>
      <c r="G155" s="7"/>
      <c r="H155" s="6"/>
      <c r="I155" s="3"/>
      <c r="J155" s="7"/>
      <c r="K155" s="7"/>
      <c r="L155" s="3"/>
      <c r="M155" s="3"/>
      <c r="N155" s="3"/>
      <c r="O155" s="3"/>
      <c r="P155" s="3"/>
      <c r="Q155" s="3"/>
      <c r="R155" s="3"/>
      <c r="S155" s="3"/>
      <c r="T155" s="3"/>
      <c r="U155" s="3"/>
      <c r="V155" s="3"/>
      <c r="W155" s="3"/>
      <c r="X155" s="3"/>
      <c r="Y155" s="3"/>
      <c r="Z155" s="3"/>
      <c r="AA155" s="3"/>
      <c r="AB155" s="3"/>
      <c r="AC155" s="3"/>
    </row>
    <row r="156" spans="2:29" ht="15.75" customHeight="1" x14ac:dyDescent="0.25">
      <c r="B156" s="7"/>
      <c r="C156" s="6"/>
      <c r="D156" s="6"/>
      <c r="E156" s="6"/>
      <c r="F156" s="6"/>
      <c r="G156" s="7"/>
      <c r="H156" s="6"/>
      <c r="I156" s="3"/>
      <c r="J156" s="7"/>
      <c r="K156" s="7"/>
      <c r="L156" s="3"/>
      <c r="M156" s="3"/>
      <c r="N156" s="3"/>
      <c r="O156" s="3"/>
      <c r="P156" s="3"/>
      <c r="Q156" s="3"/>
      <c r="R156" s="3"/>
      <c r="S156" s="3"/>
      <c r="T156" s="3"/>
      <c r="U156" s="3"/>
      <c r="V156" s="3"/>
      <c r="W156" s="3"/>
      <c r="X156" s="3"/>
      <c r="Y156" s="3"/>
      <c r="Z156" s="3"/>
      <c r="AA156" s="3"/>
      <c r="AB156" s="3"/>
      <c r="AC156" s="3"/>
    </row>
    <row r="157" spans="2:29" ht="15.75" customHeight="1" x14ac:dyDescent="0.25">
      <c r="B157" s="7"/>
      <c r="C157" s="6"/>
      <c r="D157" s="6"/>
      <c r="E157" s="6"/>
      <c r="F157" s="6"/>
      <c r="G157" s="7"/>
      <c r="H157" s="6"/>
      <c r="I157" s="3"/>
      <c r="J157" s="7"/>
      <c r="K157" s="7"/>
      <c r="L157" s="3"/>
      <c r="M157" s="3"/>
      <c r="N157" s="3"/>
      <c r="O157" s="3"/>
      <c r="P157" s="3"/>
      <c r="Q157" s="3"/>
      <c r="R157" s="3"/>
      <c r="S157" s="3"/>
      <c r="T157" s="3"/>
      <c r="U157" s="3"/>
      <c r="V157" s="3"/>
      <c r="W157" s="3"/>
      <c r="X157" s="3"/>
      <c r="Y157" s="3"/>
      <c r="Z157" s="3"/>
      <c r="AA157" s="3"/>
      <c r="AB157" s="3"/>
      <c r="AC157" s="3"/>
    </row>
    <row r="158" spans="2:29" ht="15.75" customHeight="1" x14ac:dyDescent="0.25">
      <c r="B158" s="7"/>
      <c r="C158" s="6"/>
      <c r="D158" s="6"/>
      <c r="E158" s="6"/>
      <c r="F158" s="6"/>
      <c r="G158" s="7"/>
      <c r="H158" s="6"/>
      <c r="I158" s="3"/>
      <c r="J158" s="7"/>
      <c r="K158" s="7"/>
      <c r="L158" s="3"/>
      <c r="M158" s="3"/>
      <c r="N158" s="3"/>
      <c r="O158" s="3"/>
      <c r="P158" s="3"/>
      <c r="Q158" s="3"/>
      <c r="R158" s="3"/>
      <c r="S158" s="3"/>
      <c r="T158" s="3"/>
      <c r="U158" s="3"/>
      <c r="V158" s="3"/>
      <c r="W158" s="3"/>
      <c r="X158" s="3"/>
      <c r="Y158" s="3"/>
      <c r="Z158" s="3"/>
      <c r="AA158" s="3"/>
      <c r="AB158" s="3"/>
      <c r="AC158" s="3"/>
    </row>
    <row r="159" spans="2:29" ht="15.75" customHeight="1" x14ac:dyDescent="0.25">
      <c r="B159" s="7"/>
      <c r="C159" s="6"/>
      <c r="D159" s="6"/>
      <c r="E159" s="6"/>
      <c r="F159" s="6"/>
      <c r="G159" s="7"/>
      <c r="H159" s="6"/>
      <c r="I159" s="3"/>
      <c r="J159" s="7"/>
      <c r="K159" s="7"/>
      <c r="L159" s="3"/>
      <c r="M159" s="3"/>
      <c r="N159" s="3"/>
      <c r="O159" s="3"/>
      <c r="P159" s="3"/>
      <c r="Q159" s="3"/>
      <c r="R159" s="3"/>
      <c r="S159" s="3"/>
      <c r="T159" s="3"/>
      <c r="U159" s="3"/>
      <c r="V159" s="3"/>
      <c r="W159" s="3"/>
      <c r="X159" s="3"/>
      <c r="Y159" s="3"/>
      <c r="Z159" s="3"/>
      <c r="AA159" s="3"/>
      <c r="AB159" s="3"/>
      <c r="AC159" s="3"/>
    </row>
    <row r="160" spans="2:29" ht="15.75" customHeight="1" x14ac:dyDescent="0.25">
      <c r="B160" s="7"/>
      <c r="C160" s="6"/>
      <c r="D160" s="6"/>
      <c r="E160" s="6"/>
      <c r="F160" s="6"/>
      <c r="G160" s="7"/>
      <c r="H160" s="6"/>
      <c r="I160" s="3"/>
      <c r="J160" s="7"/>
      <c r="K160" s="7"/>
      <c r="L160" s="3"/>
      <c r="M160" s="3"/>
      <c r="N160" s="3"/>
      <c r="O160" s="3"/>
      <c r="P160" s="3"/>
      <c r="Q160" s="3"/>
      <c r="R160" s="3"/>
      <c r="S160" s="3"/>
      <c r="T160" s="3"/>
      <c r="U160" s="3"/>
      <c r="V160" s="3"/>
      <c r="W160" s="3"/>
      <c r="X160" s="3"/>
      <c r="Y160" s="3"/>
      <c r="Z160" s="3"/>
      <c r="AA160" s="3"/>
      <c r="AB160" s="3"/>
      <c r="AC160" s="3"/>
    </row>
    <row r="161" spans="2:29" ht="15.75" customHeight="1" x14ac:dyDescent="0.25">
      <c r="B161" s="7"/>
      <c r="C161" s="6"/>
      <c r="D161" s="6"/>
      <c r="E161" s="6"/>
      <c r="F161" s="6"/>
      <c r="G161" s="7"/>
      <c r="H161" s="6"/>
      <c r="I161" s="3"/>
      <c r="J161" s="7"/>
      <c r="K161" s="7"/>
      <c r="L161" s="3"/>
      <c r="M161" s="3"/>
      <c r="N161" s="3"/>
      <c r="O161" s="3"/>
      <c r="P161" s="3"/>
      <c r="Q161" s="3"/>
      <c r="R161" s="3"/>
      <c r="S161" s="3"/>
      <c r="T161" s="3"/>
      <c r="U161" s="3"/>
      <c r="V161" s="3"/>
      <c r="W161" s="3"/>
      <c r="X161" s="3"/>
      <c r="Y161" s="3"/>
      <c r="Z161" s="3"/>
      <c r="AA161" s="3"/>
      <c r="AB161" s="3"/>
      <c r="AC161" s="3"/>
    </row>
    <row r="162" spans="2:29" ht="15.75" customHeight="1" x14ac:dyDescent="0.25">
      <c r="B162" s="7"/>
      <c r="C162" s="6"/>
      <c r="D162" s="6"/>
      <c r="E162" s="6"/>
      <c r="F162" s="6"/>
      <c r="G162" s="7"/>
      <c r="H162" s="6"/>
      <c r="I162" s="3"/>
      <c r="J162" s="7"/>
      <c r="K162" s="7"/>
      <c r="L162" s="3"/>
      <c r="M162" s="3"/>
      <c r="N162" s="3"/>
      <c r="O162" s="3"/>
      <c r="P162" s="3"/>
      <c r="Q162" s="3"/>
      <c r="R162" s="3"/>
      <c r="S162" s="3"/>
      <c r="T162" s="3"/>
      <c r="U162" s="3"/>
      <c r="V162" s="3"/>
      <c r="W162" s="3"/>
      <c r="X162" s="3"/>
      <c r="Y162" s="3"/>
      <c r="Z162" s="3"/>
      <c r="AA162" s="3"/>
      <c r="AB162" s="3"/>
      <c r="AC162" s="3"/>
    </row>
    <row r="163" spans="2:29" ht="15.75" customHeight="1" x14ac:dyDescent="0.25">
      <c r="B163" s="7"/>
      <c r="C163" s="6"/>
      <c r="D163" s="6"/>
      <c r="E163" s="6"/>
      <c r="F163" s="6"/>
      <c r="G163" s="7"/>
      <c r="H163" s="6"/>
      <c r="I163" s="3"/>
      <c r="J163" s="7"/>
      <c r="K163" s="7"/>
      <c r="L163" s="3"/>
      <c r="M163" s="3"/>
      <c r="N163" s="3"/>
      <c r="O163" s="3"/>
      <c r="P163" s="3"/>
      <c r="Q163" s="3"/>
      <c r="R163" s="3"/>
      <c r="S163" s="3"/>
      <c r="T163" s="3"/>
      <c r="U163" s="3"/>
      <c r="V163" s="3"/>
      <c r="W163" s="3"/>
      <c r="X163" s="3"/>
      <c r="Y163" s="3"/>
      <c r="Z163" s="3"/>
      <c r="AA163" s="3"/>
      <c r="AB163" s="3"/>
      <c r="AC163" s="3"/>
    </row>
    <row r="164" spans="2:29" ht="15.75" customHeight="1" x14ac:dyDescent="0.25">
      <c r="B164" s="7"/>
      <c r="C164" s="6"/>
      <c r="D164" s="6"/>
      <c r="E164" s="6"/>
      <c r="F164" s="6"/>
      <c r="G164" s="7"/>
      <c r="H164" s="6"/>
      <c r="I164" s="3"/>
      <c r="J164" s="7"/>
      <c r="K164" s="7"/>
      <c r="L164" s="3"/>
      <c r="M164" s="3"/>
      <c r="N164" s="3"/>
      <c r="O164" s="3"/>
      <c r="P164" s="3"/>
      <c r="Q164" s="3"/>
      <c r="R164" s="3"/>
      <c r="S164" s="3"/>
      <c r="T164" s="3"/>
      <c r="U164" s="3"/>
      <c r="V164" s="3"/>
      <c r="W164" s="3"/>
      <c r="X164" s="3"/>
      <c r="Y164" s="3"/>
      <c r="Z164" s="3"/>
      <c r="AA164" s="3"/>
      <c r="AB164" s="3"/>
      <c r="AC164" s="3"/>
    </row>
    <row r="165" spans="2:29" ht="15.75" customHeight="1" x14ac:dyDescent="0.25">
      <c r="B165" s="7"/>
      <c r="C165" s="6"/>
      <c r="D165" s="6"/>
      <c r="E165" s="6"/>
      <c r="F165" s="6"/>
      <c r="G165" s="7"/>
      <c r="H165" s="6"/>
      <c r="I165" s="3"/>
      <c r="J165" s="7"/>
      <c r="K165" s="7"/>
      <c r="L165" s="3"/>
      <c r="M165" s="3"/>
      <c r="N165" s="3"/>
      <c r="O165" s="3"/>
      <c r="P165" s="3"/>
      <c r="Q165" s="3"/>
      <c r="R165" s="3"/>
      <c r="S165" s="3"/>
      <c r="T165" s="3"/>
      <c r="U165" s="3"/>
      <c r="V165" s="3"/>
      <c r="W165" s="3"/>
      <c r="X165" s="3"/>
      <c r="Y165" s="3"/>
      <c r="Z165" s="3"/>
      <c r="AA165" s="3"/>
      <c r="AB165" s="3"/>
      <c r="AC165" s="3"/>
    </row>
    <row r="166" spans="2:29" ht="15.75" customHeight="1" x14ac:dyDescent="0.25">
      <c r="B166" s="7"/>
      <c r="C166" s="6"/>
      <c r="D166" s="6"/>
      <c r="E166" s="6"/>
      <c r="F166" s="6"/>
      <c r="G166" s="7"/>
      <c r="H166" s="6"/>
      <c r="I166" s="3"/>
      <c r="J166" s="7"/>
      <c r="K166" s="7"/>
      <c r="L166" s="3"/>
      <c r="M166" s="3"/>
      <c r="N166" s="3"/>
      <c r="O166" s="3"/>
      <c r="P166" s="3"/>
      <c r="Q166" s="3"/>
      <c r="R166" s="3"/>
      <c r="S166" s="3"/>
      <c r="T166" s="3"/>
      <c r="U166" s="3"/>
      <c r="V166" s="3"/>
      <c r="W166" s="3"/>
      <c r="X166" s="3"/>
      <c r="Y166" s="3"/>
      <c r="Z166" s="3"/>
      <c r="AA166" s="3"/>
      <c r="AB166" s="3"/>
      <c r="AC166" s="3"/>
    </row>
    <row r="167" spans="2:29" ht="15.75" customHeight="1" x14ac:dyDescent="0.25">
      <c r="B167" s="3"/>
      <c r="C167" s="4"/>
      <c r="D167" s="4"/>
      <c r="E167" s="4"/>
      <c r="F167" s="4"/>
      <c r="G167" s="3"/>
      <c r="H167" s="6"/>
      <c r="I167" s="3"/>
      <c r="J167" s="3"/>
      <c r="K167" s="3"/>
      <c r="L167" s="3"/>
      <c r="M167" s="3"/>
      <c r="N167" s="3"/>
      <c r="O167" s="3"/>
      <c r="P167" s="3"/>
      <c r="Q167" s="3"/>
      <c r="R167" s="3"/>
      <c r="S167" s="3"/>
      <c r="T167" s="3"/>
      <c r="U167" s="3"/>
      <c r="V167" s="3"/>
      <c r="W167" s="3"/>
      <c r="X167" s="3"/>
      <c r="Y167" s="3"/>
      <c r="Z167" s="3"/>
      <c r="AA167" s="3"/>
      <c r="AB167" s="3"/>
      <c r="AC167" s="3"/>
    </row>
    <row r="168" spans="2:29" ht="15.75" customHeight="1" x14ac:dyDescent="0.25">
      <c r="B168" s="3"/>
      <c r="C168" s="4"/>
      <c r="D168" s="4"/>
      <c r="E168" s="4"/>
      <c r="F168" s="4"/>
      <c r="G168" s="3"/>
      <c r="H168" s="6"/>
      <c r="I168" s="3"/>
      <c r="J168" s="3"/>
      <c r="K168" s="3"/>
      <c r="L168" s="3"/>
      <c r="M168" s="3"/>
      <c r="N168" s="3"/>
      <c r="O168" s="3"/>
      <c r="P168" s="3"/>
      <c r="Q168" s="3"/>
      <c r="R168" s="3"/>
      <c r="S168" s="3"/>
      <c r="T168" s="3"/>
      <c r="U168" s="3"/>
      <c r="V168" s="3"/>
      <c r="W168" s="3"/>
      <c r="X168" s="3"/>
      <c r="Y168" s="3"/>
      <c r="Z168" s="3"/>
      <c r="AA168" s="3"/>
      <c r="AB168" s="3"/>
      <c r="AC168" s="3"/>
    </row>
    <row r="169" spans="2:29" ht="15.75" customHeight="1" x14ac:dyDescent="0.25">
      <c r="B169" s="3"/>
      <c r="C169" s="4"/>
      <c r="D169" s="4"/>
      <c r="E169" s="4"/>
      <c r="F169" s="4"/>
      <c r="G169" s="3"/>
      <c r="H169" s="6"/>
      <c r="I169" s="3"/>
      <c r="J169" s="3"/>
      <c r="K169" s="3"/>
      <c r="L169" s="3"/>
      <c r="M169" s="3"/>
      <c r="N169" s="3"/>
      <c r="O169" s="3"/>
      <c r="P169" s="3"/>
      <c r="Q169" s="3"/>
      <c r="R169" s="3"/>
      <c r="S169" s="3"/>
      <c r="T169" s="3"/>
      <c r="U169" s="3"/>
      <c r="V169" s="3"/>
      <c r="W169" s="3"/>
      <c r="X169" s="3"/>
      <c r="Y169" s="3"/>
      <c r="Z169" s="3"/>
      <c r="AA169" s="3"/>
      <c r="AB169" s="3"/>
      <c r="AC169" s="3"/>
    </row>
    <row r="170" spans="2:29" ht="15.75" customHeight="1" x14ac:dyDescent="0.25">
      <c r="B170" s="3"/>
      <c r="C170" s="4"/>
      <c r="D170" s="4"/>
      <c r="E170" s="4"/>
      <c r="F170" s="4"/>
      <c r="G170" s="3"/>
      <c r="H170" s="6"/>
      <c r="I170" s="3"/>
      <c r="J170" s="3"/>
      <c r="K170" s="3"/>
      <c r="L170" s="3"/>
      <c r="M170" s="3"/>
      <c r="N170" s="3"/>
      <c r="O170" s="3"/>
      <c r="P170" s="3"/>
      <c r="Q170" s="3"/>
      <c r="R170" s="3"/>
      <c r="S170" s="3"/>
      <c r="T170" s="3"/>
      <c r="U170" s="3"/>
      <c r="V170" s="3"/>
      <c r="W170" s="3"/>
      <c r="X170" s="3"/>
      <c r="Y170" s="3"/>
      <c r="Z170" s="3"/>
      <c r="AA170" s="3"/>
      <c r="AB170" s="3"/>
      <c r="AC170" s="3"/>
    </row>
    <row r="171" spans="2:29" ht="15.75" customHeight="1" x14ac:dyDescent="0.25">
      <c r="B171" s="3"/>
      <c r="C171" s="4"/>
      <c r="D171" s="4"/>
      <c r="E171" s="4"/>
      <c r="F171" s="4"/>
      <c r="G171" s="3"/>
      <c r="H171" s="6"/>
      <c r="I171" s="3"/>
      <c r="J171" s="3"/>
      <c r="K171" s="3"/>
      <c r="L171" s="3"/>
      <c r="M171" s="3"/>
      <c r="N171" s="3"/>
      <c r="O171" s="3"/>
      <c r="P171" s="3"/>
      <c r="Q171" s="3"/>
      <c r="R171" s="3"/>
      <c r="S171" s="3"/>
      <c r="T171" s="3"/>
      <c r="U171" s="3"/>
      <c r="V171" s="3"/>
      <c r="W171" s="3"/>
      <c r="X171" s="3"/>
      <c r="Y171" s="3"/>
      <c r="Z171" s="3"/>
      <c r="AA171" s="3"/>
      <c r="AB171" s="3"/>
      <c r="AC171" s="3"/>
    </row>
    <row r="172" spans="2:29" ht="15.75" customHeight="1" x14ac:dyDescent="0.25">
      <c r="B172" s="3"/>
      <c r="C172" s="4"/>
      <c r="D172" s="4"/>
      <c r="E172" s="4"/>
      <c r="F172" s="4"/>
      <c r="G172" s="3"/>
      <c r="H172" s="6"/>
      <c r="I172" s="3"/>
      <c r="J172" s="3"/>
      <c r="K172" s="3"/>
      <c r="L172" s="3"/>
      <c r="M172" s="3"/>
      <c r="N172" s="3"/>
      <c r="O172" s="3"/>
      <c r="P172" s="3"/>
      <c r="Q172" s="3"/>
      <c r="R172" s="3"/>
      <c r="S172" s="3"/>
      <c r="T172" s="3"/>
      <c r="U172" s="3"/>
      <c r="V172" s="3"/>
      <c r="W172" s="3"/>
      <c r="X172" s="3"/>
      <c r="Y172" s="3"/>
      <c r="Z172" s="3"/>
      <c r="AA172" s="3"/>
      <c r="AB172" s="3"/>
      <c r="AC172" s="3"/>
    </row>
    <row r="173" spans="2:29" ht="15.75" customHeight="1" x14ac:dyDescent="0.25">
      <c r="B173" s="3"/>
      <c r="C173" s="4"/>
      <c r="D173" s="4"/>
      <c r="E173" s="4"/>
      <c r="F173" s="4"/>
      <c r="G173" s="3"/>
      <c r="H173" s="6"/>
      <c r="I173" s="3"/>
      <c r="J173" s="3"/>
      <c r="K173" s="3"/>
      <c r="L173" s="3"/>
      <c r="M173" s="3"/>
      <c r="N173" s="3"/>
      <c r="O173" s="3"/>
      <c r="P173" s="3"/>
      <c r="Q173" s="3"/>
      <c r="R173" s="3"/>
      <c r="S173" s="3"/>
      <c r="T173" s="3"/>
      <c r="U173" s="3"/>
      <c r="V173" s="3"/>
      <c r="W173" s="3"/>
      <c r="X173" s="3"/>
      <c r="Y173" s="3"/>
      <c r="Z173" s="3"/>
      <c r="AA173" s="3"/>
      <c r="AB173" s="3"/>
      <c r="AC173" s="3"/>
    </row>
    <row r="174" spans="2:29" ht="15.75" customHeight="1" x14ac:dyDescent="0.25">
      <c r="B174" s="3"/>
      <c r="C174" s="4"/>
      <c r="D174" s="4"/>
      <c r="E174" s="4"/>
      <c r="F174" s="4"/>
      <c r="G174" s="3"/>
      <c r="H174" s="6"/>
      <c r="I174" s="3"/>
      <c r="J174" s="3"/>
      <c r="K174" s="3"/>
      <c r="L174" s="3"/>
      <c r="M174" s="3"/>
      <c r="N174" s="3"/>
      <c r="O174" s="3"/>
      <c r="P174" s="3"/>
      <c r="Q174" s="3"/>
      <c r="R174" s="3"/>
      <c r="S174" s="3"/>
      <c r="T174" s="3"/>
      <c r="U174" s="3"/>
      <c r="V174" s="3"/>
      <c r="W174" s="3"/>
      <c r="X174" s="3"/>
      <c r="Y174" s="3"/>
      <c r="Z174" s="3"/>
      <c r="AA174" s="3"/>
      <c r="AB174" s="3"/>
      <c r="AC174" s="3"/>
    </row>
    <row r="175" spans="2:29" ht="15.75" customHeight="1" x14ac:dyDescent="0.25">
      <c r="B175" s="3"/>
      <c r="C175" s="4"/>
      <c r="D175" s="4"/>
      <c r="E175" s="4"/>
      <c r="F175" s="4"/>
      <c r="G175" s="3"/>
      <c r="H175" s="6"/>
      <c r="I175" s="3"/>
      <c r="J175" s="3"/>
      <c r="K175" s="3"/>
      <c r="L175" s="3"/>
      <c r="M175" s="3"/>
      <c r="N175" s="3"/>
      <c r="O175" s="3"/>
      <c r="P175" s="3"/>
      <c r="Q175" s="3"/>
      <c r="R175" s="3"/>
      <c r="S175" s="3"/>
      <c r="T175" s="3"/>
      <c r="U175" s="3"/>
      <c r="V175" s="3"/>
      <c r="W175" s="3"/>
      <c r="X175" s="3"/>
      <c r="Y175" s="3"/>
      <c r="Z175" s="3"/>
      <c r="AA175" s="3"/>
      <c r="AB175" s="3"/>
      <c r="AC175" s="3"/>
    </row>
    <row r="176" spans="2:29" ht="15.75" customHeight="1" x14ac:dyDescent="0.25">
      <c r="B176" s="3"/>
      <c r="C176" s="4"/>
      <c r="D176" s="4"/>
      <c r="E176" s="4"/>
      <c r="F176" s="4"/>
      <c r="G176" s="3"/>
      <c r="H176" s="6"/>
      <c r="I176" s="3"/>
      <c r="J176" s="3"/>
      <c r="K176" s="3"/>
      <c r="L176" s="3"/>
      <c r="M176" s="3"/>
      <c r="N176" s="3"/>
      <c r="O176" s="3"/>
      <c r="P176" s="3"/>
      <c r="Q176" s="3"/>
      <c r="R176" s="3"/>
      <c r="S176" s="3"/>
      <c r="T176" s="3"/>
      <c r="U176" s="3"/>
      <c r="V176" s="3"/>
      <c r="W176" s="3"/>
      <c r="X176" s="3"/>
      <c r="Y176" s="3"/>
      <c r="Z176" s="3"/>
      <c r="AA176" s="3"/>
      <c r="AB176" s="3"/>
      <c r="AC176" s="3"/>
    </row>
    <row r="177" spans="2:29" ht="15.75" customHeight="1" x14ac:dyDescent="0.25">
      <c r="B177" s="3"/>
      <c r="C177" s="4"/>
      <c r="D177" s="4"/>
      <c r="E177" s="4"/>
      <c r="F177" s="4"/>
      <c r="G177" s="3"/>
      <c r="H177" s="6"/>
      <c r="I177" s="3"/>
      <c r="J177" s="3"/>
      <c r="K177" s="3"/>
      <c r="L177" s="3"/>
      <c r="M177" s="3"/>
      <c r="N177" s="3"/>
      <c r="O177" s="3"/>
      <c r="P177" s="3"/>
      <c r="Q177" s="3"/>
      <c r="R177" s="3"/>
      <c r="S177" s="3"/>
      <c r="T177" s="3"/>
      <c r="U177" s="3"/>
      <c r="V177" s="3"/>
      <c r="W177" s="3"/>
      <c r="X177" s="3"/>
      <c r="Y177" s="3"/>
      <c r="Z177" s="3"/>
      <c r="AA177" s="3"/>
      <c r="AB177" s="3"/>
      <c r="AC177" s="3"/>
    </row>
    <row r="178" spans="2:29" ht="15.75" customHeight="1" x14ac:dyDescent="0.25">
      <c r="B178" s="3"/>
      <c r="C178" s="4"/>
      <c r="D178" s="4"/>
      <c r="E178" s="4"/>
      <c r="F178" s="4"/>
      <c r="G178" s="3"/>
      <c r="H178" s="6"/>
      <c r="I178" s="3"/>
      <c r="J178" s="3"/>
      <c r="K178" s="3"/>
      <c r="L178" s="3"/>
      <c r="M178" s="3"/>
      <c r="N178" s="3"/>
      <c r="O178" s="3"/>
      <c r="P178" s="3"/>
      <c r="Q178" s="3"/>
      <c r="R178" s="3"/>
      <c r="S178" s="3"/>
      <c r="T178" s="3"/>
      <c r="U178" s="3"/>
      <c r="V178" s="3"/>
      <c r="W178" s="3"/>
      <c r="X178" s="3"/>
      <c r="Y178" s="3"/>
      <c r="Z178" s="3"/>
      <c r="AA178" s="3"/>
      <c r="AB178" s="3"/>
      <c r="AC178" s="3"/>
    </row>
    <row r="179" spans="2:29" ht="15.75" customHeight="1" x14ac:dyDescent="0.25">
      <c r="B179" s="3"/>
      <c r="C179" s="4"/>
      <c r="D179" s="4"/>
      <c r="E179" s="4"/>
      <c r="F179" s="4"/>
      <c r="G179" s="3"/>
      <c r="H179" s="6"/>
      <c r="I179" s="3"/>
      <c r="J179" s="3"/>
      <c r="K179" s="3"/>
      <c r="L179" s="3"/>
      <c r="M179" s="3"/>
      <c r="N179" s="3"/>
      <c r="O179" s="3"/>
      <c r="P179" s="3"/>
      <c r="Q179" s="3"/>
      <c r="R179" s="3"/>
      <c r="S179" s="3"/>
      <c r="T179" s="3"/>
      <c r="U179" s="3"/>
      <c r="V179" s="3"/>
      <c r="W179" s="3"/>
      <c r="X179" s="3"/>
      <c r="Y179" s="3"/>
      <c r="Z179" s="3"/>
      <c r="AA179" s="3"/>
      <c r="AB179" s="3"/>
      <c r="AC179" s="3"/>
    </row>
    <row r="180" spans="2:29" ht="15.75" customHeight="1" x14ac:dyDescent="0.25">
      <c r="B180" s="3"/>
      <c r="C180" s="4"/>
      <c r="D180" s="4"/>
      <c r="E180" s="4"/>
      <c r="F180" s="4"/>
      <c r="G180" s="3"/>
      <c r="H180" s="6"/>
      <c r="I180" s="3"/>
      <c r="J180" s="3"/>
      <c r="K180" s="3"/>
      <c r="L180" s="3"/>
      <c r="M180" s="3"/>
      <c r="N180" s="3"/>
      <c r="O180" s="3"/>
      <c r="P180" s="3"/>
      <c r="Q180" s="3"/>
      <c r="R180" s="3"/>
      <c r="S180" s="3"/>
      <c r="T180" s="3"/>
      <c r="U180" s="3"/>
      <c r="V180" s="3"/>
      <c r="W180" s="3"/>
      <c r="X180" s="3"/>
      <c r="Y180" s="3"/>
      <c r="Z180" s="3"/>
      <c r="AA180" s="3"/>
      <c r="AB180" s="3"/>
      <c r="AC180" s="3"/>
    </row>
    <row r="181" spans="2:29" ht="15.75" customHeight="1" x14ac:dyDescent="0.25">
      <c r="B181" s="3"/>
      <c r="C181" s="4"/>
      <c r="D181" s="4"/>
      <c r="E181" s="4"/>
      <c r="F181" s="4"/>
      <c r="G181" s="3"/>
      <c r="H181" s="6"/>
      <c r="I181" s="3"/>
      <c r="J181" s="3"/>
      <c r="K181" s="3"/>
      <c r="L181" s="3"/>
      <c r="M181" s="3"/>
      <c r="N181" s="3"/>
      <c r="O181" s="3"/>
      <c r="P181" s="3"/>
      <c r="Q181" s="3"/>
      <c r="R181" s="3"/>
      <c r="S181" s="3"/>
      <c r="T181" s="3"/>
      <c r="U181" s="3"/>
      <c r="V181" s="3"/>
      <c r="W181" s="3"/>
      <c r="X181" s="3"/>
      <c r="Y181" s="3"/>
      <c r="Z181" s="3"/>
      <c r="AA181" s="3"/>
      <c r="AB181" s="3"/>
      <c r="AC181" s="3"/>
    </row>
    <row r="182" spans="2:29" ht="15.75" customHeight="1" x14ac:dyDescent="0.25">
      <c r="B182" s="3"/>
      <c r="C182" s="4"/>
      <c r="D182" s="4"/>
      <c r="E182" s="4"/>
      <c r="F182" s="4"/>
      <c r="G182" s="3"/>
      <c r="H182" s="6"/>
      <c r="I182" s="3"/>
      <c r="J182" s="3"/>
      <c r="K182" s="3"/>
      <c r="L182" s="3"/>
      <c r="M182" s="3"/>
      <c r="N182" s="3"/>
      <c r="O182" s="3"/>
      <c r="P182" s="3"/>
      <c r="Q182" s="3"/>
      <c r="R182" s="3"/>
      <c r="S182" s="3"/>
      <c r="T182" s="3"/>
      <c r="U182" s="3"/>
      <c r="V182" s="3"/>
      <c r="W182" s="3"/>
      <c r="X182" s="3"/>
      <c r="Y182" s="3"/>
      <c r="Z182" s="3"/>
      <c r="AA182" s="3"/>
      <c r="AB182" s="3"/>
      <c r="AC182" s="3"/>
    </row>
    <row r="183" spans="2:29" ht="15.75" customHeight="1" x14ac:dyDescent="0.25">
      <c r="B183" s="3"/>
      <c r="C183" s="4"/>
      <c r="D183" s="4"/>
      <c r="E183" s="4"/>
      <c r="F183" s="4"/>
      <c r="G183" s="3"/>
      <c r="H183" s="6"/>
      <c r="I183" s="3"/>
      <c r="J183" s="3"/>
      <c r="K183" s="3"/>
      <c r="L183" s="3"/>
      <c r="M183" s="3"/>
      <c r="N183" s="3"/>
      <c r="O183" s="3"/>
      <c r="P183" s="3"/>
      <c r="Q183" s="3"/>
      <c r="R183" s="3"/>
      <c r="S183" s="3"/>
      <c r="T183" s="3"/>
      <c r="U183" s="3"/>
      <c r="V183" s="3"/>
      <c r="W183" s="3"/>
      <c r="X183" s="3"/>
      <c r="Y183" s="3"/>
      <c r="Z183" s="3"/>
      <c r="AA183" s="3"/>
      <c r="AB183" s="3"/>
      <c r="AC183" s="3"/>
    </row>
    <row r="184" spans="2:29" ht="15.75" customHeight="1" x14ac:dyDescent="0.25">
      <c r="B184" s="3"/>
      <c r="C184" s="4"/>
      <c r="D184" s="4"/>
      <c r="E184" s="4"/>
      <c r="F184" s="4"/>
      <c r="G184" s="3"/>
      <c r="H184" s="6"/>
      <c r="I184" s="3"/>
      <c r="J184" s="3"/>
      <c r="K184" s="3"/>
      <c r="L184" s="3"/>
      <c r="M184" s="3"/>
      <c r="N184" s="3"/>
      <c r="O184" s="3"/>
      <c r="P184" s="3"/>
      <c r="Q184" s="3"/>
      <c r="R184" s="3"/>
      <c r="S184" s="3"/>
      <c r="T184" s="3"/>
      <c r="U184" s="3"/>
      <c r="V184" s="3"/>
      <c r="W184" s="3"/>
      <c r="X184" s="3"/>
      <c r="Y184" s="3"/>
      <c r="Z184" s="3"/>
      <c r="AA184" s="3"/>
      <c r="AB184" s="3"/>
      <c r="AC184" s="3"/>
    </row>
    <row r="185" spans="2:29" ht="15.75" customHeight="1" x14ac:dyDescent="0.25">
      <c r="B185" s="3"/>
      <c r="C185" s="4"/>
      <c r="D185" s="4"/>
      <c r="E185" s="4"/>
      <c r="F185" s="4"/>
      <c r="G185" s="3"/>
      <c r="H185" s="6"/>
      <c r="I185" s="3"/>
      <c r="J185" s="3"/>
      <c r="K185" s="3"/>
      <c r="L185" s="3"/>
      <c r="M185" s="3"/>
      <c r="N185" s="3"/>
      <c r="O185" s="3"/>
      <c r="P185" s="3"/>
      <c r="Q185" s="3"/>
      <c r="R185" s="3"/>
      <c r="S185" s="3"/>
      <c r="T185" s="3"/>
      <c r="U185" s="3"/>
      <c r="V185" s="3"/>
      <c r="W185" s="3"/>
      <c r="X185" s="3"/>
      <c r="Y185" s="3"/>
      <c r="Z185" s="3"/>
      <c r="AA185" s="3"/>
      <c r="AB185" s="3"/>
      <c r="AC185" s="3"/>
    </row>
    <row r="186" spans="2:29" ht="15.75" customHeight="1" x14ac:dyDescent="0.25">
      <c r="B186" s="3"/>
      <c r="C186" s="4"/>
      <c r="D186" s="4"/>
      <c r="E186" s="4"/>
      <c r="F186" s="4"/>
      <c r="G186" s="3"/>
      <c r="H186" s="6"/>
      <c r="I186" s="3"/>
      <c r="J186" s="3"/>
      <c r="K186" s="3"/>
      <c r="L186" s="3"/>
      <c r="M186" s="3"/>
      <c r="N186" s="3"/>
      <c r="O186" s="3"/>
      <c r="P186" s="3"/>
      <c r="Q186" s="3"/>
      <c r="R186" s="3"/>
      <c r="S186" s="3"/>
      <c r="T186" s="3"/>
      <c r="U186" s="3"/>
      <c r="V186" s="3"/>
      <c r="W186" s="3"/>
      <c r="X186" s="3"/>
      <c r="Y186" s="3"/>
      <c r="Z186" s="3"/>
      <c r="AA186" s="3"/>
      <c r="AB186" s="3"/>
      <c r="AC186" s="3"/>
    </row>
    <row r="187" spans="2:29" ht="15.75" customHeight="1" x14ac:dyDescent="0.25">
      <c r="B187" s="3"/>
      <c r="C187" s="4"/>
      <c r="D187" s="4"/>
      <c r="E187" s="4"/>
      <c r="F187" s="4"/>
      <c r="G187" s="3"/>
      <c r="H187" s="6"/>
      <c r="I187" s="3"/>
      <c r="J187" s="3"/>
      <c r="K187" s="3"/>
      <c r="L187" s="3"/>
      <c r="M187" s="3"/>
      <c r="N187" s="3"/>
      <c r="O187" s="3"/>
      <c r="P187" s="3"/>
      <c r="Q187" s="3"/>
      <c r="R187" s="3"/>
      <c r="S187" s="3"/>
      <c r="T187" s="3"/>
      <c r="U187" s="3"/>
      <c r="V187" s="3"/>
      <c r="W187" s="3"/>
      <c r="X187" s="3"/>
      <c r="Y187" s="3"/>
      <c r="Z187" s="3"/>
      <c r="AA187" s="3"/>
      <c r="AB187" s="3"/>
      <c r="AC187" s="3"/>
    </row>
    <row r="188" spans="2:29" ht="15.75" customHeight="1" x14ac:dyDescent="0.25">
      <c r="B188" s="3"/>
      <c r="C188" s="4"/>
      <c r="D188" s="4"/>
      <c r="E188" s="4"/>
      <c r="F188" s="4"/>
      <c r="G188" s="3"/>
      <c r="H188" s="6"/>
      <c r="I188" s="3"/>
      <c r="J188" s="3"/>
      <c r="K188" s="3"/>
      <c r="L188" s="3"/>
      <c r="M188" s="3"/>
      <c r="N188" s="3"/>
      <c r="O188" s="3"/>
      <c r="P188" s="3"/>
      <c r="Q188" s="3"/>
      <c r="R188" s="3"/>
      <c r="S188" s="3"/>
      <c r="T188" s="3"/>
      <c r="U188" s="3"/>
      <c r="V188" s="3"/>
      <c r="W188" s="3"/>
      <c r="X188" s="3"/>
      <c r="Y188" s="3"/>
      <c r="Z188" s="3"/>
      <c r="AA188" s="3"/>
      <c r="AB188" s="3"/>
      <c r="AC188" s="3"/>
    </row>
    <row r="189" spans="2:29" ht="15.75" customHeight="1" x14ac:dyDescent="0.25">
      <c r="B189" s="3"/>
      <c r="C189" s="4"/>
      <c r="D189" s="4"/>
      <c r="E189" s="4"/>
      <c r="F189" s="4"/>
      <c r="G189" s="3"/>
      <c r="H189" s="6"/>
      <c r="I189" s="3"/>
      <c r="J189" s="3"/>
      <c r="K189" s="3"/>
      <c r="L189" s="3"/>
      <c r="M189" s="3"/>
      <c r="N189" s="3"/>
      <c r="O189" s="3"/>
      <c r="P189" s="3"/>
      <c r="Q189" s="3"/>
      <c r="R189" s="3"/>
      <c r="S189" s="3"/>
      <c r="T189" s="3"/>
      <c r="U189" s="3"/>
      <c r="V189" s="3"/>
      <c r="W189" s="3"/>
      <c r="X189" s="3"/>
      <c r="Y189" s="3"/>
      <c r="Z189" s="3"/>
      <c r="AA189" s="3"/>
      <c r="AB189" s="3"/>
      <c r="AC189" s="3"/>
    </row>
    <row r="190" spans="2:29" ht="15.75" customHeight="1" x14ac:dyDescent="0.25">
      <c r="B190" s="3"/>
      <c r="C190" s="4"/>
      <c r="D190" s="4"/>
      <c r="E190" s="4"/>
      <c r="F190" s="4"/>
      <c r="G190" s="3"/>
      <c r="H190" s="6"/>
      <c r="I190" s="3"/>
      <c r="J190" s="3"/>
      <c r="K190" s="3"/>
      <c r="L190" s="3"/>
      <c r="M190" s="3"/>
      <c r="N190" s="3"/>
      <c r="O190" s="3"/>
      <c r="P190" s="3"/>
      <c r="Q190" s="3"/>
      <c r="R190" s="3"/>
      <c r="S190" s="3"/>
      <c r="T190" s="3"/>
      <c r="U190" s="3"/>
      <c r="V190" s="3"/>
      <c r="W190" s="3"/>
      <c r="X190" s="3"/>
      <c r="Y190" s="3"/>
      <c r="Z190" s="3"/>
      <c r="AA190" s="3"/>
      <c r="AB190" s="3"/>
      <c r="AC190" s="3"/>
    </row>
    <row r="191" spans="2:29" ht="15.75" customHeight="1" x14ac:dyDescent="0.25">
      <c r="B191" s="3"/>
      <c r="C191" s="4"/>
      <c r="D191" s="4"/>
      <c r="E191" s="4"/>
      <c r="F191" s="4"/>
      <c r="G191" s="3"/>
      <c r="H191" s="6"/>
      <c r="I191" s="3"/>
      <c r="J191" s="3"/>
      <c r="K191" s="3"/>
      <c r="L191" s="3"/>
      <c r="M191" s="3"/>
      <c r="N191" s="3"/>
      <c r="O191" s="3"/>
      <c r="P191" s="3"/>
      <c r="Q191" s="3"/>
      <c r="R191" s="3"/>
      <c r="S191" s="3"/>
      <c r="T191" s="3"/>
      <c r="U191" s="3"/>
      <c r="V191" s="3"/>
      <c r="W191" s="3"/>
      <c r="X191" s="3"/>
      <c r="Y191" s="3"/>
      <c r="Z191" s="3"/>
      <c r="AA191" s="3"/>
      <c r="AB191" s="3"/>
      <c r="AC191" s="3"/>
    </row>
    <row r="192" spans="2:29" ht="15.75" customHeight="1" x14ac:dyDescent="0.25">
      <c r="B192" s="3"/>
      <c r="C192" s="4"/>
      <c r="D192" s="4"/>
      <c r="E192" s="4"/>
      <c r="F192" s="4"/>
      <c r="G192" s="3"/>
      <c r="H192" s="6"/>
      <c r="I192" s="3"/>
      <c r="J192" s="3"/>
      <c r="K192" s="3"/>
      <c r="L192" s="3"/>
      <c r="M192" s="3"/>
      <c r="N192" s="3"/>
      <c r="O192" s="3"/>
      <c r="P192" s="3"/>
      <c r="Q192" s="3"/>
      <c r="R192" s="3"/>
      <c r="S192" s="3"/>
      <c r="T192" s="3"/>
      <c r="U192" s="3"/>
      <c r="V192" s="3"/>
      <c r="W192" s="3"/>
      <c r="X192" s="3"/>
      <c r="Y192" s="3"/>
      <c r="Z192" s="3"/>
      <c r="AA192" s="3"/>
      <c r="AB192" s="3"/>
      <c r="AC192" s="3"/>
    </row>
    <row r="193" spans="2:29" ht="15.75" customHeight="1" x14ac:dyDescent="0.25">
      <c r="B193" s="3"/>
      <c r="C193" s="4"/>
      <c r="D193" s="4"/>
      <c r="E193" s="4"/>
      <c r="F193" s="4"/>
      <c r="G193" s="3"/>
      <c r="H193" s="6"/>
      <c r="I193" s="3"/>
      <c r="J193" s="3"/>
      <c r="K193" s="3"/>
      <c r="L193" s="3"/>
      <c r="M193" s="3"/>
      <c r="N193" s="3"/>
      <c r="O193" s="3"/>
      <c r="P193" s="3"/>
      <c r="Q193" s="3"/>
      <c r="R193" s="3"/>
      <c r="S193" s="3"/>
      <c r="T193" s="3"/>
      <c r="U193" s="3"/>
      <c r="V193" s="3"/>
      <c r="W193" s="3"/>
      <c r="X193" s="3"/>
      <c r="Y193" s="3"/>
      <c r="Z193" s="3"/>
      <c r="AA193" s="3"/>
      <c r="AB193" s="3"/>
      <c r="AC193" s="3"/>
    </row>
    <row r="194" spans="2:29" ht="15.75" customHeight="1" x14ac:dyDescent="0.25">
      <c r="B194" s="3"/>
      <c r="C194" s="4"/>
      <c r="D194" s="4"/>
      <c r="E194" s="4"/>
      <c r="F194" s="4"/>
      <c r="G194" s="3"/>
      <c r="H194" s="6"/>
      <c r="I194" s="3"/>
      <c r="J194" s="3"/>
      <c r="K194" s="3"/>
      <c r="L194" s="3"/>
      <c r="M194" s="3"/>
      <c r="N194" s="3"/>
      <c r="O194" s="3"/>
      <c r="P194" s="3"/>
      <c r="Q194" s="3"/>
      <c r="R194" s="3"/>
      <c r="S194" s="3"/>
      <c r="T194" s="3"/>
      <c r="U194" s="3"/>
      <c r="V194" s="3"/>
      <c r="W194" s="3"/>
      <c r="X194" s="3"/>
      <c r="Y194" s="3"/>
      <c r="Z194" s="3"/>
      <c r="AA194" s="3"/>
      <c r="AB194" s="3"/>
      <c r="AC194" s="3"/>
    </row>
    <row r="195" spans="2:29" ht="15.75" customHeight="1" x14ac:dyDescent="0.25">
      <c r="B195" s="3"/>
      <c r="C195" s="4"/>
      <c r="D195" s="4"/>
      <c r="E195" s="4"/>
      <c r="F195" s="4"/>
      <c r="G195" s="3"/>
      <c r="H195" s="6"/>
      <c r="I195" s="3"/>
      <c r="J195" s="3"/>
      <c r="K195" s="3"/>
      <c r="L195" s="3"/>
      <c r="M195" s="3"/>
      <c r="N195" s="3"/>
      <c r="O195" s="3"/>
      <c r="P195" s="3"/>
      <c r="Q195" s="3"/>
      <c r="R195" s="3"/>
      <c r="S195" s="3"/>
      <c r="T195" s="3"/>
      <c r="U195" s="3"/>
      <c r="V195" s="3"/>
      <c r="W195" s="3"/>
      <c r="X195" s="3"/>
      <c r="Y195" s="3"/>
      <c r="Z195" s="3"/>
      <c r="AA195" s="3"/>
      <c r="AB195" s="3"/>
      <c r="AC195" s="3"/>
    </row>
    <row r="196" spans="2:29" ht="15.75" customHeight="1" x14ac:dyDescent="0.25">
      <c r="B196" s="3"/>
      <c r="C196" s="4"/>
      <c r="D196" s="4"/>
      <c r="E196" s="4"/>
      <c r="F196" s="4"/>
      <c r="G196" s="3"/>
      <c r="H196" s="6"/>
      <c r="I196" s="3"/>
      <c r="J196" s="3"/>
      <c r="K196" s="3"/>
      <c r="L196" s="3"/>
      <c r="M196" s="3"/>
      <c r="N196" s="3"/>
      <c r="O196" s="3"/>
      <c r="P196" s="3"/>
      <c r="Q196" s="3"/>
      <c r="R196" s="3"/>
      <c r="S196" s="3"/>
      <c r="T196" s="3"/>
      <c r="U196" s="3"/>
      <c r="V196" s="3"/>
      <c r="W196" s="3"/>
      <c r="X196" s="3"/>
      <c r="Y196" s="3"/>
      <c r="Z196" s="3"/>
      <c r="AA196" s="3"/>
      <c r="AB196" s="3"/>
      <c r="AC196" s="3"/>
    </row>
    <row r="197" spans="2:29" ht="15.75" customHeight="1" x14ac:dyDescent="0.25">
      <c r="B197" s="3"/>
      <c r="C197" s="4"/>
      <c r="D197" s="4"/>
      <c r="E197" s="4"/>
      <c r="F197" s="4"/>
      <c r="G197" s="3"/>
      <c r="H197" s="6"/>
      <c r="I197" s="3"/>
      <c r="J197" s="3"/>
      <c r="K197" s="3"/>
      <c r="L197" s="3"/>
      <c r="M197" s="3"/>
      <c r="N197" s="3"/>
      <c r="O197" s="3"/>
      <c r="P197" s="3"/>
      <c r="Q197" s="3"/>
      <c r="R197" s="3"/>
      <c r="S197" s="3"/>
      <c r="T197" s="3"/>
      <c r="U197" s="3"/>
      <c r="V197" s="3"/>
      <c r="W197" s="3"/>
      <c r="X197" s="3"/>
      <c r="Y197" s="3"/>
      <c r="Z197" s="3"/>
      <c r="AA197" s="3"/>
      <c r="AB197" s="3"/>
      <c r="AC197" s="3"/>
    </row>
    <row r="198" spans="2:29" ht="15.75" customHeight="1" x14ac:dyDescent="0.25">
      <c r="B198" s="3"/>
      <c r="C198" s="4"/>
      <c r="D198" s="4"/>
      <c r="E198" s="4"/>
      <c r="F198" s="4"/>
      <c r="G198" s="3"/>
      <c r="H198" s="6"/>
      <c r="I198" s="3"/>
      <c r="J198" s="3"/>
      <c r="K198" s="3"/>
      <c r="L198" s="3"/>
      <c r="M198" s="3"/>
      <c r="N198" s="3"/>
      <c r="O198" s="3"/>
      <c r="P198" s="3"/>
      <c r="Q198" s="3"/>
      <c r="R198" s="3"/>
      <c r="S198" s="3"/>
      <c r="T198" s="3"/>
      <c r="U198" s="3"/>
      <c r="V198" s="3"/>
      <c r="W198" s="3"/>
      <c r="X198" s="3"/>
      <c r="Y198" s="3"/>
      <c r="Z198" s="3"/>
      <c r="AA198" s="3"/>
      <c r="AB198" s="3"/>
      <c r="AC198" s="3"/>
    </row>
    <row r="199" spans="2:29" ht="15.75" customHeight="1" x14ac:dyDescent="0.25">
      <c r="B199" s="3"/>
      <c r="C199" s="4"/>
      <c r="D199" s="4"/>
      <c r="E199" s="4"/>
      <c r="F199" s="4"/>
      <c r="G199" s="3"/>
      <c r="H199" s="6"/>
      <c r="I199" s="3"/>
      <c r="J199" s="3"/>
      <c r="K199" s="3"/>
      <c r="L199" s="3"/>
      <c r="M199" s="3"/>
      <c r="N199" s="3"/>
      <c r="O199" s="3"/>
      <c r="P199" s="3"/>
      <c r="Q199" s="3"/>
      <c r="R199" s="3"/>
      <c r="S199" s="3"/>
      <c r="T199" s="3"/>
      <c r="U199" s="3"/>
      <c r="V199" s="3"/>
      <c r="W199" s="3"/>
      <c r="X199" s="3"/>
      <c r="Y199" s="3"/>
      <c r="Z199" s="3"/>
      <c r="AA199" s="3"/>
      <c r="AB199" s="3"/>
      <c r="AC199" s="3"/>
    </row>
    <row r="200" spans="2:29" ht="15.75" customHeight="1" x14ac:dyDescent="0.25">
      <c r="B200" s="3"/>
      <c r="C200" s="4"/>
      <c r="D200" s="4"/>
      <c r="E200" s="4"/>
      <c r="F200" s="4"/>
      <c r="G200" s="3"/>
      <c r="H200" s="6"/>
      <c r="I200" s="3"/>
      <c r="J200" s="3"/>
      <c r="K200" s="3"/>
      <c r="L200" s="3"/>
      <c r="M200" s="3"/>
      <c r="N200" s="3"/>
      <c r="O200" s="3"/>
      <c r="P200" s="3"/>
      <c r="Q200" s="3"/>
      <c r="R200" s="3"/>
      <c r="S200" s="3"/>
      <c r="T200" s="3"/>
      <c r="U200" s="3"/>
      <c r="V200" s="3"/>
      <c r="W200" s="3"/>
      <c r="X200" s="3"/>
      <c r="Y200" s="3"/>
      <c r="Z200" s="3"/>
      <c r="AA200" s="3"/>
      <c r="AB200" s="3"/>
      <c r="AC200" s="3"/>
    </row>
    <row r="201" spans="2:29" ht="15.75" customHeight="1" x14ac:dyDescent="0.25">
      <c r="B201" s="3"/>
      <c r="C201" s="4"/>
      <c r="D201" s="4"/>
      <c r="E201" s="4"/>
      <c r="F201" s="4"/>
      <c r="G201" s="3"/>
      <c r="H201" s="6"/>
      <c r="I201" s="3"/>
      <c r="J201" s="3"/>
      <c r="K201" s="3"/>
      <c r="L201" s="3"/>
      <c r="M201" s="3"/>
      <c r="N201" s="3"/>
      <c r="O201" s="3"/>
      <c r="P201" s="3"/>
      <c r="Q201" s="3"/>
      <c r="R201" s="3"/>
      <c r="S201" s="3"/>
      <c r="T201" s="3"/>
      <c r="U201" s="3"/>
      <c r="V201" s="3"/>
      <c r="W201" s="3"/>
      <c r="X201" s="3"/>
      <c r="Y201" s="3"/>
      <c r="Z201" s="3"/>
      <c r="AA201" s="3"/>
      <c r="AB201" s="3"/>
      <c r="AC201" s="3"/>
    </row>
    <row r="202" spans="2:29" ht="15.75" customHeight="1" x14ac:dyDescent="0.25">
      <c r="B202" s="3"/>
      <c r="C202" s="4"/>
      <c r="D202" s="4"/>
      <c r="E202" s="4"/>
      <c r="F202" s="4"/>
      <c r="G202" s="3"/>
      <c r="H202" s="6"/>
      <c r="I202" s="3"/>
      <c r="J202" s="3"/>
      <c r="K202" s="3"/>
      <c r="L202" s="3"/>
      <c r="M202" s="3"/>
      <c r="N202" s="3"/>
      <c r="O202" s="3"/>
      <c r="P202" s="3"/>
      <c r="Q202" s="3"/>
      <c r="R202" s="3"/>
      <c r="S202" s="3"/>
      <c r="T202" s="3"/>
      <c r="U202" s="3"/>
      <c r="V202" s="3"/>
      <c r="W202" s="3"/>
      <c r="X202" s="3"/>
      <c r="Y202" s="3"/>
      <c r="Z202" s="3"/>
      <c r="AA202" s="3"/>
      <c r="AB202" s="3"/>
      <c r="AC202" s="3"/>
    </row>
    <row r="203" spans="2:29" ht="15.75" customHeight="1" x14ac:dyDescent="0.25">
      <c r="B203" s="3"/>
      <c r="C203" s="4"/>
      <c r="D203" s="4"/>
      <c r="E203" s="4"/>
      <c r="F203" s="4"/>
      <c r="G203" s="3"/>
      <c r="H203" s="6"/>
      <c r="I203" s="3"/>
      <c r="J203" s="3"/>
      <c r="K203" s="3"/>
      <c r="L203" s="3"/>
      <c r="M203" s="3"/>
      <c r="N203" s="3"/>
      <c r="O203" s="3"/>
      <c r="P203" s="3"/>
      <c r="Q203" s="3"/>
      <c r="R203" s="3"/>
      <c r="S203" s="3"/>
      <c r="T203" s="3"/>
      <c r="U203" s="3"/>
      <c r="V203" s="3"/>
      <c r="W203" s="3"/>
      <c r="X203" s="3"/>
      <c r="Y203" s="3"/>
      <c r="Z203" s="3"/>
      <c r="AA203" s="3"/>
      <c r="AB203" s="3"/>
      <c r="AC203" s="3"/>
    </row>
    <row r="204" spans="2:29" ht="15.75" customHeight="1" x14ac:dyDescent="0.25">
      <c r="B204" s="3"/>
      <c r="C204" s="4"/>
      <c r="D204" s="4"/>
      <c r="E204" s="4"/>
      <c r="F204" s="4"/>
      <c r="G204" s="3"/>
      <c r="H204" s="6"/>
      <c r="I204" s="3"/>
      <c r="J204" s="3"/>
      <c r="K204" s="3"/>
      <c r="L204" s="3"/>
      <c r="M204" s="3"/>
      <c r="N204" s="3"/>
      <c r="O204" s="3"/>
      <c r="P204" s="3"/>
      <c r="Q204" s="3"/>
      <c r="R204" s="3"/>
      <c r="S204" s="3"/>
      <c r="T204" s="3"/>
      <c r="U204" s="3"/>
      <c r="V204" s="3"/>
      <c r="W204" s="3"/>
      <c r="X204" s="3"/>
      <c r="Y204" s="3"/>
      <c r="Z204" s="3"/>
      <c r="AA204" s="3"/>
      <c r="AB204" s="3"/>
      <c r="AC204" s="3"/>
    </row>
    <row r="205" spans="2:29" ht="15.75" customHeight="1" x14ac:dyDescent="0.25">
      <c r="B205" s="3"/>
      <c r="C205" s="4"/>
      <c r="D205" s="4"/>
      <c r="E205" s="4"/>
      <c r="F205" s="4"/>
      <c r="G205" s="3"/>
      <c r="H205" s="6"/>
      <c r="I205" s="3"/>
      <c r="J205" s="3"/>
      <c r="K205" s="3"/>
      <c r="L205" s="3"/>
      <c r="M205" s="3"/>
      <c r="N205" s="3"/>
      <c r="O205" s="3"/>
      <c r="P205" s="3"/>
      <c r="Q205" s="3"/>
      <c r="R205" s="3"/>
      <c r="S205" s="3"/>
      <c r="T205" s="3"/>
      <c r="U205" s="3"/>
      <c r="V205" s="3"/>
      <c r="W205" s="3"/>
      <c r="X205" s="3"/>
      <c r="Y205" s="3"/>
      <c r="Z205" s="3"/>
      <c r="AA205" s="3"/>
      <c r="AB205" s="3"/>
      <c r="AC205" s="3"/>
    </row>
    <row r="206" spans="2:29" ht="15.75" customHeight="1" x14ac:dyDescent="0.25">
      <c r="B206" s="3"/>
      <c r="C206" s="4"/>
      <c r="D206" s="4"/>
      <c r="E206" s="4"/>
      <c r="F206" s="4"/>
      <c r="G206" s="3"/>
      <c r="H206" s="6"/>
      <c r="I206" s="3"/>
      <c r="J206" s="3"/>
      <c r="K206" s="3"/>
      <c r="L206" s="3"/>
      <c r="M206" s="3"/>
      <c r="N206" s="3"/>
      <c r="O206" s="3"/>
      <c r="P206" s="3"/>
      <c r="Q206" s="3"/>
      <c r="R206" s="3"/>
      <c r="S206" s="3"/>
      <c r="T206" s="3"/>
      <c r="U206" s="3"/>
      <c r="V206" s="3"/>
      <c r="W206" s="3"/>
      <c r="X206" s="3"/>
      <c r="Y206" s="3"/>
      <c r="Z206" s="3"/>
      <c r="AA206" s="3"/>
      <c r="AB206" s="3"/>
      <c r="AC206" s="3"/>
    </row>
    <row r="207" spans="2:29" ht="15.75" customHeight="1" x14ac:dyDescent="0.25">
      <c r="B207" s="3"/>
      <c r="C207" s="4"/>
      <c r="D207" s="4"/>
      <c r="E207" s="4"/>
      <c r="F207" s="4"/>
      <c r="G207" s="3"/>
      <c r="H207" s="6"/>
      <c r="I207" s="3"/>
      <c r="J207" s="3"/>
      <c r="K207" s="3"/>
      <c r="L207" s="3"/>
      <c r="M207" s="3"/>
      <c r="N207" s="3"/>
      <c r="O207" s="3"/>
      <c r="P207" s="3"/>
      <c r="Q207" s="3"/>
      <c r="R207" s="3"/>
      <c r="S207" s="3"/>
      <c r="T207" s="3"/>
      <c r="U207" s="3"/>
      <c r="V207" s="3"/>
      <c r="W207" s="3"/>
      <c r="X207" s="3"/>
      <c r="Y207" s="3"/>
      <c r="Z207" s="3"/>
      <c r="AA207" s="3"/>
      <c r="AB207" s="3"/>
      <c r="AC207" s="3"/>
    </row>
    <row r="208" spans="2:29" ht="15.75" customHeight="1" x14ac:dyDescent="0.25">
      <c r="B208" s="3"/>
      <c r="C208" s="4"/>
      <c r="D208" s="4"/>
      <c r="E208" s="4"/>
      <c r="F208" s="4"/>
      <c r="G208" s="3"/>
      <c r="H208" s="6"/>
      <c r="I208" s="3"/>
      <c r="J208" s="3"/>
      <c r="K208" s="3"/>
      <c r="L208" s="3"/>
      <c r="M208" s="3"/>
      <c r="N208" s="3"/>
      <c r="O208" s="3"/>
      <c r="P208" s="3"/>
      <c r="Q208" s="3"/>
      <c r="R208" s="3"/>
      <c r="S208" s="3"/>
      <c r="T208" s="3"/>
      <c r="U208" s="3"/>
      <c r="V208" s="3"/>
      <c r="W208" s="3"/>
      <c r="X208" s="3"/>
      <c r="Y208" s="3"/>
      <c r="Z208" s="3"/>
      <c r="AA208" s="3"/>
      <c r="AB208" s="3"/>
      <c r="AC208" s="3"/>
    </row>
    <row r="209" spans="2:29" ht="15.75" customHeight="1" x14ac:dyDescent="0.25">
      <c r="B209" s="3"/>
      <c r="C209" s="4"/>
      <c r="D209" s="4"/>
      <c r="E209" s="4"/>
      <c r="F209" s="4"/>
      <c r="G209" s="3"/>
      <c r="H209" s="6"/>
      <c r="I209" s="3"/>
      <c r="J209" s="3"/>
      <c r="K209" s="3"/>
      <c r="L209" s="3"/>
      <c r="M209" s="3"/>
      <c r="N209" s="3"/>
      <c r="O209" s="3"/>
      <c r="P209" s="3"/>
      <c r="Q209" s="3"/>
      <c r="R209" s="3"/>
      <c r="S209" s="3"/>
      <c r="T209" s="3"/>
      <c r="U209" s="3"/>
      <c r="V209" s="3"/>
      <c r="W209" s="3"/>
      <c r="X209" s="3"/>
      <c r="Y209" s="3"/>
      <c r="Z209" s="3"/>
      <c r="AA209" s="3"/>
      <c r="AB209" s="3"/>
      <c r="AC209" s="3"/>
    </row>
    <row r="210" spans="2:29" ht="15.75" customHeight="1" x14ac:dyDescent="0.25">
      <c r="B210" s="3"/>
      <c r="C210" s="4"/>
      <c r="D210" s="4"/>
      <c r="E210" s="4"/>
      <c r="F210" s="4"/>
      <c r="G210" s="3"/>
      <c r="H210" s="6"/>
      <c r="I210" s="3"/>
      <c r="J210" s="3"/>
      <c r="K210" s="3"/>
      <c r="L210" s="3"/>
      <c r="M210" s="3"/>
      <c r="N210" s="3"/>
      <c r="O210" s="3"/>
      <c r="P210" s="3"/>
      <c r="Q210" s="3"/>
      <c r="R210" s="3"/>
      <c r="S210" s="3"/>
      <c r="T210" s="3"/>
      <c r="U210" s="3"/>
      <c r="V210" s="3"/>
      <c r="W210" s="3"/>
      <c r="X210" s="3"/>
      <c r="Y210" s="3"/>
      <c r="Z210" s="3"/>
      <c r="AA210" s="3"/>
      <c r="AB210" s="3"/>
      <c r="AC210" s="3"/>
    </row>
    <row r="211" spans="2:29" ht="15.75" customHeight="1" x14ac:dyDescent="0.25">
      <c r="B211" s="3"/>
      <c r="C211" s="4"/>
      <c r="D211" s="4"/>
      <c r="E211" s="4"/>
      <c r="F211" s="4"/>
      <c r="G211" s="3"/>
      <c r="H211" s="6"/>
      <c r="I211" s="3"/>
      <c r="J211" s="3"/>
      <c r="K211" s="3"/>
      <c r="L211" s="3"/>
      <c r="M211" s="3"/>
      <c r="N211" s="3"/>
      <c r="O211" s="3"/>
      <c r="P211" s="3"/>
      <c r="Q211" s="3"/>
      <c r="R211" s="3"/>
      <c r="S211" s="3"/>
      <c r="T211" s="3"/>
      <c r="U211" s="3"/>
      <c r="V211" s="3"/>
      <c r="W211" s="3"/>
      <c r="X211" s="3"/>
      <c r="Y211" s="3"/>
      <c r="Z211" s="3"/>
      <c r="AA211" s="3"/>
      <c r="AB211" s="3"/>
      <c r="AC211" s="3"/>
    </row>
    <row r="212" spans="2:29" ht="15.75" customHeight="1" x14ac:dyDescent="0.25">
      <c r="B212" s="3"/>
      <c r="C212" s="4"/>
      <c r="D212" s="4"/>
      <c r="E212" s="4"/>
      <c r="F212" s="4"/>
      <c r="G212" s="3"/>
      <c r="H212" s="6"/>
      <c r="I212" s="3"/>
      <c r="J212" s="3"/>
      <c r="K212" s="3"/>
      <c r="L212" s="3"/>
      <c r="M212" s="3"/>
      <c r="N212" s="3"/>
      <c r="O212" s="3"/>
      <c r="P212" s="3"/>
      <c r="Q212" s="3"/>
      <c r="R212" s="3"/>
      <c r="S212" s="3"/>
      <c r="T212" s="3"/>
      <c r="U212" s="3"/>
      <c r="V212" s="3"/>
      <c r="W212" s="3"/>
      <c r="X212" s="3"/>
      <c r="Y212" s="3"/>
      <c r="Z212" s="3"/>
      <c r="AA212" s="3"/>
      <c r="AB212" s="3"/>
      <c r="AC212" s="3"/>
    </row>
    <row r="213" spans="2:29" ht="15.75" customHeight="1" x14ac:dyDescent="0.25">
      <c r="B213" s="3"/>
      <c r="C213" s="4"/>
      <c r="D213" s="4"/>
      <c r="E213" s="4"/>
      <c r="F213" s="4"/>
      <c r="G213" s="3"/>
      <c r="H213" s="6"/>
      <c r="I213" s="3"/>
      <c r="J213" s="3"/>
      <c r="K213" s="3"/>
      <c r="L213" s="3"/>
      <c r="M213" s="3"/>
      <c r="N213" s="3"/>
      <c r="O213" s="3"/>
      <c r="P213" s="3"/>
      <c r="Q213" s="3"/>
      <c r="R213" s="3"/>
      <c r="S213" s="3"/>
      <c r="T213" s="3"/>
      <c r="U213" s="3"/>
      <c r="V213" s="3"/>
      <c r="W213" s="3"/>
      <c r="X213" s="3"/>
      <c r="Y213" s="3"/>
      <c r="Z213" s="3"/>
      <c r="AA213" s="3"/>
      <c r="AB213" s="3"/>
      <c r="AC213" s="3"/>
    </row>
    <row r="214" spans="2:29" ht="15.75" customHeight="1" x14ac:dyDescent="0.25">
      <c r="B214" s="3"/>
      <c r="C214" s="4"/>
      <c r="D214" s="4"/>
      <c r="E214" s="4"/>
      <c r="F214" s="4"/>
      <c r="G214" s="3"/>
      <c r="H214" s="6"/>
      <c r="I214" s="3"/>
      <c r="J214" s="3"/>
      <c r="K214" s="3"/>
      <c r="L214" s="3"/>
      <c r="M214" s="3"/>
      <c r="N214" s="3"/>
      <c r="O214" s="3"/>
      <c r="P214" s="3"/>
      <c r="Q214" s="3"/>
      <c r="R214" s="3"/>
      <c r="S214" s="3"/>
      <c r="T214" s="3"/>
      <c r="U214" s="3"/>
      <c r="V214" s="3"/>
      <c r="W214" s="3"/>
      <c r="X214" s="3"/>
      <c r="Y214" s="3"/>
      <c r="Z214" s="3"/>
      <c r="AA214" s="3"/>
      <c r="AB214" s="3"/>
      <c r="AC214" s="3"/>
    </row>
    <row r="215" spans="2:29" ht="15.75" customHeight="1" x14ac:dyDescent="0.25">
      <c r="B215" s="3"/>
      <c r="C215" s="4"/>
      <c r="D215" s="4"/>
      <c r="E215" s="4"/>
      <c r="F215" s="4"/>
      <c r="G215" s="3"/>
      <c r="H215" s="6"/>
      <c r="I215" s="3"/>
      <c r="J215" s="3"/>
      <c r="K215" s="3"/>
      <c r="L215" s="3"/>
      <c r="M215" s="3"/>
      <c r="N215" s="3"/>
      <c r="O215" s="3"/>
      <c r="P215" s="3"/>
      <c r="Q215" s="3"/>
      <c r="R215" s="3"/>
      <c r="S215" s="3"/>
      <c r="T215" s="3"/>
      <c r="U215" s="3"/>
      <c r="V215" s="3"/>
      <c r="W215" s="3"/>
      <c r="X215" s="3"/>
      <c r="Y215" s="3"/>
      <c r="Z215" s="3"/>
      <c r="AA215" s="3"/>
      <c r="AB215" s="3"/>
      <c r="AC215" s="3"/>
    </row>
    <row r="216" spans="2:29" ht="15.75" customHeight="1" x14ac:dyDescent="0.25">
      <c r="B216" s="3"/>
      <c r="C216" s="4"/>
      <c r="D216" s="4"/>
      <c r="E216" s="4"/>
      <c r="F216" s="4"/>
      <c r="G216" s="3"/>
      <c r="H216" s="6"/>
      <c r="I216" s="3"/>
      <c r="J216" s="3"/>
      <c r="K216" s="3"/>
      <c r="L216" s="3"/>
      <c r="M216" s="3"/>
      <c r="N216" s="3"/>
      <c r="O216" s="3"/>
      <c r="P216" s="3"/>
      <c r="Q216" s="3"/>
      <c r="R216" s="3"/>
      <c r="S216" s="3"/>
      <c r="T216" s="3"/>
      <c r="U216" s="3"/>
      <c r="V216" s="3"/>
      <c r="W216" s="3"/>
      <c r="X216" s="3"/>
      <c r="Y216" s="3"/>
      <c r="Z216" s="3"/>
      <c r="AA216" s="3"/>
      <c r="AB216" s="3"/>
      <c r="AC216" s="3"/>
    </row>
    <row r="217" spans="2:29" ht="15.75" customHeight="1" x14ac:dyDescent="0.25">
      <c r="B217" s="3"/>
      <c r="C217" s="4"/>
      <c r="D217" s="4"/>
      <c r="E217" s="4"/>
      <c r="F217" s="4"/>
      <c r="G217" s="3"/>
      <c r="H217" s="6"/>
      <c r="I217" s="3"/>
      <c r="J217" s="3"/>
      <c r="K217" s="3"/>
      <c r="L217" s="3"/>
      <c r="M217" s="3"/>
      <c r="N217" s="3"/>
      <c r="O217" s="3"/>
      <c r="P217" s="3"/>
      <c r="Q217" s="3"/>
      <c r="R217" s="3"/>
      <c r="S217" s="3"/>
      <c r="T217" s="3"/>
      <c r="U217" s="3"/>
      <c r="V217" s="3"/>
      <c r="W217" s="3"/>
      <c r="X217" s="3"/>
      <c r="Y217" s="3"/>
      <c r="Z217" s="3"/>
      <c r="AA217" s="3"/>
      <c r="AB217" s="3"/>
      <c r="AC217" s="3"/>
    </row>
    <row r="218" spans="2:29" ht="15.75" customHeight="1" x14ac:dyDescent="0.25">
      <c r="B218" s="3"/>
      <c r="C218" s="4"/>
      <c r="D218" s="4"/>
      <c r="E218" s="4"/>
      <c r="F218" s="4"/>
      <c r="G218" s="3"/>
      <c r="H218" s="6"/>
      <c r="I218" s="3"/>
      <c r="J218" s="3"/>
      <c r="K218" s="3"/>
      <c r="L218" s="3"/>
      <c r="M218" s="3"/>
      <c r="N218" s="3"/>
      <c r="O218" s="3"/>
      <c r="P218" s="3"/>
      <c r="Q218" s="3"/>
      <c r="R218" s="3"/>
      <c r="S218" s="3"/>
      <c r="T218" s="3"/>
      <c r="U218" s="3"/>
      <c r="V218" s="3"/>
      <c r="W218" s="3"/>
      <c r="X218" s="3"/>
      <c r="Y218" s="3"/>
      <c r="Z218" s="3"/>
      <c r="AA218" s="3"/>
      <c r="AB218" s="3"/>
      <c r="AC218" s="3"/>
    </row>
    <row r="219" spans="2:29" ht="15.75" customHeight="1" x14ac:dyDescent="0.25">
      <c r="B219" s="3"/>
      <c r="C219" s="4"/>
      <c r="D219" s="4"/>
      <c r="E219" s="4"/>
      <c r="F219" s="4"/>
      <c r="G219" s="3"/>
      <c r="H219" s="6"/>
      <c r="I219" s="3"/>
      <c r="J219" s="3"/>
      <c r="K219" s="3"/>
      <c r="L219" s="3"/>
      <c r="M219" s="3"/>
      <c r="N219" s="3"/>
      <c r="O219" s="3"/>
      <c r="P219" s="3"/>
      <c r="Q219" s="3"/>
      <c r="R219" s="3"/>
      <c r="S219" s="3"/>
      <c r="T219" s="3"/>
      <c r="U219" s="3"/>
      <c r="V219" s="3"/>
      <c r="W219" s="3"/>
      <c r="X219" s="3"/>
      <c r="Y219" s="3"/>
      <c r="Z219" s="3"/>
      <c r="AA219" s="3"/>
      <c r="AB219" s="3"/>
      <c r="AC219" s="3"/>
    </row>
    <row r="220" spans="2:29" ht="15.75" customHeight="1" x14ac:dyDescent="0.25">
      <c r="B220" s="3"/>
      <c r="C220" s="4"/>
      <c r="D220" s="4"/>
      <c r="E220" s="4"/>
      <c r="F220" s="4"/>
      <c r="G220" s="3"/>
      <c r="H220" s="6"/>
      <c r="I220" s="3"/>
      <c r="J220" s="3"/>
      <c r="K220" s="3"/>
      <c r="L220" s="3"/>
      <c r="M220" s="3"/>
      <c r="N220" s="3"/>
      <c r="O220" s="3"/>
      <c r="P220" s="3"/>
      <c r="Q220" s="3"/>
      <c r="R220" s="3"/>
      <c r="S220" s="3"/>
      <c r="T220" s="3"/>
      <c r="U220" s="3"/>
      <c r="V220" s="3"/>
      <c r="W220" s="3"/>
      <c r="X220" s="3"/>
      <c r="Y220" s="3"/>
      <c r="Z220" s="3"/>
      <c r="AA220" s="3"/>
      <c r="AB220" s="3"/>
      <c r="AC220" s="3"/>
    </row>
    <row r="221" spans="2:29" ht="15.75" customHeight="1" x14ac:dyDescent="0.25">
      <c r="B221" s="3"/>
      <c r="C221" s="4"/>
      <c r="D221" s="4"/>
      <c r="E221" s="4"/>
      <c r="F221" s="4"/>
      <c r="G221" s="3"/>
      <c r="H221" s="6"/>
      <c r="I221" s="3"/>
      <c r="J221" s="3"/>
      <c r="K221" s="3"/>
      <c r="L221" s="3"/>
      <c r="M221" s="3"/>
      <c r="N221" s="3"/>
      <c r="O221" s="3"/>
      <c r="P221" s="3"/>
      <c r="Q221" s="3"/>
      <c r="R221" s="3"/>
      <c r="S221" s="3"/>
      <c r="T221" s="3"/>
      <c r="U221" s="3"/>
      <c r="V221" s="3"/>
      <c r="W221" s="3"/>
      <c r="X221" s="3"/>
      <c r="Y221" s="3"/>
      <c r="Z221" s="3"/>
      <c r="AA221" s="3"/>
      <c r="AB221" s="3"/>
      <c r="AC221" s="3"/>
    </row>
    <row r="222" spans="2:29" ht="15.75" customHeight="1" x14ac:dyDescent="0.25">
      <c r="B222" s="3"/>
      <c r="C222" s="4"/>
      <c r="D222" s="4"/>
      <c r="E222" s="4"/>
      <c r="F222" s="4"/>
      <c r="G222" s="3"/>
      <c r="H222" s="6"/>
      <c r="I222" s="3"/>
      <c r="J222" s="3"/>
      <c r="K222" s="3"/>
      <c r="L222" s="3"/>
      <c r="M222" s="3"/>
      <c r="N222" s="3"/>
      <c r="O222" s="3"/>
      <c r="P222" s="3"/>
      <c r="Q222" s="3"/>
      <c r="R222" s="3"/>
      <c r="S222" s="3"/>
      <c r="T222" s="3"/>
      <c r="U222" s="3"/>
      <c r="V222" s="3"/>
      <c r="W222" s="3"/>
      <c r="X222" s="3"/>
      <c r="Y222" s="3"/>
      <c r="Z222" s="3"/>
      <c r="AA222" s="3"/>
      <c r="AB222" s="3"/>
      <c r="AC222" s="3"/>
    </row>
    <row r="223" spans="2:29" ht="15.75" customHeight="1" x14ac:dyDescent="0.25">
      <c r="B223" s="3"/>
      <c r="C223" s="4"/>
      <c r="D223" s="4"/>
      <c r="E223" s="4"/>
      <c r="F223" s="4"/>
      <c r="G223" s="3"/>
      <c r="H223" s="6"/>
      <c r="I223" s="3"/>
      <c r="J223" s="3"/>
      <c r="K223" s="3"/>
      <c r="L223" s="3"/>
      <c r="M223" s="3"/>
      <c r="N223" s="3"/>
      <c r="O223" s="3"/>
      <c r="P223" s="3"/>
      <c r="Q223" s="3"/>
      <c r="R223" s="3"/>
      <c r="S223" s="3"/>
      <c r="T223" s="3"/>
      <c r="U223" s="3"/>
      <c r="V223" s="3"/>
      <c r="W223" s="3"/>
      <c r="X223" s="3"/>
      <c r="Y223" s="3"/>
      <c r="Z223" s="3"/>
      <c r="AA223" s="3"/>
      <c r="AB223" s="3"/>
      <c r="AC223" s="3"/>
    </row>
    <row r="224" spans="2:29" ht="15.75" customHeight="1" x14ac:dyDescent="0.25">
      <c r="B224" s="3"/>
      <c r="C224" s="4"/>
      <c r="D224" s="4"/>
      <c r="E224" s="4"/>
      <c r="F224" s="4"/>
      <c r="G224" s="3"/>
      <c r="H224" s="6"/>
      <c r="I224" s="3"/>
      <c r="J224" s="3"/>
      <c r="K224" s="3"/>
      <c r="L224" s="3"/>
      <c r="M224" s="3"/>
      <c r="N224" s="3"/>
      <c r="O224" s="3"/>
      <c r="P224" s="3"/>
      <c r="Q224" s="3"/>
      <c r="R224" s="3"/>
      <c r="S224" s="3"/>
      <c r="T224" s="3"/>
      <c r="U224" s="3"/>
      <c r="V224" s="3"/>
      <c r="W224" s="3"/>
      <c r="X224" s="3"/>
      <c r="Y224" s="3"/>
      <c r="Z224" s="3"/>
      <c r="AA224" s="3"/>
      <c r="AB224" s="3"/>
      <c r="AC224" s="3"/>
    </row>
    <row r="225" spans="2:29" ht="15.75" customHeight="1" x14ac:dyDescent="0.25">
      <c r="B225" s="3"/>
      <c r="C225" s="4"/>
      <c r="D225" s="4"/>
      <c r="E225" s="4"/>
      <c r="F225" s="4"/>
      <c r="G225" s="3"/>
      <c r="H225" s="6"/>
      <c r="I225" s="3"/>
      <c r="J225" s="3"/>
      <c r="K225" s="3"/>
      <c r="L225" s="3"/>
      <c r="M225" s="3"/>
      <c r="N225" s="3"/>
      <c r="O225" s="3"/>
      <c r="P225" s="3"/>
      <c r="Q225" s="3"/>
      <c r="R225" s="3"/>
      <c r="S225" s="3"/>
      <c r="T225" s="3"/>
      <c r="U225" s="3"/>
      <c r="V225" s="3"/>
      <c r="W225" s="3"/>
      <c r="X225" s="3"/>
      <c r="Y225" s="3"/>
      <c r="Z225" s="3"/>
      <c r="AA225" s="3"/>
      <c r="AB225" s="3"/>
      <c r="AC225" s="3"/>
    </row>
    <row r="226" spans="2:29" ht="15.75" customHeight="1" x14ac:dyDescent="0.25">
      <c r="B226" s="3"/>
      <c r="C226" s="4"/>
      <c r="D226" s="4"/>
      <c r="E226" s="4"/>
      <c r="F226" s="4"/>
      <c r="G226" s="3"/>
      <c r="H226" s="6"/>
      <c r="I226" s="3"/>
      <c r="J226" s="3"/>
      <c r="K226" s="3"/>
      <c r="L226" s="3"/>
      <c r="M226" s="3"/>
      <c r="N226" s="3"/>
      <c r="O226" s="3"/>
      <c r="P226" s="3"/>
      <c r="Q226" s="3"/>
      <c r="R226" s="3"/>
      <c r="S226" s="3"/>
      <c r="T226" s="3"/>
      <c r="U226" s="3"/>
      <c r="V226" s="3"/>
      <c r="W226" s="3"/>
      <c r="X226" s="3"/>
      <c r="Y226" s="3"/>
      <c r="Z226" s="3"/>
      <c r="AA226" s="3"/>
      <c r="AB226" s="3"/>
      <c r="AC226" s="3"/>
    </row>
    <row r="227" spans="2:29" ht="15.75" customHeight="1" x14ac:dyDescent="0.25">
      <c r="B227" s="3"/>
      <c r="C227" s="4"/>
      <c r="D227" s="4"/>
      <c r="E227" s="4"/>
      <c r="F227" s="4"/>
      <c r="G227" s="3"/>
      <c r="H227" s="6"/>
      <c r="I227" s="3"/>
      <c r="J227" s="3"/>
      <c r="K227" s="3"/>
      <c r="L227" s="3"/>
      <c r="M227" s="3"/>
      <c r="N227" s="3"/>
      <c r="O227" s="3"/>
      <c r="P227" s="3"/>
      <c r="Q227" s="3"/>
      <c r="R227" s="3"/>
      <c r="S227" s="3"/>
      <c r="T227" s="3"/>
      <c r="U227" s="3"/>
      <c r="V227" s="3"/>
      <c r="W227" s="3"/>
      <c r="X227" s="3"/>
      <c r="Y227" s="3"/>
      <c r="Z227" s="3"/>
      <c r="AA227" s="3"/>
      <c r="AB227" s="3"/>
      <c r="AC227" s="3"/>
    </row>
    <row r="228" spans="2:29" ht="15.75" customHeight="1" x14ac:dyDescent="0.25">
      <c r="H228" s="6"/>
      <c r="I228" s="3"/>
    </row>
    <row r="229" spans="2:29" ht="15.75" customHeight="1" x14ac:dyDescent="0.25">
      <c r="H229" s="6"/>
      <c r="I229" s="3"/>
    </row>
    <row r="230" spans="2:29" ht="15.75" customHeight="1" x14ac:dyDescent="0.25">
      <c r="H230" s="6"/>
      <c r="I230" s="3"/>
    </row>
    <row r="231" spans="2:29" ht="15.75" customHeight="1" x14ac:dyDescent="0.25">
      <c r="H231" s="6"/>
      <c r="I231" s="3"/>
    </row>
    <row r="232" spans="2:29" ht="15.75" customHeight="1" x14ac:dyDescent="0.25">
      <c r="H232" s="6"/>
      <c r="I232" s="3"/>
    </row>
    <row r="233" spans="2:29" ht="15.75" customHeight="1" x14ac:dyDescent="0.25">
      <c r="H233" s="6"/>
      <c r="I233" s="3"/>
    </row>
    <row r="234" spans="2:29" ht="15.75" customHeight="1" x14ac:dyDescent="0.25">
      <c r="H234" s="6"/>
      <c r="I234" s="3"/>
    </row>
    <row r="235" spans="2:29" ht="15.75" customHeight="1" x14ac:dyDescent="0.25">
      <c r="H235" s="6"/>
      <c r="I235" s="3"/>
    </row>
    <row r="236" spans="2:29" ht="15.75" customHeight="1" x14ac:dyDescent="0.25">
      <c r="H236" s="6"/>
      <c r="I236" s="3"/>
    </row>
    <row r="237" spans="2:29" ht="15.75" customHeight="1" x14ac:dyDescent="0.25">
      <c r="H237" s="6"/>
      <c r="I237" s="3"/>
    </row>
    <row r="238" spans="2:29" ht="15.75" customHeight="1" x14ac:dyDescent="0.25">
      <c r="H238" s="6"/>
      <c r="I238" s="3"/>
    </row>
    <row r="239" spans="2:29" ht="15.75" customHeight="1" x14ac:dyDescent="0.25">
      <c r="H239" s="6"/>
      <c r="I239" s="3"/>
    </row>
    <row r="240" spans="2:29" ht="15.75" customHeight="1" x14ac:dyDescent="0.25">
      <c r="H240" s="6"/>
      <c r="I240" s="3"/>
    </row>
    <row r="241" spans="8:9" x14ac:dyDescent="0.25">
      <c r="H241" s="6"/>
      <c r="I241" s="3"/>
    </row>
    <row r="242" spans="8:9" x14ac:dyDescent="0.25">
      <c r="H242" s="6"/>
      <c r="I242" s="3"/>
    </row>
    <row r="243" spans="8:9" x14ac:dyDescent="0.25">
      <c r="H243" s="6"/>
      <c r="I243" s="3"/>
    </row>
    <row r="244" spans="8:9" x14ac:dyDescent="0.25">
      <c r="H244" s="6"/>
      <c r="I244" s="3"/>
    </row>
    <row r="245" spans="8:9" x14ac:dyDescent="0.25">
      <c r="H245" s="6"/>
      <c r="I245" s="3"/>
    </row>
    <row r="246" spans="8:9" x14ac:dyDescent="0.25">
      <c r="H246" s="6"/>
      <c r="I246" s="3"/>
    </row>
    <row r="247" spans="8:9" x14ac:dyDescent="0.25">
      <c r="H247" s="6"/>
      <c r="I247" s="3"/>
    </row>
    <row r="248" spans="8:9" x14ac:dyDescent="0.25">
      <c r="H248" s="6"/>
      <c r="I248" s="3"/>
    </row>
    <row r="249" spans="8:9" x14ac:dyDescent="0.25">
      <c r="H249" s="6"/>
      <c r="I249" s="3"/>
    </row>
    <row r="250" spans="8:9" x14ac:dyDescent="0.25">
      <c r="H250" s="6"/>
      <c r="I250" s="3"/>
    </row>
    <row r="251" spans="8:9" x14ac:dyDescent="0.25">
      <c r="H251" s="6"/>
      <c r="I251" s="3"/>
    </row>
    <row r="252" spans="8:9" x14ac:dyDescent="0.25">
      <c r="H252" s="6"/>
      <c r="I252" s="3"/>
    </row>
    <row r="253" spans="8:9" x14ac:dyDescent="0.25">
      <c r="H253" s="6"/>
      <c r="I253" s="3"/>
    </row>
    <row r="254" spans="8:9" x14ac:dyDescent="0.25">
      <c r="H254" s="6"/>
      <c r="I254" s="3"/>
    </row>
    <row r="255" spans="8:9" x14ac:dyDescent="0.25">
      <c r="H255" s="6"/>
      <c r="I255" s="3"/>
    </row>
    <row r="256" spans="8:9" x14ac:dyDescent="0.25">
      <c r="H256" s="6"/>
      <c r="I256" s="3"/>
    </row>
    <row r="257" spans="8:9" x14ac:dyDescent="0.25">
      <c r="H257" s="6"/>
      <c r="I257" s="3"/>
    </row>
    <row r="258" spans="8:9" x14ac:dyDescent="0.25">
      <c r="H258" s="6"/>
      <c r="I258" s="3"/>
    </row>
    <row r="259" spans="8:9" x14ac:dyDescent="0.25">
      <c r="H259" s="6"/>
      <c r="I259" s="3"/>
    </row>
    <row r="260" spans="8:9" x14ac:dyDescent="0.25">
      <c r="H260" s="6"/>
      <c r="I260" s="3"/>
    </row>
    <row r="261" spans="8:9" x14ac:dyDescent="0.25">
      <c r="H261" s="6"/>
      <c r="I261" s="3"/>
    </row>
    <row r="262" spans="8:9" x14ac:dyDescent="0.25">
      <c r="H262" s="3"/>
      <c r="I262" s="3"/>
    </row>
    <row r="263" spans="8:9" x14ac:dyDescent="0.25">
      <c r="H263" s="3"/>
      <c r="I263" s="3"/>
    </row>
    <row r="264" spans="8:9" x14ac:dyDescent="0.25">
      <c r="H264" s="3"/>
      <c r="I264" s="3"/>
    </row>
    <row r="265" spans="8:9" x14ac:dyDescent="0.25">
      <c r="H265" s="3"/>
      <c r="I265" s="3"/>
    </row>
    <row r="266" spans="8:9" x14ac:dyDescent="0.25">
      <c r="H266" s="3"/>
      <c r="I266" s="3"/>
    </row>
    <row r="267" spans="8:9" x14ac:dyDescent="0.25">
      <c r="H267" s="3"/>
      <c r="I267" s="3"/>
    </row>
    <row r="268" spans="8:9" x14ac:dyDescent="0.25">
      <c r="H268" s="3"/>
      <c r="I268" s="3"/>
    </row>
    <row r="269" spans="8:9" x14ac:dyDescent="0.25">
      <c r="H269" s="3"/>
      <c r="I269" s="3"/>
    </row>
    <row r="270" spans="8:9" x14ac:dyDescent="0.25">
      <c r="H270" s="3"/>
      <c r="I270" s="3"/>
    </row>
    <row r="271" spans="8:9" x14ac:dyDescent="0.25">
      <c r="H271" s="3"/>
    </row>
    <row r="272" spans="8:9" x14ac:dyDescent="0.25">
      <c r="H272" s="3"/>
    </row>
    <row r="273" spans="8:8" x14ac:dyDescent="0.25">
      <c r="H273" s="3"/>
    </row>
    <row r="274" spans="8:8" x14ac:dyDescent="0.25">
      <c r="H274" s="3"/>
    </row>
    <row r="275" spans="8:8" x14ac:dyDescent="0.25">
      <c r="H275" s="3"/>
    </row>
    <row r="276" spans="8:8" x14ac:dyDescent="0.25">
      <c r="H276" s="3"/>
    </row>
    <row r="277" spans="8:8" x14ac:dyDescent="0.25">
      <c r="H277" s="3"/>
    </row>
    <row r="278" spans="8:8" x14ac:dyDescent="0.25">
      <c r="H278" s="3"/>
    </row>
    <row r="279" spans="8:8" x14ac:dyDescent="0.25">
      <c r="H279" s="3"/>
    </row>
    <row r="280" spans="8:8" x14ac:dyDescent="0.25">
      <c r="H280" s="3"/>
    </row>
    <row r="281" spans="8:8" x14ac:dyDescent="0.25">
      <c r="H281" s="3"/>
    </row>
    <row r="282" spans="8:8" x14ac:dyDescent="0.25">
      <c r="H282" s="3"/>
    </row>
    <row r="283" spans="8:8" x14ac:dyDescent="0.25">
      <c r="H283" s="3"/>
    </row>
    <row r="284" spans="8:8" x14ac:dyDescent="0.25">
      <c r="H284" s="3"/>
    </row>
    <row r="285" spans="8:8" x14ac:dyDescent="0.25">
      <c r="H285" s="3"/>
    </row>
    <row r="286" spans="8:8" x14ac:dyDescent="0.25">
      <c r="H286" s="3"/>
    </row>
    <row r="287" spans="8:8" x14ac:dyDescent="0.25">
      <c r="H287" s="3"/>
    </row>
    <row r="288" spans="8:8" x14ac:dyDescent="0.25">
      <c r="H288" s="3"/>
    </row>
    <row r="289" spans="8:8" x14ac:dyDescent="0.25">
      <c r="H289" s="3"/>
    </row>
    <row r="290" spans="8:8" x14ac:dyDescent="0.25">
      <c r="H290" s="3"/>
    </row>
    <row r="291" spans="8:8" x14ac:dyDescent="0.25">
      <c r="H291" s="3"/>
    </row>
    <row r="292" spans="8:8" x14ac:dyDescent="0.25">
      <c r="H292" s="3"/>
    </row>
    <row r="293" spans="8:8" x14ac:dyDescent="0.25">
      <c r="H293" s="3"/>
    </row>
    <row r="294" spans="8:8" x14ac:dyDescent="0.25">
      <c r="H294" s="3"/>
    </row>
    <row r="295" spans="8:8" x14ac:dyDescent="0.25">
      <c r="H295" s="3"/>
    </row>
    <row r="296" spans="8:8" x14ac:dyDescent="0.25">
      <c r="H296" s="3"/>
    </row>
    <row r="297" spans="8:8" x14ac:dyDescent="0.25">
      <c r="H297" s="3"/>
    </row>
    <row r="298" spans="8:8" x14ac:dyDescent="0.25">
      <c r="H298" s="3"/>
    </row>
    <row r="299" spans="8:8" x14ac:dyDescent="0.25">
      <c r="H299" s="3"/>
    </row>
    <row r="300" spans="8:8" x14ac:dyDescent="0.25">
      <c r="H300" s="3"/>
    </row>
    <row r="301" spans="8:8" x14ac:dyDescent="0.25">
      <c r="H301" s="3"/>
    </row>
    <row r="302" spans="8:8" x14ac:dyDescent="0.25">
      <c r="H302" s="3"/>
    </row>
    <row r="303" spans="8:8" x14ac:dyDescent="0.25">
      <c r="H303" s="3"/>
    </row>
    <row r="304" spans="8:8" x14ac:dyDescent="0.25">
      <c r="H304" s="3"/>
    </row>
    <row r="305" spans="8:8" x14ac:dyDescent="0.25">
      <c r="H305" s="3"/>
    </row>
    <row r="306" spans="8:8" x14ac:dyDescent="0.25">
      <c r="H306" s="3"/>
    </row>
    <row r="307" spans="8:8" x14ac:dyDescent="0.25">
      <c r="H307" s="3"/>
    </row>
    <row r="308" spans="8:8" x14ac:dyDescent="0.25">
      <c r="H308" s="3"/>
    </row>
    <row r="309" spans="8:8" x14ac:dyDescent="0.25">
      <c r="H309" s="3"/>
    </row>
    <row r="310" spans="8:8" x14ac:dyDescent="0.25">
      <c r="H310" s="3"/>
    </row>
    <row r="311" spans="8:8" x14ac:dyDescent="0.25">
      <c r="H311" s="3"/>
    </row>
    <row r="312" spans="8:8" x14ac:dyDescent="0.25">
      <c r="H312" s="3"/>
    </row>
    <row r="313" spans="8:8" x14ac:dyDescent="0.25">
      <c r="H313" s="3"/>
    </row>
    <row r="314" spans="8:8" x14ac:dyDescent="0.25">
      <c r="H314" s="3"/>
    </row>
    <row r="315" spans="8:8" x14ac:dyDescent="0.25">
      <c r="H315" s="3"/>
    </row>
    <row r="316" spans="8:8" x14ac:dyDescent="0.25">
      <c r="H316" s="3"/>
    </row>
    <row r="317" spans="8:8" x14ac:dyDescent="0.25">
      <c r="H317" s="3"/>
    </row>
    <row r="318" spans="8:8" x14ac:dyDescent="0.25">
      <c r="H318" s="3"/>
    </row>
    <row r="319" spans="8:8" x14ac:dyDescent="0.25">
      <c r="H319" s="3"/>
    </row>
    <row r="320" spans="8:8" x14ac:dyDescent="0.25">
      <c r="H320" s="3"/>
    </row>
    <row r="321" spans="8:8" x14ac:dyDescent="0.25">
      <c r="H321" s="3"/>
    </row>
    <row r="322" spans="8:8" x14ac:dyDescent="0.25">
      <c r="H322" s="3"/>
    </row>
    <row r="323" spans="8:8" x14ac:dyDescent="0.25">
      <c r="H323" s="3"/>
    </row>
    <row r="324" spans="8:8" x14ac:dyDescent="0.25">
      <c r="H324" s="3"/>
    </row>
    <row r="325" spans="8:8" x14ac:dyDescent="0.25">
      <c r="H325" s="3"/>
    </row>
    <row r="326" spans="8:8" x14ac:dyDescent="0.25">
      <c r="H326" s="3"/>
    </row>
    <row r="327" spans="8:8" x14ac:dyDescent="0.25">
      <c r="H327" s="3"/>
    </row>
    <row r="328" spans="8:8" x14ac:dyDescent="0.25">
      <c r="H328" s="3"/>
    </row>
    <row r="329" spans="8:8" x14ac:dyDescent="0.25">
      <c r="H329" s="3"/>
    </row>
    <row r="330" spans="8:8" x14ac:dyDescent="0.25">
      <c r="H330" s="3"/>
    </row>
    <row r="331" spans="8:8" x14ac:dyDescent="0.25">
      <c r="H331" s="3"/>
    </row>
    <row r="332" spans="8:8" x14ac:dyDescent="0.25">
      <c r="H332" s="3"/>
    </row>
    <row r="333" spans="8:8" x14ac:dyDescent="0.25">
      <c r="H333" s="3"/>
    </row>
    <row r="334" spans="8:8" x14ac:dyDescent="0.25">
      <c r="H334" s="3"/>
    </row>
    <row r="335" spans="8:8" x14ac:dyDescent="0.25">
      <c r="H335" s="3"/>
    </row>
    <row r="336" spans="8:8" x14ac:dyDescent="0.25">
      <c r="H336" s="3"/>
    </row>
    <row r="337" spans="8:8" x14ac:dyDescent="0.25">
      <c r="H337" s="3"/>
    </row>
    <row r="338" spans="8:8" x14ac:dyDescent="0.25">
      <c r="H338" s="3"/>
    </row>
    <row r="339" spans="8:8" x14ac:dyDescent="0.25">
      <c r="H339" s="3"/>
    </row>
    <row r="340" spans="8:8" x14ac:dyDescent="0.25">
      <c r="H340" s="3"/>
    </row>
    <row r="341" spans="8:8" x14ac:dyDescent="0.25">
      <c r="H341" s="3"/>
    </row>
    <row r="342" spans="8:8" x14ac:dyDescent="0.25">
      <c r="H342" s="3"/>
    </row>
    <row r="343" spans="8:8" x14ac:dyDescent="0.25">
      <c r="H343" s="3"/>
    </row>
    <row r="344" spans="8:8" x14ac:dyDescent="0.25">
      <c r="H344" s="3"/>
    </row>
    <row r="345" spans="8:8" x14ac:dyDescent="0.25">
      <c r="H345" s="3"/>
    </row>
    <row r="346" spans="8:8" x14ac:dyDescent="0.25">
      <c r="H346" s="3"/>
    </row>
    <row r="347" spans="8:8" x14ac:dyDescent="0.25">
      <c r="H347" s="3"/>
    </row>
    <row r="348" spans="8:8" x14ac:dyDescent="0.25">
      <c r="H348" s="3"/>
    </row>
    <row r="349" spans="8:8" x14ac:dyDescent="0.25">
      <c r="H349" s="3"/>
    </row>
    <row r="350" spans="8:8" x14ac:dyDescent="0.25">
      <c r="H350" s="3"/>
    </row>
    <row r="351" spans="8:8" x14ac:dyDescent="0.25">
      <c r="H351" s="3"/>
    </row>
    <row r="352" spans="8:8" x14ac:dyDescent="0.25">
      <c r="H352" s="3"/>
    </row>
    <row r="353" spans="8:8" x14ac:dyDescent="0.25">
      <c r="H353" s="3"/>
    </row>
    <row r="354" spans="8:8" x14ac:dyDescent="0.25">
      <c r="H354" s="3"/>
    </row>
    <row r="355" spans="8:8" x14ac:dyDescent="0.25">
      <c r="H355" s="3"/>
    </row>
    <row r="356" spans="8:8" x14ac:dyDescent="0.25">
      <c r="H356" s="3"/>
    </row>
    <row r="357" spans="8:8" x14ac:dyDescent="0.25">
      <c r="H357" s="3"/>
    </row>
    <row r="358" spans="8:8" x14ac:dyDescent="0.25">
      <c r="H358" s="3"/>
    </row>
    <row r="359" spans="8:8" x14ac:dyDescent="0.25">
      <c r="H359" s="3"/>
    </row>
    <row r="360" spans="8:8" x14ac:dyDescent="0.25">
      <c r="H360" s="3"/>
    </row>
    <row r="361" spans="8:8" x14ac:dyDescent="0.25">
      <c r="H361" s="3"/>
    </row>
    <row r="362" spans="8:8" x14ac:dyDescent="0.25">
      <c r="H362" s="3"/>
    </row>
    <row r="363" spans="8:8" x14ac:dyDescent="0.25">
      <c r="H363" s="3"/>
    </row>
    <row r="364" spans="8:8" x14ac:dyDescent="0.25">
      <c r="H364" s="3"/>
    </row>
    <row r="365" spans="8:8" x14ac:dyDescent="0.25">
      <c r="H365" s="3"/>
    </row>
    <row r="366" spans="8:8" x14ac:dyDescent="0.25">
      <c r="H366" s="3"/>
    </row>
    <row r="367" spans="8:8" x14ac:dyDescent="0.25">
      <c r="H367" s="3"/>
    </row>
    <row r="368" spans="8:8" x14ac:dyDescent="0.25">
      <c r="H368" s="3"/>
    </row>
    <row r="369" spans="8:8" x14ac:dyDescent="0.25">
      <c r="H369" s="3"/>
    </row>
    <row r="370" spans="8:8" x14ac:dyDescent="0.25">
      <c r="H370" s="3"/>
    </row>
    <row r="371" spans="8:8" x14ac:dyDescent="0.25">
      <c r="H371" s="3"/>
    </row>
    <row r="372" spans="8:8" x14ac:dyDescent="0.25">
      <c r="H372" s="3"/>
    </row>
    <row r="373" spans="8:8" x14ac:dyDescent="0.25">
      <c r="H373" s="3"/>
    </row>
    <row r="374" spans="8:8" x14ac:dyDescent="0.25">
      <c r="H374" s="3"/>
    </row>
    <row r="375" spans="8:8" x14ac:dyDescent="0.25">
      <c r="H375" s="3"/>
    </row>
    <row r="376" spans="8:8" x14ac:dyDescent="0.25">
      <c r="H376" s="3"/>
    </row>
    <row r="377" spans="8:8" x14ac:dyDescent="0.25">
      <c r="H377" s="3"/>
    </row>
    <row r="378" spans="8:8" x14ac:dyDescent="0.25">
      <c r="H378" s="3"/>
    </row>
    <row r="379" spans="8:8" x14ac:dyDescent="0.25">
      <c r="H379" s="3"/>
    </row>
    <row r="380" spans="8:8" x14ac:dyDescent="0.25">
      <c r="H380" s="3"/>
    </row>
    <row r="381" spans="8:8" x14ac:dyDescent="0.25">
      <c r="H381" s="3"/>
    </row>
    <row r="382" spans="8:8" x14ac:dyDescent="0.25">
      <c r="H382" s="3"/>
    </row>
    <row r="383" spans="8:8" x14ac:dyDescent="0.25">
      <c r="H383" s="3"/>
    </row>
    <row r="384" spans="8:8" x14ac:dyDescent="0.25">
      <c r="H384" s="3"/>
    </row>
    <row r="385" spans="8:8" x14ac:dyDescent="0.25">
      <c r="H385" s="3"/>
    </row>
    <row r="386" spans="8:8" x14ac:dyDescent="0.25">
      <c r="H386" s="3"/>
    </row>
    <row r="387" spans="8:8" x14ac:dyDescent="0.25">
      <c r="H387" s="3"/>
    </row>
    <row r="388" spans="8:8" x14ac:dyDescent="0.25">
      <c r="H388" s="3"/>
    </row>
    <row r="389" spans="8:8" x14ac:dyDescent="0.25">
      <c r="H389" s="3"/>
    </row>
    <row r="390" spans="8:8" x14ac:dyDescent="0.25">
      <c r="H390" s="3"/>
    </row>
    <row r="391" spans="8:8" x14ac:dyDescent="0.25">
      <c r="H391" s="3"/>
    </row>
    <row r="392" spans="8:8" x14ac:dyDescent="0.25">
      <c r="H392" s="3"/>
    </row>
    <row r="393" spans="8:8" x14ac:dyDescent="0.25">
      <c r="H393" s="3"/>
    </row>
    <row r="394" spans="8:8" x14ac:dyDescent="0.25">
      <c r="H394" s="3"/>
    </row>
    <row r="395" spans="8:8" x14ac:dyDescent="0.25">
      <c r="H395" s="3"/>
    </row>
    <row r="396" spans="8:8" x14ac:dyDescent="0.25">
      <c r="H396" s="3"/>
    </row>
    <row r="397" spans="8:8" x14ac:dyDescent="0.25">
      <c r="H397" s="3"/>
    </row>
    <row r="398" spans="8:8" x14ac:dyDescent="0.25">
      <c r="H398" s="3"/>
    </row>
    <row r="399" spans="8:8" x14ac:dyDescent="0.25">
      <c r="H399" s="3"/>
    </row>
    <row r="400" spans="8:8" x14ac:dyDescent="0.25">
      <c r="H400" s="3"/>
    </row>
    <row r="401" spans="8:8" x14ac:dyDescent="0.25">
      <c r="H401" s="3"/>
    </row>
    <row r="402" spans="8:8" x14ac:dyDescent="0.25">
      <c r="H402" s="3"/>
    </row>
    <row r="403" spans="8:8" x14ac:dyDescent="0.25">
      <c r="H403" s="3"/>
    </row>
    <row r="404" spans="8:8" x14ac:dyDescent="0.25">
      <c r="H404" s="3"/>
    </row>
    <row r="405" spans="8:8" x14ac:dyDescent="0.25">
      <c r="H405" s="3"/>
    </row>
    <row r="406" spans="8:8" x14ac:dyDescent="0.25">
      <c r="H406" s="3"/>
    </row>
    <row r="407" spans="8:8" x14ac:dyDescent="0.25">
      <c r="H407" s="3"/>
    </row>
    <row r="408" spans="8:8" x14ac:dyDescent="0.25">
      <c r="H408" s="3"/>
    </row>
    <row r="409" spans="8:8" x14ac:dyDescent="0.25">
      <c r="H409" s="3"/>
    </row>
    <row r="410" spans="8:8" x14ac:dyDescent="0.25">
      <c r="H410" s="3"/>
    </row>
    <row r="411" spans="8:8" x14ac:dyDescent="0.25">
      <c r="H411" s="3"/>
    </row>
    <row r="412" spans="8:8" x14ac:dyDescent="0.25">
      <c r="H412" s="3"/>
    </row>
    <row r="413" spans="8:8" x14ac:dyDescent="0.25">
      <c r="H413" s="3"/>
    </row>
    <row r="414" spans="8:8" x14ac:dyDescent="0.25">
      <c r="H414" s="3"/>
    </row>
    <row r="415" spans="8:8" x14ac:dyDescent="0.25">
      <c r="H415" s="3"/>
    </row>
    <row r="416" spans="8:8" x14ac:dyDescent="0.25">
      <c r="H416" s="3"/>
    </row>
    <row r="417" spans="8:8" x14ac:dyDescent="0.25">
      <c r="H417" s="3"/>
    </row>
    <row r="418" spans="8:8" x14ac:dyDescent="0.25">
      <c r="H418" s="3"/>
    </row>
    <row r="419" spans="8:8" x14ac:dyDescent="0.25">
      <c r="H419" s="3"/>
    </row>
    <row r="420" spans="8:8" x14ac:dyDescent="0.25">
      <c r="H420" s="3"/>
    </row>
    <row r="421" spans="8:8" x14ac:dyDescent="0.25">
      <c r="H421" s="3"/>
    </row>
    <row r="422" spans="8:8" x14ac:dyDescent="0.25">
      <c r="H422" s="3"/>
    </row>
    <row r="423" spans="8:8" x14ac:dyDescent="0.25">
      <c r="H423" s="3"/>
    </row>
    <row r="424" spans="8:8" x14ac:dyDescent="0.25">
      <c r="H424" s="3"/>
    </row>
    <row r="425" spans="8:8" x14ac:dyDescent="0.25">
      <c r="H425" s="3"/>
    </row>
    <row r="426" spans="8:8" x14ac:dyDescent="0.25">
      <c r="H426" s="3"/>
    </row>
    <row r="427" spans="8:8" x14ac:dyDescent="0.25">
      <c r="H427" s="3"/>
    </row>
    <row r="428" spans="8:8" x14ac:dyDescent="0.25">
      <c r="H428" s="3"/>
    </row>
    <row r="429" spans="8:8" x14ac:dyDescent="0.25">
      <c r="H429" s="3"/>
    </row>
    <row r="430" spans="8:8" x14ac:dyDescent="0.25">
      <c r="H430" s="3"/>
    </row>
    <row r="431" spans="8:8" x14ac:dyDescent="0.25">
      <c r="H431" s="3"/>
    </row>
    <row r="432" spans="8:8" x14ac:dyDescent="0.25">
      <c r="H432" s="3"/>
    </row>
    <row r="433" spans="8:8" x14ac:dyDescent="0.25">
      <c r="H433" s="3"/>
    </row>
    <row r="434" spans="8:8" x14ac:dyDescent="0.25">
      <c r="H434" s="3"/>
    </row>
    <row r="435" spans="8:8" x14ac:dyDescent="0.25">
      <c r="H435" s="3"/>
    </row>
    <row r="436" spans="8:8" x14ac:dyDescent="0.25">
      <c r="H436" s="3"/>
    </row>
    <row r="437" spans="8:8" x14ac:dyDescent="0.25">
      <c r="H437" s="3"/>
    </row>
    <row r="438" spans="8:8" x14ac:dyDescent="0.25">
      <c r="H438" s="3"/>
    </row>
    <row r="439" spans="8:8" x14ac:dyDescent="0.25">
      <c r="H439" s="3"/>
    </row>
    <row r="440" spans="8:8" x14ac:dyDescent="0.25">
      <c r="H440" s="3"/>
    </row>
    <row r="441" spans="8:8" x14ac:dyDescent="0.25">
      <c r="H441" s="3"/>
    </row>
    <row r="442" spans="8:8" x14ac:dyDescent="0.25">
      <c r="H442" s="3"/>
    </row>
    <row r="443" spans="8:8" x14ac:dyDescent="0.25">
      <c r="H443" s="3"/>
    </row>
    <row r="444" spans="8:8" x14ac:dyDescent="0.25">
      <c r="H444" s="3"/>
    </row>
    <row r="445" spans="8:8" x14ac:dyDescent="0.25">
      <c r="H445" s="3"/>
    </row>
    <row r="446" spans="8:8" x14ac:dyDescent="0.25">
      <c r="H446" s="3"/>
    </row>
    <row r="447" spans="8:8" x14ac:dyDescent="0.25">
      <c r="H447" s="3"/>
    </row>
    <row r="448" spans="8:8" x14ac:dyDescent="0.25">
      <c r="H448" s="3"/>
    </row>
    <row r="449" spans="8:8" x14ac:dyDescent="0.25">
      <c r="H449" s="3"/>
    </row>
    <row r="450" spans="8:8" x14ac:dyDescent="0.25">
      <c r="H450" s="3"/>
    </row>
    <row r="451" spans="8:8" x14ac:dyDescent="0.25">
      <c r="H451" s="3"/>
    </row>
    <row r="452" spans="8:8" x14ac:dyDescent="0.25">
      <c r="H452" s="3"/>
    </row>
    <row r="453" spans="8:8" x14ac:dyDescent="0.25">
      <c r="H453" s="3"/>
    </row>
    <row r="454" spans="8:8" x14ac:dyDescent="0.25">
      <c r="H454" s="3"/>
    </row>
    <row r="455" spans="8:8" x14ac:dyDescent="0.25">
      <c r="H455" s="3"/>
    </row>
    <row r="456" spans="8:8" x14ac:dyDescent="0.25">
      <c r="H456" s="3"/>
    </row>
    <row r="457" spans="8:8" x14ac:dyDescent="0.25">
      <c r="H457" s="3"/>
    </row>
    <row r="458" spans="8:8" x14ac:dyDescent="0.25">
      <c r="H458" s="3"/>
    </row>
    <row r="459" spans="8:8" x14ac:dyDescent="0.25">
      <c r="H459" s="3"/>
    </row>
    <row r="460" spans="8:8" x14ac:dyDescent="0.25">
      <c r="H460" s="3"/>
    </row>
    <row r="461" spans="8:8" x14ac:dyDescent="0.25">
      <c r="H461" s="3"/>
    </row>
    <row r="462" spans="8:8" x14ac:dyDescent="0.25">
      <c r="H462" s="3"/>
    </row>
    <row r="463" spans="8:8" x14ac:dyDescent="0.25">
      <c r="H463" s="3"/>
    </row>
    <row r="464" spans="8:8" x14ac:dyDescent="0.25">
      <c r="H464" s="3"/>
    </row>
    <row r="465" spans="8:8" x14ac:dyDescent="0.25">
      <c r="H465" s="3"/>
    </row>
    <row r="466" spans="8:8" x14ac:dyDescent="0.25">
      <c r="H466" s="3"/>
    </row>
    <row r="467" spans="8:8" x14ac:dyDescent="0.25">
      <c r="H467" s="3"/>
    </row>
    <row r="468" spans="8:8" x14ac:dyDescent="0.25">
      <c r="H468" s="3"/>
    </row>
    <row r="469" spans="8:8" x14ac:dyDescent="0.25">
      <c r="H469" s="3"/>
    </row>
    <row r="470" spans="8:8" x14ac:dyDescent="0.25">
      <c r="H470" s="3"/>
    </row>
    <row r="471" spans="8:8" x14ac:dyDescent="0.25">
      <c r="H471" s="3"/>
    </row>
    <row r="472" spans="8:8" x14ac:dyDescent="0.25">
      <c r="H472" s="3"/>
    </row>
    <row r="473" spans="8:8" x14ac:dyDescent="0.25">
      <c r="H473" s="3"/>
    </row>
    <row r="474" spans="8:8" x14ac:dyDescent="0.25">
      <c r="H474" s="3"/>
    </row>
    <row r="475" spans="8:8" x14ac:dyDescent="0.25">
      <c r="H475" s="3"/>
    </row>
    <row r="476" spans="8:8" x14ac:dyDescent="0.25">
      <c r="H476" s="3"/>
    </row>
    <row r="477" spans="8:8" x14ac:dyDescent="0.25">
      <c r="H477" s="3"/>
    </row>
    <row r="478" spans="8:8" x14ac:dyDescent="0.25">
      <c r="H478" s="3"/>
    </row>
    <row r="479" spans="8:8" x14ac:dyDescent="0.25">
      <c r="H479" s="3"/>
    </row>
    <row r="480" spans="8:8" x14ac:dyDescent="0.25">
      <c r="H480" s="3"/>
    </row>
    <row r="481" spans="8:8" x14ac:dyDescent="0.25">
      <c r="H481" s="3"/>
    </row>
    <row r="482" spans="8:8" x14ac:dyDescent="0.25">
      <c r="H482" s="3"/>
    </row>
    <row r="483" spans="8:8" x14ac:dyDescent="0.25">
      <c r="H483" s="3"/>
    </row>
    <row r="484" spans="8:8" x14ac:dyDescent="0.25">
      <c r="H484" s="3"/>
    </row>
    <row r="485" spans="8:8" x14ac:dyDescent="0.25">
      <c r="H485" s="3"/>
    </row>
    <row r="486" spans="8:8" x14ac:dyDescent="0.25">
      <c r="H486" s="3"/>
    </row>
    <row r="487" spans="8:8" x14ac:dyDescent="0.25">
      <c r="H487" s="3"/>
    </row>
    <row r="488" spans="8:8" x14ac:dyDescent="0.25">
      <c r="H488" s="3"/>
    </row>
    <row r="489" spans="8:8" x14ac:dyDescent="0.25">
      <c r="H489" s="3"/>
    </row>
    <row r="490" spans="8:8" x14ac:dyDescent="0.25">
      <c r="H490" s="3"/>
    </row>
    <row r="491" spans="8:8" x14ac:dyDescent="0.25">
      <c r="H491" s="3"/>
    </row>
    <row r="492" spans="8:8" x14ac:dyDescent="0.25">
      <c r="H492" s="3"/>
    </row>
    <row r="493" spans="8:8" x14ac:dyDescent="0.25">
      <c r="H493" s="3"/>
    </row>
    <row r="494" spans="8:8" x14ac:dyDescent="0.25">
      <c r="H494" s="3"/>
    </row>
    <row r="495" spans="8:8" x14ac:dyDescent="0.25">
      <c r="H495" s="3"/>
    </row>
    <row r="496" spans="8:8" x14ac:dyDescent="0.25">
      <c r="H496" s="3"/>
    </row>
    <row r="497" spans="8:8" x14ac:dyDescent="0.25">
      <c r="H497" s="3"/>
    </row>
    <row r="498" spans="8:8" x14ac:dyDescent="0.25">
      <c r="H498" s="3"/>
    </row>
    <row r="499" spans="8:8" x14ac:dyDescent="0.25">
      <c r="H499" s="3"/>
    </row>
    <row r="500" spans="8:8" x14ac:dyDescent="0.25">
      <c r="H500" s="3"/>
    </row>
    <row r="501" spans="8:8" x14ac:dyDescent="0.25">
      <c r="H501" s="3"/>
    </row>
    <row r="502" spans="8:8" x14ac:dyDescent="0.25">
      <c r="H502" s="3"/>
    </row>
    <row r="503" spans="8:8" x14ac:dyDescent="0.25">
      <c r="H503" s="3"/>
    </row>
    <row r="504" spans="8:8" x14ac:dyDescent="0.25">
      <c r="H504" s="3"/>
    </row>
    <row r="505" spans="8:8" x14ac:dyDescent="0.25">
      <c r="H505" s="3"/>
    </row>
    <row r="506" spans="8:8" x14ac:dyDescent="0.25">
      <c r="H506" s="3"/>
    </row>
    <row r="507" spans="8:8" x14ac:dyDescent="0.25">
      <c r="H507" s="3"/>
    </row>
    <row r="508" spans="8:8" x14ac:dyDescent="0.25">
      <c r="H508" s="3"/>
    </row>
    <row r="509" spans="8:8" x14ac:dyDescent="0.25">
      <c r="H509" s="3"/>
    </row>
    <row r="510" spans="8:8" x14ac:dyDescent="0.25">
      <c r="H510" s="3"/>
    </row>
    <row r="511" spans="8:8" x14ac:dyDescent="0.25">
      <c r="H511" s="3"/>
    </row>
    <row r="512" spans="8:8" x14ac:dyDescent="0.25">
      <c r="H512" s="3"/>
    </row>
    <row r="513" spans="8:8" x14ac:dyDescent="0.25">
      <c r="H513" s="3"/>
    </row>
    <row r="514" spans="8:8" x14ac:dyDescent="0.25">
      <c r="H514" s="3"/>
    </row>
    <row r="515" spans="8:8" x14ac:dyDescent="0.25">
      <c r="H515" s="3"/>
    </row>
    <row r="516" spans="8:8" x14ac:dyDescent="0.25">
      <c r="H516" s="3"/>
    </row>
    <row r="517" spans="8:8" x14ac:dyDescent="0.25">
      <c r="H517" s="3"/>
    </row>
    <row r="518" spans="8:8" x14ac:dyDescent="0.25">
      <c r="H518" s="3"/>
    </row>
    <row r="519" spans="8:8" x14ac:dyDescent="0.25">
      <c r="H519" s="3"/>
    </row>
    <row r="520" spans="8:8" x14ac:dyDescent="0.25">
      <c r="H520" s="3"/>
    </row>
    <row r="521" spans="8:8" x14ac:dyDescent="0.25">
      <c r="H521" s="3"/>
    </row>
    <row r="522" spans="8:8" x14ac:dyDescent="0.25">
      <c r="H522" s="3"/>
    </row>
    <row r="523" spans="8:8" x14ac:dyDescent="0.25">
      <c r="H523" s="3"/>
    </row>
    <row r="524" spans="8:8" x14ac:dyDescent="0.25">
      <c r="H524" s="3"/>
    </row>
    <row r="525" spans="8:8" x14ac:dyDescent="0.25">
      <c r="H525" s="3"/>
    </row>
    <row r="526" spans="8:8" x14ac:dyDescent="0.25">
      <c r="H526" s="3"/>
    </row>
    <row r="527" spans="8:8" x14ac:dyDescent="0.25">
      <c r="H527" s="3"/>
    </row>
    <row r="528" spans="8:8" x14ac:dyDescent="0.25">
      <c r="H528" s="3"/>
    </row>
    <row r="529" spans="8:8" x14ac:dyDescent="0.25">
      <c r="H529" s="3"/>
    </row>
    <row r="530" spans="8:8" x14ac:dyDescent="0.25">
      <c r="H530" s="3"/>
    </row>
    <row r="531" spans="8:8" x14ac:dyDescent="0.25">
      <c r="H531" s="3"/>
    </row>
    <row r="532" spans="8:8" x14ac:dyDescent="0.25">
      <c r="H532" s="3"/>
    </row>
    <row r="533" spans="8:8" x14ac:dyDescent="0.25">
      <c r="H533" s="3"/>
    </row>
    <row r="534" spans="8:8" x14ac:dyDescent="0.25">
      <c r="H534" s="3"/>
    </row>
    <row r="535" spans="8:8" x14ac:dyDescent="0.25">
      <c r="H535" s="3"/>
    </row>
    <row r="536" spans="8:8" x14ac:dyDescent="0.25">
      <c r="H536" s="3"/>
    </row>
    <row r="537" spans="8:8" x14ac:dyDescent="0.25">
      <c r="H537" s="3"/>
    </row>
    <row r="538" spans="8:8" x14ac:dyDescent="0.25">
      <c r="H538" s="3"/>
    </row>
    <row r="539" spans="8:8" x14ac:dyDescent="0.25">
      <c r="H539" s="3"/>
    </row>
    <row r="540" spans="8:8" x14ac:dyDescent="0.25">
      <c r="H540" s="3"/>
    </row>
    <row r="541" spans="8:8" x14ac:dyDescent="0.25">
      <c r="H541" s="3"/>
    </row>
    <row r="542" spans="8:8" x14ac:dyDescent="0.25">
      <c r="H542" s="3"/>
    </row>
    <row r="543" spans="8:8" x14ac:dyDescent="0.25">
      <c r="H543" s="3"/>
    </row>
    <row r="544" spans="8:8" x14ac:dyDescent="0.25">
      <c r="H544" s="3"/>
    </row>
    <row r="545" spans="8:8" x14ac:dyDescent="0.25">
      <c r="H545" s="3"/>
    </row>
    <row r="546" spans="8:8" x14ac:dyDescent="0.25">
      <c r="H546" s="3"/>
    </row>
    <row r="547" spans="8:8" x14ac:dyDescent="0.25">
      <c r="H547" s="3"/>
    </row>
    <row r="548" spans="8:8" x14ac:dyDescent="0.25">
      <c r="H548" s="3"/>
    </row>
    <row r="549" spans="8:8" x14ac:dyDescent="0.25">
      <c r="H549" s="3"/>
    </row>
    <row r="550" spans="8:8" x14ac:dyDescent="0.25">
      <c r="H550" s="3"/>
    </row>
    <row r="551" spans="8:8" x14ac:dyDescent="0.25">
      <c r="H551" s="3"/>
    </row>
    <row r="552" spans="8:8" x14ac:dyDescent="0.25">
      <c r="H552" s="3"/>
    </row>
    <row r="553" spans="8:8" x14ac:dyDescent="0.25">
      <c r="H553" s="3"/>
    </row>
    <row r="554" spans="8:8" x14ac:dyDescent="0.25">
      <c r="H554" s="3"/>
    </row>
    <row r="555" spans="8:8" x14ac:dyDescent="0.25">
      <c r="H555" s="3"/>
    </row>
    <row r="556" spans="8:8" x14ac:dyDescent="0.25">
      <c r="H556" s="3"/>
    </row>
    <row r="557" spans="8:8" x14ac:dyDescent="0.25">
      <c r="H557" s="3"/>
    </row>
    <row r="558" spans="8:8" x14ac:dyDescent="0.25">
      <c r="H558" s="3"/>
    </row>
    <row r="559" spans="8:8" x14ac:dyDescent="0.25">
      <c r="H559" s="3"/>
    </row>
    <row r="560" spans="8:8" x14ac:dyDescent="0.25">
      <c r="H560" s="3"/>
    </row>
    <row r="561" spans="8:8" x14ac:dyDescent="0.25">
      <c r="H561" s="3"/>
    </row>
    <row r="562" spans="8:8" x14ac:dyDescent="0.25">
      <c r="H562" s="3"/>
    </row>
    <row r="563" spans="8:8" x14ac:dyDescent="0.25">
      <c r="H563" s="3"/>
    </row>
    <row r="564" spans="8:8" x14ac:dyDescent="0.25">
      <c r="H564" s="3"/>
    </row>
    <row r="565" spans="8:8" x14ac:dyDescent="0.25">
      <c r="H565" s="3"/>
    </row>
    <row r="566" spans="8:8" x14ac:dyDescent="0.25">
      <c r="H566" s="3"/>
    </row>
    <row r="567" spans="8:8" x14ac:dyDescent="0.25">
      <c r="H567" s="3"/>
    </row>
    <row r="568" spans="8:8" x14ac:dyDescent="0.25">
      <c r="H568" s="3"/>
    </row>
    <row r="569" spans="8:8" x14ac:dyDescent="0.25">
      <c r="H569" s="3"/>
    </row>
    <row r="570" spans="8:8" x14ac:dyDescent="0.25">
      <c r="H570" s="3"/>
    </row>
    <row r="571" spans="8:8" x14ac:dyDescent="0.25">
      <c r="H571" s="3"/>
    </row>
    <row r="572" spans="8:8" x14ac:dyDescent="0.25">
      <c r="H572" s="3"/>
    </row>
    <row r="573" spans="8:8" x14ac:dyDescent="0.25">
      <c r="H573" s="3"/>
    </row>
    <row r="574" spans="8:8" x14ac:dyDescent="0.25">
      <c r="H574" s="3"/>
    </row>
    <row r="575" spans="8:8" x14ac:dyDescent="0.25">
      <c r="H575" s="3"/>
    </row>
    <row r="576" spans="8:8" x14ac:dyDescent="0.25">
      <c r="H576" s="3"/>
    </row>
    <row r="577" spans="8:8" x14ac:dyDescent="0.25">
      <c r="H577" s="3"/>
    </row>
    <row r="578" spans="8:8" x14ac:dyDescent="0.25">
      <c r="H578" s="3"/>
    </row>
    <row r="579" spans="8:8" x14ac:dyDescent="0.25">
      <c r="H579" s="3"/>
    </row>
    <row r="580" spans="8:8" x14ac:dyDescent="0.25">
      <c r="H580" s="3"/>
    </row>
    <row r="581" spans="8:8" x14ac:dyDescent="0.25">
      <c r="H581" s="3"/>
    </row>
    <row r="582" spans="8:8" x14ac:dyDescent="0.25">
      <c r="H582" s="3"/>
    </row>
    <row r="583" spans="8:8" x14ac:dyDescent="0.25">
      <c r="H583" s="3"/>
    </row>
    <row r="584" spans="8:8" x14ac:dyDescent="0.25">
      <c r="H584" s="3"/>
    </row>
    <row r="585" spans="8:8" x14ac:dyDescent="0.25">
      <c r="H585" s="3"/>
    </row>
    <row r="586" spans="8:8" x14ac:dyDescent="0.25">
      <c r="H586" s="3"/>
    </row>
    <row r="587" spans="8:8" x14ac:dyDescent="0.25">
      <c r="H587" s="3"/>
    </row>
    <row r="588" spans="8:8" x14ac:dyDescent="0.25">
      <c r="H588" s="3"/>
    </row>
    <row r="589" spans="8:8" x14ac:dyDescent="0.25">
      <c r="H589" s="3"/>
    </row>
    <row r="590" spans="8:8" x14ac:dyDescent="0.25">
      <c r="H590" s="3"/>
    </row>
    <row r="591" spans="8:8" x14ac:dyDescent="0.25">
      <c r="H591" s="3"/>
    </row>
    <row r="592" spans="8:8" x14ac:dyDescent="0.25">
      <c r="H592" s="3"/>
    </row>
    <row r="593" spans="8:8" x14ac:dyDescent="0.25">
      <c r="H593" s="3"/>
    </row>
    <row r="594" spans="8:8" x14ac:dyDescent="0.25">
      <c r="H594" s="3"/>
    </row>
    <row r="595" spans="8:8" x14ac:dyDescent="0.25">
      <c r="H595" s="3"/>
    </row>
    <row r="596" spans="8:8" x14ac:dyDescent="0.25">
      <c r="H596" s="3"/>
    </row>
    <row r="597" spans="8:8" x14ac:dyDescent="0.25">
      <c r="H597" s="3"/>
    </row>
    <row r="598" spans="8:8" x14ac:dyDescent="0.25">
      <c r="H598" s="3"/>
    </row>
    <row r="599" spans="8:8" x14ac:dyDescent="0.25">
      <c r="H599" s="3"/>
    </row>
    <row r="600" spans="8:8" x14ac:dyDescent="0.25">
      <c r="H600" s="3"/>
    </row>
    <row r="601" spans="8:8" x14ac:dyDescent="0.25">
      <c r="H601" s="3"/>
    </row>
    <row r="602" spans="8:8" x14ac:dyDescent="0.25">
      <c r="H602" s="3"/>
    </row>
    <row r="603" spans="8:8" x14ac:dyDescent="0.25">
      <c r="H603" s="3"/>
    </row>
    <row r="604" spans="8:8" x14ac:dyDescent="0.25">
      <c r="H604" s="3"/>
    </row>
    <row r="605" spans="8:8" x14ac:dyDescent="0.25">
      <c r="H605" s="3"/>
    </row>
    <row r="606" spans="8:8" x14ac:dyDescent="0.25">
      <c r="H606" s="3"/>
    </row>
    <row r="607" spans="8:8" x14ac:dyDescent="0.25">
      <c r="H607" s="3"/>
    </row>
    <row r="608" spans="8:8" x14ac:dyDescent="0.25">
      <c r="H608" s="3"/>
    </row>
    <row r="609" spans="8:8" x14ac:dyDescent="0.25">
      <c r="H609" s="3"/>
    </row>
    <row r="610" spans="8:8" x14ac:dyDescent="0.25">
      <c r="H610" s="3"/>
    </row>
    <row r="611" spans="8:8" x14ac:dyDescent="0.25">
      <c r="H611" s="3"/>
    </row>
    <row r="612" spans="8:8" x14ac:dyDescent="0.25">
      <c r="H612" s="3"/>
    </row>
    <row r="613" spans="8:8" x14ac:dyDescent="0.25">
      <c r="H613" s="3"/>
    </row>
    <row r="614" spans="8:8" x14ac:dyDescent="0.25">
      <c r="H614" s="3"/>
    </row>
    <row r="615" spans="8:8" x14ac:dyDescent="0.25">
      <c r="H615" s="3"/>
    </row>
    <row r="616" spans="8:8" x14ac:dyDescent="0.25">
      <c r="H616" s="3"/>
    </row>
    <row r="617" spans="8:8" x14ac:dyDescent="0.25">
      <c r="H617" s="3"/>
    </row>
    <row r="618" spans="8:8" x14ac:dyDescent="0.25">
      <c r="H618" s="3"/>
    </row>
    <row r="619" spans="8:8" x14ac:dyDescent="0.25">
      <c r="H619" s="3"/>
    </row>
    <row r="620" spans="8:8" x14ac:dyDescent="0.25">
      <c r="H620" s="3"/>
    </row>
    <row r="621" spans="8:8" x14ac:dyDescent="0.25">
      <c r="H621" s="3"/>
    </row>
    <row r="622" spans="8:8" x14ac:dyDescent="0.25">
      <c r="H622" s="3"/>
    </row>
    <row r="623" spans="8:8" x14ac:dyDescent="0.25">
      <c r="H623" s="3"/>
    </row>
    <row r="624" spans="8:8" x14ac:dyDescent="0.25">
      <c r="H624" s="3"/>
    </row>
    <row r="625" spans="8:8" x14ac:dyDescent="0.25">
      <c r="H625" s="3"/>
    </row>
    <row r="626" spans="8:8" x14ac:dyDescent="0.25">
      <c r="H626" s="3"/>
    </row>
    <row r="627" spans="8:8" x14ac:dyDescent="0.25">
      <c r="H627" s="3"/>
    </row>
    <row r="628" spans="8:8" x14ac:dyDescent="0.25">
      <c r="H628" s="3"/>
    </row>
    <row r="629" spans="8:8" x14ac:dyDescent="0.25">
      <c r="H629" s="3"/>
    </row>
    <row r="630" spans="8:8" x14ac:dyDescent="0.25">
      <c r="H630" s="3"/>
    </row>
    <row r="631" spans="8:8" x14ac:dyDescent="0.25">
      <c r="H631" s="3"/>
    </row>
    <row r="632" spans="8:8" x14ac:dyDescent="0.25">
      <c r="H632" s="3"/>
    </row>
    <row r="633" spans="8:8" x14ac:dyDescent="0.25">
      <c r="H633" s="3"/>
    </row>
    <row r="634" spans="8:8" x14ac:dyDescent="0.25">
      <c r="H634" s="3"/>
    </row>
    <row r="635" spans="8:8" x14ac:dyDescent="0.25">
      <c r="H635" s="3"/>
    </row>
    <row r="636" spans="8:8" x14ac:dyDescent="0.25">
      <c r="H636" s="3"/>
    </row>
    <row r="637" spans="8:8" x14ac:dyDescent="0.25">
      <c r="H637" s="3"/>
    </row>
    <row r="638" spans="8:8" x14ac:dyDescent="0.25">
      <c r="H638" s="3"/>
    </row>
    <row r="639" spans="8:8" x14ac:dyDescent="0.25">
      <c r="H639" s="3"/>
    </row>
    <row r="640" spans="8:8" x14ac:dyDescent="0.25">
      <c r="H640" s="3"/>
    </row>
    <row r="641" spans="8:8" x14ac:dyDescent="0.25">
      <c r="H641" s="3"/>
    </row>
    <row r="642" spans="8:8" x14ac:dyDescent="0.25">
      <c r="H642" s="3"/>
    </row>
    <row r="643" spans="8:8" x14ac:dyDescent="0.25">
      <c r="H643" s="3"/>
    </row>
    <row r="644" spans="8:8" x14ac:dyDescent="0.25">
      <c r="H644" s="3"/>
    </row>
    <row r="645" spans="8:8" x14ac:dyDescent="0.25">
      <c r="H645" s="3"/>
    </row>
    <row r="646" spans="8:8" x14ac:dyDescent="0.25">
      <c r="H646" s="3"/>
    </row>
    <row r="647" spans="8:8" x14ac:dyDescent="0.25">
      <c r="H647" s="3"/>
    </row>
    <row r="648" spans="8:8" x14ac:dyDescent="0.25">
      <c r="H648" s="3"/>
    </row>
    <row r="649" spans="8:8" x14ac:dyDescent="0.25">
      <c r="H649" s="3"/>
    </row>
    <row r="650" spans="8:8" x14ac:dyDescent="0.25">
      <c r="H650" s="3"/>
    </row>
    <row r="651" spans="8:8" x14ac:dyDescent="0.25">
      <c r="H651" s="3"/>
    </row>
    <row r="652" spans="8:8" x14ac:dyDescent="0.25">
      <c r="H652" s="3"/>
    </row>
    <row r="653" spans="8:8" x14ac:dyDescent="0.25">
      <c r="H653" s="3"/>
    </row>
    <row r="654" spans="8:8" x14ac:dyDescent="0.25">
      <c r="H654" s="3"/>
    </row>
    <row r="655" spans="8:8" x14ac:dyDescent="0.25">
      <c r="H655" s="3"/>
    </row>
    <row r="656" spans="8:8" x14ac:dyDescent="0.25">
      <c r="H656" s="3"/>
    </row>
    <row r="657" spans="8:8" x14ac:dyDescent="0.25">
      <c r="H657" s="3"/>
    </row>
    <row r="658" spans="8:8" x14ac:dyDescent="0.25">
      <c r="H658" s="3"/>
    </row>
    <row r="659" spans="8:8" x14ac:dyDescent="0.25">
      <c r="H659" s="3"/>
    </row>
    <row r="660" spans="8:8" x14ac:dyDescent="0.25">
      <c r="H660" s="3"/>
    </row>
    <row r="661" spans="8:8" x14ac:dyDescent="0.25">
      <c r="H661" s="3"/>
    </row>
    <row r="662" spans="8:8" x14ac:dyDescent="0.25">
      <c r="H662" s="3"/>
    </row>
    <row r="663" spans="8:8" x14ac:dyDescent="0.25">
      <c r="H663" s="3"/>
    </row>
    <row r="664" spans="8:8" x14ac:dyDescent="0.25">
      <c r="H664" s="3"/>
    </row>
    <row r="665" spans="8:8" x14ac:dyDescent="0.25">
      <c r="H665" s="3"/>
    </row>
    <row r="666" spans="8:8" x14ac:dyDescent="0.25">
      <c r="H666" s="3"/>
    </row>
    <row r="667" spans="8:8" x14ac:dyDescent="0.25">
      <c r="H667" s="3"/>
    </row>
    <row r="668" spans="8:8" x14ac:dyDescent="0.25">
      <c r="H668" s="3"/>
    </row>
    <row r="669" spans="8:8" x14ac:dyDescent="0.25">
      <c r="H669" s="3"/>
    </row>
    <row r="670" spans="8:8" x14ac:dyDescent="0.25">
      <c r="H670" s="3"/>
    </row>
    <row r="671" spans="8:8" x14ac:dyDescent="0.25">
      <c r="H671" s="3"/>
    </row>
    <row r="672" spans="8:8" x14ac:dyDescent="0.25">
      <c r="H672" s="3"/>
    </row>
    <row r="673" spans="8:8" x14ac:dyDescent="0.25">
      <c r="H673" s="3"/>
    </row>
    <row r="674" spans="8:8" x14ac:dyDescent="0.25">
      <c r="H674" s="3"/>
    </row>
    <row r="675" spans="8:8" x14ac:dyDescent="0.25">
      <c r="H675" s="3"/>
    </row>
    <row r="676" spans="8:8" x14ac:dyDescent="0.25">
      <c r="H676" s="3"/>
    </row>
    <row r="677" spans="8:8" x14ac:dyDescent="0.25">
      <c r="H677" s="3"/>
    </row>
    <row r="678" spans="8:8" x14ac:dyDescent="0.25">
      <c r="H678" s="3"/>
    </row>
    <row r="679" spans="8:8" x14ac:dyDescent="0.25">
      <c r="H679" s="3"/>
    </row>
    <row r="680" spans="8:8" x14ac:dyDescent="0.25">
      <c r="H680" s="3"/>
    </row>
    <row r="681" spans="8:8" x14ac:dyDescent="0.25">
      <c r="H681" s="3"/>
    </row>
    <row r="682" spans="8:8" x14ac:dyDescent="0.25">
      <c r="H682" s="3"/>
    </row>
    <row r="683" spans="8:8" x14ac:dyDescent="0.25">
      <c r="H683" s="3"/>
    </row>
    <row r="684" spans="8:8" x14ac:dyDescent="0.25">
      <c r="H684" s="3"/>
    </row>
    <row r="685" spans="8:8" x14ac:dyDescent="0.25">
      <c r="H685" s="3"/>
    </row>
    <row r="686" spans="8:8" x14ac:dyDescent="0.25">
      <c r="H686" s="3"/>
    </row>
    <row r="687" spans="8:8" x14ac:dyDescent="0.25">
      <c r="H687" s="3"/>
    </row>
    <row r="688" spans="8:8" x14ac:dyDescent="0.25">
      <c r="H688" s="3"/>
    </row>
    <row r="689" spans="8:8" x14ac:dyDescent="0.25">
      <c r="H689" s="3"/>
    </row>
    <row r="690" spans="8:8" x14ac:dyDescent="0.25">
      <c r="H690" s="3"/>
    </row>
    <row r="691" spans="8:8" x14ac:dyDescent="0.25">
      <c r="H691" s="3"/>
    </row>
    <row r="692" spans="8:8" x14ac:dyDescent="0.25">
      <c r="H692" s="3"/>
    </row>
    <row r="693" spans="8:8" x14ac:dyDescent="0.25">
      <c r="H693" s="3"/>
    </row>
    <row r="694" spans="8:8" x14ac:dyDescent="0.25">
      <c r="H694" s="3"/>
    </row>
    <row r="695" spans="8:8" x14ac:dyDescent="0.25">
      <c r="H695" s="3"/>
    </row>
    <row r="696" spans="8:8" x14ac:dyDescent="0.25">
      <c r="H696" s="3"/>
    </row>
    <row r="697" spans="8:8" x14ac:dyDescent="0.25">
      <c r="H697" s="3"/>
    </row>
    <row r="698" spans="8:8" x14ac:dyDescent="0.25">
      <c r="H698" s="3"/>
    </row>
    <row r="699" spans="8:8" x14ac:dyDescent="0.25">
      <c r="H699" s="3"/>
    </row>
    <row r="700" spans="8:8" x14ac:dyDescent="0.25">
      <c r="H700" s="3"/>
    </row>
    <row r="701" spans="8:8" x14ac:dyDescent="0.25">
      <c r="H701" s="3"/>
    </row>
    <row r="702" spans="8:8" x14ac:dyDescent="0.25">
      <c r="H702" s="3"/>
    </row>
    <row r="703" spans="8:8" x14ac:dyDescent="0.25">
      <c r="H703" s="3"/>
    </row>
    <row r="704" spans="8:8" x14ac:dyDescent="0.25">
      <c r="H704" s="3"/>
    </row>
    <row r="705" spans="8:8" x14ac:dyDescent="0.25">
      <c r="H705" s="3"/>
    </row>
    <row r="706" spans="8:8" x14ac:dyDescent="0.25">
      <c r="H706" s="3"/>
    </row>
    <row r="707" spans="8:8" x14ac:dyDescent="0.25">
      <c r="H707" s="3"/>
    </row>
    <row r="708" spans="8:8" x14ac:dyDescent="0.25">
      <c r="H708" s="3"/>
    </row>
    <row r="709" spans="8:8" x14ac:dyDescent="0.25">
      <c r="H709" s="3"/>
    </row>
    <row r="710" spans="8:8" x14ac:dyDescent="0.25">
      <c r="H710" s="3"/>
    </row>
    <row r="711" spans="8:8" x14ac:dyDescent="0.25">
      <c r="H711" s="3"/>
    </row>
    <row r="712" spans="8:8" x14ac:dyDescent="0.25">
      <c r="H712" s="3"/>
    </row>
    <row r="713" spans="8:8" x14ac:dyDescent="0.25">
      <c r="H713" s="3"/>
    </row>
    <row r="714" spans="8:8" x14ac:dyDescent="0.25">
      <c r="H714" s="3"/>
    </row>
    <row r="715" spans="8:8" x14ac:dyDescent="0.25">
      <c r="H715" s="3"/>
    </row>
    <row r="716" spans="8:8" x14ac:dyDescent="0.25">
      <c r="H716" s="3"/>
    </row>
    <row r="717" spans="8:8" x14ac:dyDescent="0.25">
      <c r="H717" s="3"/>
    </row>
    <row r="718" spans="8:8" x14ac:dyDescent="0.25">
      <c r="H718" s="3"/>
    </row>
    <row r="719" spans="8:8" x14ac:dyDescent="0.25">
      <c r="H719" s="3"/>
    </row>
    <row r="720" spans="8:8" x14ac:dyDescent="0.25">
      <c r="H720" s="3"/>
    </row>
    <row r="721" spans="8:8" x14ac:dyDescent="0.25">
      <c r="H721" s="3"/>
    </row>
    <row r="722" spans="8:8" x14ac:dyDescent="0.25">
      <c r="H722" s="3"/>
    </row>
    <row r="723" spans="8:8" x14ac:dyDescent="0.25">
      <c r="H723" s="3"/>
    </row>
    <row r="724" spans="8:8" x14ac:dyDescent="0.25">
      <c r="H724" s="3"/>
    </row>
    <row r="725" spans="8:8" x14ac:dyDescent="0.25">
      <c r="H725" s="3"/>
    </row>
    <row r="726" spans="8:8" x14ac:dyDescent="0.25">
      <c r="H726" s="3"/>
    </row>
    <row r="727" spans="8:8" x14ac:dyDescent="0.25">
      <c r="H727" s="3"/>
    </row>
    <row r="728" spans="8:8" x14ac:dyDescent="0.25">
      <c r="H728" s="3"/>
    </row>
    <row r="729" spans="8:8" x14ac:dyDescent="0.25">
      <c r="H729" s="3"/>
    </row>
    <row r="730" spans="8:8" x14ac:dyDescent="0.25">
      <c r="H730" s="3"/>
    </row>
    <row r="731" spans="8:8" x14ac:dyDescent="0.25">
      <c r="H731" s="3"/>
    </row>
    <row r="732" spans="8:8" x14ac:dyDescent="0.25">
      <c r="H732" s="3"/>
    </row>
    <row r="733" spans="8:8" x14ac:dyDescent="0.25">
      <c r="H733" s="3"/>
    </row>
    <row r="734" spans="8:8" x14ac:dyDescent="0.25">
      <c r="H734" s="3"/>
    </row>
    <row r="735" spans="8:8" x14ac:dyDescent="0.25">
      <c r="H735" s="3"/>
    </row>
    <row r="736" spans="8:8" x14ac:dyDescent="0.25">
      <c r="H736" s="3"/>
    </row>
    <row r="737" spans="8:8" x14ac:dyDescent="0.25">
      <c r="H737" s="3"/>
    </row>
    <row r="738" spans="8:8" x14ac:dyDescent="0.25">
      <c r="H738" s="3"/>
    </row>
    <row r="739" spans="8:8" x14ac:dyDescent="0.25">
      <c r="H739" s="3"/>
    </row>
    <row r="740" spans="8:8" x14ac:dyDescent="0.25">
      <c r="H740" s="3"/>
    </row>
    <row r="741" spans="8:8" x14ac:dyDescent="0.25">
      <c r="H741" s="3"/>
    </row>
    <row r="742" spans="8:8" x14ac:dyDescent="0.25">
      <c r="H742" s="3"/>
    </row>
    <row r="743" spans="8:8" x14ac:dyDescent="0.25">
      <c r="H743" s="3"/>
    </row>
    <row r="744" spans="8:8" x14ac:dyDescent="0.25">
      <c r="H744" s="3"/>
    </row>
    <row r="745" spans="8:8" x14ac:dyDescent="0.25">
      <c r="H745" s="3"/>
    </row>
    <row r="746" spans="8:8" x14ac:dyDescent="0.25">
      <c r="H746" s="3"/>
    </row>
    <row r="747" spans="8:8" x14ac:dyDescent="0.25">
      <c r="H747" s="3"/>
    </row>
    <row r="748" spans="8:8" x14ac:dyDescent="0.25">
      <c r="H748" s="3"/>
    </row>
    <row r="749" spans="8:8" x14ac:dyDescent="0.25">
      <c r="H749" s="3"/>
    </row>
    <row r="750" spans="8:8" x14ac:dyDescent="0.25">
      <c r="H750" s="3"/>
    </row>
    <row r="751" spans="8:8" x14ac:dyDescent="0.25">
      <c r="H751" s="3"/>
    </row>
    <row r="752" spans="8:8" x14ac:dyDescent="0.25">
      <c r="H752" s="3"/>
    </row>
    <row r="753" spans="8:8" x14ac:dyDescent="0.25">
      <c r="H753" s="3"/>
    </row>
    <row r="754" spans="8:8" x14ac:dyDescent="0.25">
      <c r="H754" s="3"/>
    </row>
    <row r="755" spans="8:8" x14ac:dyDescent="0.25">
      <c r="H755" s="3"/>
    </row>
    <row r="756" spans="8:8" x14ac:dyDescent="0.25">
      <c r="H756" s="3"/>
    </row>
    <row r="757" spans="8:8" x14ac:dyDescent="0.25">
      <c r="H757" s="3"/>
    </row>
    <row r="758" spans="8:8" x14ac:dyDescent="0.25">
      <c r="H758" s="3"/>
    </row>
    <row r="759" spans="8:8" x14ac:dyDescent="0.25">
      <c r="H759" s="3"/>
    </row>
    <row r="760" spans="8:8" x14ac:dyDescent="0.25">
      <c r="H760" s="3"/>
    </row>
    <row r="761" spans="8:8" x14ac:dyDescent="0.25">
      <c r="H761" s="3"/>
    </row>
    <row r="762" spans="8:8" x14ac:dyDescent="0.25">
      <c r="H762" s="3"/>
    </row>
    <row r="763" spans="8:8" x14ac:dyDescent="0.25">
      <c r="H763" s="3"/>
    </row>
    <row r="764" spans="8:8" x14ac:dyDescent="0.25">
      <c r="H764" s="3"/>
    </row>
    <row r="765" spans="8:8" x14ac:dyDescent="0.25">
      <c r="H765" s="3"/>
    </row>
    <row r="766" spans="8:8" x14ac:dyDescent="0.25">
      <c r="H766" s="3"/>
    </row>
    <row r="767" spans="8:8" x14ac:dyDescent="0.25">
      <c r="H767" s="3"/>
    </row>
    <row r="768" spans="8:8" x14ac:dyDescent="0.25">
      <c r="H768" s="3"/>
    </row>
    <row r="769" spans="8:8" x14ac:dyDescent="0.25">
      <c r="H769" s="3"/>
    </row>
    <row r="770" spans="8:8" x14ac:dyDescent="0.25">
      <c r="H770" s="3"/>
    </row>
    <row r="771" spans="8:8" x14ac:dyDescent="0.25">
      <c r="H771" s="3"/>
    </row>
    <row r="772" spans="8:8" x14ac:dyDescent="0.25">
      <c r="H772" s="3"/>
    </row>
    <row r="773" spans="8:8" x14ac:dyDescent="0.25">
      <c r="H773" s="3"/>
    </row>
    <row r="774" spans="8:8" x14ac:dyDescent="0.25">
      <c r="H774" s="3"/>
    </row>
    <row r="775" spans="8:8" x14ac:dyDescent="0.25">
      <c r="H775" s="3"/>
    </row>
    <row r="776" spans="8:8" x14ac:dyDescent="0.25">
      <c r="H776" s="3"/>
    </row>
    <row r="777" spans="8:8" x14ac:dyDescent="0.25">
      <c r="H777" s="3"/>
    </row>
    <row r="778" spans="8:8" x14ac:dyDescent="0.25">
      <c r="H778" s="3"/>
    </row>
    <row r="779" spans="8:8" x14ac:dyDescent="0.25">
      <c r="H779" s="3"/>
    </row>
    <row r="780" spans="8:8" x14ac:dyDescent="0.25">
      <c r="H780" s="3"/>
    </row>
    <row r="781" spans="8:8" x14ac:dyDescent="0.25">
      <c r="H781" s="3"/>
    </row>
    <row r="782" spans="8:8" x14ac:dyDescent="0.25">
      <c r="H782" s="3"/>
    </row>
    <row r="783" spans="8:8" x14ac:dyDescent="0.25">
      <c r="H783" s="3"/>
    </row>
    <row r="784" spans="8:8" x14ac:dyDescent="0.25">
      <c r="H784" s="3"/>
    </row>
    <row r="785" spans="8:8" x14ac:dyDescent="0.25">
      <c r="H785" s="3"/>
    </row>
    <row r="786" spans="8:8" x14ac:dyDescent="0.25">
      <c r="H786" s="3"/>
    </row>
    <row r="787" spans="8:8" x14ac:dyDescent="0.25">
      <c r="H787" s="3"/>
    </row>
    <row r="788" spans="8:8" x14ac:dyDescent="0.25">
      <c r="H788" s="3"/>
    </row>
    <row r="789" spans="8:8" x14ac:dyDescent="0.25">
      <c r="H789" s="3"/>
    </row>
    <row r="790" spans="8:8" x14ac:dyDescent="0.25">
      <c r="H790" s="3"/>
    </row>
    <row r="791" spans="8:8" x14ac:dyDescent="0.25">
      <c r="H791" s="3"/>
    </row>
    <row r="792" spans="8:8" x14ac:dyDescent="0.25">
      <c r="H792" s="3"/>
    </row>
    <row r="793" spans="8:8" x14ac:dyDescent="0.25">
      <c r="H793" s="3"/>
    </row>
    <row r="794" spans="8:8" x14ac:dyDescent="0.25">
      <c r="H794" s="3"/>
    </row>
    <row r="795" spans="8:8" x14ac:dyDescent="0.25">
      <c r="H795" s="3"/>
    </row>
    <row r="796" spans="8:8" x14ac:dyDescent="0.25">
      <c r="H796" s="3"/>
    </row>
    <row r="797" spans="8:8" x14ac:dyDescent="0.25">
      <c r="H797" s="3"/>
    </row>
    <row r="798" spans="8:8" x14ac:dyDescent="0.25">
      <c r="H798" s="3"/>
    </row>
    <row r="799" spans="8:8" x14ac:dyDescent="0.25">
      <c r="H799" s="3"/>
    </row>
    <row r="800" spans="8:8" x14ac:dyDescent="0.25">
      <c r="H800" s="3"/>
    </row>
    <row r="801" spans="8:8" x14ac:dyDescent="0.25">
      <c r="H801" s="3"/>
    </row>
    <row r="802" spans="8:8" x14ac:dyDescent="0.25">
      <c r="H802" s="3"/>
    </row>
    <row r="803" spans="8:8" x14ac:dyDescent="0.25">
      <c r="H803" s="3"/>
    </row>
    <row r="804" spans="8:8" x14ac:dyDescent="0.25">
      <c r="H804" s="3"/>
    </row>
    <row r="805" spans="8:8" x14ac:dyDescent="0.25">
      <c r="H805" s="3"/>
    </row>
    <row r="806" spans="8:8" x14ac:dyDescent="0.25">
      <c r="H806" s="3"/>
    </row>
    <row r="807" spans="8:8" x14ac:dyDescent="0.25">
      <c r="H807" s="3"/>
    </row>
    <row r="808" spans="8:8" x14ac:dyDescent="0.25">
      <c r="H808" s="3"/>
    </row>
    <row r="809" spans="8:8" x14ac:dyDescent="0.25">
      <c r="H809" s="3"/>
    </row>
    <row r="810" spans="8:8" x14ac:dyDescent="0.25">
      <c r="H810" s="3"/>
    </row>
    <row r="811" spans="8:8" x14ac:dyDescent="0.25">
      <c r="H811" s="3"/>
    </row>
    <row r="812" spans="8:8" x14ac:dyDescent="0.25">
      <c r="H812" s="3"/>
    </row>
    <row r="813" spans="8:8" x14ac:dyDescent="0.25">
      <c r="H813" s="3"/>
    </row>
    <row r="814" spans="8:8" x14ac:dyDescent="0.25">
      <c r="H814" s="3"/>
    </row>
    <row r="815" spans="8:8" x14ac:dyDescent="0.25">
      <c r="H815" s="3"/>
    </row>
    <row r="816" spans="8:8" x14ac:dyDescent="0.25">
      <c r="H816" s="3"/>
    </row>
    <row r="817" spans="8:8" x14ac:dyDescent="0.25">
      <c r="H817" s="3"/>
    </row>
    <row r="818" spans="8:8" x14ac:dyDescent="0.25">
      <c r="H818" s="3"/>
    </row>
    <row r="819" spans="8:8" x14ac:dyDescent="0.25">
      <c r="H819" s="3"/>
    </row>
    <row r="820" spans="8:8" x14ac:dyDescent="0.25">
      <c r="H820" s="3"/>
    </row>
    <row r="821" spans="8:8" x14ac:dyDescent="0.25">
      <c r="H821" s="3"/>
    </row>
    <row r="822" spans="8:8" x14ac:dyDescent="0.25">
      <c r="H822" s="3"/>
    </row>
    <row r="823" spans="8:8" x14ac:dyDescent="0.25">
      <c r="H823" s="3"/>
    </row>
    <row r="824" spans="8:8" x14ac:dyDescent="0.25">
      <c r="H824" s="3"/>
    </row>
    <row r="825" spans="8:8" x14ac:dyDescent="0.25">
      <c r="H825" s="3"/>
    </row>
    <row r="826" spans="8:8" x14ac:dyDescent="0.25">
      <c r="H826" s="3"/>
    </row>
    <row r="827" spans="8:8" x14ac:dyDescent="0.25">
      <c r="H827" s="3"/>
    </row>
    <row r="828" spans="8:8" x14ac:dyDescent="0.25">
      <c r="H828" s="3"/>
    </row>
    <row r="829" spans="8:8" x14ac:dyDescent="0.25">
      <c r="H829" s="3"/>
    </row>
    <row r="830" spans="8:8" x14ac:dyDescent="0.25">
      <c r="H830" s="3"/>
    </row>
    <row r="831" spans="8:8" x14ac:dyDescent="0.25">
      <c r="H831" s="3"/>
    </row>
    <row r="832" spans="8:8" x14ac:dyDescent="0.25">
      <c r="H832" s="3"/>
    </row>
    <row r="833" spans="8:8" x14ac:dyDescent="0.25">
      <c r="H833" s="3"/>
    </row>
    <row r="834" spans="8:8" x14ac:dyDescent="0.25">
      <c r="H834" s="3"/>
    </row>
    <row r="835" spans="8:8" x14ac:dyDescent="0.25">
      <c r="H835" s="3"/>
    </row>
    <row r="836" spans="8:8" x14ac:dyDescent="0.25">
      <c r="H836" s="3"/>
    </row>
    <row r="837" spans="8:8" x14ac:dyDescent="0.25">
      <c r="H837" s="3"/>
    </row>
    <row r="838" spans="8:8" x14ac:dyDescent="0.25">
      <c r="H838" s="3"/>
    </row>
    <row r="839" spans="8:8" x14ac:dyDescent="0.25">
      <c r="H839" s="3"/>
    </row>
    <row r="840" spans="8:8" x14ac:dyDescent="0.25">
      <c r="H840" s="3"/>
    </row>
    <row r="841" spans="8:8" x14ac:dyDescent="0.25">
      <c r="H841" s="3"/>
    </row>
    <row r="842" spans="8:8" x14ac:dyDescent="0.25">
      <c r="H842" s="3"/>
    </row>
    <row r="843" spans="8:8" x14ac:dyDescent="0.25">
      <c r="H843" s="3"/>
    </row>
    <row r="844" spans="8:8" x14ac:dyDescent="0.25">
      <c r="H844" s="3"/>
    </row>
    <row r="845" spans="8:8" x14ac:dyDescent="0.25">
      <c r="H845" s="3"/>
    </row>
    <row r="846" spans="8:8" x14ac:dyDescent="0.25">
      <c r="H846" s="3"/>
    </row>
    <row r="847" spans="8:8" x14ac:dyDescent="0.25">
      <c r="H847" s="3"/>
    </row>
    <row r="848" spans="8:8" x14ac:dyDescent="0.25">
      <c r="H848" s="3"/>
    </row>
    <row r="849" spans="8:8" x14ac:dyDescent="0.25">
      <c r="H849" s="3"/>
    </row>
    <row r="850" spans="8:8" x14ac:dyDescent="0.25">
      <c r="H850" s="3"/>
    </row>
    <row r="851" spans="8:8" x14ac:dyDescent="0.25">
      <c r="H851" s="3"/>
    </row>
    <row r="852" spans="8:8" x14ac:dyDescent="0.25">
      <c r="H852" s="3"/>
    </row>
    <row r="853" spans="8:8" x14ac:dyDescent="0.25">
      <c r="H853" s="3"/>
    </row>
    <row r="854" spans="8:8" x14ac:dyDescent="0.25">
      <c r="H854" s="3"/>
    </row>
    <row r="855" spans="8:8" x14ac:dyDescent="0.25">
      <c r="H855" s="3"/>
    </row>
    <row r="856" spans="8:8" x14ac:dyDescent="0.25">
      <c r="H856" s="3"/>
    </row>
    <row r="857" spans="8:8" x14ac:dyDescent="0.25">
      <c r="H857" s="3"/>
    </row>
    <row r="858" spans="8:8" x14ac:dyDescent="0.25">
      <c r="H858" s="3"/>
    </row>
    <row r="859" spans="8:8" x14ac:dyDescent="0.25">
      <c r="H859" s="3"/>
    </row>
    <row r="860" spans="8:8" x14ac:dyDescent="0.25">
      <c r="H860" s="3"/>
    </row>
    <row r="861" spans="8:8" x14ac:dyDescent="0.25">
      <c r="H861" s="3"/>
    </row>
    <row r="862" spans="8:8" x14ac:dyDescent="0.25">
      <c r="H862" s="3"/>
    </row>
    <row r="863" spans="8:8" x14ac:dyDescent="0.25">
      <c r="H863" s="3"/>
    </row>
    <row r="864" spans="8:8" x14ac:dyDescent="0.25">
      <c r="H864" s="3"/>
    </row>
    <row r="865" spans="8:8" x14ac:dyDescent="0.25">
      <c r="H865" s="3"/>
    </row>
    <row r="866" spans="8:8" x14ac:dyDescent="0.25">
      <c r="H866" s="3"/>
    </row>
    <row r="867" spans="8:8" x14ac:dyDescent="0.25">
      <c r="H867" s="3"/>
    </row>
    <row r="868" spans="8:8" x14ac:dyDescent="0.25">
      <c r="H868" s="3"/>
    </row>
    <row r="869" spans="8:8" x14ac:dyDescent="0.25">
      <c r="H869" s="3"/>
    </row>
    <row r="870" spans="8:8" x14ac:dyDescent="0.25">
      <c r="H870" s="3"/>
    </row>
    <row r="871" spans="8:8" x14ac:dyDescent="0.25">
      <c r="H871" s="3"/>
    </row>
    <row r="872" spans="8:8" x14ac:dyDescent="0.25">
      <c r="H872" s="3"/>
    </row>
    <row r="873" spans="8:8" x14ac:dyDescent="0.25">
      <c r="H873" s="3"/>
    </row>
    <row r="874" spans="8:8" x14ac:dyDescent="0.25">
      <c r="H874" s="3"/>
    </row>
    <row r="875" spans="8:8" x14ac:dyDescent="0.25">
      <c r="H875" s="3"/>
    </row>
    <row r="876" spans="8:8" x14ac:dyDescent="0.25">
      <c r="H876" s="3"/>
    </row>
    <row r="877" spans="8:8" x14ac:dyDescent="0.25">
      <c r="H877" s="3"/>
    </row>
    <row r="878" spans="8:8" x14ac:dyDescent="0.25">
      <c r="H878" s="3"/>
    </row>
    <row r="879" spans="8:8" x14ac:dyDescent="0.25">
      <c r="H879" s="3"/>
    </row>
    <row r="880" spans="8:8" x14ac:dyDescent="0.25">
      <c r="H880" s="3"/>
    </row>
    <row r="881" spans="8:8" x14ac:dyDescent="0.25">
      <c r="H881" s="3"/>
    </row>
    <row r="882" spans="8:8" x14ac:dyDescent="0.25">
      <c r="H882" s="3"/>
    </row>
    <row r="883" spans="8:8" x14ac:dyDescent="0.25">
      <c r="H883" s="3"/>
    </row>
    <row r="884" spans="8:8" x14ac:dyDescent="0.25">
      <c r="H884" s="3"/>
    </row>
    <row r="885" spans="8:8" x14ac:dyDescent="0.25">
      <c r="H885" s="3"/>
    </row>
    <row r="886" spans="8:8" x14ac:dyDescent="0.25">
      <c r="H886" s="3"/>
    </row>
    <row r="887" spans="8:8" x14ac:dyDescent="0.25">
      <c r="H887" s="3"/>
    </row>
    <row r="888" spans="8:8" x14ac:dyDescent="0.25">
      <c r="H888" s="3"/>
    </row>
    <row r="889" spans="8:8" x14ac:dyDescent="0.25">
      <c r="H889" s="3"/>
    </row>
    <row r="890" spans="8:8" x14ac:dyDescent="0.25">
      <c r="H890" s="3"/>
    </row>
    <row r="891" spans="8:8" x14ac:dyDescent="0.25">
      <c r="H891" s="3"/>
    </row>
    <row r="892" spans="8:8" x14ac:dyDescent="0.25">
      <c r="H892" s="3"/>
    </row>
    <row r="893" spans="8:8" x14ac:dyDescent="0.25">
      <c r="H893" s="3"/>
    </row>
    <row r="894" spans="8:8" x14ac:dyDescent="0.25">
      <c r="H894" s="3"/>
    </row>
    <row r="895" spans="8:8" x14ac:dyDescent="0.25">
      <c r="H895" s="3"/>
    </row>
    <row r="896" spans="8:8" x14ac:dyDescent="0.25">
      <c r="H896" s="3"/>
    </row>
    <row r="897" spans="8:8" x14ac:dyDescent="0.25">
      <c r="H897" s="3"/>
    </row>
    <row r="898" spans="8:8" x14ac:dyDescent="0.25">
      <c r="H898" s="3"/>
    </row>
    <row r="899" spans="8:8" x14ac:dyDescent="0.25">
      <c r="H899" s="3"/>
    </row>
    <row r="900" spans="8:8" x14ac:dyDescent="0.25">
      <c r="H900" s="3"/>
    </row>
    <row r="901" spans="8:8" x14ac:dyDescent="0.25">
      <c r="H901" s="3"/>
    </row>
    <row r="902" spans="8:8" x14ac:dyDescent="0.25">
      <c r="H902" s="3"/>
    </row>
    <row r="903" spans="8:8" x14ac:dyDescent="0.25">
      <c r="H903" s="3"/>
    </row>
    <row r="904" spans="8:8" x14ac:dyDescent="0.25">
      <c r="H904" s="3"/>
    </row>
    <row r="905" spans="8:8" x14ac:dyDescent="0.25">
      <c r="H905" s="3"/>
    </row>
    <row r="906" spans="8:8" x14ac:dyDescent="0.25">
      <c r="H906" s="3"/>
    </row>
    <row r="907" spans="8:8" x14ac:dyDescent="0.25">
      <c r="H907" s="3"/>
    </row>
    <row r="908" spans="8:8" x14ac:dyDescent="0.25">
      <c r="H908" s="3"/>
    </row>
    <row r="909" spans="8:8" x14ac:dyDescent="0.25">
      <c r="H909" s="3"/>
    </row>
    <row r="910" spans="8:8" x14ac:dyDescent="0.25">
      <c r="H910" s="3"/>
    </row>
    <row r="911" spans="8:8" x14ac:dyDescent="0.25">
      <c r="H911" s="3"/>
    </row>
    <row r="912" spans="8:8" x14ac:dyDescent="0.25">
      <c r="H912" s="3"/>
    </row>
    <row r="913" spans="8:8" x14ac:dyDescent="0.25">
      <c r="H913" s="3"/>
    </row>
    <row r="914" spans="8:8" x14ac:dyDescent="0.25">
      <c r="H914" s="3"/>
    </row>
    <row r="915" spans="8:8" x14ac:dyDescent="0.25">
      <c r="H915" s="3"/>
    </row>
    <row r="916" spans="8:8" x14ac:dyDescent="0.25">
      <c r="H916" s="3"/>
    </row>
    <row r="917" spans="8:8" x14ac:dyDescent="0.25">
      <c r="H917" s="3"/>
    </row>
    <row r="918" spans="8:8" x14ac:dyDescent="0.25">
      <c r="H918" s="3"/>
    </row>
    <row r="919" spans="8:8" x14ac:dyDescent="0.25">
      <c r="H919" s="3"/>
    </row>
    <row r="920" spans="8:8" x14ac:dyDescent="0.25">
      <c r="H920" s="3"/>
    </row>
    <row r="921" spans="8:8" x14ac:dyDescent="0.25">
      <c r="H921" s="3"/>
    </row>
    <row r="922" spans="8:8" x14ac:dyDescent="0.25">
      <c r="H922" s="3"/>
    </row>
    <row r="923" spans="8:8" x14ac:dyDescent="0.25">
      <c r="H923" s="3"/>
    </row>
    <row r="924" spans="8:8" x14ac:dyDescent="0.25">
      <c r="H924" s="3"/>
    </row>
    <row r="925" spans="8:8" x14ac:dyDescent="0.25">
      <c r="H925" s="3"/>
    </row>
    <row r="926" spans="8:8" x14ac:dyDescent="0.25">
      <c r="H926" s="3"/>
    </row>
    <row r="927" spans="8:8" x14ac:dyDescent="0.25">
      <c r="H927" s="3"/>
    </row>
    <row r="928" spans="8:8" x14ac:dyDescent="0.25">
      <c r="H928" s="3"/>
    </row>
    <row r="929" spans="8:8" x14ac:dyDescent="0.25">
      <c r="H929" s="3"/>
    </row>
    <row r="930" spans="8:8" x14ac:dyDescent="0.25">
      <c r="H930" s="3"/>
    </row>
    <row r="931" spans="8:8" x14ac:dyDescent="0.25">
      <c r="H931" s="3"/>
    </row>
    <row r="932" spans="8:8" x14ac:dyDescent="0.25">
      <c r="H932" s="3"/>
    </row>
    <row r="933" spans="8:8" x14ac:dyDescent="0.25">
      <c r="H933" s="3"/>
    </row>
    <row r="934" spans="8:8" x14ac:dyDescent="0.25">
      <c r="H934" s="3"/>
    </row>
    <row r="935" spans="8:8" x14ac:dyDescent="0.25">
      <c r="H935" s="3"/>
    </row>
    <row r="936" spans="8:8" x14ac:dyDescent="0.25">
      <c r="H936" s="3"/>
    </row>
    <row r="937" spans="8:8" x14ac:dyDescent="0.25">
      <c r="H937" s="3"/>
    </row>
    <row r="938" spans="8:8" x14ac:dyDescent="0.25">
      <c r="H938" s="3"/>
    </row>
    <row r="939" spans="8:8" x14ac:dyDescent="0.25">
      <c r="H939" s="3"/>
    </row>
    <row r="940" spans="8:8" x14ac:dyDescent="0.25">
      <c r="H940" s="3"/>
    </row>
    <row r="941" spans="8:8" x14ac:dyDescent="0.25">
      <c r="H941" s="3"/>
    </row>
    <row r="942" spans="8:8" x14ac:dyDescent="0.25">
      <c r="H942" s="3"/>
    </row>
    <row r="943" spans="8:8" x14ac:dyDescent="0.25">
      <c r="H943" s="3"/>
    </row>
    <row r="944" spans="8:8" x14ac:dyDescent="0.25">
      <c r="H944" s="3"/>
    </row>
    <row r="945" spans="8:8" x14ac:dyDescent="0.25">
      <c r="H945" s="3"/>
    </row>
    <row r="946" spans="8:8" x14ac:dyDescent="0.25">
      <c r="H946" s="3"/>
    </row>
    <row r="947" spans="8:8" x14ac:dyDescent="0.25">
      <c r="H947" s="3"/>
    </row>
    <row r="948" spans="8:8" x14ac:dyDescent="0.25">
      <c r="H948" s="3"/>
    </row>
    <row r="949" spans="8:8" x14ac:dyDescent="0.25">
      <c r="H949" s="3"/>
    </row>
    <row r="950" spans="8:8" x14ac:dyDescent="0.25">
      <c r="H950" s="3"/>
    </row>
    <row r="951" spans="8:8" x14ac:dyDescent="0.25">
      <c r="H951" s="3"/>
    </row>
    <row r="952" spans="8:8" x14ac:dyDescent="0.25">
      <c r="H952" s="3"/>
    </row>
    <row r="953" spans="8:8" x14ac:dyDescent="0.25">
      <c r="H953" s="3"/>
    </row>
    <row r="954" spans="8:8" x14ac:dyDescent="0.25">
      <c r="H954" s="3"/>
    </row>
    <row r="955" spans="8:8" x14ac:dyDescent="0.25">
      <c r="H955" s="3"/>
    </row>
    <row r="956" spans="8:8" x14ac:dyDescent="0.25">
      <c r="H956" s="3"/>
    </row>
    <row r="957" spans="8:8" x14ac:dyDescent="0.25">
      <c r="H957" s="3"/>
    </row>
    <row r="958" spans="8:8" x14ac:dyDescent="0.25">
      <c r="H958" s="3"/>
    </row>
    <row r="959" spans="8:8" x14ac:dyDescent="0.25">
      <c r="H959" s="3"/>
    </row>
    <row r="960" spans="8:8" x14ac:dyDescent="0.25">
      <c r="H960" s="3"/>
    </row>
    <row r="961" spans="8:8" x14ac:dyDescent="0.25">
      <c r="H961" s="3"/>
    </row>
    <row r="962" spans="8:8" x14ac:dyDescent="0.25">
      <c r="H962" s="3"/>
    </row>
    <row r="963" spans="8:8" x14ac:dyDescent="0.25">
      <c r="H963" s="3"/>
    </row>
    <row r="964" spans="8:8" x14ac:dyDescent="0.25">
      <c r="H964" s="3"/>
    </row>
    <row r="965" spans="8:8" x14ac:dyDescent="0.25">
      <c r="H965" s="3"/>
    </row>
    <row r="966" spans="8:8" x14ac:dyDescent="0.25">
      <c r="H966" s="3"/>
    </row>
    <row r="967" spans="8:8" x14ac:dyDescent="0.25">
      <c r="H967" s="3"/>
    </row>
    <row r="968" spans="8:8" x14ac:dyDescent="0.25">
      <c r="H968" s="3"/>
    </row>
    <row r="969" spans="8:8" x14ac:dyDescent="0.25">
      <c r="H969" s="3"/>
    </row>
    <row r="970" spans="8:8" x14ac:dyDescent="0.25">
      <c r="H970" s="3"/>
    </row>
    <row r="971" spans="8:8" x14ac:dyDescent="0.25">
      <c r="H971" s="3"/>
    </row>
    <row r="972" spans="8:8" x14ac:dyDescent="0.25">
      <c r="H972" s="3"/>
    </row>
    <row r="973" spans="8:8" x14ac:dyDescent="0.25">
      <c r="H973" s="3"/>
    </row>
    <row r="974" spans="8:8" x14ac:dyDescent="0.25">
      <c r="H974" s="3"/>
    </row>
    <row r="975" spans="8:8" x14ac:dyDescent="0.25">
      <c r="H975" s="3"/>
    </row>
    <row r="976" spans="8:8" x14ac:dyDescent="0.25">
      <c r="H976" s="3"/>
    </row>
    <row r="977" spans="8:8" x14ac:dyDescent="0.25">
      <c r="H977" s="3"/>
    </row>
    <row r="978" spans="8:8" x14ac:dyDescent="0.25">
      <c r="H978" s="3"/>
    </row>
    <row r="979" spans="8:8" x14ac:dyDescent="0.25">
      <c r="H979" s="3"/>
    </row>
    <row r="980" spans="8:8" x14ac:dyDescent="0.25">
      <c r="H980" s="3"/>
    </row>
    <row r="981" spans="8:8" x14ac:dyDescent="0.25">
      <c r="H981" s="3"/>
    </row>
    <row r="982" spans="8:8" x14ac:dyDescent="0.25">
      <c r="H982" s="3"/>
    </row>
    <row r="983" spans="8:8" x14ac:dyDescent="0.25">
      <c r="H983" s="3"/>
    </row>
    <row r="984" spans="8:8" x14ac:dyDescent="0.25">
      <c r="H984" s="3"/>
    </row>
    <row r="985" spans="8:8" x14ac:dyDescent="0.25">
      <c r="H985" s="3"/>
    </row>
    <row r="986" spans="8:8" x14ac:dyDescent="0.25">
      <c r="H986" s="3"/>
    </row>
    <row r="987" spans="8:8" x14ac:dyDescent="0.25">
      <c r="H987" s="3"/>
    </row>
    <row r="988" spans="8:8" x14ac:dyDescent="0.25">
      <c r="H988" s="3"/>
    </row>
    <row r="989" spans="8:8" x14ac:dyDescent="0.25">
      <c r="H989" s="3"/>
    </row>
    <row r="990" spans="8:8" x14ac:dyDescent="0.25">
      <c r="H990" s="3"/>
    </row>
    <row r="991" spans="8:8" x14ac:dyDescent="0.25">
      <c r="H991" s="3"/>
    </row>
    <row r="992" spans="8:8" x14ac:dyDescent="0.25">
      <c r="H992" s="3"/>
    </row>
    <row r="993" spans="8:8" x14ac:dyDescent="0.25">
      <c r="H993" s="3"/>
    </row>
    <row r="994" spans="8:8" x14ac:dyDescent="0.25">
      <c r="H994" s="3"/>
    </row>
    <row r="995" spans="8:8" x14ac:dyDescent="0.25">
      <c r="H995" s="3"/>
    </row>
    <row r="996" spans="8:8" x14ac:dyDescent="0.25">
      <c r="H996" s="3"/>
    </row>
    <row r="997" spans="8:8" x14ac:dyDescent="0.25">
      <c r="H997" s="3"/>
    </row>
    <row r="998" spans="8:8" x14ac:dyDescent="0.25">
      <c r="H998" s="3"/>
    </row>
    <row r="999" spans="8:8" x14ac:dyDescent="0.25">
      <c r="H999" s="3"/>
    </row>
    <row r="1000" spans="8:8" x14ac:dyDescent="0.25">
      <c r="H1000" s="3"/>
    </row>
    <row r="1001" spans="8:8" x14ac:dyDescent="0.25">
      <c r="H1001" s="3"/>
    </row>
    <row r="1002" spans="8:8" x14ac:dyDescent="0.25">
      <c r="H1002" s="3"/>
    </row>
    <row r="1003" spans="8:8" x14ac:dyDescent="0.25">
      <c r="H1003" s="3"/>
    </row>
    <row r="1004" spans="8:8" x14ac:dyDescent="0.25">
      <c r="H1004" s="3"/>
    </row>
    <row r="1005" spans="8:8" x14ac:dyDescent="0.25">
      <c r="H1005" s="3"/>
    </row>
    <row r="1006" spans="8:8" x14ac:dyDescent="0.25">
      <c r="H1006" s="3"/>
    </row>
    <row r="1007" spans="8:8" x14ac:dyDescent="0.25">
      <c r="H1007" s="3"/>
    </row>
  </sheetData>
  <conditionalFormatting sqref="H271:H1007 H4">
    <cfRule type="containsText" dxfId="116" priority="11" operator="containsText" text="Pass">
      <formula>NOT(ISERROR(SEARCH("Pass",H4)))</formula>
    </cfRule>
  </conditionalFormatting>
  <conditionalFormatting sqref="J5:K5">
    <cfRule type="containsText" dxfId="115" priority="10" operator="containsText" text="High">
      <formula>NOT(ISERROR(SEARCH("High",J5)))</formula>
    </cfRule>
  </conditionalFormatting>
  <conditionalFormatting sqref="I11">
    <cfRule type="containsText" dxfId="114" priority="8" operator="containsText" text="Fail">
      <formula>NOT(ISERROR(SEARCH("Fail",I11)))</formula>
    </cfRule>
    <cfRule type="containsText" dxfId="113" priority="9" operator="containsText" text="Pass">
      <formula>NOT(ISERROR(SEARCH("Pass",I11)))</formula>
    </cfRule>
  </conditionalFormatting>
  <conditionalFormatting sqref="H19:H20 H6">
    <cfRule type="containsText" dxfId="112" priority="7" operator="containsText" text="Pass">
      <formula>NOT(ISERROR(SEARCH("Pass",H6)))</formula>
    </cfRule>
  </conditionalFormatting>
  <conditionalFormatting sqref="H6">
    <cfRule type="containsText" dxfId="111" priority="5" operator="containsText" text="Other">
      <formula>NOT(ISERROR(SEARCH("Other",H6)))</formula>
    </cfRule>
    <cfRule type="containsText" dxfId="110" priority="6" operator="containsText" text="Fail">
      <formula>NOT(ISERROR(SEARCH("Fail",H6)))</formula>
    </cfRule>
  </conditionalFormatting>
  <conditionalFormatting sqref="H21:H24">
    <cfRule type="containsText" dxfId="109" priority="4" operator="containsText" text="Pass">
      <formula>NOT(ISERROR(SEARCH("Pass",H21)))</formula>
    </cfRule>
  </conditionalFormatting>
  <conditionalFormatting sqref="H5">
    <cfRule type="containsText" dxfId="108" priority="3" operator="containsText" text="Pass">
      <formula>NOT(ISERROR(SEARCH("Pass",H5)))</formula>
    </cfRule>
  </conditionalFormatting>
  <conditionalFormatting sqref="H5">
    <cfRule type="containsText" dxfId="107" priority="1" operator="containsText" text="Other">
      <formula>NOT(ISERROR(SEARCH("Other",H5)))</formula>
    </cfRule>
    <cfRule type="containsText" dxfId="106" priority="2" operator="containsText" text="Fail">
      <formula>NOT(ISERROR(SEARCH("Fail",H5)))</formula>
    </cfRule>
  </conditionalFormatting>
  <dataValidations count="3">
    <dataValidation type="list" allowBlank="1" showInputMessage="1" showErrorMessage="1" sqref="J8:J27 K23:K27 K8:K21 J5:K5" xr:uid="{00000000-0002-0000-0700-000000000000}">
      <formula1>"High, Medium, Low"</formula1>
    </dataValidation>
    <dataValidation type="list" allowBlank="1" showInputMessage="1" showErrorMessage="1" sqref="H19 H8:H17" xr:uid="{00000000-0002-0000-0700-000001000000}">
      <formula1>"Pass,Fail"</formula1>
    </dataValidation>
    <dataValidation type="list" allowBlank="1" showInputMessage="1" showErrorMessage="1" sqref="H20:H24 H5:H6" xr:uid="{00000000-0002-0000-0700-000002000000}">
      <formula1>"Pass,Fail,Other"</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URL</vt:lpstr>
      <vt:lpstr>Scenarios</vt:lpstr>
      <vt:lpstr>Sign In</vt:lpstr>
      <vt:lpstr>Sign Up</vt:lpstr>
      <vt:lpstr>Home Page</vt:lpstr>
      <vt:lpstr>Explore Skill</vt:lpstr>
      <vt:lpstr>Resources</vt:lpstr>
      <vt:lpstr>Shop</vt:lpstr>
      <vt:lpstr>Leader Board</vt:lpstr>
      <vt:lpstr>Profile</vt:lpstr>
      <vt:lpstr>My Order</vt:lpstr>
      <vt:lpstr>Bug Summary Report</vt:lpstr>
      <vt:lpstr>After resolve bugs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2024-10-21T04:20:46Z</dcterms:modified>
  <cp:category/>
  <cp:contentStatus/>
</cp:coreProperties>
</file>