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06"/>
  <workbookPr filterPrivacy="1" defaultThemeVersion="124226"/>
  <xr:revisionPtr revIDLastSave="0" documentId="8_{B749FC69-32DE-40E4-87BD-166D63852734}" xr6:coauthVersionLast="47" xr6:coauthVersionMax="47" xr10:uidLastSave="{00000000-0000-0000-0000-000000000000}"/>
  <bookViews>
    <workbookView xWindow="0" yWindow="0" windowWidth="20490" windowHeight="7455" firstSheet="2" activeTab="2" xr2:uid="{00000000-000D-0000-FFFF-FFFF00000000}"/>
  </bookViews>
  <sheets>
    <sheet name="URL" sheetId="20" r:id="rId1"/>
    <sheet name="Scenarioes" sheetId="1" r:id="rId2"/>
    <sheet name="Sign In" sheetId="2" r:id="rId3"/>
    <sheet name="Sign Up" sheetId="3" r:id="rId4"/>
    <sheet name="Home Page" sheetId="4" r:id="rId5"/>
    <sheet name="Product &amp; Product Details Page" sheetId="5" state="hidden" r:id="rId6"/>
    <sheet name="Product..Product Inner Page" sheetId="23" r:id="rId7"/>
    <sheet name="Education..Education InnerPage" sheetId="24" r:id="rId8"/>
    <sheet name="About Us &amp; Contact Us" sheetId="8" r:id="rId9"/>
    <sheet name="Privacy Policy &amp; Terms &amp; Condti" sheetId="9" r:id="rId10"/>
    <sheet name=" Profile Page &amp; Order Page" sheetId="10" r:id="rId11"/>
    <sheet name="Add To cart..My Wishlist..Order" sheetId="21" r:id="rId12"/>
    <sheet name="Bug list" sheetId="25" r:id="rId13"/>
    <sheet name="Sheet1" sheetId="26"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25" l="1"/>
  <c r="C6" i="1" l="1"/>
  <c r="C5" i="1"/>
  <c r="C10" i="1" l="1"/>
  <c r="C9" i="1" l="1"/>
  <c r="C2" i="1" l="1"/>
  <c r="C3" i="1"/>
  <c r="C4" i="1"/>
  <c r="C7" i="1"/>
  <c r="C8" i="1"/>
</calcChain>
</file>

<file path=xl/sharedStrings.xml><?xml version="1.0" encoding="utf-8"?>
<sst xmlns="http://schemas.openxmlformats.org/spreadsheetml/2006/main" count="793" uniqueCount="374">
  <si>
    <t>Figma</t>
  </si>
  <si>
    <t>Figma_Peak72 App</t>
  </si>
  <si>
    <t>SRS</t>
  </si>
  <si>
    <t>Peak72_Application_SRSV1.docx</t>
  </si>
  <si>
    <t>Website Figma</t>
  </si>
  <si>
    <t>https://www.figma.com/file/ywFpHASBRHScPB4J0p47S6/Peak-72-Website?type=design&amp;node-id=116%3A1597&amp;mode=design&amp;t=KpPgZhybazBTdSqv-1</t>
  </si>
  <si>
    <t>Weblink</t>
  </si>
  <si>
    <t>https://cuneiformtest.com/peak72/</t>
  </si>
  <si>
    <t>Sr. No.</t>
  </si>
  <si>
    <t xml:space="preserve">Test Scenarios </t>
  </si>
  <si>
    <t>Pages</t>
  </si>
  <si>
    <t>Status</t>
  </si>
  <si>
    <t>Login Page</t>
  </si>
  <si>
    <t>Done</t>
  </si>
  <si>
    <t>Sign Up Page</t>
  </si>
  <si>
    <t>Home Page</t>
  </si>
  <si>
    <t>Product Page and Product Details Page</t>
  </si>
  <si>
    <t>Blog and Blog details Page</t>
  </si>
  <si>
    <t>About Us &amp; Contact Us</t>
  </si>
  <si>
    <t>Privacy Policy &amp; Terms and Conditions</t>
  </si>
  <si>
    <t>Profile Page</t>
  </si>
  <si>
    <t>Remaining</t>
  </si>
  <si>
    <t>Add to cart..MyWishlist…Order</t>
  </si>
  <si>
    <t>Sign In</t>
  </si>
  <si>
    <t>Pass/Fail</t>
  </si>
  <si>
    <t>Dev Comment</t>
  </si>
  <si>
    <t>Date</t>
  </si>
  <si>
    <t>QA Comment</t>
  </si>
  <si>
    <t>Title is missing</t>
  </si>
  <si>
    <t>Fail</t>
  </si>
  <si>
    <t>Verify Placeholder of Email Address and Password</t>
  </si>
  <si>
    <t>Pass</t>
  </si>
  <si>
    <t>Verify Eye Symbol work-It works differently.
When Eye symbol is on at that time user can read the passwrd.
And Eye symbole close at that time password should be not readable like *****</t>
  </si>
  <si>
    <t>its working fine</t>
  </si>
  <si>
    <t>Verify Remember me toggle work</t>
  </si>
  <si>
    <t>done</t>
  </si>
  <si>
    <t>removed it</t>
  </si>
  <si>
    <t>Verify all the possibility of email id format check</t>
  </si>
  <si>
    <t>Remaining to check</t>
  </si>
  <si>
    <t>Verify login button work and redirect on the homepage</t>
  </si>
  <si>
    <t>Verify that the user can login with proper credentials and the redirected to the Main Page</t>
  </si>
  <si>
    <t>Verify that the user can not login without proper credentials and the redirected to the main page</t>
  </si>
  <si>
    <t>Verify that both the fields are required Email Id/User Name  and password to Login - Validation message not comes</t>
  </si>
  <si>
    <t>Done
18.03.24</t>
  </si>
  <si>
    <t>Verify error message when not entering the email address-Validation message not comes</t>
  </si>
  <si>
    <t>Verify error message when not entering the Password -Validation message not comes</t>
  </si>
  <si>
    <t>Forgot Password</t>
  </si>
  <si>
    <t>Forgot Password Not work - I have login with same email id, login is successful but when I tried to forget password at that time error message came like there is no account with that user name or email address</t>
  </si>
  <si>
    <t xml:space="preserve">Verify the link sent on Email </t>
  </si>
  <si>
    <t>Verify change password successfully through received link of reset password</t>
  </si>
  <si>
    <t>Verify password and confirm Password are same</t>
  </si>
  <si>
    <t>Verify Sign Up Click redirect on Sign Up Page</t>
  </si>
  <si>
    <t>Sign In with Google/Facebook</t>
  </si>
  <si>
    <t xml:space="preserve">Verify login with the  "Sign in with google" </t>
  </si>
  <si>
    <t>Close symbol is needed</t>
  </si>
  <si>
    <t>Text and design is totally different than Figma</t>
  </si>
  <si>
    <t>Dev 
Comment</t>
  </si>
  <si>
    <t>QA
 Comment</t>
  </si>
  <si>
    <t>Verify Title like First Name / Last Name / Email / Password</t>
  </si>
  <si>
    <t xml:space="preserve"> Set the blue square box With the text "By". (By creating an Account, you agree to the Terms of use and Privacy Policy)</t>
  </si>
  <si>
    <t>If the email address already exists then an error message should be come</t>
  </si>
  <si>
    <t>Give the Url link to the word Terms of use and Privacy Policy</t>
  </si>
  <si>
    <t>Design is totally different than Figma</t>
  </si>
  <si>
    <t>Verify continue with google functionality</t>
  </si>
  <si>
    <t xml:space="preserve"> Verify facebook work</t>
  </si>
  <si>
    <t>Not work</t>
  </si>
  <si>
    <t>Verify placeholder text</t>
  </si>
  <si>
    <t>The blue square box missing in figma</t>
  </si>
  <si>
    <t>Designer Mistake</t>
  </si>
  <si>
    <t>First Section</t>
  </si>
  <si>
    <t>Verify height and width of the menubar on header. Also check Figma, header size is smaller than Figma, Make sure that all the banner size should be same.</t>
  </si>
  <si>
    <t>Not Done</t>
  </si>
  <si>
    <t>18.03.24</t>
  </si>
  <si>
    <t>Menubar on heder is 80px in figma</t>
  </si>
  <si>
    <t>Verify After hovering on icon on right side of the top, one blue box come over on it,  all blue box size should be same, here it is variant(Search/Cart/Wishlist/Profile)
All the icon size should be same</t>
  </si>
  <si>
    <t>15.03.24</t>
  </si>
  <si>
    <t>Please check on the preview button</t>
  </si>
  <si>
    <t>Verify all Menu items clickable and redirect on particular page(Home Page/Products/Education/About Us/Contact Us)</t>
  </si>
  <si>
    <t>Menubar item is bold in Figma, pls do the changes accordingly</t>
  </si>
  <si>
    <t>Second Section</t>
  </si>
  <si>
    <t>Please Add the comma after "Learn" in sentence "Play , Learn, And Thrive"</t>
  </si>
  <si>
    <t>No need to change</t>
  </si>
  <si>
    <t>"Get Started" button is missing in design, Development is correct</t>
  </si>
  <si>
    <t>Design Issue</t>
  </si>
  <si>
    <t>Hovering on the text "Thrive", the movement effect seems on whole text of "And Thrive".
It should be on "Thrive" word only</t>
  </si>
  <si>
    <t>Please check the comment</t>
  </si>
  <si>
    <t>Please change the sentence  "Play, Learn and Thrive" To "Play, Learn and Thrive!"</t>
  </si>
  <si>
    <t>Verify Product Search button functionality</t>
  </si>
  <si>
    <t>Verify Add to Cart button Functionality</t>
  </si>
  <si>
    <t xml:space="preserve">Verify comment </t>
  </si>
  <si>
    <t>Verify profile icon function</t>
  </si>
  <si>
    <t>Third Section</t>
  </si>
  <si>
    <t>Too much gap pls check screenshot</t>
  </si>
  <si>
    <t>Happy customer/Yearly Visits Growth/Game active in oneline, here it is in two line</t>
  </si>
  <si>
    <t>All coins pic used in the pages should have a motion effect</t>
  </si>
  <si>
    <t>Not given in about us page and testimonial</t>
  </si>
  <si>
    <t>"About Us" text should be bold in third section</t>
  </si>
  <si>
    <t>Verify "Get started" button  used in the home page that redirects on a specific page</t>
  </si>
  <si>
    <t>All the button used in home page should be same color</t>
  </si>
  <si>
    <t>Fourth Section</t>
  </si>
  <si>
    <t>In "Our Games" text of "Our" color is white in figma and Give effect as like Figma on Word "Game"</t>
  </si>
  <si>
    <t>Fifth Section</t>
  </si>
  <si>
    <t>Put the text of "Game create and connect" paragraph in middle</t>
  </si>
  <si>
    <t>removed</t>
  </si>
  <si>
    <t>Verify Get Started Button redirect on specific page</t>
  </si>
  <si>
    <t>space before and after the image just like Figma, So that this section looks in one screen</t>
  </si>
  <si>
    <t>Behind the image, the pink box is missing."</t>
  </si>
  <si>
    <t>In Key Feature text, It should be in two lines. 
And two symbols are missing in left-right corners, Give the space after Three box</t>
  </si>
  <si>
    <t>symbol are done  
But pls check the "Key feature" word color and style in figma</t>
  </si>
  <si>
    <t>When we hover one thin border is also there</t>
  </si>
  <si>
    <t>Sixth Section</t>
  </si>
  <si>
    <t>"Testimonials"  text should be in left align of the rightside and Paragraph should be start below the "Testimonials" text</t>
  </si>
  <si>
    <t>Use the realistic testimonials.
Give one space before the client name same like Figma
First testimonial does not have client name keep any name there</t>
  </si>
  <si>
    <t>Removed testimonial</t>
  </si>
  <si>
    <t>All the coins should be in motion in this section and in all pages</t>
  </si>
  <si>
    <t>Seventh Section</t>
  </si>
  <si>
    <t>Whats Trending text should be in two line</t>
  </si>
  <si>
    <t>See All Article in left side and it will be redirects on specific page</t>
  </si>
  <si>
    <t>Right side -  Three Images of right side text - It should be in black color-#252525
After hovering it should be in blue color.
Pls give effect also - Refer Figma</t>
  </si>
  <si>
    <t>Left Side - Image - Event time and date should be come after the image then Title comes</t>
  </si>
  <si>
    <t>There is one thinner line between images, Please check this whole section in Figma and do it accordingly</t>
  </si>
  <si>
    <t>Eighth Section</t>
  </si>
  <si>
    <t xml:space="preserve">"In the know" - The Rounded Rectangle text Box behind the image should be big. </t>
  </si>
  <si>
    <t>Title size is same in whole page - "In the Know" title seems smaller than Figma</t>
  </si>
  <si>
    <t>Verify - All text used in home page same. All title text same and inner text are same</t>
  </si>
  <si>
    <t xml:space="preserve">Verify text of "In the know" paragraph </t>
  </si>
  <si>
    <t>One border should be there on text box</t>
  </si>
  <si>
    <t>Footer Section - Ninth Section</t>
  </si>
  <si>
    <t>Social Media symbol design seems not good.
Box should be small and after hovering on icon, color should be changed.
Also, it will redirect on a specific link page.
Facebook and twitter link not redirect</t>
  </si>
  <si>
    <t xml:space="preserve">social media symbols are as per figma
redirection is not provided
</t>
  </si>
  <si>
    <t>We have not Facebook and twitter link, it is pending</t>
  </si>
  <si>
    <t>About Us page link  redirect on About page in footer menu</t>
  </si>
  <si>
    <t xml:space="preserve">Check email address </t>
  </si>
  <si>
    <t>Verify testimonial, somewhere used lorem</t>
  </si>
  <si>
    <t>content needed</t>
  </si>
  <si>
    <t>Verify functionality of Subscriber</t>
  </si>
  <si>
    <t xml:space="preserve">There is less space given between Contact Details and Social Media.
Change the address , It should be below:
202, Arista Business Hub, 
100 Feet Rd, Anand Nagar, 
Jodhpur Village, Ahmedabad, 
Gujarat 380015
</t>
  </si>
  <si>
    <t xml:space="preserve">Fail
Pls tell me when u get update it </t>
  </si>
  <si>
    <t>Verify Copyright's text</t>
  </si>
  <si>
    <t>peak72@gmail.com</t>
  </si>
  <si>
    <t>202,Arista Business Hub, 100 Feet Rd, Anand Nagar, Jodhpur Village, Ahmedabad, Gujarat 380015</t>
  </si>
  <si>
    <t>Product &amp; Product Details Page</t>
  </si>
  <si>
    <t>Jira Id</t>
  </si>
  <si>
    <t>Product Page</t>
  </si>
  <si>
    <t xml:space="preserve">Latest Products and Game text </t>
  </si>
  <si>
    <t>Verify All Title of Filter Products (Board Game/Mind Game / Table  Game) - When we click on the Board Game, Financial category comes . It should be same in both(Left and Right Inner pane)</t>
  </si>
  <si>
    <t>Categories filter</t>
  </si>
  <si>
    <t>Change the text  "FILTER:"  To "FILTER (remove colon)</t>
  </si>
  <si>
    <t>There is no any padding given in Figma  of the text box of the Filter and Reset</t>
  </si>
  <si>
    <t>The filter is currently activated when the user clicks on specific text related to board games, mind games, or table games. However, it should also be active when the user clicks on the box.</t>
  </si>
  <si>
    <t>One thin border between Categories  Prices, Ratings</t>
  </si>
  <si>
    <t>"Show More" button is missing</t>
  </si>
  <si>
    <t>Prices Filter</t>
  </si>
  <si>
    <t>Functionality of Filter button</t>
  </si>
  <si>
    <t>Ratings Filter</t>
  </si>
  <si>
    <t>Rating is missing after the Filter</t>
  </si>
  <si>
    <t>Rating functionality</t>
  </si>
  <si>
    <t>Reset Button funtcionality</t>
  </si>
  <si>
    <t>Verify Add to Cart Button Functionality</t>
  </si>
  <si>
    <t xml:space="preserve">Image size is Different than Figma Pls change accordingly </t>
  </si>
  <si>
    <t>The top corners are rounded curves and Bottom corners are straight</t>
  </si>
  <si>
    <t>Product Details Page</t>
  </si>
  <si>
    <t>Please check the text used in the page it should be same like Figma</t>
  </si>
  <si>
    <t>Category: Mind Game
Please make it Bold</t>
  </si>
  <si>
    <t>More Image  Box - It seems in square whereas in Figma it seems in rounded rectangle shape</t>
  </si>
  <si>
    <t>Verify Buy now button work</t>
  </si>
  <si>
    <t>Verify Comment button work</t>
  </si>
  <si>
    <t xml:space="preserve">Verify Stock increment decrement button work </t>
  </si>
  <si>
    <t>Verify Image upload Functionality / and it's design view</t>
  </si>
  <si>
    <t>Verify the link of Description / Features &amp; Specification / Reviews</t>
  </si>
  <si>
    <t>Verify Recent products - It is actually comes the recent product</t>
  </si>
  <si>
    <t>Verify Add to cart Button redirect on specific product buy page</t>
  </si>
  <si>
    <t>Verify font style and size of the text</t>
  </si>
  <si>
    <t>There is no any padding given in Figma  of the text box of the "Filter and Reset" pls check screenshot</t>
  </si>
  <si>
    <t>No needs thin line below  the categories</t>
  </si>
  <si>
    <t>not needed for there is only three to two categories</t>
  </si>
  <si>
    <t>For now it is not available</t>
  </si>
  <si>
    <t>Not done</t>
  </si>
  <si>
    <t>Rating functionality We should give the functionality , If client doesn’t want then it is ok</t>
  </si>
  <si>
    <t>Remaining to check form my side data are no available
Dev. checked it</t>
  </si>
  <si>
    <t>Image size is Different than Figma, Pls change accordingly And The top corners are rounded curves and Bottom corners are straight</t>
  </si>
  <si>
    <t xml:space="preserve">Change the button name in Figma -  Buy Now To Add To Cart </t>
  </si>
  <si>
    <t>Design 
Done</t>
  </si>
  <si>
    <t>Product Inner(Details) Page</t>
  </si>
  <si>
    <t>Please check the text used in the page it should be same in line of image. Image right corner and text are in same line</t>
  </si>
  <si>
    <t>Category: Ready to Play kits
Please make it Bold</t>
  </si>
  <si>
    <t>More Image  Box - It seems in square whereas in Figma it seems in rounded rectangle shape.
And Maximum  three image should be there in view (Below the main Image)</t>
  </si>
  <si>
    <t>Please do the stock quantity button design same as Figma</t>
  </si>
  <si>
    <t>The stock quantity button Work</t>
  </si>
  <si>
    <t>If we want to remove the product from the wishlist- it does works</t>
  </si>
  <si>
    <t>Remaining 
to check</t>
  </si>
  <si>
    <t>Description</t>
  </si>
  <si>
    <t>In Features and specifications,  make the changes same as like Figma
Description comes two time</t>
  </si>
  <si>
    <t>Feature and Specifications</t>
  </si>
  <si>
    <t>Please change the design as per Figma</t>
  </si>
  <si>
    <t xml:space="preserve">Review </t>
  </si>
  <si>
    <t>If reviews are not available then set the manual rating review page or static page in place of the Gallery page</t>
  </si>
  <si>
    <t>Gallery</t>
  </si>
  <si>
    <t>Preview button functionality-Overlaps the images
In Preview - size of image is same then what is the use of Preview, No need to keep preview button. We have to set the image size if we provide the preview button</t>
  </si>
  <si>
    <t>Please change the size and style of the image box/More Image box</t>
  </si>
  <si>
    <t>Recent Products</t>
  </si>
  <si>
    <t>Image size and Shape should be as per Figma</t>
  </si>
  <si>
    <t>Please change the text of Add to cart To Add To Cart</t>
  </si>
  <si>
    <t>Add To cart Functionality</t>
  </si>
  <si>
    <t>Remaining 
to check form my side 
dev. Checked</t>
  </si>
  <si>
    <t>Education Page</t>
  </si>
  <si>
    <t xml:space="preserve">Needs to change the text style in the title below the images - Anton 'sans-serif'  to Clash Display 'sans-serif' </t>
  </si>
  <si>
    <t>Change this lorem text of  "Lorem ipsum dolor sit amet consectetur".
Please use a realistic sentence that seems real</t>
  </si>
  <si>
    <t>Set the alignment of title and Image of the left side</t>
  </si>
  <si>
    <t>Add ….for more in all blog text</t>
  </si>
  <si>
    <t>Education Inner Page</t>
  </si>
  <si>
    <t>Do the changes according to figma-Size of text box, border, thin line, text box size,  text size, text color everything</t>
  </si>
  <si>
    <t xml:space="preserve">Subscribe to Our news - Not working </t>
  </si>
  <si>
    <t>Remove the submit form</t>
  </si>
  <si>
    <t xml:space="preserve">what is sub,,it form </t>
  </si>
  <si>
    <t>About Us &amp; Contact Us Page</t>
  </si>
  <si>
    <t xml:space="preserve">About Us </t>
  </si>
  <si>
    <t>Gamified Learning - Small Girl image should be in line of the  the text  "Gamified Learning" . 
Also image is in left side</t>
  </si>
  <si>
    <t xml:space="preserve">Make it Mobile- Phone Image is too much big  and  also remove the space </t>
  </si>
  <si>
    <t xml:space="preserve">All coins should have motion in all pages </t>
  </si>
  <si>
    <t>The image of the star should be one small and one big where it is used</t>
  </si>
  <si>
    <t>Make it mobile paragraph in left alignment</t>
  </si>
  <si>
    <t>Designer will do this</t>
  </si>
  <si>
    <t xml:space="preserve">Happy Customer/Yearly Visits Growth/Game Active should be in one line </t>
  </si>
  <si>
    <t>Our Team Member-"View All" button color is gray and redirect on its specific page</t>
  </si>
  <si>
    <t>Fail
Data not available</t>
  </si>
  <si>
    <t>An Effect should be given in the arrow of all button refer Figma</t>
  </si>
  <si>
    <t>Give the space before Our Team Member and Our Values.</t>
  </si>
  <si>
    <t>"View all" button should have rediect on specific page and arrow have an effect</t>
  </si>
  <si>
    <t xml:space="preserve">Fail 
Remaining to check data not available </t>
  </si>
  <si>
    <t>No need</t>
  </si>
  <si>
    <t>Kindly use some attractive images wherever they are used. Also Image size is too much big pls check figma</t>
  </si>
  <si>
    <t xml:space="preserve">Contact Us </t>
  </si>
  <si>
    <t>Verify text of contact Us form like First Name / Last Name / Email Address / Phone Number / Write Message</t>
  </si>
  <si>
    <t>Give star when field is mandatory to be fill in place holder</t>
  </si>
  <si>
    <t>Call support Center 24/7  title comes two time</t>
  </si>
  <si>
    <t>"Write to us" text does not seems</t>
  </si>
  <si>
    <t>Image of the girl is missing in contact us</t>
  </si>
  <si>
    <t>No need to write this "Get a call Connect with us" If client wants then it is ok</t>
  </si>
  <si>
    <t>Our values - 5 Boxes-Please check Figma, currently it seems too much big
Inner Rounded square size is also big</t>
  </si>
  <si>
    <t>Change the button text "Subscribe" To "Send Message"</t>
  </si>
  <si>
    <t>All banner size should be same for all i.e 1440X450Px</t>
  </si>
  <si>
    <t>Verify Inquiry goes to the particular email address</t>
  </si>
  <si>
    <t>Remaining to check
Dev checked it</t>
  </si>
  <si>
    <r>
      <rPr>
        <b/>
        <sz val="11"/>
        <color theme="1"/>
        <rFont val="Calibri"/>
        <family val="2"/>
        <scheme val="minor"/>
      </rPr>
      <t xml:space="preserve">
Please change below in the contact us form:
</t>
    </r>
    <r>
      <rPr>
        <sz val="11"/>
        <color theme="1"/>
        <rFont val="Calibri"/>
        <family val="2"/>
        <scheme val="minor"/>
      </rPr>
      <t xml:space="preserve">Call Support Center 24/7:
</t>
    </r>
    <r>
      <rPr>
        <b/>
        <sz val="11"/>
        <color theme="1"/>
        <rFont val="Calibri"/>
        <family val="2"/>
        <scheme val="minor"/>
      </rPr>
      <t>+91 9638755999</t>
    </r>
    <r>
      <rPr>
        <sz val="11"/>
        <color theme="1"/>
        <rFont val="Calibri"/>
        <family val="2"/>
        <scheme val="minor"/>
      </rPr>
      <t xml:space="preserve">
Write To Us :
</t>
    </r>
    <r>
      <rPr>
        <b/>
        <sz val="11"/>
        <color theme="1"/>
        <rFont val="Calibri"/>
        <family val="2"/>
        <scheme val="minor"/>
      </rPr>
      <t>peak72@gmail.com</t>
    </r>
    <r>
      <rPr>
        <sz val="11"/>
        <color theme="1"/>
        <rFont val="Calibri"/>
        <family val="2"/>
        <scheme val="minor"/>
      </rPr>
      <t xml:space="preserve">
Our Location:
</t>
    </r>
    <r>
      <rPr>
        <b/>
        <sz val="11"/>
        <color theme="1"/>
        <rFont val="Calibri"/>
        <family val="2"/>
        <scheme val="minor"/>
      </rPr>
      <t>202, Arista Business Hub, 100 Feet Rd, Anand Nagar, 
Jodhpur Village, Ahmedabad, Gujarat - 380015</t>
    </r>
  </si>
  <si>
    <t>Privacy Policy &amp; Terms and Condition</t>
  </si>
  <si>
    <t>Privacy Policy Page</t>
  </si>
  <si>
    <t>Verify the text style and Size of Privacy Policy Page</t>
  </si>
  <si>
    <t>check color of Inner text</t>
  </si>
  <si>
    <t>Terms and Conditions Page</t>
  </si>
  <si>
    <t>Good concept to take  text in two columns.
But in some places, it seems to many gaps and in somewhere the gap is not seems.  So,  if we are going with a two column format concept then please select those paragraphs that are set with eachother.
Otherwise, arrange it in a horizontal format of single line-by-line</t>
  </si>
  <si>
    <t>Check the color of Inner text</t>
  </si>
  <si>
    <t>Title is missing if we are not giving title then please remove the space before the paragraph of  "This website is operated by Fiscal………those changes"</t>
  </si>
  <si>
    <t>Profile Page and Order Page</t>
  </si>
  <si>
    <t>Dashboard</t>
  </si>
  <si>
    <t>Image not able to upload</t>
  </si>
  <si>
    <t>Backend side</t>
  </si>
  <si>
    <t>Shipping and billing addresses</t>
  </si>
  <si>
    <t>Orders</t>
  </si>
  <si>
    <t>Verify  the order details/ Price Summary/Sub Total</t>
  </si>
  <si>
    <r>
      <rPr>
        <sz val="11"/>
        <color rgb="FF000000"/>
        <rFont val="Calibri"/>
        <scheme val="minor"/>
      </rPr>
      <t>Verify Payment Method-</t>
    </r>
    <r>
      <rPr>
        <sz val="11"/>
        <color rgb="FFFF0000"/>
        <rFont val="Calibri"/>
        <scheme val="minor"/>
      </rPr>
      <t>Integration with razorpay remaining</t>
    </r>
  </si>
  <si>
    <t>Check order status</t>
  </si>
  <si>
    <t>Addresses</t>
  </si>
  <si>
    <t>Verify Add/Edit Address Functionality</t>
  </si>
  <si>
    <t xml:space="preserve">Account details </t>
  </si>
  <si>
    <t>Verify all details commes correct</t>
  </si>
  <si>
    <t>Password Change</t>
  </si>
  <si>
    <t>Verify old passoword and new password are not same- Here it is allowed</t>
  </si>
  <si>
    <t>Verify new passoword and confirm password both are same</t>
  </si>
  <si>
    <t>Verify After changing password, gets details in email</t>
  </si>
  <si>
    <t>Log out</t>
  </si>
  <si>
    <t>Vefify log out button functionality</t>
  </si>
  <si>
    <t>Email received after finished order</t>
  </si>
  <si>
    <t>My Account</t>
  </si>
  <si>
    <t>Verify details like Image/Full Name/Date of Birth/Email Id/Phone Number/Gender</t>
  </si>
  <si>
    <t>Verify Date should be entered by manually and by calander</t>
  </si>
  <si>
    <t>Verify Cancel and Save button</t>
  </si>
  <si>
    <t>Verify Change Profile Information</t>
  </si>
  <si>
    <t>Verify Phone number should be 10 digit</t>
  </si>
  <si>
    <t>Verrfy character should not be allowed</t>
  </si>
  <si>
    <t>My Orders</t>
  </si>
  <si>
    <t>Verify Filter button work</t>
  </si>
  <si>
    <t xml:space="preserve">Verify All details like Order purchased on / Total Prices / Ship to / Order Details </t>
  </si>
  <si>
    <t>Verify Review button works</t>
  </si>
  <si>
    <t>Verify Order Status work</t>
  </si>
  <si>
    <t xml:space="preserve">Verify Order Details </t>
  </si>
  <si>
    <t>Verify Invoice Download</t>
  </si>
  <si>
    <t>Verify Buy it again button</t>
  </si>
  <si>
    <t>Verify items total included all taxes</t>
  </si>
  <si>
    <t>Verify Shipping Information / Price Summary</t>
  </si>
  <si>
    <t>Verify Order Details cancel and Return and Onway Process</t>
  </si>
  <si>
    <t>My Wishlist</t>
  </si>
  <si>
    <t>Address</t>
  </si>
  <si>
    <t>Verify all details Name/Phone/Appartment Floor/Street/Landmark/Pincode/Town/City/State/Country/Select Address Type</t>
  </si>
  <si>
    <t>Verify save button work</t>
  </si>
  <si>
    <t>Verify Add Edit and Delete button functionality</t>
  </si>
  <si>
    <t>Verify see all address</t>
  </si>
  <si>
    <t>Change Password</t>
  </si>
  <si>
    <t>Verify Current  Password and New Password both are different</t>
  </si>
  <si>
    <t>Verify New Password and Retype Password both are same</t>
  </si>
  <si>
    <t>Verify all Eye button used</t>
  </si>
  <si>
    <t>Verify the text used in page</t>
  </si>
  <si>
    <t>LogOut</t>
  </si>
  <si>
    <t>Verify Cancel and Log out button functionality</t>
  </si>
  <si>
    <t>Order Page</t>
  </si>
  <si>
    <t>Shopping Cart</t>
  </si>
  <si>
    <t>Shopping cart-Verify Order successfull</t>
  </si>
  <si>
    <t>Verify Plus/Minus functionality</t>
  </si>
  <si>
    <t>Apply coupon not working for now</t>
  </si>
  <si>
    <t xml:space="preserve">Not working </t>
  </si>
  <si>
    <t>Verify delete button work</t>
  </si>
  <si>
    <t>Verify Remove button functionality</t>
  </si>
  <si>
    <t>Verify Undo button work</t>
  </si>
  <si>
    <t>Verify Add to cart button functionality</t>
  </si>
  <si>
    <t>Verify Product Name redirect on specific product page</t>
  </si>
  <si>
    <t>MyAccount</t>
  </si>
  <si>
    <t>Verify Filter A-Z</t>
  </si>
  <si>
    <t>Verify Filter Z-A</t>
  </si>
  <si>
    <t>Verify Filter Reset</t>
  </si>
  <si>
    <t>Verify Order Status</t>
  </si>
  <si>
    <t xml:space="preserve">Verify Write a review </t>
  </si>
  <si>
    <t>Verify the status its fulctionality</t>
  </si>
  <si>
    <t>Verify Order Id</t>
  </si>
  <si>
    <t>Delivery date and it is actually work or not</t>
  </si>
  <si>
    <t>Verify order details</t>
  </si>
  <si>
    <t>Verify price fetch correct or not</t>
  </si>
  <si>
    <t>Order Details</t>
  </si>
  <si>
    <t>Verify Invoice download</t>
  </si>
  <si>
    <t>Verify all information comes correct?</t>
  </si>
  <si>
    <t>Verify ship to address</t>
  </si>
  <si>
    <t>Verify Price summary</t>
  </si>
  <si>
    <t>Verify discount and coupon discount</t>
  </si>
  <si>
    <t>Verify allow 10 digit in mobile number</t>
  </si>
  <si>
    <t>Verify Buy it again button functionality</t>
  </si>
  <si>
    <t>Verify shopping experience</t>
  </si>
  <si>
    <t>Verify Work flow of order</t>
  </si>
  <si>
    <t>Cart</t>
  </si>
  <si>
    <t>Verify shopping cart</t>
  </si>
  <si>
    <t>Verify delete and wish button work</t>
  </si>
  <si>
    <t>Verify Proceed To Buy Functionality</t>
  </si>
  <si>
    <t>Cart 2 Page</t>
  </si>
  <si>
    <t>Verify Add Address</t>
  </si>
  <si>
    <t>Verify Continue button functionality</t>
  </si>
  <si>
    <t>Verify Save and Cancel button work</t>
  </si>
  <si>
    <t>Payment details</t>
  </si>
  <si>
    <t>Verify all details like Card/Card Holder Name/Card Expiry</t>
  </si>
  <si>
    <t>Verify  Card/Google Pay/Net Banking/Cash On Delivery Functionality</t>
  </si>
  <si>
    <t>Cart 3 Page</t>
  </si>
  <si>
    <t>Verify Change Address</t>
  </si>
  <si>
    <t>Payment status</t>
  </si>
  <si>
    <t>Verify Plus , Minus Quantity work</t>
  </si>
  <si>
    <t>Verify Track your order</t>
  </si>
  <si>
    <t>MyWishlist</t>
  </si>
  <si>
    <t>Verify addtocart button functionality</t>
  </si>
  <si>
    <t>Verify Close Button</t>
  </si>
  <si>
    <t>Verify Delete button work</t>
  </si>
  <si>
    <t>Verify Edit button work</t>
  </si>
  <si>
    <t>Verify See all Address</t>
  </si>
  <si>
    <t>Verify Save button work</t>
  </si>
  <si>
    <t>Verify details like Name/PhoneNumber/Apprtment/Street/LandMark/Pincode/Town/City/State/Country/Select Address Type</t>
  </si>
  <si>
    <t>Verify Current Password and New Password should be different</t>
  </si>
  <si>
    <t>Verify Eyebutton work</t>
  </si>
  <si>
    <t>Logout</t>
  </si>
  <si>
    <t>Verify Cancel and Logout button work</t>
  </si>
  <si>
    <t>Pages Name</t>
  </si>
  <si>
    <t>Total Bugs</t>
  </si>
  <si>
    <t xml:space="preserve">Sign In </t>
  </si>
  <si>
    <t xml:space="preserve">Sign Up </t>
  </si>
  <si>
    <t xml:space="preserve">Home Page </t>
  </si>
  <si>
    <t xml:space="preserve">Product and Product Inner Page </t>
  </si>
  <si>
    <t xml:space="preserve">Eductaion and Education Inner Page Bugs </t>
  </si>
  <si>
    <t xml:space="preserve">About Us and Contact Us Pages Bugs </t>
  </si>
  <si>
    <t>Profile and Order Page</t>
  </si>
  <si>
    <t>Add To cart..My Wishlist..Order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</si>
</sst>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1"/>
      <name val="Calibri"/>
      <scheme val="minor"/>
    </font>
    <font>
      <b/>
      <sz val="11"/>
      <color theme="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
      <sz val="11"/>
      <color rgb="FF334155"/>
      <name val="Arial"/>
      <family val="2"/>
    </font>
    <font>
      <sz val="11"/>
      <color rgb="FFFFFFFF"/>
      <name val="Arial"/>
      <family val="2"/>
    </font>
    <font>
      <sz val="15"/>
      <color rgb="FF252525"/>
      <name val="Arial"/>
      <family val="2"/>
    </font>
    <font>
      <sz val="11"/>
      <color rgb="FF000000"/>
      <name val="Calibri"/>
      <charset val="1"/>
    </font>
    <font>
      <sz val="11"/>
      <color theme="1"/>
      <name val="Calibri"/>
      <charset val="1"/>
    </font>
    <font>
      <sz val="11"/>
      <color rgb="FFFF0000"/>
      <name val="Calibri"/>
      <scheme val="minor"/>
    </font>
    <font>
      <sz val="11"/>
      <color rgb="FF000000"/>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theme="3" tint="0.39997558519241921"/>
        <bgColor indexed="64"/>
      </patternFill>
    </fill>
    <fill>
      <patternFill patternType="solid">
        <fgColor rgb="FFC00000"/>
        <bgColor indexed="64"/>
      </patternFill>
    </fill>
    <fill>
      <patternFill patternType="solid">
        <fgColor rgb="FF00B05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3"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5" fillId="0" borderId="0" applyNumberFormat="0" applyFill="0" applyBorder="0" applyAlignment="0" applyProtection="0"/>
  </cellStyleXfs>
  <cellXfs count="94">
    <xf numFmtId="0" fontId="0" fillId="0" borderId="0" xfId="0"/>
    <xf numFmtId="0" fontId="3" fillId="0" borderId="1" xfId="0" applyFont="1" applyBorder="1" applyAlignment="1">
      <alignment horizontal="left"/>
    </xf>
    <xf numFmtId="0" fontId="3" fillId="0" borderId="1" xfId="0" applyFont="1" applyBorder="1" applyAlignment="1">
      <alignment horizontal="center"/>
    </xf>
    <xf numFmtId="0" fontId="3" fillId="0" borderId="1" xfId="0" applyFont="1" applyBorder="1" applyAlignment="1">
      <alignment horizontal="center" wrapText="1"/>
    </xf>
    <xf numFmtId="0" fontId="3" fillId="0" borderId="2" xfId="0" applyFont="1" applyBorder="1" applyAlignment="1">
      <alignment horizontal="center"/>
    </xf>
    <xf numFmtId="0" fontId="3" fillId="3" borderId="1" xfId="0" applyFont="1" applyFill="1" applyBorder="1" applyAlignment="1">
      <alignment wrapText="1"/>
    </xf>
    <xf numFmtId="0" fontId="4" fillId="0" borderId="0" xfId="0" applyFont="1"/>
    <xf numFmtId="0" fontId="3" fillId="0" borderId="0" xfId="0" applyFont="1" applyAlignment="1">
      <alignment horizontal="center"/>
    </xf>
    <xf numFmtId="0" fontId="3" fillId="0" borderId="0" xfId="0" applyFont="1"/>
    <xf numFmtId="0" fontId="2" fillId="0" borderId="0" xfId="0" applyFont="1"/>
    <xf numFmtId="0" fontId="4" fillId="0" borderId="0" xfId="0" applyFont="1" applyAlignment="1">
      <alignment horizontal="center"/>
    </xf>
    <xf numFmtId="0" fontId="5" fillId="0" borderId="0" xfId="1"/>
    <xf numFmtId="0" fontId="0" fillId="0" borderId="1" xfId="0" applyBorder="1"/>
    <xf numFmtId="0" fontId="2" fillId="2" borderId="1" xfId="0" applyFont="1" applyFill="1" applyBorder="1" applyAlignment="1">
      <alignment wrapText="1"/>
    </xf>
    <xf numFmtId="0" fontId="5" fillId="0" borderId="0" xfId="1" applyAlignment="1">
      <alignment wrapText="1"/>
    </xf>
    <xf numFmtId="0" fontId="0" fillId="0" borderId="0" xfId="0" applyAlignment="1">
      <alignment wrapText="1"/>
    </xf>
    <xf numFmtId="0" fontId="2" fillId="4" borderId="0" xfId="0" applyFont="1" applyFill="1"/>
    <xf numFmtId="0" fontId="0" fillId="0" borderId="0" xfId="0" applyAlignment="1">
      <alignment horizontal="center"/>
    </xf>
    <xf numFmtId="0" fontId="5" fillId="0" borderId="0" xfId="1" applyAlignment="1">
      <alignment horizontal="left" wrapText="1"/>
    </xf>
    <xf numFmtId="0" fontId="0" fillId="6" borderId="0" xfId="0" applyFill="1" applyAlignment="1">
      <alignment horizontal="center"/>
    </xf>
    <xf numFmtId="0" fontId="2" fillId="7" borderId="0" xfId="0" applyFont="1" applyFill="1"/>
    <xf numFmtId="0" fontId="6" fillId="0" borderId="0" xfId="0" applyFont="1" applyAlignment="1">
      <alignment horizontal="left" vertical="center" wrapText="1" indent="1"/>
    </xf>
    <xf numFmtId="0" fontId="7" fillId="0" borderId="0" xfId="0" applyFont="1" applyAlignment="1">
      <alignment horizontal="left" vertical="center" wrapText="1" indent="1"/>
    </xf>
    <xf numFmtId="0" fontId="8" fillId="0" borderId="0" xfId="0" applyFont="1" applyAlignment="1">
      <alignment horizontal="left" vertical="center" wrapText="1"/>
    </xf>
    <xf numFmtId="0" fontId="3" fillId="5" borderId="1" xfId="0" applyFont="1" applyFill="1" applyBorder="1" applyAlignment="1">
      <alignment horizontal="left"/>
    </xf>
    <xf numFmtId="0" fontId="0" fillId="0" borderId="1" xfId="0" applyBorder="1" applyAlignment="1">
      <alignment horizontal="center"/>
    </xf>
    <xf numFmtId="0" fontId="2" fillId="5" borderId="1" xfId="0" applyFont="1" applyFill="1" applyBorder="1" applyAlignment="1">
      <alignment horizontal="left" vertical="center" wrapText="1"/>
    </xf>
    <xf numFmtId="0" fontId="3" fillId="8" borderId="1" xfId="0" applyFont="1" applyFill="1" applyBorder="1" applyAlignment="1">
      <alignment horizontal="center"/>
    </xf>
    <xf numFmtId="0" fontId="0" fillId="9" borderId="1" xfId="0" applyFill="1" applyBorder="1" applyAlignment="1">
      <alignment wrapText="1"/>
    </xf>
    <xf numFmtId="0" fontId="3" fillId="9" borderId="1" xfId="0" applyFont="1" applyFill="1" applyBorder="1" applyAlignment="1">
      <alignment horizontal="center"/>
    </xf>
    <xf numFmtId="0" fontId="3" fillId="9" borderId="1" xfId="0" applyFont="1" applyFill="1" applyBorder="1" applyAlignment="1">
      <alignment horizontal="center" wrapText="1"/>
    </xf>
    <xf numFmtId="0" fontId="0" fillId="8" borderId="1" xfId="0" applyFill="1" applyBorder="1" applyAlignment="1">
      <alignment wrapText="1"/>
    </xf>
    <xf numFmtId="0" fontId="4" fillId="9" borderId="1" xfId="0" applyFont="1" applyFill="1" applyBorder="1" applyAlignment="1">
      <alignment horizontal="left" vertical="center" wrapText="1"/>
    </xf>
    <xf numFmtId="0" fontId="0" fillId="8" borderId="1" xfId="0" applyFill="1" applyBorder="1"/>
    <xf numFmtId="0" fontId="0" fillId="8" borderId="1" xfId="0" applyFill="1" applyBorder="1" applyAlignment="1">
      <alignment horizontal="center"/>
    </xf>
    <xf numFmtId="0" fontId="0" fillId="9" borderId="1" xfId="0" applyFill="1" applyBorder="1" applyAlignment="1">
      <alignment horizontal="center"/>
    </xf>
    <xf numFmtId="0" fontId="0" fillId="9" borderId="1" xfId="0" applyFill="1" applyBorder="1"/>
    <xf numFmtId="0" fontId="0" fillId="6" borderId="1" xfId="0" applyFill="1" applyBorder="1"/>
    <xf numFmtId="0" fontId="3" fillId="6" borderId="1" xfId="0" applyFont="1" applyFill="1" applyBorder="1" applyAlignment="1">
      <alignment horizontal="center"/>
    </xf>
    <xf numFmtId="0" fontId="0" fillId="6" borderId="1" xfId="0" applyFill="1" applyBorder="1" applyAlignment="1">
      <alignment horizontal="center"/>
    </xf>
    <xf numFmtId="0" fontId="0" fillId="8" borderId="1" xfId="0" applyFill="1" applyBorder="1" applyAlignment="1">
      <alignment horizontal="left" wrapText="1"/>
    </xf>
    <xf numFmtId="0" fontId="2" fillId="4" borderId="1" xfId="0" applyFont="1" applyFill="1" applyBorder="1"/>
    <xf numFmtId="0" fontId="0" fillId="6" borderId="1" xfId="0" applyFill="1" applyBorder="1" applyAlignment="1">
      <alignment horizontal="left" wrapText="1"/>
    </xf>
    <xf numFmtId="0" fontId="0" fillId="6" borderId="1" xfId="0" applyFill="1" applyBorder="1" applyAlignment="1">
      <alignment horizontal="center" wrapText="1"/>
    </xf>
    <xf numFmtId="0" fontId="0" fillId="6" borderId="1" xfId="0" applyFill="1" applyBorder="1" applyAlignment="1">
      <alignment wrapText="1"/>
    </xf>
    <xf numFmtId="0" fontId="0" fillId="9" borderId="1" xfId="0" applyFill="1" applyBorder="1" applyAlignment="1">
      <alignment horizontal="center" wrapText="1"/>
    </xf>
    <xf numFmtId="0" fontId="2" fillId="7" borderId="1" xfId="0" applyFont="1" applyFill="1" applyBorder="1"/>
    <xf numFmtId="0" fontId="2" fillId="4" borderId="1" xfId="0" applyFont="1" applyFill="1" applyBorder="1" applyAlignment="1">
      <alignment wrapText="1"/>
    </xf>
    <xf numFmtId="0" fontId="3" fillId="0" borderId="2" xfId="0" applyFont="1" applyBorder="1" applyAlignment="1">
      <alignment horizontal="center" wrapText="1"/>
    </xf>
    <xf numFmtId="0" fontId="0" fillId="6" borderId="3" xfId="0" applyFill="1" applyBorder="1" applyAlignment="1">
      <alignment wrapText="1"/>
    </xf>
    <xf numFmtId="0" fontId="2" fillId="0" borderId="1" xfId="0" applyFont="1" applyBorder="1"/>
    <xf numFmtId="0" fontId="2" fillId="0" borderId="1" xfId="0" applyFont="1" applyBorder="1" applyAlignment="1">
      <alignment horizontal="center"/>
    </xf>
    <xf numFmtId="0" fontId="0" fillId="10" borderId="1" xfId="0" applyFill="1" applyBorder="1"/>
    <xf numFmtId="0" fontId="3" fillId="10" borderId="1" xfId="0" applyFont="1" applyFill="1" applyBorder="1" applyAlignment="1">
      <alignment horizontal="center"/>
    </xf>
    <xf numFmtId="0" fontId="0" fillId="10" borderId="1" xfId="0" applyFill="1" applyBorder="1" applyAlignment="1">
      <alignment horizontal="center"/>
    </xf>
    <xf numFmtId="0" fontId="0" fillId="0" borderId="6" xfId="0" applyBorder="1" applyAlignment="1">
      <alignment horizontal="center"/>
    </xf>
    <xf numFmtId="0" fontId="0" fillId="8" borderId="4" xfId="0" applyFill="1" applyBorder="1" applyAlignment="1">
      <alignment horizontal="center"/>
    </xf>
    <xf numFmtId="0" fontId="0" fillId="9" borderId="7" xfId="0" applyFill="1" applyBorder="1" applyAlignment="1">
      <alignment horizontal="center"/>
    </xf>
    <xf numFmtId="0" fontId="0" fillId="11" borderId="4" xfId="0" applyFill="1" applyBorder="1"/>
    <xf numFmtId="0" fontId="0" fillId="0" borderId="4" xfId="0" applyBorder="1"/>
    <xf numFmtId="0" fontId="0" fillId="8" borderId="4" xfId="0" applyFill="1" applyBorder="1"/>
    <xf numFmtId="0" fontId="0" fillId="9" borderId="4" xfId="0" applyFill="1" applyBorder="1"/>
    <xf numFmtId="0" fontId="2" fillId="0" borderId="4" xfId="0" applyFont="1" applyBorder="1"/>
    <xf numFmtId="0" fontId="3" fillId="0" borderId="6" xfId="0" applyFont="1" applyBorder="1" applyAlignment="1">
      <alignment horizontal="left"/>
    </xf>
    <xf numFmtId="0" fontId="3" fillId="0" borderId="6" xfId="0" applyFont="1" applyBorder="1" applyAlignment="1">
      <alignment horizontal="center"/>
    </xf>
    <xf numFmtId="0" fontId="3" fillId="0" borderId="6" xfId="0" applyFont="1" applyBorder="1" applyAlignment="1">
      <alignment horizontal="center" wrapText="1"/>
    </xf>
    <xf numFmtId="0" fontId="3" fillId="0" borderId="8" xfId="0" applyFont="1" applyBorder="1" applyAlignment="1">
      <alignment horizontal="center"/>
    </xf>
    <xf numFmtId="0" fontId="0" fillId="8" borderId="4" xfId="0" applyFill="1" applyBorder="1" applyAlignment="1">
      <alignment wrapText="1"/>
    </xf>
    <xf numFmtId="0" fontId="0" fillId="9" borderId="4" xfId="0" applyFill="1" applyBorder="1" applyAlignment="1">
      <alignment wrapText="1"/>
    </xf>
    <xf numFmtId="0" fontId="0" fillId="0" borderId="4" xfId="0" applyBorder="1" applyAlignment="1">
      <alignment horizontal="center"/>
    </xf>
    <xf numFmtId="0" fontId="0" fillId="9" borderId="4" xfId="0" applyFill="1" applyBorder="1" applyAlignment="1">
      <alignment horizontal="center"/>
    </xf>
    <xf numFmtId="0" fontId="3" fillId="0" borderId="6" xfId="0" applyFont="1" applyBorder="1" applyAlignment="1">
      <alignment horizontal="center" vertical="center"/>
    </xf>
    <xf numFmtId="0" fontId="0" fillId="0" borderId="0" xfId="0" applyAlignment="1">
      <alignment horizontal="center" vertical="center"/>
    </xf>
    <xf numFmtId="0" fontId="0" fillId="4" borderId="4" xfId="0" applyFill="1" applyBorder="1"/>
    <xf numFmtId="0" fontId="0" fillId="0" borderId="4" xfId="0" applyBorder="1" applyAlignment="1">
      <alignment horizontal="center" vertical="center"/>
    </xf>
    <xf numFmtId="0" fontId="0" fillId="9" borderId="4" xfId="0" applyFill="1" applyBorder="1" applyAlignment="1">
      <alignment horizontal="center" vertical="center"/>
    </xf>
    <xf numFmtId="0" fontId="0" fillId="6" borderId="4" xfId="0" applyFill="1" applyBorder="1"/>
    <xf numFmtId="0" fontId="0" fillId="6" borderId="4" xfId="0" applyFill="1" applyBorder="1" applyAlignment="1">
      <alignment horizontal="center" vertical="center"/>
    </xf>
    <xf numFmtId="0" fontId="0" fillId="9" borderId="0" xfId="0" applyFill="1"/>
    <xf numFmtId="0" fontId="0" fillId="9" borderId="0" xfId="0" applyFill="1" applyAlignment="1">
      <alignment horizontal="center"/>
    </xf>
    <xf numFmtId="0" fontId="0" fillId="9" borderId="1" xfId="0" applyFill="1" applyBorder="1" applyAlignment="1">
      <alignment horizontal="left" wrapText="1"/>
    </xf>
    <xf numFmtId="0" fontId="0" fillId="9" borderId="2" xfId="0" applyFill="1" applyBorder="1"/>
    <xf numFmtId="0" fontId="0" fillId="9" borderId="5" xfId="0" applyFill="1" applyBorder="1"/>
    <xf numFmtId="0" fontId="0" fillId="9" borderId="5" xfId="0" applyFill="1" applyBorder="1" applyAlignment="1">
      <alignment wrapText="1"/>
    </xf>
    <xf numFmtId="0" fontId="10" fillId="9" borderId="0" xfId="0" applyFont="1" applyFill="1" applyAlignment="1">
      <alignment horizontal="center"/>
    </xf>
    <xf numFmtId="0" fontId="0" fillId="6" borderId="1" xfId="0" applyFill="1" applyBorder="1" applyAlignment="1">
      <alignment vertical="top" wrapText="1"/>
    </xf>
    <xf numFmtId="0" fontId="9" fillId="9" borderId="0" xfId="0" applyFont="1" applyFill="1"/>
    <xf numFmtId="0" fontId="0" fillId="12" borderId="1" xfId="0" applyFill="1" applyBorder="1" applyAlignment="1">
      <alignment wrapText="1"/>
    </xf>
    <xf numFmtId="0" fontId="0" fillId="12" borderId="1" xfId="0" applyFill="1" applyBorder="1" applyAlignment="1">
      <alignment horizontal="center" wrapText="1"/>
    </xf>
    <xf numFmtId="0" fontId="0" fillId="12" borderId="1" xfId="0" applyFill="1" applyBorder="1"/>
    <xf numFmtId="0" fontId="0" fillId="8" borderId="4" xfId="0" applyFill="1" applyBorder="1" applyAlignment="1">
      <alignment horizontal="center" wrapText="1"/>
    </xf>
    <xf numFmtId="0" fontId="0" fillId="9" borderId="0" xfId="0" applyFill="1" applyAlignment="1">
      <alignment horizontal="left" wrapText="1"/>
    </xf>
    <xf numFmtId="0" fontId="4" fillId="9" borderId="1" xfId="0" applyFont="1" applyFill="1" applyBorder="1" applyAlignment="1">
      <alignment horizontal="left" wrapText="1"/>
    </xf>
    <xf numFmtId="0" fontId="1" fillId="9" borderId="4"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es!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es!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es!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es!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es!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es!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es!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es!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es!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es!A1"/></Relationships>
</file>

<file path=xl/drawings/drawing1.xml><?xml version="1.0" encoding="utf-8"?>
<xdr:wsDr xmlns:xdr="http://schemas.openxmlformats.org/drawingml/2006/spreadsheetDrawing" xmlns:a="http://schemas.openxmlformats.org/drawingml/2006/main">
  <xdr:twoCellAnchor editAs="oneCell">
    <xdr:from>
      <xdr:col>0</xdr:col>
      <xdr:colOff>2895600</xdr:colOff>
      <xdr:row>0</xdr:row>
      <xdr:rowOff>38100</xdr:rowOff>
    </xdr:from>
    <xdr:to>
      <xdr:col>0</xdr:col>
      <xdr:colOff>3568361</xdr:colOff>
      <xdr:row>0</xdr:row>
      <xdr:rowOff>236833</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95600" y="38100"/>
          <a:ext cx="672761" cy="19873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2143125</xdr:colOff>
      <xdr:row>0</xdr:row>
      <xdr:rowOff>19050</xdr:rowOff>
    </xdr:from>
    <xdr:to>
      <xdr:col>0</xdr:col>
      <xdr:colOff>2815886</xdr:colOff>
      <xdr:row>0</xdr:row>
      <xdr:rowOff>217783</xdr:rowOff>
    </xdr:to>
    <xdr:pic>
      <xdr:nvPicPr>
        <xdr:cNvPr id="3" name="Picture 1">
          <a:hlinkClick xmlns:r="http://schemas.openxmlformats.org/officeDocument/2006/relationships" r:id="rId1"/>
          <a:extLst>
            <a:ext uri="{FF2B5EF4-FFF2-40B4-BE49-F238E27FC236}">
              <a16:creationId xmlns:a16="http://schemas.microsoft.com/office/drawing/2014/main" id="{63C10B35-1F23-4C0E-9A63-2E325AEFC49F}"/>
            </a:ext>
            <a:ext uri="{147F2762-F138-4A5C-976F-8EAC2B608ADB}">
              <a16:predDERef xmlns:a16="http://schemas.microsoft.com/office/drawing/2014/main" pred="{00000000-0008-0000-0B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43125" y="19050"/>
          <a:ext cx="672761" cy="1987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2895600</xdr:colOff>
      <xdr:row>0</xdr:row>
      <xdr:rowOff>58442</xdr:rowOff>
    </xdr:from>
    <xdr:to>
      <xdr:col>0</xdr:col>
      <xdr:colOff>3568361</xdr:colOff>
      <xdr:row>0</xdr:row>
      <xdr:rowOff>257175</xdr:rowOff>
    </xdr:to>
    <xdr:pic>
      <xdr:nvPicPr>
        <xdr:cNvPr id="8" name="Picture 7">
          <a:hlinkClick xmlns:r="http://schemas.openxmlformats.org/officeDocument/2006/relationships" r:id="rId1"/>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95600" y="58442"/>
          <a:ext cx="672761" cy="1987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3352800</xdr:colOff>
      <xdr:row>0</xdr:row>
      <xdr:rowOff>76200</xdr:rowOff>
    </xdr:from>
    <xdr:to>
      <xdr:col>0</xdr:col>
      <xdr:colOff>4025561</xdr:colOff>
      <xdr:row>0</xdr:row>
      <xdr:rowOff>274933</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52800" y="76200"/>
          <a:ext cx="672761" cy="1987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2076450</xdr:colOff>
      <xdr:row>0</xdr:row>
      <xdr:rowOff>38100</xdr:rowOff>
    </xdr:from>
    <xdr:to>
      <xdr:col>0</xdr:col>
      <xdr:colOff>2749211</xdr:colOff>
      <xdr:row>0</xdr:row>
      <xdr:rowOff>236833</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76450" y="38100"/>
          <a:ext cx="672761" cy="1987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2476500</xdr:colOff>
      <xdr:row>0</xdr:row>
      <xdr:rowOff>28575</xdr:rowOff>
    </xdr:from>
    <xdr:to>
      <xdr:col>0</xdr:col>
      <xdr:colOff>3149261</xdr:colOff>
      <xdr:row>0</xdr:row>
      <xdr:rowOff>284458</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76500" y="28575"/>
          <a:ext cx="672761" cy="25588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2609850</xdr:colOff>
      <xdr:row>0</xdr:row>
      <xdr:rowOff>23380</xdr:rowOff>
    </xdr:from>
    <xdr:to>
      <xdr:col>0</xdr:col>
      <xdr:colOff>3206411</xdr:colOff>
      <xdr:row>0</xdr:row>
      <xdr:rowOff>293983</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09850" y="23380"/>
          <a:ext cx="596561" cy="27060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3543300</xdr:colOff>
      <xdr:row>0</xdr:row>
      <xdr:rowOff>76200</xdr:rowOff>
    </xdr:from>
    <xdr:to>
      <xdr:col>0</xdr:col>
      <xdr:colOff>4216061</xdr:colOff>
      <xdr:row>0</xdr:row>
      <xdr:rowOff>274933</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43300" y="76200"/>
          <a:ext cx="672761" cy="1987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2486025</xdr:colOff>
      <xdr:row>0</xdr:row>
      <xdr:rowOff>76200</xdr:rowOff>
    </xdr:from>
    <xdr:to>
      <xdr:col>0</xdr:col>
      <xdr:colOff>3158786</xdr:colOff>
      <xdr:row>0</xdr:row>
      <xdr:rowOff>274933</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86025" y="76200"/>
          <a:ext cx="672761" cy="19873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2143125</xdr:colOff>
      <xdr:row>0</xdr:row>
      <xdr:rowOff>19050</xdr:rowOff>
    </xdr:from>
    <xdr:to>
      <xdr:col>0</xdr:col>
      <xdr:colOff>2815886</xdr:colOff>
      <xdr:row>0</xdr:row>
      <xdr:rowOff>217783</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43125" y="19050"/>
          <a:ext cx="672761" cy="19873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figma.com/file/ywFpHASBRHScPB4J0p47S6/Peak-72-Website?type=design&amp;node-id=116%3A1597&amp;mode=design&amp;t=KpPgZhybazBTdSqv-1" TargetMode="External"/><Relationship Id="rId2" Type="http://schemas.openxmlformats.org/officeDocument/2006/relationships/hyperlink" Target="Peak72_Application_SRSV1.docx" TargetMode="External"/><Relationship Id="rId1" Type="http://schemas.openxmlformats.org/officeDocument/2006/relationships/hyperlink" Target="https://www.figma.com/file/ywFpHASBRHScPB4J0p47S6/Peak-72-Website?type=design&amp;node-id=1267-7326&amp;mode=design&amp;t=7pmMOvDGpWiZgCCS-0" TargetMode="External"/><Relationship Id="rId4" Type="http://schemas.openxmlformats.org/officeDocument/2006/relationships/hyperlink" Target="https://cuneiformtest.com/peak72/"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6:C9"/>
  <sheetViews>
    <sheetView workbookViewId="0">
      <selection activeCell="C8" sqref="C8"/>
    </sheetView>
  </sheetViews>
  <sheetFormatPr defaultRowHeight="15"/>
  <cols>
    <col min="2" max="2" width="14.5703125" customWidth="1"/>
    <col min="3" max="3" width="38.5703125" customWidth="1"/>
  </cols>
  <sheetData>
    <row r="6" spans="2:3">
      <c r="B6" t="s">
        <v>0</v>
      </c>
      <c r="C6" s="14" t="s">
        <v>1</v>
      </c>
    </row>
    <row r="7" spans="2:3">
      <c r="B7" t="s">
        <v>2</v>
      </c>
      <c r="C7" s="11" t="s">
        <v>3</v>
      </c>
    </row>
    <row r="8" spans="2:3" ht="75">
      <c r="B8" t="s">
        <v>4</v>
      </c>
      <c r="C8" s="18" t="s">
        <v>5</v>
      </c>
    </row>
    <row r="9" spans="2:3">
      <c r="B9" t="s">
        <v>6</v>
      </c>
      <c r="C9" s="11" t="s">
        <v>7</v>
      </c>
    </row>
  </sheetData>
  <hyperlinks>
    <hyperlink ref="C6" r:id="rId1" xr:uid="{00000000-0004-0000-0000-000000000000}"/>
    <hyperlink ref="C7" r:id="rId2" xr:uid="{00000000-0004-0000-0000-000001000000}"/>
    <hyperlink ref="C8" r:id="rId3" xr:uid="{00000000-0004-0000-0000-000002000000}"/>
    <hyperlink ref="C9" r:id="rId4" xr:uid="{00000000-0004-0000-0000-000003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8"/>
  <sheetViews>
    <sheetView topLeftCell="A3" workbookViewId="0">
      <selection activeCell="A8" sqref="A8"/>
    </sheetView>
  </sheetViews>
  <sheetFormatPr defaultRowHeight="15"/>
  <cols>
    <col min="1" max="1" width="47.5703125" customWidth="1"/>
    <col min="2" max="2" width="9.140625" style="17"/>
    <col min="3" max="3" width="12.85546875" bestFit="1" customWidth="1"/>
    <col min="5" max="5" width="13.7109375" bestFit="1" customWidth="1"/>
  </cols>
  <sheetData>
    <row r="1" spans="1:6" ht="23.25" customHeight="1">
      <c r="A1" s="1" t="s">
        <v>245</v>
      </c>
      <c r="B1" s="2" t="s">
        <v>24</v>
      </c>
      <c r="C1" s="3" t="s">
        <v>27</v>
      </c>
      <c r="D1" s="2" t="s">
        <v>26</v>
      </c>
      <c r="E1" s="2" t="s">
        <v>25</v>
      </c>
      <c r="F1" s="2" t="s">
        <v>11</v>
      </c>
    </row>
    <row r="2" spans="1:6">
      <c r="A2" s="41" t="s">
        <v>246</v>
      </c>
      <c r="B2" s="25"/>
      <c r="C2" s="12"/>
      <c r="D2" s="12"/>
      <c r="E2" s="12"/>
      <c r="F2" s="12"/>
    </row>
    <row r="3" spans="1:6">
      <c r="A3" s="36" t="s">
        <v>247</v>
      </c>
      <c r="B3" s="35" t="s">
        <v>31</v>
      </c>
      <c r="C3" s="36"/>
      <c r="D3" s="36"/>
      <c r="E3" s="36"/>
      <c r="F3" s="36"/>
    </row>
    <row r="4" spans="1:6">
      <c r="A4" s="28" t="s">
        <v>248</v>
      </c>
      <c r="B4" s="35" t="s">
        <v>31</v>
      </c>
      <c r="C4" s="36"/>
      <c r="D4" s="36"/>
      <c r="E4" s="36"/>
      <c r="F4" s="36"/>
    </row>
    <row r="5" spans="1:6">
      <c r="A5" s="41" t="s">
        <v>249</v>
      </c>
      <c r="B5" s="25"/>
      <c r="C5" s="12"/>
      <c r="D5" s="12"/>
      <c r="E5" s="12"/>
      <c r="F5" s="12"/>
    </row>
    <row r="6" spans="1:6" ht="120">
      <c r="A6" s="40" t="s">
        <v>250</v>
      </c>
      <c r="B6" s="34" t="s">
        <v>29</v>
      </c>
      <c r="C6" s="33" t="s">
        <v>35</v>
      </c>
      <c r="D6" s="33"/>
      <c r="E6" s="33"/>
      <c r="F6" s="33" t="s">
        <v>177</v>
      </c>
    </row>
    <row r="7" spans="1:6">
      <c r="A7" s="28" t="s">
        <v>251</v>
      </c>
      <c r="B7" s="35" t="s">
        <v>31</v>
      </c>
      <c r="C7" s="36"/>
      <c r="D7" s="36"/>
      <c r="E7" s="36"/>
      <c r="F7" s="36"/>
    </row>
    <row r="8" spans="1:6" ht="45">
      <c r="A8" s="31" t="s">
        <v>252</v>
      </c>
      <c r="B8" s="34" t="s">
        <v>29</v>
      </c>
      <c r="C8" s="33" t="s">
        <v>35</v>
      </c>
      <c r="D8" s="33"/>
      <c r="E8" s="33"/>
      <c r="F8" s="33" t="s">
        <v>71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60"/>
  <sheetViews>
    <sheetView topLeftCell="A7" workbookViewId="0">
      <selection activeCell="A14" sqref="A14"/>
    </sheetView>
  </sheetViews>
  <sheetFormatPr defaultRowHeight="15"/>
  <cols>
    <col min="1" max="1" width="42.5703125" customWidth="1"/>
    <col min="2" max="2" width="9.140625" style="17"/>
    <col min="3" max="3" width="12.85546875" bestFit="1" customWidth="1"/>
    <col min="5" max="5" width="13.7109375" bestFit="1" customWidth="1"/>
  </cols>
  <sheetData>
    <row r="1" spans="1:6" ht="18" customHeight="1">
      <c r="A1" s="63" t="s">
        <v>253</v>
      </c>
      <c r="B1" s="64" t="s">
        <v>24</v>
      </c>
      <c r="C1" s="65" t="s">
        <v>27</v>
      </c>
      <c r="D1" s="64" t="s">
        <v>26</v>
      </c>
      <c r="E1" s="66" t="s">
        <v>25</v>
      </c>
      <c r="F1" s="64" t="s">
        <v>11</v>
      </c>
    </row>
    <row r="2" spans="1:6">
      <c r="A2" s="58" t="s">
        <v>254</v>
      </c>
      <c r="B2" s="69"/>
      <c r="C2" s="59"/>
      <c r="D2" s="59"/>
      <c r="E2" s="59"/>
      <c r="F2" s="59"/>
    </row>
    <row r="3" spans="1:6" ht="30">
      <c r="A3" s="60" t="s">
        <v>255</v>
      </c>
      <c r="B3" s="90" t="s">
        <v>256</v>
      </c>
      <c r="C3" s="60"/>
      <c r="D3" s="60"/>
      <c r="E3" s="60"/>
      <c r="F3" s="60"/>
    </row>
    <row r="4" spans="1:6">
      <c r="A4" s="61" t="s">
        <v>257</v>
      </c>
      <c r="B4" s="70" t="s">
        <v>31</v>
      </c>
      <c r="C4" s="61"/>
      <c r="D4" s="61"/>
      <c r="E4" s="61"/>
      <c r="F4" s="61"/>
    </row>
    <row r="5" spans="1:6">
      <c r="A5" s="58" t="s">
        <v>258</v>
      </c>
      <c r="B5" s="69"/>
      <c r="C5" s="59"/>
      <c r="D5" s="59"/>
      <c r="E5" s="59"/>
      <c r="F5" s="59"/>
    </row>
    <row r="6" spans="1:6">
      <c r="A6" s="61" t="s">
        <v>259</v>
      </c>
      <c r="B6" s="70" t="s">
        <v>31</v>
      </c>
      <c r="C6" s="61"/>
      <c r="D6" s="61"/>
      <c r="E6" s="61"/>
      <c r="F6" s="61"/>
    </row>
    <row r="7" spans="1:6" ht="30">
      <c r="A7" s="93" t="s">
        <v>260</v>
      </c>
      <c r="B7" s="70" t="s">
        <v>31</v>
      </c>
      <c r="C7" s="61"/>
      <c r="D7" s="61"/>
      <c r="E7" s="61"/>
      <c r="F7" s="61"/>
    </row>
    <row r="8" spans="1:6">
      <c r="A8" s="61" t="s">
        <v>261</v>
      </c>
      <c r="B8" s="70" t="s">
        <v>31</v>
      </c>
      <c r="C8" s="61"/>
      <c r="D8" s="61"/>
      <c r="E8" s="61"/>
      <c r="F8" s="61"/>
    </row>
    <row r="9" spans="1:6">
      <c r="A9" s="58" t="s">
        <v>262</v>
      </c>
      <c r="B9" s="69"/>
      <c r="C9" s="59"/>
      <c r="D9" s="59"/>
      <c r="E9" s="59"/>
      <c r="F9" s="59"/>
    </row>
    <row r="10" spans="1:6">
      <c r="A10" s="61" t="s">
        <v>263</v>
      </c>
      <c r="B10" s="70" t="s">
        <v>31</v>
      </c>
      <c r="C10" s="61"/>
      <c r="D10" s="61"/>
      <c r="E10" s="61"/>
      <c r="F10" s="61"/>
    </row>
    <row r="11" spans="1:6">
      <c r="A11" s="58" t="s">
        <v>264</v>
      </c>
      <c r="B11" s="69"/>
      <c r="C11" s="59"/>
      <c r="D11" s="59"/>
      <c r="E11" s="59"/>
      <c r="F11" s="59"/>
    </row>
    <row r="12" spans="1:6">
      <c r="A12" s="61" t="s">
        <v>265</v>
      </c>
      <c r="B12" s="70" t="s">
        <v>31</v>
      </c>
      <c r="C12" s="61"/>
      <c r="D12" s="61"/>
      <c r="E12" s="61"/>
      <c r="F12" s="61"/>
    </row>
    <row r="13" spans="1:6">
      <c r="A13" s="62" t="s">
        <v>266</v>
      </c>
      <c r="B13" s="69"/>
      <c r="C13" s="59"/>
      <c r="D13" s="59"/>
      <c r="E13" s="59"/>
      <c r="F13" s="59"/>
    </row>
    <row r="14" spans="1:6" ht="30">
      <c r="A14" s="67" t="s">
        <v>267</v>
      </c>
      <c r="B14" s="56" t="s">
        <v>29</v>
      </c>
      <c r="C14" s="60"/>
      <c r="D14" s="60"/>
      <c r="E14" s="60"/>
      <c r="F14" s="60"/>
    </row>
    <row r="15" spans="1:6" ht="30">
      <c r="A15" s="68" t="s">
        <v>268</v>
      </c>
      <c r="B15" s="70" t="s">
        <v>31</v>
      </c>
      <c r="C15" s="61"/>
      <c r="D15" s="61"/>
      <c r="E15" s="61"/>
      <c r="F15" s="61"/>
    </row>
    <row r="16" spans="1:6" ht="30">
      <c r="A16" s="68" t="s">
        <v>269</v>
      </c>
      <c r="B16" s="70" t="s">
        <v>31</v>
      </c>
      <c r="C16" s="61"/>
      <c r="D16" s="61"/>
      <c r="E16" s="61"/>
      <c r="F16" s="61"/>
    </row>
    <row r="17" spans="1:6">
      <c r="A17" s="58" t="s">
        <v>270</v>
      </c>
      <c r="B17" s="69"/>
      <c r="C17" s="59"/>
      <c r="D17" s="59"/>
      <c r="E17" s="59"/>
      <c r="F17" s="59"/>
    </row>
    <row r="18" spans="1:6">
      <c r="A18" s="61" t="s">
        <v>271</v>
      </c>
      <c r="B18" s="70" t="s">
        <v>31</v>
      </c>
      <c r="C18" s="61"/>
      <c r="D18" s="61"/>
      <c r="E18" s="61"/>
      <c r="F18" s="61"/>
    </row>
    <row r="19" spans="1:6">
      <c r="A19" s="78" t="s">
        <v>272</v>
      </c>
      <c r="B19" s="79" t="s">
        <v>31</v>
      </c>
      <c r="C19" s="78"/>
      <c r="D19" s="78"/>
      <c r="E19" s="78"/>
      <c r="F19" s="78"/>
    </row>
    <row r="29" spans="1:6">
      <c r="A29" s="16" t="s">
        <v>273</v>
      </c>
    </row>
    <row r="30" spans="1:6" ht="30">
      <c r="A30" s="15" t="s">
        <v>274</v>
      </c>
    </row>
    <row r="31" spans="1:6" ht="30">
      <c r="A31" s="15" t="s">
        <v>275</v>
      </c>
    </row>
    <row r="32" spans="1:6">
      <c r="A32" t="s">
        <v>276</v>
      </c>
    </row>
    <row r="33" spans="1:1">
      <c r="A33" t="s">
        <v>277</v>
      </c>
    </row>
    <row r="34" spans="1:1">
      <c r="A34" t="s">
        <v>278</v>
      </c>
    </row>
    <row r="35" spans="1:1">
      <c r="A35" t="s">
        <v>279</v>
      </c>
    </row>
    <row r="36" spans="1:1">
      <c r="A36" s="16" t="s">
        <v>280</v>
      </c>
    </row>
    <row r="37" spans="1:1">
      <c r="A37" t="s">
        <v>281</v>
      </c>
    </row>
    <row r="38" spans="1:1" ht="30">
      <c r="A38" s="15" t="s">
        <v>282</v>
      </c>
    </row>
    <row r="39" spans="1:1">
      <c r="A39" t="s">
        <v>283</v>
      </c>
    </row>
    <row r="40" spans="1:1">
      <c r="A40" t="s">
        <v>284</v>
      </c>
    </row>
    <row r="41" spans="1:1">
      <c r="A41" t="s">
        <v>285</v>
      </c>
    </row>
    <row r="42" spans="1:1">
      <c r="A42" t="s">
        <v>286</v>
      </c>
    </row>
    <row r="43" spans="1:1">
      <c r="A43" t="s">
        <v>287</v>
      </c>
    </row>
    <row r="44" spans="1:1">
      <c r="A44" t="s">
        <v>288</v>
      </c>
    </row>
    <row r="45" spans="1:1">
      <c r="A45" t="s">
        <v>289</v>
      </c>
    </row>
    <row r="46" spans="1:1" ht="30">
      <c r="A46" s="15" t="s">
        <v>290</v>
      </c>
    </row>
    <row r="47" spans="1:1">
      <c r="A47" s="16" t="s">
        <v>291</v>
      </c>
    </row>
    <row r="48" spans="1:1">
      <c r="A48" s="16" t="s">
        <v>292</v>
      </c>
    </row>
    <row r="49" spans="1:1" ht="45">
      <c r="A49" s="15" t="s">
        <v>293</v>
      </c>
    </row>
    <row r="50" spans="1:1">
      <c r="A50" t="s">
        <v>294</v>
      </c>
    </row>
    <row r="51" spans="1:1">
      <c r="A51" t="s">
        <v>295</v>
      </c>
    </row>
    <row r="52" spans="1:1">
      <c r="A52" t="s">
        <v>296</v>
      </c>
    </row>
    <row r="53" spans="1:1">
      <c r="A53" s="16" t="s">
        <v>297</v>
      </c>
    </row>
    <row r="54" spans="1:1" ht="30">
      <c r="A54" s="15" t="s">
        <v>298</v>
      </c>
    </row>
    <row r="55" spans="1:1" ht="30">
      <c r="A55" s="15" t="s">
        <v>299</v>
      </c>
    </row>
    <row r="56" spans="1:1">
      <c r="A56" t="s">
        <v>300</v>
      </c>
    </row>
    <row r="57" spans="1:1">
      <c r="A57" t="s">
        <v>301</v>
      </c>
    </row>
    <row r="58" spans="1:1">
      <c r="A58" s="16" t="s">
        <v>302</v>
      </c>
    </row>
    <row r="59" spans="1:1">
      <c r="A59" t="s">
        <v>303</v>
      </c>
    </row>
    <row r="60" spans="1:1">
      <c r="A60" s="16" t="s">
        <v>304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3"/>
  <sheetViews>
    <sheetView workbookViewId="0">
      <selection activeCell="B5" sqref="B5"/>
    </sheetView>
  </sheetViews>
  <sheetFormatPr defaultRowHeight="15"/>
  <cols>
    <col min="1" max="1" width="46" customWidth="1"/>
    <col min="2" max="2" width="15.42578125" style="72" customWidth="1"/>
    <col min="3" max="3" width="17.140625" customWidth="1"/>
    <col min="6" max="6" width="19.5703125" customWidth="1"/>
  </cols>
  <sheetData>
    <row r="1" spans="1:7" ht="18" customHeight="1">
      <c r="A1" s="63" t="s">
        <v>253</v>
      </c>
      <c r="B1" s="71" t="s">
        <v>24</v>
      </c>
      <c r="C1" s="65" t="s">
        <v>27</v>
      </c>
      <c r="D1" s="65" t="s">
        <v>142</v>
      </c>
      <c r="E1" s="64" t="s">
        <v>26</v>
      </c>
      <c r="F1" s="66" t="s">
        <v>25</v>
      </c>
      <c r="G1" s="64" t="s">
        <v>11</v>
      </c>
    </row>
    <row r="2" spans="1:7">
      <c r="A2" s="73" t="s">
        <v>305</v>
      </c>
      <c r="B2" s="74"/>
      <c r="C2" s="59"/>
      <c r="D2" s="59"/>
      <c r="E2" s="59"/>
      <c r="F2" s="59"/>
      <c r="G2" s="59"/>
    </row>
    <row r="3" spans="1:7">
      <c r="A3" s="61" t="s">
        <v>306</v>
      </c>
      <c r="B3" s="75" t="s">
        <v>31</v>
      </c>
      <c r="C3" s="61"/>
      <c r="D3" s="61"/>
      <c r="E3" s="61"/>
      <c r="F3" s="61"/>
      <c r="G3" s="61"/>
    </row>
    <row r="4" spans="1:7">
      <c r="A4" s="61" t="s">
        <v>307</v>
      </c>
      <c r="B4" s="75" t="s">
        <v>31</v>
      </c>
      <c r="C4" s="61"/>
      <c r="D4" s="61"/>
      <c r="E4" s="61"/>
      <c r="F4" s="61"/>
      <c r="G4" s="61"/>
    </row>
    <row r="5" spans="1:7">
      <c r="A5" s="76" t="s">
        <v>308</v>
      </c>
      <c r="B5" s="77" t="s">
        <v>309</v>
      </c>
      <c r="C5" s="76"/>
      <c r="D5" s="76"/>
      <c r="E5" s="76"/>
      <c r="F5" s="76"/>
      <c r="G5" s="76"/>
    </row>
    <row r="6" spans="1:7">
      <c r="A6" s="61" t="s">
        <v>310</v>
      </c>
      <c r="B6" s="75" t="s">
        <v>31</v>
      </c>
      <c r="C6" s="61"/>
      <c r="D6" s="61"/>
      <c r="E6" s="61"/>
      <c r="F6" s="61"/>
      <c r="G6" s="61"/>
    </row>
    <row r="7" spans="1:7">
      <c r="A7" s="73" t="s">
        <v>291</v>
      </c>
      <c r="B7" s="74"/>
      <c r="C7" s="59"/>
      <c r="D7" s="59"/>
      <c r="E7" s="59"/>
      <c r="F7" s="59"/>
      <c r="G7" s="59"/>
    </row>
    <row r="8" spans="1:7">
      <c r="A8" s="61" t="s">
        <v>311</v>
      </c>
      <c r="B8" s="75" t="s">
        <v>31</v>
      </c>
      <c r="C8" s="61"/>
      <c r="D8" s="61"/>
      <c r="E8" s="61"/>
      <c r="F8" s="61"/>
      <c r="G8" s="61"/>
    </row>
    <row r="9" spans="1:7">
      <c r="A9" s="61" t="s">
        <v>312</v>
      </c>
      <c r="B9" s="75" t="s">
        <v>31</v>
      </c>
      <c r="C9" s="61"/>
      <c r="D9" s="61"/>
      <c r="E9" s="61"/>
      <c r="F9" s="61"/>
      <c r="G9" s="61"/>
    </row>
    <row r="10" spans="1:7">
      <c r="A10" s="61" t="s">
        <v>313</v>
      </c>
      <c r="B10" s="75" t="s">
        <v>31</v>
      </c>
      <c r="C10" s="61"/>
      <c r="D10" s="61"/>
      <c r="E10" s="61"/>
      <c r="F10" s="61"/>
      <c r="G10" s="61"/>
    </row>
    <row r="11" spans="1:7">
      <c r="A11" s="61" t="s">
        <v>314</v>
      </c>
      <c r="B11" s="75" t="s">
        <v>31</v>
      </c>
      <c r="C11" s="61"/>
      <c r="D11" s="61"/>
      <c r="E11" s="61"/>
      <c r="F11" s="61"/>
      <c r="G11" s="61"/>
    </row>
    <row r="62" spans="1:1">
      <c r="A62" s="16" t="s">
        <v>315</v>
      </c>
    </row>
    <row r="63" spans="1:1">
      <c r="A63" t="s">
        <v>316</v>
      </c>
    </row>
    <row r="64" spans="1:1">
      <c r="A64" t="s">
        <v>317</v>
      </c>
    </row>
    <row r="65" spans="1:1">
      <c r="A65" t="s">
        <v>318</v>
      </c>
    </row>
    <row r="66" spans="1:1">
      <c r="A66" t="s">
        <v>319</v>
      </c>
    </row>
    <row r="67" spans="1:1">
      <c r="A67" t="s">
        <v>320</v>
      </c>
    </row>
    <row r="68" spans="1:1">
      <c r="A68" t="s">
        <v>321</v>
      </c>
    </row>
    <row r="69" spans="1:1">
      <c r="A69" t="s">
        <v>322</v>
      </c>
    </row>
    <row r="70" spans="1:1">
      <c r="A70" t="s">
        <v>323</v>
      </c>
    </row>
    <row r="71" spans="1:1">
      <c r="A71" t="s">
        <v>324</v>
      </c>
    </row>
    <row r="72" spans="1:1">
      <c r="A72" t="s">
        <v>325</v>
      </c>
    </row>
    <row r="73" spans="1:1">
      <c r="A73" s="16" t="s">
        <v>326</v>
      </c>
    </row>
    <row r="74" spans="1:1">
      <c r="A74" t="s">
        <v>327</v>
      </c>
    </row>
    <row r="75" spans="1:1">
      <c r="A75" t="s">
        <v>328</v>
      </c>
    </row>
    <row r="76" spans="1:1">
      <c r="A76" t="s">
        <v>329</v>
      </c>
    </row>
    <row r="77" spans="1:1">
      <c r="A77" t="s">
        <v>330</v>
      </c>
    </row>
    <row r="78" spans="1:1">
      <c r="A78" t="s">
        <v>331</v>
      </c>
    </row>
    <row r="79" spans="1:1">
      <c r="A79" t="s">
        <v>332</v>
      </c>
    </row>
    <row r="80" spans="1:1">
      <c r="A80" t="s">
        <v>333</v>
      </c>
    </row>
    <row r="81" spans="1:1">
      <c r="A81" t="s">
        <v>334</v>
      </c>
    </row>
    <row r="82" spans="1:1">
      <c r="A82" t="s">
        <v>335</v>
      </c>
    </row>
    <row r="83" spans="1:1">
      <c r="A83" s="16" t="s">
        <v>336</v>
      </c>
    </row>
    <row r="84" spans="1:1">
      <c r="A84" t="s">
        <v>337</v>
      </c>
    </row>
    <row r="85" spans="1:1">
      <c r="A85" t="s">
        <v>338</v>
      </c>
    </row>
    <row r="86" spans="1:1">
      <c r="A86" t="s">
        <v>339</v>
      </c>
    </row>
    <row r="87" spans="1:1">
      <c r="A87" s="16" t="s">
        <v>340</v>
      </c>
    </row>
    <row r="88" spans="1:1">
      <c r="A88" t="s">
        <v>341</v>
      </c>
    </row>
    <row r="89" spans="1:1">
      <c r="A89" t="s">
        <v>342</v>
      </c>
    </row>
    <row r="90" spans="1:1">
      <c r="A90" t="s">
        <v>343</v>
      </c>
    </row>
    <row r="91" spans="1:1">
      <c r="A91" s="16" t="s">
        <v>344</v>
      </c>
    </row>
    <row r="92" spans="1:1" ht="30">
      <c r="A92" s="15" t="s">
        <v>345</v>
      </c>
    </row>
    <row r="93" spans="1:1" ht="30">
      <c r="A93" s="15" t="s">
        <v>346</v>
      </c>
    </row>
    <row r="94" spans="1:1">
      <c r="A94" s="16" t="s">
        <v>347</v>
      </c>
    </row>
    <row r="95" spans="1:1">
      <c r="A95" t="s">
        <v>348</v>
      </c>
    </row>
    <row r="96" spans="1:1">
      <c r="A96" t="s">
        <v>349</v>
      </c>
    </row>
    <row r="97" spans="1:1">
      <c r="A97" t="s">
        <v>350</v>
      </c>
    </row>
    <row r="98" spans="1:1">
      <c r="A98" t="s">
        <v>351</v>
      </c>
    </row>
    <row r="99" spans="1:1">
      <c r="A99" s="16" t="s">
        <v>352</v>
      </c>
    </row>
    <row r="100" spans="1:1">
      <c r="A100" t="s">
        <v>353</v>
      </c>
    </row>
    <row r="101" spans="1:1">
      <c r="A101" t="s">
        <v>354</v>
      </c>
    </row>
    <row r="102" spans="1:1">
      <c r="A102" s="16" t="s">
        <v>292</v>
      </c>
    </row>
    <row r="103" spans="1:1">
      <c r="A103" t="s">
        <v>355</v>
      </c>
    </row>
    <row r="104" spans="1:1">
      <c r="A104" t="s">
        <v>356</v>
      </c>
    </row>
    <row r="105" spans="1:1">
      <c r="A105" t="s">
        <v>357</v>
      </c>
    </row>
    <row r="106" spans="1:1">
      <c r="A106" t="s">
        <v>358</v>
      </c>
    </row>
    <row r="107" spans="1:1" ht="60">
      <c r="A107" s="15" t="s">
        <v>359</v>
      </c>
    </row>
    <row r="108" spans="1:1">
      <c r="A108" s="16" t="s">
        <v>297</v>
      </c>
    </row>
    <row r="109" spans="1:1" ht="30">
      <c r="A109" s="15" t="s">
        <v>360</v>
      </c>
    </row>
    <row r="110" spans="1:1" ht="30">
      <c r="A110" s="15" t="s">
        <v>299</v>
      </c>
    </row>
    <row r="111" spans="1:1">
      <c r="A111" t="s">
        <v>361</v>
      </c>
    </row>
    <row r="112" spans="1:1">
      <c r="A112" s="16" t="s">
        <v>362</v>
      </c>
    </row>
    <row r="113" spans="1:1">
      <c r="A113" t="s">
        <v>363</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E4:F13"/>
  <sheetViews>
    <sheetView workbookViewId="0">
      <selection activeCell="E3" sqref="E3:G13"/>
    </sheetView>
  </sheetViews>
  <sheetFormatPr defaultRowHeight="15"/>
  <cols>
    <col min="5" max="5" width="46.5703125" bestFit="1" customWidth="1"/>
    <col min="6" max="6" width="14.7109375" style="17" customWidth="1"/>
  </cols>
  <sheetData>
    <row r="4" spans="5:6">
      <c r="E4" s="50" t="s">
        <v>364</v>
      </c>
      <c r="F4" s="51" t="s">
        <v>365</v>
      </c>
    </row>
    <row r="5" spans="5:6">
      <c r="E5" s="12" t="s">
        <v>366</v>
      </c>
      <c r="F5" s="25">
        <v>11</v>
      </c>
    </row>
    <row r="6" spans="5:6">
      <c r="E6" s="12" t="s">
        <v>367</v>
      </c>
      <c r="F6" s="25">
        <v>5</v>
      </c>
    </row>
    <row r="7" spans="5:6">
      <c r="E7" s="12" t="s">
        <v>368</v>
      </c>
      <c r="F7" s="25">
        <v>29</v>
      </c>
    </row>
    <row r="8" spans="5:6">
      <c r="E8" s="12" t="s">
        <v>369</v>
      </c>
      <c r="F8" s="25">
        <v>17</v>
      </c>
    </row>
    <row r="9" spans="5:6">
      <c r="E9" s="12" t="s">
        <v>370</v>
      </c>
      <c r="F9" s="25">
        <v>7</v>
      </c>
    </row>
    <row r="10" spans="5:6">
      <c r="E10" s="12" t="s">
        <v>371</v>
      </c>
      <c r="F10" s="25">
        <v>18</v>
      </c>
    </row>
    <row r="11" spans="5:6">
      <c r="E11" s="12" t="s">
        <v>372</v>
      </c>
      <c r="F11" s="25">
        <v>2</v>
      </c>
    </row>
    <row r="12" spans="5:6">
      <c r="E12" s="12" t="s">
        <v>373</v>
      </c>
      <c r="F12" s="25">
        <v>0</v>
      </c>
    </row>
    <row r="13" spans="5:6">
      <c r="E13" s="50" t="s">
        <v>365</v>
      </c>
      <c r="F13" s="51">
        <f>SUM(F5:F10)</f>
        <v>87</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8"/>
  <sheetViews>
    <sheetView workbookViewId="0">
      <selection activeCell="C2" sqref="C2"/>
    </sheetView>
  </sheetViews>
  <sheetFormatPr defaultRowHeight="15"/>
  <cols>
    <col min="2" max="2" width="38.28515625" customWidth="1"/>
    <col min="3" max="3" width="30.85546875" bestFit="1" customWidth="1"/>
    <col min="4" max="4" width="21.140625" customWidth="1"/>
  </cols>
  <sheetData>
    <row r="1" spans="1:4">
      <c r="A1" s="7" t="s">
        <v>8</v>
      </c>
      <c r="B1" s="8" t="s">
        <v>9</v>
      </c>
      <c r="C1" s="8" t="s">
        <v>10</v>
      </c>
      <c r="D1" s="9" t="s">
        <v>11</v>
      </c>
    </row>
    <row r="2" spans="1:4">
      <c r="A2" s="10">
        <v>1</v>
      </c>
      <c r="B2" s="6" t="s">
        <v>12</v>
      </c>
      <c r="C2" s="11" t="str">
        <f>HYPERLINK("#'Sign In'!A1", "Sign In")</f>
        <v>Sign In</v>
      </c>
      <c r="D2" t="s">
        <v>13</v>
      </c>
    </row>
    <row r="3" spans="1:4">
      <c r="A3" s="10">
        <v>2</v>
      </c>
      <c r="B3" s="6" t="s">
        <v>14</v>
      </c>
      <c r="C3" s="11" t="str">
        <f>HYPERLINK("#'Sign up'!A1", "Sign up")</f>
        <v>Sign up</v>
      </c>
      <c r="D3" t="s">
        <v>13</v>
      </c>
    </row>
    <row r="4" spans="1:4">
      <c r="A4" s="10">
        <v>3</v>
      </c>
      <c r="B4" s="6" t="s">
        <v>15</v>
      </c>
      <c r="C4" s="11" t="str">
        <f>HYPERLINK("#'Home Page'!A1", "Home Page")</f>
        <v>Home Page</v>
      </c>
      <c r="D4" t="s">
        <v>13</v>
      </c>
    </row>
    <row r="5" spans="1:4">
      <c r="A5" s="10">
        <v>4</v>
      </c>
      <c r="B5" s="6" t="s">
        <v>16</v>
      </c>
      <c r="C5" s="11" t="str">
        <f>HYPERLINK("#'Product..Product Inner Page'!A1", "Product..Product Inner Page")</f>
        <v>Product..Product Inner Page</v>
      </c>
      <c r="D5" t="s">
        <v>13</v>
      </c>
    </row>
    <row r="6" spans="1:4">
      <c r="A6" s="10">
        <v>5</v>
      </c>
      <c r="B6" s="6" t="s">
        <v>17</v>
      </c>
      <c r="C6" s="11" t="str">
        <f>HYPERLINK("#'Education..Education InnerPage'!A1", "Education..Education InnerPage")</f>
        <v>Education..Education InnerPage</v>
      </c>
      <c r="D6" t="s">
        <v>13</v>
      </c>
    </row>
    <row r="7" spans="1:4">
      <c r="A7" s="10">
        <v>6</v>
      </c>
      <c r="B7" s="6" t="s">
        <v>18</v>
      </c>
      <c r="C7" s="11" t="str">
        <f>HYPERLINK("#'About Us &amp; Contact Us'!A1", "About Us &amp; Contact Us")</f>
        <v>About Us &amp; Contact Us</v>
      </c>
      <c r="D7" t="s">
        <v>13</v>
      </c>
    </row>
    <row r="8" spans="1:4">
      <c r="A8" s="10">
        <v>7</v>
      </c>
      <c r="B8" s="6" t="s">
        <v>19</v>
      </c>
      <c r="C8" s="11" t="str">
        <f>HYPERLINK("#'Privacy Policy &amp; Terms &amp; Condti'!A1", "Privacy Policy &amp; Terms &amp; Condti")</f>
        <v>Privacy Policy &amp; Terms &amp; Condti</v>
      </c>
      <c r="D8" t="s">
        <v>13</v>
      </c>
    </row>
    <row r="9" spans="1:4">
      <c r="A9" s="10">
        <v>8</v>
      </c>
      <c r="B9" s="6" t="s">
        <v>20</v>
      </c>
      <c r="C9" s="11" t="str">
        <f>HYPERLINK("#' Profile Page &amp; Order Page'!A1", " Profile Page &amp; Order Page")</f>
        <v xml:space="preserve"> Profile Page &amp; Order Page</v>
      </c>
      <c r="D9" t="s">
        <v>21</v>
      </c>
    </row>
    <row r="10" spans="1:4">
      <c r="A10" s="10">
        <v>9</v>
      </c>
      <c r="B10" s="6" t="s">
        <v>22</v>
      </c>
      <c r="C10" s="11" t="str">
        <f>HYPERLINK("#'Add To cart..My Wishlist..Order'!A1", "Add To cart..My Wishlist..Order")</f>
        <v>Add To cart..My Wishlist..Order</v>
      </c>
      <c r="D10" t="s">
        <v>21</v>
      </c>
    </row>
    <row r="13" spans="1:4">
      <c r="B13" s="6"/>
      <c r="C13" s="11"/>
      <c r="D13" s="11"/>
    </row>
    <row r="14" spans="1:4">
      <c r="B14" s="6"/>
      <c r="C14" s="11"/>
      <c r="D14" s="11"/>
    </row>
    <row r="15" spans="1:4">
      <c r="B15" s="6"/>
      <c r="C15" s="11"/>
    </row>
    <row r="16" spans="1:4">
      <c r="B16" s="6"/>
      <c r="C16" s="11"/>
    </row>
    <row r="17" spans="2:3">
      <c r="B17" s="6"/>
      <c r="C17" s="11"/>
    </row>
    <row r="18" spans="2:3">
      <c r="B18" s="6"/>
      <c r="C18"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3"/>
  <sheetViews>
    <sheetView tabSelected="1" topLeftCell="A15" workbookViewId="0">
      <selection activeCell="A20" sqref="A20:F20"/>
    </sheetView>
  </sheetViews>
  <sheetFormatPr defaultRowHeight="15"/>
  <cols>
    <col min="1" max="1" width="64.7109375" bestFit="1" customWidth="1"/>
    <col min="2" max="2" width="21.85546875" style="17" customWidth="1"/>
    <col min="3" max="3" width="21.5703125" customWidth="1"/>
    <col min="5" max="5" width="18.28515625" customWidth="1"/>
    <col min="6" max="6" width="15.42578125" customWidth="1"/>
    <col min="7" max="7" width="20.28515625" customWidth="1"/>
  </cols>
  <sheetData>
    <row r="1" spans="1:6" ht="19.5" customHeight="1">
      <c r="A1" s="1" t="s">
        <v>23</v>
      </c>
      <c r="B1" s="2" t="s">
        <v>24</v>
      </c>
      <c r="C1" s="3" t="s">
        <v>25</v>
      </c>
      <c r="D1" s="2" t="s">
        <v>26</v>
      </c>
      <c r="E1" s="2" t="s">
        <v>27</v>
      </c>
      <c r="F1" s="2" t="s">
        <v>11</v>
      </c>
    </row>
    <row r="2" spans="1:6">
      <c r="A2" s="36" t="s">
        <v>28</v>
      </c>
      <c r="B2" s="35" t="s">
        <v>29</v>
      </c>
      <c r="C2" s="36" t="s">
        <v>13</v>
      </c>
      <c r="D2" s="36"/>
      <c r="E2" s="36" t="s">
        <v>13</v>
      </c>
      <c r="F2" s="36"/>
    </row>
    <row r="3" spans="1:6">
      <c r="A3" s="28" t="s">
        <v>30</v>
      </c>
      <c r="B3" s="35" t="s">
        <v>31</v>
      </c>
      <c r="C3" s="36"/>
      <c r="D3" s="36"/>
      <c r="E3" s="36"/>
      <c r="F3" s="36"/>
    </row>
    <row r="4" spans="1:6" ht="60">
      <c r="A4" s="31" t="s">
        <v>32</v>
      </c>
      <c r="B4" s="34" t="s">
        <v>29</v>
      </c>
      <c r="C4" s="33" t="s">
        <v>33</v>
      </c>
      <c r="D4" s="33"/>
      <c r="E4" s="33"/>
      <c r="F4" s="33"/>
    </row>
    <row r="5" spans="1:6">
      <c r="A5" s="28" t="s">
        <v>34</v>
      </c>
      <c r="B5" s="35" t="s">
        <v>29</v>
      </c>
      <c r="C5" s="36" t="s">
        <v>35</v>
      </c>
      <c r="D5" s="36"/>
      <c r="E5" s="36"/>
      <c r="F5" s="36" t="s">
        <v>36</v>
      </c>
    </row>
    <row r="6" spans="1:6">
      <c r="A6" s="49" t="s">
        <v>37</v>
      </c>
      <c r="B6" s="39" t="s">
        <v>38</v>
      </c>
      <c r="C6" s="37"/>
      <c r="D6" s="37"/>
      <c r="E6" s="37"/>
      <c r="F6" s="37"/>
    </row>
    <row r="7" spans="1:6" ht="17.25" customHeight="1">
      <c r="A7" s="28" t="s">
        <v>39</v>
      </c>
      <c r="B7" s="35" t="s">
        <v>31</v>
      </c>
      <c r="C7" s="36"/>
      <c r="D7" s="36"/>
      <c r="E7" s="36"/>
      <c r="F7" s="36"/>
    </row>
    <row r="8" spans="1:6" ht="30">
      <c r="A8" s="28" t="s">
        <v>40</v>
      </c>
      <c r="B8" s="35" t="s">
        <v>31</v>
      </c>
      <c r="C8" s="36"/>
      <c r="D8" s="36"/>
      <c r="E8" s="36"/>
      <c r="F8" s="36"/>
    </row>
    <row r="9" spans="1:6" ht="30">
      <c r="A9" s="28" t="s">
        <v>41</v>
      </c>
      <c r="B9" s="35" t="s">
        <v>31</v>
      </c>
      <c r="C9" s="36"/>
      <c r="D9" s="36"/>
      <c r="E9" s="36"/>
      <c r="F9" s="36"/>
    </row>
    <row r="10" spans="1:6" ht="30">
      <c r="A10" s="28" t="s">
        <v>42</v>
      </c>
      <c r="B10" s="35" t="s">
        <v>29</v>
      </c>
      <c r="C10" s="36" t="s">
        <v>35</v>
      </c>
      <c r="D10" s="36"/>
      <c r="E10" s="36"/>
      <c r="F10" s="30" t="s">
        <v>43</v>
      </c>
    </row>
    <row r="11" spans="1:6" ht="30">
      <c r="A11" s="28" t="s">
        <v>44</v>
      </c>
      <c r="B11" s="35" t="s">
        <v>29</v>
      </c>
      <c r="C11" s="36" t="s">
        <v>35</v>
      </c>
      <c r="D11" s="36"/>
      <c r="E11" s="36"/>
      <c r="F11" s="30" t="s">
        <v>43</v>
      </c>
    </row>
    <row r="12" spans="1:6" ht="30">
      <c r="A12" s="28" t="s">
        <v>45</v>
      </c>
      <c r="B12" s="35" t="s">
        <v>29</v>
      </c>
      <c r="C12" s="36" t="s">
        <v>35</v>
      </c>
      <c r="D12" s="36"/>
      <c r="E12" s="36"/>
      <c r="F12" s="30" t="s">
        <v>43</v>
      </c>
    </row>
    <row r="13" spans="1:6">
      <c r="A13" s="13" t="s">
        <v>46</v>
      </c>
      <c r="B13" s="25"/>
      <c r="C13" s="12"/>
      <c r="D13" s="12"/>
      <c r="E13" s="12"/>
      <c r="F13" s="12"/>
    </row>
    <row r="14" spans="1:6" ht="60">
      <c r="A14" s="91" t="s">
        <v>47</v>
      </c>
      <c r="B14" s="35" t="s">
        <v>29</v>
      </c>
      <c r="C14" s="36" t="s">
        <v>35</v>
      </c>
      <c r="D14" s="36"/>
      <c r="E14" s="36"/>
      <c r="F14" s="30" t="s">
        <v>43</v>
      </c>
    </row>
    <row r="15" spans="1:6">
      <c r="A15" s="37" t="s">
        <v>48</v>
      </c>
      <c r="B15" s="39" t="s">
        <v>38</v>
      </c>
      <c r="C15" s="37"/>
      <c r="D15" s="37"/>
      <c r="E15" s="37"/>
      <c r="F15" s="37"/>
    </row>
    <row r="16" spans="1:6" ht="30">
      <c r="A16" s="44" t="s">
        <v>49</v>
      </c>
      <c r="B16" s="39" t="s">
        <v>38</v>
      </c>
      <c r="C16" s="37"/>
      <c r="D16" s="37"/>
      <c r="E16" s="37"/>
      <c r="F16" s="37"/>
    </row>
    <row r="17" spans="1:6">
      <c r="A17" s="37" t="s">
        <v>50</v>
      </c>
      <c r="B17" s="39" t="s">
        <v>38</v>
      </c>
      <c r="C17" s="37"/>
      <c r="D17" s="37"/>
      <c r="E17" s="37"/>
      <c r="F17" s="37"/>
    </row>
    <row r="18" spans="1:6">
      <c r="A18" s="36" t="s">
        <v>51</v>
      </c>
      <c r="B18" s="35" t="s">
        <v>31</v>
      </c>
      <c r="C18" s="36"/>
      <c r="D18" s="36"/>
      <c r="E18" s="36"/>
      <c r="F18" s="36"/>
    </row>
    <row r="19" spans="1:6">
      <c r="A19" s="5" t="s">
        <v>52</v>
      </c>
      <c r="B19" s="25"/>
      <c r="C19" s="12"/>
      <c r="D19" s="12"/>
      <c r="E19" s="12"/>
      <c r="F19" s="12"/>
    </row>
    <row r="20" spans="1:6">
      <c r="A20" s="92" t="s">
        <v>53</v>
      </c>
      <c r="B20" s="35" t="s">
        <v>13</v>
      </c>
      <c r="C20" s="36" t="s">
        <v>35</v>
      </c>
      <c r="D20" s="36"/>
      <c r="E20" s="36"/>
      <c r="F20" s="36"/>
    </row>
    <row r="21" spans="1:6">
      <c r="A21" s="33" t="s">
        <v>54</v>
      </c>
      <c r="B21" s="34" t="s">
        <v>29</v>
      </c>
      <c r="C21" s="33" t="s">
        <v>35</v>
      </c>
      <c r="D21" s="33"/>
      <c r="E21" s="33"/>
      <c r="F21" s="33"/>
    </row>
    <row r="22" spans="1:6">
      <c r="A22" s="33" t="s">
        <v>55</v>
      </c>
      <c r="B22" s="34" t="s">
        <v>29</v>
      </c>
      <c r="C22" s="33" t="s">
        <v>35</v>
      </c>
      <c r="D22" s="33"/>
      <c r="E22" s="33"/>
      <c r="F22" s="33"/>
    </row>
    <row r="23" spans="1:6" ht="60">
      <c r="A23" s="40" t="s">
        <v>47</v>
      </c>
      <c r="B23" s="34" t="s">
        <v>29</v>
      </c>
      <c r="C23" s="33" t="s">
        <v>35</v>
      </c>
      <c r="D23" s="33"/>
      <c r="E23" s="33"/>
      <c r="F23" s="33"/>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1"/>
  <sheetViews>
    <sheetView workbookViewId="0">
      <selection activeCell="C16" sqref="C16"/>
    </sheetView>
  </sheetViews>
  <sheetFormatPr defaultColWidth="53.5703125" defaultRowHeight="15"/>
  <cols>
    <col min="2" max="2" width="24.7109375" style="17" customWidth="1"/>
    <col min="3" max="3" width="17.28515625" customWidth="1"/>
    <col min="4" max="4" width="13.5703125" customWidth="1"/>
    <col min="5" max="5" width="28.140625" customWidth="1"/>
    <col min="6" max="6" width="14.5703125" customWidth="1"/>
  </cols>
  <sheetData>
    <row r="1" spans="1:6" ht="31.5" customHeight="1">
      <c r="A1" s="1" t="s">
        <v>23</v>
      </c>
      <c r="B1" s="2" t="s">
        <v>24</v>
      </c>
      <c r="C1" s="3" t="s">
        <v>56</v>
      </c>
      <c r="D1" s="2" t="s">
        <v>26</v>
      </c>
      <c r="E1" s="48" t="s">
        <v>57</v>
      </c>
      <c r="F1" s="2" t="s">
        <v>11</v>
      </c>
    </row>
    <row r="2" spans="1:6">
      <c r="A2" s="28" t="s">
        <v>58</v>
      </c>
      <c r="B2" s="35" t="s">
        <v>31</v>
      </c>
      <c r="C2" s="36"/>
      <c r="D2" s="36"/>
      <c r="E2" s="36"/>
      <c r="F2" s="36"/>
    </row>
    <row r="3" spans="1:6" ht="75">
      <c r="A3" s="31" t="s">
        <v>32</v>
      </c>
      <c r="B3" s="34" t="s">
        <v>29</v>
      </c>
      <c r="C3" s="33" t="s">
        <v>35</v>
      </c>
      <c r="D3" s="33"/>
      <c r="E3" s="33"/>
      <c r="F3" s="33"/>
    </row>
    <row r="4" spans="1:6" ht="45">
      <c r="A4" s="28" t="s">
        <v>59</v>
      </c>
      <c r="B4" s="35" t="s">
        <v>29</v>
      </c>
      <c r="C4" s="36" t="s">
        <v>35</v>
      </c>
      <c r="D4" s="36"/>
      <c r="E4" s="36"/>
      <c r="F4" s="30" t="s">
        <v>43</v>
      </c>
    </row>
    <row r="5" spans="1:6" ht="30">
      <c r="A5" s="28" t="s">
        <v>60</v>
      </c>
      <c r="B5" s="35" t="s">
        <v>31</v>
      </c>
      <c r="C5" s="36"/>
      <c r="D5" s="36"/>
      <c r="E5" s="36"/>
      <c r="F5" s="36"/>
    </row>
    <row r="6" spans="1:6">
      <c r="A6" s="33" t="s">
        <v>61</v>
      </c>
      <c r="B6" s="34" t="s">
        <v>29</v>
      </c>
      <c r="C6" s="33" t="s">
        <v>35</v>
      </c>
      <c r="D6" s="33"/>
      <c r="E6" s="33"/>
      <c r="F6" s="33"/>
    </row>
    <row r="7" spans="1:6" ht="30">
      <c r="A7" s="36" t="s">
        <v>62</v>
      </c>
      <c r="B7" s="35" t="s">
        <v>29</v>
      </c>
      <c r="C7" s="36" t="s">
        <v>35</v>
      </c>
      <c r="D7" s="36"/>
      <c r="E7" s="36"/>
      <c r="F7" s="30" t="s">
        <v>43</v>
      </c>
    </row>
    <row r="8" spans="1:6">
      <c r="A8" s="37" t="s">
        <v>63</v>
      </c>
      <c r="B8" s="39" t="s">
        <v>38</v>
      </c>
      <c r="C8" s="37"/>
      <c r="D8" s="37"/>
      <c r="E8" s="37"/>
      <c r="F8" s="37"/>
    </row>
    <row r="9" spans="1:6">
      <c r="A9" s="33" t="s">
        <v>64</v>
      </c>
      <c r="B9" s="34" t="s">
        <v>29</v>
      </c>
      <c r="C9" s="33"/>
      <c r="D9" s="33"/>
      <c r="E9" s="33"/>
      <c r="F9" s="33" t="s">
        <v>65</v>
      </c>
    </row>
    <row r="10" spans="1:6">
      <c r="A10" s="36" t="s">
        <v>66</v>
      </c>
      <c r="B10" s="35" t="s">
        <v>31</v>
      </c>
      <c r="C10" s="36"/>
      <c r="D10" s="36"/>
      <c r="E10" s="36"/>
      <c r="F10" s="36"/>
    </row>
    <row r="11" spans="1:6">
      <c r="A11" s="44" t="s">
        <v>67</v>
      </c>
      <c r="B11" s="39" t="s">
        <v>68</v>
      </c>
      <c r="C11" s="37"/>
      <c r="D11" s="37"/>
      <c r="E11" s="37"/>
      <c r="F11" s="3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1"/>
  <sheetViews>
    <sheetView workbookViewId="0">
      <selection activeCell="B9" sqref="B9"/>
    </sheetView>
  </sheetViews>
  <sheetFormatPr defaultRowHeight="15"/>
  <cols>
    <col min="1" max="1" width="61.5703125" customWidth="1"/>
    <col min="2" max="2" width="18.7109375" style="17" customWidth="1"/>
    <col min="3" max="3" width="20.42578125" customWidth="1"/>
    <col min="4" max="4" width="33.42578125" style="17" customWidth="1"/>
    <col min="5" max="5" width="33.5703125" bestFit="1" customWidth="1"/>
    <col min="6" max="6" width="18.5703125" style="17" customWidth="1"/>
  </cols>
  <sheetData>
    <row r="1" spans="1:7" ht="30.75" customHeight="1">
      <c r="A1" s="1" t="s">
        <v>15</v>
      </c>
      <c r="B1" s="2" t="s">
        <v>24</v>
      </c>
      <c r="C1" s="2" t="s">
        <v>25</v>
      </c>
      <c r="D1" s="3" t="s">
        <v>26</v>
      </c>
      <c r="E1" s="3" t="s">
        <v>27</v>
      </c>
      <c r="F1" s="25" t="s">
        <v>11</v>
      </c>
    </row>
    <row r="2" spans="1:7" ht="24" customHeight="1">
      <c r="A2" s="26" t="s">
        <v>69</v>
      </c>
      <c r="B2" s="2"/>
      <c r="C2" s="3"/>
      <c r="D2" s="3"/>
      <c r="E2" s="2"/>
      <c r="F2" s="2"/>
    </row>
    <row r="3" spans="1:7" ht="45">
      <c r="A3" s="32" t="s">
        <v>70</v>
      </c>
      <c r="B3" s="29" t="s">
        <v>29</v>
      </c>
      <c r="C3" s="30" t="s">
        <v>71</v>
      </c>
      <c r="D3" s="30" t="s">
        <v>72</v>
      </c>
      <c r="E3" s="29" t="s">
        <v>73</v>
      </c>
      <c r="F3" s="29" t="s">
        <v>13</v>
      </c>
    </row>
    <row r="4" spans="1:7" ht="75">
      <c r="A4" s="32" t="s">
        <v>74</v>
      </c>
      <c r="B4" s="29" t="s">
        <v>29</v>
      </c>
      <c r="C4" s="30" t="s">
        <v>35</v>
      </c>
      <c r="D4" s="30" t="s">
        <v>75</v>
      </c>
      <c r="E4" s="29" t="s">
        <v>76</v>
      </c>
      <c r="F4" s="30" t="s">
        <v>43</v>
      </c>
    </row>
    <row r="5" spans="1:7" ht="30">
      <c r="A5" s="28" t="s">
        <v>77</v>
      </c>
      <c r="B5" s="29" t="s">
        <v>31</v>
      </c>
      <c r="C5" s="30"/>
      <c r="D5" s="30"/>
      <c r="E5" s="29"/>
      <c r="F5" s="29"/>
    </row>
    <row r="6" spans="1:7">
      <c r="A6" s="28" t="s">
        <v>78</v>
      </c>
      <c r="B6" s="29" t="s">
        <v>29</v>
      </c>
      <c r="C6" s="30" t="s">
        <v>35</v>
      </c>
      <c r="D6" s="30" t="s">
        <v>75</v>
      </c>
      <c r="E6" s="30" t="s">
        <v>13</v>
      </c>
      <c r="F6" s="29"/>
      <c r="G6">
        <v>1</v>
      </c>
    </row>
    <row r="7" spans="1:7">
      <c r="A7" s="26" t="s">
        <v>79</v>
      </c>
      <c r="B7" s="2"/>
      <c r="C7" s="3"/>
      <c r="D7" s="3"/>
      <c r="E7" s="2"/>
      <c r="F7" s="2"/>
    </row>
    <row r="8" spans="1:7" ht="30">
      <c r="A8" s="32" t="s">
        <v>80</v>
      </c>
      <c r="B8" s="29" t="s">
        <v>81</v>
      </c>
      <c r="C8" s="30"/>
      <c r="D8" s="30"/>
      <c r="E8" s="29"/>
      <c r="F8" s="30" t="s">
        <v>43</v>
      </c>
    </row>
    <row r="9" spans="1:7" ht="30">
      <c r="A9" s="32" t="s">
        <v>82</v>
      </c>
      <c r="B9" s="29" t="s">
        <v>83</v>
      </c>
      <c r="C9" s="30"/>
      <c r="D9" s="30"/>
      <c r="E9" s="29"/>
      <c r="F9" s="30" t="s">
        <v>43</v>
      </c>
    </row>
    <row r="10" spans="1:7" ht="45">
      <c r="A10" s="31" t="s">
        <v>84</v>
      </c>
      <c r="B10" s="27" t="s">
        <v>29</v>
      </c>
      <c r="C10" s="33" t="s">
        <v>35</v>
      </c>
      <c r="D10" s="34" t="s">
        <v>71</v>
      </c>
      <c r="E10" s="33" t="s">
        <v>85</v>
      </c>
      <c r="F10" s="34"/>
    </row>
    <row r="11" spans="1:7">
      <c r="A11" s="35" t="s">
        <v>86</v>
      </c>
      <c r="B11" s="35" t="s">
        <v>29</v>
      </c>
      <c r="C11" s="35" t="s">
        <v>35</v>
      </c>
      <c r="D11" s="30" t="s">
        <v>75</v>
      </c>
      <c r="E11" s="35" t="s">
        <v>13</v>
      </c>
      <c r="F11" s="35"/>
    </row>
    <row r="12" spans="1:7">
      <c r="A12" s="28" t="s">
        <v>87</v>
      </c>
      <c r="B12" s="35" t="s">
        <v>31</v>
      </c>
      <c r="C12" s="36"/>
      <c r="D12" s="35"/>
      <c r="E12" s="36"/>
      <c r="F12" s="35"/>
    </row>
    <row r="13" spans="1:7" ht="30">
      <c r="A13" s="36" t="s">
        <v>88</v>
      </c>
      <c r="B13" s="29" t="s">
        <v>83</v>
      </c>
      <c r="C13" s="36"/>
      <c r="D13" s="35"/>
      <c r="E13" s="36"/>
      <c r="F13" s="30" t="s">
        <v>43</v>
      </c>
    </row>
    <row r="14" spans="1:7">
      <c r="A14" s="37" t="s">
        <v>89</v>
      </c>
      <c r="B14" s="38" t="s">
        <v>38</v>
      </c>
      <c r="C14" s="37"/>
      <c r="D14" s="39"/>
      <c r="E14" s="37"/>
      <c r="F14" s="39"/>
    </row>
    <row r="15" spans="1:7">
      <c r="A15" s="37" t="s">
        <v>90</v>
      </c>
      <c r="B15" s="38" t="s">
        <v>38</v>
      </c>
      <c r="C15" s="37"/>
      <c r="D15" s="39"/>
      <c r="E15" s="37"/>
      <c r="F15" s="39"/>
    </row>
    <row r="16" spans="1:7">
      <c r="A16" s="26" t="s">
        <v>91</v>
      </c>
      <c r="B16" s="2"/>
      <c r="C16" s="12"/>
      <c r="D16" s="55"/>
      <c r="E16" s="12"/>
      <c r="F16" s="25"/>
    </row>
    <row r="17" spans="1:6" ht="30">
      <c r="A17" s="36" t="s">
        <v>92</v>
      </c>
      <c r="B17" s="29" t="s">
        <v>29</v>
      </c>
      <c r="C17" s="81" t="s">
        <v>35</v>
      </c>
      <c r="D17" s="70" t="s">
        <v>75</v>
      </c>
      <c r="E17" s="82" t="s">
        <v>71</v>
      </c>
      <c r="F17" s="30" t="s">
        <v>43</v>
      </c>
    </row>
    <row r="18" spans="1:6" ht="30">
      <c r="A18" s="28" t="s">
        <v>93</v>
      </c>
      <c r="B18" s="29" t="s">
        <v>29</v>
      </c>
      <c r="C18" s="81" t="s">
        <v>35</v>
      </c>
      <c r="D18" s="70" t="s">
        <v>75</v>
      </c>
      <c r="E18" s="82" t="s">
        <v>71</v>
      </c>
      <c r="F18" s="30" t="s">
        <v>43</v>
      </c>
    </row>
    <row r="19" spans="1:6" ht="30">
      <c r="A19" s="36" t="s">
        <v>94</v>
      </c>
      <c r="B19" s="29" t="s">
        <v>29</v>
      </c>
      <c r="C19" s="81" t="s">
        <v>35</v>
      </c>
      <c r="D19" s="70" t="s">
        <v>75</v>
      </c>
      <c r="E19" s="83" t="s">
        <v>95</v>
      </c>
      <c r="F19" s="30" t="s">
        <v>43</v>
      </c>
    </row>
    <row r="20" spans="1:6" ht="30">
      <c r="A20" s="36" t="s">
        <v>96</v>
      </c>
      <c r="B20" s="29" t="s">
        <v>29</v>
      </c>
      <c r="C20" s="81" t="s">
        <v>35</v>
      </c>
      <c r="D20" s="70" t="s">
        <v>75</v>
      </c>
      <c r="E20" s="82" t="s">
        <v>71</v>
      </c>
      <c r="F20" s="30" t="s">
        <v>43</v>
      </c>
    </row>
    <row r="21" spans="1:6" ht="30">
      <c r="A21" s="28" t="s">
        <v>97</v>
      </c>
      <c r="B21" s="29" t="s">
        <v>31</v>
      </c>
      <c r="C21" s="36"/>
      <c r="D21" s="57"/>
      <c r="E21" s="36"/>
      <c r="F21" s="35"/>
    </row>
    <row r="22" spans="1:6">
      <c r="A22" s="36" t="s">
        <v>98</v>
      </c>
      <c r="B22" s="35" t="s">
        <v>31</v>
      </c>
      <c r="C22" s="36"/>
      <c r="D22" s="35"/>
      <c r="E22" s="36"/>
      <c r="F22" s="35"/>
    </row>
    <row r="23" spans="1:6">
      <c r="A23" s="26" t="s">
        <v>99</v>
      </c>
      <c r="B23" s="25"/>
      <c r="C23" s="12"/>
      <c r="D23" s="25"/>
      <c r="E23" s="12"/>
      <c r="F23" s="25"/>
    </row>
    <row r="24" spans="1:6" ht="30">
      <c r="A24" s="80" t="s">
        <v>100</v>
      </c>
      <c r="B24" s="35" t="s">
        <v>29</v>
      </c>
      <c r="C24" s="36" t="s">
        <v>35</v>
      </c>
      <c r="D24" s="79" t="s">
        <v>75</v>
      </c>
      <c r="E24" s="35" t="s">
        <v>71</v>
      </c>
      <c r="F24" s="30" t="s">
        <v>43</v>
      </c>
    </row>
    <row r="25" spans="1:6">
      <c r="A25" s="26" t="s">
        <v>101</v>
      </c>
      <c r="B25" s="25"/>
      <c r="C25" s="12"/>
      <c r="D25" s="25"/>
      <c r="E25" s="12"/>
      <c r="F25" s="25"/>
    </row>
    <row r="26" spans="1:6">
      <c r="A26" s="52" t="s">
        <v>102</v>
      </c>
      <c r="B26" s="53" t="s">
        <v>29</v>
      </c>
      <c r="C26" s="52" t="s">
        <v>35</v>
      </c>
      <c r="D26" s="54" t="s">
        <v>103</v>
      </c>
      <c r="E26" s="52"/>
      <c r="F26" s="54"/>
    </row>
    <row r="27" spans="1:6">
      <c r="A27" s="36" t="s">
        <v>104</v>
      </c>
      <c r="B27" s="29" t="s">
        <v>31</v>
      </c>
      <c r="C27" s="36"/>
      <c r="D27" s="35"/>
      <c r="E27" s="36"/>
      <c r="F27" s="35"/>
    </row>
    <row r="28" spans="1:6" ht="30">
      <c r="A28" s="28" t="s">
        <v>105</v>
      </c>
      <c r="B28" s="29" t="s">
        <v>31</v>
      </c>
      <c r="C28" s="36"/>
      <c r="D28" s="35"/>
      <c r="E28" s="36"/>
      <c r="F28" s="35"/>
    </row>
    <row r="29" spans="1:6" ht="30">
      <c r="A29" s="36" t="s">
        <v>106</v>
      </c>
      <c r="B29" s="29" t="s">
        <v>29</v>
      </c>
      <c r="C29" s="36" t="s">
        <v>35</v>
      </c>
      <c r="D29" s="35" t="s">
        <v>75</v>
      </c>
      <c r="E29" s="36" t="s">
        <v>13</v>
      </c>
      <c r="F29" s="30" t="s">
        <v>43</v>
      </c>
    </row>
    <row r="30" spans="1:6" ht="45">
      <c r="A30" s="28" t="s">
        <v>107</v>
      </c>
      <c r="B30" s="29" t="s">
        <v>29</v>
      </c>
      <c r="C30" s="36" t="s">
        <v>35</v>
      </c>
      <c r="D30" s="35"/>
      <c r="E30" s="28" t="s">
        <v>108</v>
      </c>
      <c r="F30" s="30" t="s">
        <v>43</v>
      </c>
    </row>
    <row r="31" spans="1:6" ht="30">
      <c r="A31" s="36" t="s">
        <v>109</v>
      </c>
      <c r="B31" s="29" t="s">
        <v>29</v>
      </c>
      <c r="C31" s="36"/>
      <c r="D31" s="35" t="s">
        <v>75</v>
      </c>
      <c r="E31" s="36" t="s">
        <v>13</v>
      </c>
      <c r="F31" s="30" t="s">
        <v>43</v>
      </c>
    </row>
    <row r="32" spans="1:6">
      <c r="A32" s="26" t="s">
        <v>110</v>
      </c>
      <c r="B32" s="25"/>
      <c r="C32" s="12"/>
      <c r="D32" s="25"/>
      <c r="E32" s="12"/>
      <c r="F32" s="25"/>
    </row>
    <row r="33" spans="1:6" ht="30">
      <c r="A33" s="28" t="s">
        <v>111</v>
      </c>
      <c r="B33" s="29" t="s">
        <v>29</v>
      </c>
      <c r="C33" s="36" t="s">
        <v>35</v>
      </c>
      <c r="D33" s="84" t="s">
        <v>75</v>
      </c>
      <c r="E33" s="36" t="s">
        <v>71</v>
      </c>
      <c r="F33" s="30" t="s">
        <v>43</v>
      </c>
    </row>
    <row r="34" spans="1:6" ht="45">
      <c r="A34" s="28" t="s">
        <v>112</v>
      </c>
      <c r="B34" s="29" t="s">
        <v>29</v>
      </c>
      <c r="C34" s="36" t="s">
        <v>35</v>
      </c>
      <c r="D34" s="35"/>
      <c r="E34" s="36" t="s">
        <v>113</v>
      </c>
      <c r="F34" s="30" t="s">
        <v>43</v>
      </c>
    </row>
    <row r="35" spans="1:6" ht="30">
      <c r="A35" s="36" t="s">
        <v>114</v>
      </c>
      <c r="B35" s="29" t="s">
        <v>29</v>
      </c>
      <c r="C35" s="36"/>
      <c r="D35" s="84" t="s">
        <v>75</v>
      </c>
      <c r="E35" s="36" t="s">
        <v>71</v>
      </c>
      <c r="F35" s="30" t="s">
        <v>43</v>
      </c>
    </row>
    <row r="36" spans="1:6">
      <c r="A36" s="26" t="s">
        <v>115</v>
      </c>
      <c r="B36" s="25"/>
      <c r="C36" s="12"/>
      <c r="D36" s="25"/>
      <c r="E36" s="12"/>
      <c r="F36" s="25"/>
    </row>
    <row r="37" spans="1:6" ht="30">
      <c r="A37" s="36" t="s">
        <v>116</v>
      </c>
      <c r="B37" s="29" t="s">
        <v>29</v>
      </c>
      <c r="C37" s="36" t="s">
        <v>35</v>
      </c>
      <c r="D37" s="35"/>
      <c r="E37" s="36"/>
      <c r="F37" s="30" t="s">
        <v>43</v>
      </c>
    </row>
    <row r="38" spans="1:6">
      <c r="A38" s="12" t="s">
        <v>117</v>
      </c>
      <c r="B38" s="2" t="s">
        <v>31</v>
      </c>
      <c r="C38" s="12"/>
      <c r="D38" s="25"/>
      <c r="E38" s="12"/>
      <c r="F38" s="25"/>
    </row>
    <row r="39" spans="1:6" ht="60">
      <c r="A39" s="28" t="s">
        <v>118</v>
      </c>
      <c r="B39" s="29" t="s">
        <v>29</v>
      </c>
      <c r="C39" s="36" t="s">
        <v>35</v>
      </c>
      <c r="D39" s="35"/>
      <c r="E39" s="36"/>
      <c r="F39" s="30" t="s">
        <v>43</v>
      </c>
    </row>
    <row r="40" spans="1:6" ht="30">
      <c r="A40" s="28" t="s">
        <v>119</v>
      </c>
      <c r="B40" s="29" t="s">
        <v>29</v>
      </c>
      <c r="C40" s="36" t="s">
        <v>35</v>
      </c>
      <c r="D40" s="35"/>
      <c r="E40" s="36"/>
      <c r="F40" s="30" t="s">
        <v>43</v>
      </c>
    </row>
    <row r="41" spans="1:6" ht="30">
      <c r="A41" s="28" t="s">
        <v>120</v>
      </c>
      <c r="B41" s="29" t="s">
        <v>29</v>
      </c>
      <c r="C41" s="36" t="s">
        <v>35</v>
      </c>
      <c r="D41" s="35"/>
      <c r="E41" s="36"/>
      <c r="F41" s="30" t="s">
        <v>43</v>
      </c>
    </row>
    <row r="42" spans="1:6">
      <c r="A42" s="26" t="s">
        <v>121</v>
      </c>
      <c r="B42" s="25"/>
      <c r="C42" s="12"/>
      <c r="D42" s="25"/>
      <c r="E42" s="12"/>
      <c r="F42" s="25"/>
    </row>
    <row r="43" spans="1:6" ht="30">
      <c r="A43" s="36" t="s">
        <v>122</v>
      </c>
      <c r="B43" s="29" t="s">
        <v>29</v>
      </c>
      <c r="C43" s="36" t="s">
        <v>35</v>
      </c>
      <c r="D43" s="35"/>
      <c r="E43" s="36"/>
      <c r="F43" s="30" t="s">
        <v>43</v>
      </c>
    </row>
    <row r="44" spans="1:6" ht="30">
      <c r="A44" s="36" t="s">
        <v>123</v>
      </c>
      <c r="B44" s="29" t="s">
        <v>29</v>
      </c>
      <c r="C44" s="36" t="s">
        <v>35</v>
      </c>
      <c r="D44" s="35"/>
      <c r="E44" s="36"/>
      <c r="F44" s="30" t="s">
        <v>43</v>
      </c>
    </row>
    <row r="45" spans="1:6" ht="30">
      <c r="A45" s="36" t="s">
        <v>124</v>
      </c>
      <c r="B45" s="29" t="s">
        <v>29</v>
      </c>
      <c r="C45" s="36" t="s">
        <v>35</v>
      </c>
      <c r="D45" s="35"/>
      <c r="E45" s="36"/>
      <c r="F45" s="30" t="s">
        <v>43</v>
      </c>
    </row>
    <row r="46" spans="1:6">
      <c r="A46" s="36" t="s">
        <v>125</v>
      </c>
      <c r="B46" s="29" t="s">
        <v>31</v>
      </c>
      <c r="C46" s="36"/>
      <c r="D46" s="35"/>
      <c r="E46" s="36"/>
      <c r="F46" s="35"/>
    </row>
    <row r="47" spans="1:6" ht="30">
      <c r="A47" s="36" t="s">
        <v>126</v>
      </c>
      <c r="B47" s="29" t="s">
        <v>29</v>
      </c>
      <c r="C47" s="36" t="s">
        <v>35</v>
      </c>
      <c r="D47" s="35"/>
      <c r="E47" s="36"/>
      <c r="F47" s="30" t="s">
        <v>43</v>
      </c>
    </row>
    <row r="48" spans="1:6">
      <c r="A48" s="26" t="s">
        <v>127</v>
      </c>
      <c r="B48" s="25"/>
      <c r="C48" s="12"/>
      <c r="D48" s="25"/>
      <c r="E48" s="12"/>
      <c r="F48" s="25"/>
    </row>
    <row r="49" spans="1:6" ht="90">
      <c r="A49" s="44" t="s">
        <v>128</v>
      </c>
      <c r="B49" s="39" t="s">
        <v>29</v>
      </c>
      <c r="C49" s="85" t="s">
        <v>129</v>
      </c>
      <c r="D49" s="39"/>
      <c r="E49" s="37"/>
      <c r="F49" s="43" t="s">
        <v>130</v>
      </c>
    </row>
    <row r="50" spans="1:6">
      <c r="A50" s="36" t="s">
        <v>131</v>
      </c>
      <c r="B50" s="35" t="s">
        <v>31</v>
      </c>
      <c r="C50" s="36"/>
      <c r="D50" s="35"/>
      <c r="E50" s="36"/>
      <c r="F50" s="35"/>
    </row>
    <row r="51" spans="1:6">
      <c r="A51" s="36" t="s">
        <v>132</v>
      </c>
      <c r="B51" s="35" t="s">
        <v>31</v>
      </c>
      <c r="C51" s="36"/>
      <c r="D51" s="35"/>
      <c r="E51" s="36"/>
      <c r="F51" s="35"/>
    </row>
    <row r="52" spans="1:6" ht="30">
      <c r="A52" s="36" t="s">
        <v>133</v>
      </c>
      <c r="B52" s="35" t="s">
        <v>29</v>
      </c>
      <c r="C52" s="36" t="s">
        <v>134</v>
      </c>
      <c r="D52" s="35"/>
      <c r="E52" s="36"/>
      <c r="F52" s="30" t="s">
        <v>43</v>
      </c>
    </row>
    <row r="53" spans="1:6" ht="30">
      <c r="A53" s="36" t="s">
        <v>135</v>
      </c>
      <c r="B53" s="35" t="s">
        <v>29</v>
      </c>
      <c r="C53" s="86" t="s">
        <v>35</v>
      </c>
      <c r="D53" s="35"/>
      <c r="E53" s="36"/>
      <c r="F53" s="30" t="s">
        <v>43</v>
      </c>
    </row>
    <row r="54" spans="1:6" ht="120">
      <c r="A54" s="28" t="s">
        <v>136</v>
      </c>
      <c r="B54" s="45" t="s">
        <v>137</v>
      </c>
      <c r="C54" s="36"/>
      <c r="D54" s="35"/>
      <c r="E54" s="36"/>
      <c r="F54" s="30" t="s">
        <v>43</v>
      </c>
    </row>
    <row r="55" spans="1:6">
      <c r="A55" s="36" t="s">
        <v>138</v>
      </c>
      <c r="B55" s="35" t="s">
        <v>31</v>
      </c>
      <c r="C55" s="36"/>
      <c r="D55" s="35"/>
      <c r="E55" s="36"/>
      <c r="F55" s="35"/>
    </row>
    <row r="59" spans="1:6">
      <c r="A59" s="21"/>
    </row>
    <row r="60" spans="1:6">
      <c r="A60" s="22" t="s">
        <v>139</v>
      </c>
    </row>
    <row r="61" spans="1:6" ht="28.5">
      <c r="A61" s="22" t="s">
        <v>140</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9"/>
  <sheetViews>
    <sheetView topLeftCell="A4" workbookViewId="0">
      <selection activeCell="A5" sqref="A5"/>
    </sheetView>
  </sheetViews>
  <sheetFormatPr defaultRowHeight="15"/>
  <cols>
    <col min="1" max="1" width="48.140625" customWidth="1"/>
    <col min="2" max="2" width="18.42578125" style="17" bestFit="1" customWidth="1"/>
    <col min="3" max="3" width="13.7109375" customWidth="1"/>
    <col min="6" max="6" width="15.7109375" customWidth="1"/>
  </cols>
  <sheetData>
    <row r="1" spans="1:7" ht="19.5" customHeight="1">
      <c r="A1" s="1" t="s">
        <v>141</v>
      </c>
      <c r="B1" s="2" t="s">
        <v>24</v>
      </c>
      <c r="C1" s="3" t="s">
        <v>27</v>
      </c>
      <c r="D1" s="3" t="s">
        <v>142</v>
      </c>
      <c r="E1" s="2" t="s">
        <v>26</v>
      </c>
      <c r="F1" s="4" t="s">
        <v>25</v>
      </c>
      <c r="G1" s="2" t="s">
        <v>11</v>
      </c>
    </row>
    <row r="2" spans="1:7">
      <c r="A2" s="16" t="s">
        <v>143</v>
      </c>
    </row>
    <row r="3" spans="1:7">
      <c r="A3" t="s">
        <v>144</v>
      </c>
      <c r="B3" s="17" t="s">
        <v>31</v>
      </c>
    </row>
    <row r="4" spans="1:7" ht="60">
      <c r="A4" s="15" t="s">
        <v>145</v>
      </c>
      <c r="B4" s="17" t="s">
        <v>31</v>
      </c>
    </row>
    <row r="5" spans="1:7">
      <c r="A5" s="16" t="s">
        <v>146</v>
      </c>
    </row>
    <row r="6" spans="1:7">
      <c r="A6" t="s">
        <v>147</v>
      </c>
      <c r="B6" s="17" t="s">
        <v>29</v>
      </c>
    </row>
    <row r="7" spans="1:7" ht="30">
      <c r="A7" s="15" t="s">
        <v>148</v>
      </c>
      <c r="B7" s="17" t="s">
        <v>29</v>
      </c>
    </row>
    <row r="8" spans="1:7" ht="60">
      <c r="A8" s="15" t="s">
        <v>149</v>
      </c>
      <c r="B8" s="17" t="s">
        <v>29</v>
      </c>
    </row>
    <row r="9" spans="1:7" ht="21.75" customHeight="1">
      <c r="A9" s="15" t="s">
        <v>150</v>
      </c>
      <c r="B9" s="17" t="s">
        <v>29</v>
      </c>
    </row>
    <row r="10" spans="1:7">
      <c r="A10" s="15" t="s">
        <v>151</v>
      </c>
      <c r="B10" s="17" t="s">
        <v>29</v>
      </c>
    </row>
    <row r="11" spans="1:7">
      <c r="A11" s="16" t="s">
        <v>152</v>
      </c>
    </row>
    <row r="12" spans="1:7">
      <c r="A12" t="s">
        <v>153</v>
      </c>
      <c r="B12" s="17" t="s">
        <v>31</v>
      </c>
    </row>
    <row r="13" spans="1:7">
      <c r="A13" s="16" t="s">
        <v>154</v>
      </c>
    </row>
    <row r="14" spans="1:7">
      <c r="A14" s="15" t="s">
        <v>155</v>
      </c>
      <c r="B14" s="17" t="s">
        <v>29</v>
      </c>
    </row>
    <row r="15" spans="1:7">
      <c r="A15" t="s">
        <v>156</v>
      </c>
      <c r="B15" s="19" t="s">
        <v>38</v>
      </c>
    </row>
    <row r="16" spans="1:7">
      <c r="A16" t="s">
        <v>157</v>
      </c>
      <c r="B16" s="17" t="s">
        <v>31</v>
      </c>
    </row>
    <row r="17" spans="1:2">
      <c r="A17" s="15" t="s">
        <v>158</v>
      </c>
      <c r="B17" s="19" t="s">
        <v>38</v>
      </c>
    </row>
    <row r="18" spans="1:2" ht="30">
      <c r="A18" s="15" t="s">
        <v>159</v>
      </c>
    </row>
    <row r="19" spans="1:2" ht="30">
      <c r="A19" s="15" t="s">
        <v>160</v>
      </c>
      <c r="B19" s="17" t="s">
        <v>29</v>
      </c>
    </row>
    <row r="20" spans="1:2">
      <c r="A20" s="20" t="s">
        <v>161</v>
      </c>
    </row>
    <row r="21" spans="1:2" ht="30">
      <c r="A21" s="15" t="s">
        <v>162</v>
      </c>
      <c r="B21" s="17" t="s">
        <v>29</v>
      </c>
    </row>
    <row r="22" spans="1:2" ht="30">
      <c r="A22" s="15" t="s">
        <v>163</v>
      </c>
    </row>
    <row r="23" spans="1:2" ht="30">
      <c r="A23" s="15" t="s">
        <v>164</v>
      </c>
    </row>
    <row r="32" spans="1:2">
      <c r="A32" s="15" t="s">
        <v>165</v>
      </c>
    </row>
    <row r="33" spans="1:1">
      <c r="A33" s="15" t="s">
        <v>166</v>
      </c>
    </row>
    <row r="34" spans="1:1">
      <c r="A34" s="15" t="s">
        <v>167</v>
      </c>
    </row>
    <row r="35" spans="1:1" ht="30">
      <c r="A35" s="15" t="s">
        <v>168</v>
      </c>
    </row>
    <row r="36" spans="1:1" ht="30">
      <c r="A36" s="15" t="s">
        <v>169</v>
      </c>
    </row>
    <row r="37" spans="1:1" ht="30">
      <c r="A37" s="15" t="s">
        <v>170</v>
      </c>
    </row>
    <row r="38" spans="1:1" ht="30">
      <c r="A38" s="15" t="s">
        <v>171</v>
      </c>
    </row>
    <row r="39" spans="1:1">
      <c r="A39" t="s">
        <v>172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4"/>
  <sheetViews>
    <sheetView workbookViewId="0">
      <selection activeCell="B6" sqref="B6"/>
    </sheetView>
  </sheetViews>
  <sheetFormatPr defaultRowHeight="15"/>
  <cols>
    <col min="1" max="1" width="48.140625" customWidth="1"/>
    <col min="2" max="2" width="18.42578125" style="17" bestFit="1" customWidth="1"/>
    <col min="3" max="3" width="13.7109375" customWidth="1"/>
    <col min="5" max="5" width="15.7109375" customWidth="1"/>
  </cols>
  <sheetData>
    <row r="1" spans="1:6" ht="24" customHeight="1">
      <c r="A1" s="1" t="s">
        <v>141</v>
      </c>
      <c r="B1" s="2" t="s">
        <v>24</v>
      </c>
      <c r="C1" s="3" t="s">
        <v>25</v>
      </c>
      <c r="D1" s="2" t="s">
        <v>26</v>
      </c>
      <c r="E1" s="4" t="s">
        <v>27</v>
      </c>
      <c r="F1" s="2" t="s">
        <v>11</v>
      </c>
    </row>
    <row r="2" spans="1:6">
      <c r="A2" s="41" t="s">
        <v>143</v>
      </c>
      <c r="B2" s="25"/>
      <c r="C2" s="12"/>
      <c r="D2" s="12"/>
      <c r="E2" s="12"/>
      <c r="F2" s="12"/>
    </row>
    <row r="3" spans="1:6">
      <c r="A3" s="41" t="s">
        <v>146</v>
      </c>
      <c r="B3" s="25"/>
      <c r="C3" s="12"/>
      <c r="D3" s="12"/>
      <c r="E3" s="12"/>
      <c r="F3" s="12"/>
    </row>
    <row r="4" spans="1:6" ht="30">
      <c r="A4" s="36" t="s">
        <v>147</v>
      </c>
      <c r="B4" s="35" t="s">
        <v>29</v>
      </c>
      <c r="C4" s="36" t="s">
        <v>35</v>
      </c>
      <c r="D4" s="36"/>
      <c r="E4" s="36"/>
      <c r="F4" s="30" t="s">
        <v>43</v>
      </c>
    </row>
    <row r="5" spans="1:6" ht="30">
      <c r="A5" s="28" t="s">
        <v>173</v>
      </c>
      <c r="B5" s="35" t="s">
        <v>29</v>
      </c>
      <c r="C5" s="36" t="s">
        <v>35</v>
      </c>
      <c r="D5" s="36"/>
      <c r="E5" s="36"/>
      <c r="F5" s="30" t="s">
        <v>43</v>
      </c>
    </row>
    <row r="6" spans="1:6" ht="30">
      <c r="A6" s="28" t="s">
        <v>174</v>
      </c>
      <c r="B6" s="35" t="s">
        <v>29</v>
      </c>
      <c r="C6" s="36" t="s">
        <v>35</v>
      </c>
      <c r="D6" s="36"/>
      <c r="E6" s="36"/>
      <c r="F6" s="30" t="s">
        <v>43</v>
      </c>
    </row>
    <row r="7" spans="1:6" ht="75">
      <c r="A7" s="28" t="s">
        <v>151</v>
      </c>
      <c r="B7" s="35" t="s">
        <v>29</v>
      </c>
      <c r="C7" s="28" t="s">
        <v>175</v>
      </c>
      <c r="D7" s="36"/>
      <c r="E7" s="36"/>
      <c r="F7" s="30" t="s">
        <v>43</v>
      </c>
    </row>
    <row r="8" spans="1:6">
      <c r="A8" s="41" t="s">
        <v>152</v>
      </c>
      <c r="B8" s="25"/>
      <c r="C8" s="12"/>
      <c r="D8" s="12"/>
      <c r="E8" s="12"/>
      <c r="F8" s="12"/>
    </row>
    <row r="9" spans="1:6">
      <c r="A9" s="36" t="s">
        <v>153</v>
      </c>
      <c r="B9" s="35" t="s">
        <v>31</v>
      </c>
      <c r="C9" s="36"/>
      <c r="D9" s="36"/>
      <c r="E9" s="36"/>
      <c r="F9" s="36"/>
    </row>
    <row r="10" spans="1:6">
      <c r="A10" s="41" t="s">
        <v>154</v>
      </c>
      <c r="B10" s="25"/>
      <c r="C10" s="12"/>
      <c r="D10" s="12"/>
      <c r="E10" s="12"/>
      <c r="F10" s="12"/>
    </row>
    <row r="11" spans="1:6" ht="30">
      <c r="A11" s="87" t="s">
        <v>155</v>
      </c>
      <c r="B11" s="88" t="s">
        <v>176</v>
      </c>
      <c r="C11" s="89"/>
      <c r="D11" s="89"/>
      <c r="E11" s="89"/>
      <c r="F11" s="89" t="s">
        <v>177</v>
      </c>
    </row>
    <row r="12" spans="1:6" ht="60">
      <c r="A12" s="42" t="s">
        <v>178</v>
      </c>
      <c r="B12" s="43" t="s">
        <v>179</v>
      </c>
      <c r="C12" s="37"/>
      <c r="D12" s="37"/>
      <c r="E12" s="37"/>
      <c r="F12" s="37"/>
    </row>
    <row r="13" spans="1:6" ht="60">
      <c r="A13" s="37" t="s">
        <v>157</v>
      </c>
      <c r="B13" s="43" t="s">
        <v>179</v>
      </c>
      <c r="C13" s="37"/>
      <c r="D13" s="37"/>
      <c r="E13" s="37"/>
      <c r="F13" s="37"/>
    </row>
    <row r="14" spans="1:6" ht="60">
      <c r="A14" s="44" t="s">
        <v>158</v>
      </c>
      <c r="B14" s="43" t="s">
        <v>179</v>
      </c>
      <c r="C14" s="37"/>
      <c r="D14" s="37"/>
      <c r="E14" s="37"/>
      <c r="F14" s="37"/>
    </row>
    <row r="15" spans="1:6" ht="45">
      <c r="A15" s="28" t="s">
        <v>180</v>
      </c>
      <c r="B15" s="35" t="s">
        <v>29</v>
      </c>
      <c r="C15" s="36" t="s">
        <v>35</v>
      </c>
      <c r="D15" s="36"/>
      <c r="E15" s="36"/>
      <c r="F15" s="30" t="s">
        <v>43</v>
      </c>
    </row>
    <row r="16" spans="1:6" ht="30">
      <c r="A16" s="28" t="s">
        <v>181</v>
      </c>
      <c r="B16" s="45" t="s">
        <v>182</v>
      </c>
      <c r="C16" s="36"/>
      <c r="D16" s="36"/>
      <c r="E16" s="36"/>
      <c r="F16" s="30" t="s">
        <v>43</v>
      </c>
    </row>
    <row r="17" spans="1:6">
      <c r="A17" s="46" t="s">
        <v>183</v>
      </c>
      <c r="B17" s="25"/>
      <c r="C17" s="12"/>
      <c r="D17" s="12"/>
      <c r="E17" s="12"/>
      <c r="F17" s="12"/>
    </row>
    <row r="18" spans="1:6">
      <c r="A18" s="41" t="s">
        <v>69</v>
      </c>
      <c r="B18" s="25"/>
      <c r="C18" s="12"/>
      <c r="D18" s="12"/>
      <c r="E18" s="12"/>
      <c r="F18" s="12"/>
    </row>
    <row r="19" spans="1:6" ht="45">
      <c r="A19" s="28" t="s">
        <v>184</v>
      </c>
      <c r="B19" s="35" t="s">
        <v>29</v>
      </c>
      <c r="C19" s="36" t="s">
        <v>35</v>
      </c>
      <c r="D19" s="36"/>
      <c r="E19" s="36"/>
      <c r="F19" s="30" t="s">
        <v>43</v>
      </c>
    </row>
    <row r="20" spans="1:6" ht="30">
      <c r="A20" s="28" t="s">
        <v>185</v>
      </c>
      <c r="B20" s="35" t="s">
        <v>29</v>
      </c>
      <c r="C20" s="36" t="s">
        <v>35</v>
      </c>
      <c r="D20" s="36"/>
      <c r="E20" s="36"/>
      <c r="F20" s="30" t="s">
        <v>43</v>
      </c>
    </row>
    <row r="21" spans="1:6" ht="60">
      <c r="A21" s="28" t="s">
        <v>186</v>
      </c>
      <c r="B21" s="35" t="s">
        <v>29</v>
      </c>
      <c r="C21" s="36" t="s">
        <v>35</v>
      </c>
      <c r="D21" s="36"/>
      <c r="E21" s="36"/>
      <c r="F21" s="30" t="s">
        <v>43</v>
      </c>
    </row>
    <row r="22" spans="1:6" ht="30">
      <c r="A22" s="28" t="s">
        <v>187</v>
      </c>
      <c r="B22" s="35" t="s">
        <v>29</v>
      </c>
      <c r="C22" s="36" t="s">
        <v>35</v>
      </c>
      <c r="D22" s="36"/>
      <c r="E22" s="36"/>
      <c r="F22" s="30" t="s">
        <v>43</v>
      </c>
    </row>
    <row r="23" spans="1:6">
      <c r="A23" s="28" t="s">
        <v>188</v>
      </c>
      <c r="B23" s="35" t="s">
        <v>31</v>
      </c>
      <c r="C23" s="36"/>
      <c r="D23" s="36"/>
      <c r="E23" s="36"/>
      <c r="F23" s="36"/>
    </row>
    <row r="24" spans="1:6" ht="30">
      <c r="A24" s="28" t="s">
        <v>189</v>
      </c>
      <c r="B24" s="45" t="s">
        <v>190</v>
      </c>
      <c r="C24" s="36"/>
      <c r="D24" s="36"/>
      <c r="E24" s="36"/>
      <c r="F24" s="30" t="s">
        <v>43</v>
      </c>
    </row>
    <row r="25" spans="1:6">
      <c r="A25" s="41" t="s">
        <v>79</v>
      </c>
      <c r="B25" s="25"/>
      <c r="C25" s="12"/>
      <c r="D25" s="12"/>
      <c r="E25" s="12"/>
      <c r="F25" s="12"/>
    </row>
    <row r="26" spans="1:6">
      <c r="A26" s="47" t="s">
        <v>191</v>
      </c>
      <c r="B26" s="25"/>
      <c r="C26" s="12"/>
      <c r="D26" s="12"/>
      <c r="E26" s="12"/>
      <c r="F26" s="12"/>
    </row>
    <row r="27" spans="1:6" ht="45">
      <c r="A27" s="28" t="s">
        <v>192</v>
      </c>
      <c r="B27" s="35" t="s">
        <v>29</v>
      </c>
      <c r="C27" s="36" t="s">
        <v>35</v>
      </c>
      <c r="D27" s="36"/>
      <c r="E27" s="36"/>
      <c r="F27" s="30" t="s">
        <v>43</v>
      </c>
    </row>
    <row r="28" spans="1:6">
      <c r="A28" s="47" t="s">
        <v>193</v>
      </c>
      <c r="B28" s="25"/>
      <c r="C28" s="12"/>
      <c r="D28" s="12"/>
      <c r="E28" s="12"/>
      <c r="F28" s="12"/>
    </row>
    <row r="29" spans="1:6" ht="30">
      <c r="A29" s="28" t="s">
        <v>194</v>
      </c>
      <c r="B29" s="35" t="s">
        <v>29</v>
      </c>
      <c r="C29" s="36" t="s">
        <v>35</v>
      </c>
      <c r="D29" s="36"/>
      <c r="E29" s="36"/>
      <c r="F29" s="30" t="s">
        <v>43</v>
      </c>
    </row>
    <row r="30" spans="1:6">
      <c r="A30" s="47" t="s">
        <v>195</v>
      </c>
      <c r="B30" s="25"/>
      <c r="C30" s="12"/>
      <c r="D30" s="12"/>
      <c r="E30" s="12"/>
      <c r="F30" s="12"/>
    </row>
    <row r="31" spans="1:6" ht="45">
      <c r="A31" s="28" t="s">
        <v>196</v>
      </c>
      <c r="B31" s="35" t="s">
        <v>29</v>
      </c>
      <c r="C31" s="36" t="s">
        <v>35</v>
      </c>
      <c r="D31" s="36"/>
      <c r="E31" s="36"/>
      <c r="F31" s="30" t="s">
        <v>43</v>
      </c>
    </row>
    <row r="32" spans="1:6">
      <c r="A32" s="47" t="s">
        <v>197</v>
      </c>
      <c r="B32" s="25"/>
      <c r="C32" s="12"/>
      <c r="D32" s="12"/>
      <c r="E32" s="12"/>
      <c r="F32" s="12"/>
    </row>
    <row r="33" spans="1:6" ht="75">
      <c r="A33" s="28" t="s">
        <v>198</v>
      </c>
      <c r="B33" s="35" t="s">
        <v>29</v>
      </c>
      <c r="C33" s="36" t="s">
        <v>35</v>
      </c>
      <c r="D33" s="36"/>
      <c r="E33" s="36"/>
      <c r="F33" s="30" t="s">
        <v>43</v>
      </c>
    </row>
    <row r="34" spans="1:6" ht="30">
      <c r="A34" s="28" t="s">
        <v>199</v>
      </c>
      <c r="B34" s="35" t="s">
        <v>29</v>
      </c>
      <c r="C34" s="36" t="s">
        <v>35</v>
      </c>
      <c r="D34" s="36"/>
      <c r="E34" s="36"/>
      <c r="F34" s="30" t="s">
        <v>43</v>
      </c>
    </row>
    <row r="35" spans="1:6">
      <c r="A35" s="47" t="s">
        <v>200</v>
      </c>
      <c r="B35" s="25"/>
      <c r="C35" s="12"/>
      <c r="D35" s="12"/>
      <c r="E35" s="12"/>
      <c r="F35" s="12"/>
    </row>
    <row r="36" spans="1:6" ht="30">
      <c r="A36" s="28" t="s">
        <v>201</v>
      </c>
      <c r="B36" s="35" t="s">
        <v>29</v>
      </c>
      <c r="C36" s="36" t="s">
        <v>35</v>
      </c>
      <c r="D36" s="36"/>
      <c r="E36" s="36"/>
      <c r="F36" s="30" t="s">
        <v>43</v>
      </c>
    </row>
    <row r="37" spans="1:6" ht="30">
      <c r="A37" s="28" t="s">
        <v>202</v>
      </c>
      <c r="B37" s="35" t="s">
        <v>29</v>
      </c>
      <c r="C37" s="36" t="s">
        <v>35</v>
      </c>
      <c r="D37" s="36"/>
      <c r="E37" s="36"/>
      <c r="F37" s="30" t="s">
        <v>43</v>
      </c>
    </row>
    <row r="38" spans="1:6" ht="30">
      <c r="A38" s="28" t="s">
        <v>203</v>
      </c>
      <c r="B38" s="45" t="s">
        <v>190</v>
      </c>
      <c r="C38" s="36"/>
      <c r="D38" s="36"/>
      <c r="E38" s="36"/>
      <c r="F38" s="30" t="s">
        <v>43</v>
      </c>
    </row>
    <row r="39" spans="1:6" ht="30">
      <c r="A39" s="28" t="s">
        <v>165</v>
      </c>
      <c r="B39" s="45" t="s">
        <v>190</v>
      </c>
      <c r="C39" s="36"/>
      <c r="D39" s="36"/>
      <c r="E39" s="36"/>
      <c r="F39" s="30" t="s">
        <v>43</v>
      </c>
    </row>
    <row r="40" spans="1:6" ht="60">
      <c r="A40" s="44" t="s">
        <v>166</v>
      </c>
      <c r="B40" s="43" t="s">
        <v>204</v>
      </c>
      <c r="C40" s="37"/>
      <c r="D40" s="37"/>
      <c r="E40" s="37"/>
      <c r="F40" s="37"/>
    </row>
    <row r="41" spans="1:6" ht="60">
      <c r="A41" s="44" t="s">
        <v>168</v>
      </c>
      <c r="B41" s="43" t="s">
        <v>204</v>
      </c>
      <c r="C41" s="37"/>
      <c r="D41" s="37"/>
      <c r="E41" s="37"/>
      <c r="F41" s="37"/>
    </row>
    <row r="42" spans="1:6" ht="60">
      <c r="A42" s="44" t="s">
        <v>169</v>
      </c>
      <c r="B42" s="43" t="s">
        <v>204</v>
      </c>
      <c r="C42" s="37"/>
      <c r="D42" s="37"/>
      <c r="E42" s="37"/>
      <c r="F42" s="37"/>
    </row>
    <row r="43" spans="1:6" ht="60">
      <c r="A43" s="44" t="s">
        <v>170</v>
      </c>
      <c r="B43" s="43" t="s">
        <v>204</v>
      </c>
      <c r="C43" s="37"/>
      <c r="D43" s="37"/>
      <c r="E43" s="37"/>
      <c r="F43" s="37"/>
    </row>
    <row r="44" spans="1:6" ht="30">
      <c r="A44" s="28" t="s">
        <v>171</v>
      </c>
      <c r="B44" s="45" t="s">
        <v>190</v>
      </c>
      <c r="C44" s="36"/>
      <c r="D44" s="36"/>
      <c r="E44" s="36"/>
      <c r="F44" s="30" t="s">
        <v>43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topLeftCell="A3" workbookViewId="0">
      <selection activeCell="C10" sqref="C10"/>
    </sheetView>
  </sheetViews>
  <sheetFormatPr defaultRowHeight="15"/>
  <cols>
    <col min="1" max="1" width="48.28515625" customWidth="1"/>
    <col min="2" max="2" width="11" style="17" customWidth="1"/>
    <col min="3" max="3" width="15.85546875" customWidth="1"/>
    <col min="5" max="5" width="16.7109375" customWidth="1"/>
  </cols>
  <sheetData>
    <row r="1" spans="1:6" ht="24" customHeight="1">
      <c r="A1" s="1" t="s">
        <v>205</v>
      </c>
      <c r="B1" s="2" t="s">
        <v>24</v>
      </c>
      <c r="C1" s="4" t="s">
        <v>25</v>
      </c>
      <c r="D1" s="2" t="s">
        <v>26</v>
      </c>
      <c r="E1" s="4" t="s">
        <v>27</v>
      </c>
      <c r="F1" s="2" t="s">
        <v>11</v>
      </c>
    </row>
    <row r="2" spans="1:6" ht="15.75" customHeight="1">
      <c r="A2" s="24" t="s">
        <v>205</v>
      </c>
      <c r="B2" s="2"/>
      <c r="C2" s="3"/>
      <c r="D2" s="2"/>
      <c r="E2" s="2"/>
      <c r="F2" s="2"/>
    </row>
    <row r="3" spans="1:6" ht="45">
      <c r="A3" s="28" t="s">
        <v>206</v>
      </c>
      <c r="B3" s="35" t="s">
        <v>29</v>
      </c>
      <c r="C3" s="36" t="s">
        <v>35</v>
      </c>
      <c r="D3" s="36"/>
      <c r="E3" s="36"/>
      <c r="F3" s="30" t="s">
        <v>43</v>
      </c>
    </row>
    <row r="4" spans="1:6" ht="45">
      <c r="A4" s="28" t="s">
        <v>207</v>
      </c>
      <c r="B4" s="35" t="s">
        <v>29</v>
      </c>
      <c r="C4" s="36" t="s">
        <v>35</v>
      </c>
      <c r="D4" s="36"/>
      <c r="E4" s="36"/>
      <c r="F4" s="30" t="s">
        <v>43</v>
      </c>
    </row>
    <row r="5" spans="1:6" ht="30">
      <c r="A5" s="28" t="s">
        <v>208</v>
      </c>
      <c r="B5" s="35" t="s">
        <v>29</v>
      </c>
      <c r="C5" s="36" t="s">
        <v>35</v>
      </c>
      <c r="D5" s="36"/>
      <c r="E5" s="36"/>
      <c r="F5" s="30" t="s">
        <v>43</v>
      </c>
    </row>
    <row r="6" spans="1:6" ht="30">
      <c r="A6" s="28" t="s">
        <v>209</v>
      </c>
      <c r="B6" s="35" t="s">
        <v>29</v>
      </c>
      <c r="C6" s="36" t="s">
        <v>35</v>
      </c>
      <c r="D6" s="36"/>
      <c r="E6" s="36"/>
      <c r="F6" s="30" t="s">
        <v>43</v>
      </c>
    </row>
    <row r="7" spans="1:6">
      <c r="A7" s="24" t="s">
        <v>210</v>
      </c>
      <c r="B7" s="25"/>
      <c r="C7" s="12"/>
      <c r="D7" s="12"/>
      <c r="E7" s="12"/>
      <c r="F7" s="12"/>
    </row>
    <row r="8" spans="1:6" ht="45">
      <c r="A8" s="28" t="s">
        <v>211</v>
      </c>
      <c r="B8" s="35" t="s">
        <v>29</v>
      </c>
      <c r="C8" s="36" t="s">
        <v>35</v>
      </c>
      <c r="D8" s="36"/>
      <c r="E8" s="36"/>
      <c r="F8" s="30" t="s">
        <v>43</v>
      </c>
    </row>
    <row r="9" spans="1:6" ht="30">
      <c r="A9" s="36" t="s">
        <v>212</v>
      </c>
      <c r="B9" s="35" t="s">
        <v>29</v>
      </c>
      <c r="C9" s="36" t="s">
        <v>35</v>
      </c>
      <c r="D9" s="36"/>
      <c r="E9" s="36"/>
      <c r="F9" s="30" t="s">
        <v>43</v>
      </c>
    </row>
    <row r="10" spans="1:6" ht="30">
      <c r="A10" s="28" t="s">
        <v>213</v>
      </c>
      <c r="B10" s="35" t="s">
        <v>29</v>
      </c>
      <c r="C10" s="36" t="s">
        <v>214</v>
      </c>
      <c r="D10" s="36"/>
      <c r="E10" s="36"/>
      <c r="F10" s="30" t="s">
        <v>43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27"/>
  <sheetViews>
    <sheetView topLeftCell="A22" workbookViewId="0">
      <selection activeCell="C25" sqref="C25"/>
    </sheetView>
  </sheetViews>
  <sheetFormatPr defaultRowHeight="15"/>
  <cols>
    <col min="1" max="1" width="65.42578125" customWidth="1"/>
    <col min="2" max="2" width="12.85546875" style="17" customWidth="1"/>
    <col min="3" max="3" width="20.85546875" customWidth="1"/>
    <col min="5" max="5" width="19" customWidth="1"/>
  </cols>
  <sheetData>
    <row r="1" spans="1:6" ht="23.25" customHeight="1">
      <c r="A1" s="1" t="s">
        <v>215</v>
      </c>
      <c r="B1" s="2" t="s">
        <v>24</v>
      </c>
      <c r="C1" s="4" t="s">
        <v>25</v>
      </c>
      <c r="D1" s="2" t="s">
        <v>26</v>
      </c>
      <c r="E1" s="4" t="s">
        <v>27</v>
      </c>
      <c r="F1" s="2" t="s">
        <v>11</v>
      </c>
    </row>
    <row r="2" spans="1:6">
      <c r="A2" s="41" t="s">
        <v>216</v>
      </c>
      <c r="B2" s="25"/>
      <c r="C2" s="12"/>
      <c r="D2" s="12"/>
      <c r="E2" s="12"/>
      <c r="F2" s="12"/>
    </row>
    <row r="3" spans="1:6">
      <c r="A3" s="41" t="s">
        <v>91</v>
      </c>
      <c r="B3" s="25"/>
      <c r="C3" s="12"/>
      <c r="D3" s="12"/>
      <c r="E3" s="12"/>
      <c r="F3" s="12"/>
    </row>
    <row r="4" spans="1:6" ht="45">
      <c r="A4" s="28" t="s">
        <v>217</v>
      </c>
      <c r="B4" s="35" t="s">
        <v>29</v>
      </c>
      <c r="C4" s="36" t="s">
        <v>35</v>
      </c>
      <c r="D4" s="36"/>
      <c r="E4" s="36"/>
      <c r="F4" s="30" t="s">
        <v>43</v>
      </c>
    </row>
    <row r="5" spans="1:6" ht="30">
      <c r="A5" s="36" t="s">
        <v>218</v>
      </c>
      <c r="B5" s="35" t="s">
        <v>29</v>
      </c>
      <c r="C5" s="36" t="s">
        <v>35</v>
      </c>
      <c r="D5" s="36"/>
      <c r="E5" s="36"/>
      <c r="F5" s="30" t="s">
        <v>43</v>
      </c>
    </row>
    <row r="6" spans="1:6" ht="30">
      <c r="A6" s="36" t="s">
        <v>219</v>
      </c>
      <c r="B6" s="35" t="s">
        <v>29</v>
      </c>
      <c r="C6" s="36"/>
      <c r="D6" s="36"/>
      <c r="E6" s="36"/>
      <c r="F6" s="30" t="s">
        <v>43</v>
      </c>
    </row>
    <row r="7" spans="1:6" ht="30">
      <c r="A7" s="36" t="s">
        <v>220</v>
      </c>
      <c r="B7" s="35" t="s">
        <v>29</v>
      </c>
      <c r="C7" s="36" t="s">
        <v>35</v>
      </c>
      <c r="D7" s="36"/>
      <c r="E7" s="36"/>
      <c r="F7" s="30" t="s">
        <v>43</v>
      </c>
    </row>
    <row r="8" spans="1:6" ht="30">
      <c r="A8" s="36" t="s">
        <v>221</v>
      </c>
      <c r="B8" s="45" t="s">
        <v>29</v>
      </c>
      <c r="C8" s="36" t="s">
        <v>222</v>
      </c>
      <c r="D8" s="36"/>
      <c r="E8" s="36"/>
      <c r="F8" s="30" t="s">
        <v>43</v>
      </c>
    </row>
    <row r="9" spans="1:6" ht="30">
      <c r="A9" s="28" t="s">
        <v>223</v>
      </c>
      <c r="B9" s="35" t="s">
        <v>29</v>
      </c>
      <c r="C9" s="36" t="s">
        <v>35</v>
      </c>
      <c r="D9" s="36"/>
      <c r="E9" s="36"/>
      <c r="F9" s="30" t="s">
        <v>43</v>
      </c>
    </row>
    <row r="10" spans="1:6" ht="45">
      <c r="A10" s="28" t="s">
        <v>224</v>
      </c>
      <c r="B10" s="45" t="s">
        <v>225</v>
      </c>
      <c r="C10" s="36" t="s">
        <v>35</v>
      </c>
      <c r="D10" s="36"/>
      <c r="E10" s="36"/>
      <c r="F10" s="30" t="s">
        <v>43</v>
      </c>
    </row>
    <row r="11" spans="1:6" ht="30">
      <c r="A11" s="28" t="s">
        <v>226</v>
      </c>
      <c r="B11" s="35" t="s">
        <v>29</v>
      </c>
      <c r="C11" s="36" t="s">
        <v>35</v>
      </c>
      <c r="D11" s="36"/>
      <c r="E11" s="36"/>
      <c r="F11" s="30" t="s">
        <v>43</v>
      </c>
    </row>
    <row r="12" spans="1:6" ht="30">
      <c r="A12" s="28" t="s">
        <v>227</v>
      </c>
      <c r="B12" s="35" t="s">
        <v>29</v>
      </c>
      <c r="C12" s="36" t="s">
        <v>35</v>
      </c>
      <c r="D12" s="36"/>
      <c r="E12" s="36"/>
      <c r="F12" s="30" t="s">
        <v>43</v>
      </c>
    </row>
    <row r="13" spans="1:6" ht="60">
      <c r="A13" s="28" t="s">
        <v>228</v>
      </c>
      <c r="B13" s="45" t="s">
        <v>229</v>
      </c>
      <c r="C13" s="36"/>
      <c r="D13" s="36"/>
      <c r="E13" s="36"/>
      <c r="F13" s="36" t="s">
        <v>230</v>
      </c>
    </row>
    <row r="14" spans="1:6" ht="30">
      <c r="A14" s="28" t="s">
        <v>231</v>
      </c>
      <c r="B14" s="35" t="s">
        <v>29</v>
      </c>
      <c r="C14" s="36" t="s">
        <v>35</v>
      </c>
      <c r="D14" s="36"/>
      <c r="E14" s="36"/>
      <c r="F14" s="36"/>
    </row>
    <row r="15" spans="1:6">
      <c r="A15" s="41" t="s">
        <v>232</v>
      </c>
      <c r="B15" s="25"/>
      <c r="C15" s="12"/>
      <c r="D15" s="12"/>
      <c r="E15" s="12"/>
      <c r="F15" s="12"/>
    </row>
    <row r="16" spans="1:6" ht="30">
      <c r="A16" s="28" t="s">
        <v>233</v>
      </c>
      <c r="B16" s="35" t="s">
        <v>31</v>
      </c>
      <c r="C16" s="36"/>
      <c r="D16" s="36"/>
      <c r="E16" s="36"/>
      <c r="F16" s="30" t="s">
        <v>43</v>
      </c>
    </row>
    <row r="17" spans="1:6" ht="30">
      <c r="A17" s="28" t="s">
        <v>234</v>
      </c>
      <c r="B17" s="35" t="s">
        <v>29</v>
      </c>
      <c r="C17" s="36" t="s">
        <v>35</v>
      </c>
      <c r="D17" s="36"/>
      <c r="E17" s="36"/>
      <c r="F17" s="30" t="s">
        <v>43</v>
      </c>
    </row>
    <row r="18" spans="1:6" ht="30">
      <c r="A18" s="36" t="s">
        <v>235</v>
      </c>
      <c r="B18" s="35" t="s">
        <v>29</v>
      </c>
      <c r="C18" s="36" t="s">
        <v>35</v>
      </c>
      <c r="D18" s="36"/>
      <c r="E18" s="36"/>
      <c r="F18" s="30" t="s">
        <v>43</v>
      </c>
    </row>
    <row r="19" spans="1:6" ht="30">
      <c r="A19" s="36" t="s">
        <v>236</v>
      </c>
      <c r="B19" s="35" t="s">
        <v>29</v>
      </c>
      <c r="C19" s="36" t="s">
        <v>35</v>
      </c>
      <c r="D19" s="36"/>
      <c r="E19" s="36"/>
      <c r="F19" s="30" t="s">
        <v>43</v>
      </c>
    </row>
    <row r="20" spans="1:6" ht="30">
      <c r="A20" s="36" t="s">
        <v>237</v>
      </c>
      <c r="B20" s="35" t="s">
        <v>29</v>
      </c>
      <c r="C20" s="36" t="s">
        <v>35</v>
      </c>
      <c r="D20" s="36"/>
      <c r="E20" s="36"/>
      <c r="F20" s="30" t="s">
        <v>43</v>
      </c>
    </row>
    <row r="21" spans="1:6" ht="30">
      <c r="A21" s="28" t="s">
        <v>238</v>
      </c>
      <c r="B21" s="35" t="s">
        <v>29</v>
      </c>
      <c r="C21" s="36" t="s">
        <v>35</v>
      </c>
      <c r="D21" s="36"/>
      <c r="E21" s="36"/>
      <c r="F21" s="30" t="s">
        <v>43</v>
      </c>
    </row>
    <row r="22" spans="1:6" ht="45">
      <c r="A22" s="28" t="s">
        <v>239</v>
      </c>
      <c r="B22" s="35" t="s">
        <v>29</v>
      </c>
      <c r="C22" s="36" t="s">
        <v>35</v>
      </c>
      <c r="D22" s="36"/>
      <c r="E22" s="36"/>
      <c r="F22" s="30" t="s">
        <v>43</v>
      </c>
    </row>
    <row r="23" spans="1:6" ht="30">
      <c r="A23" s="36" t="s">
        <v>240</v>
      </c>
      <c r="B23" s="35" t="s">
        <v>29</v>
      </c>
      <c r="C23" s="36" t="s">
        <v>35</v>
      </c>
      <c r="D23" s="36"/>
      <c r="E23" s="36"/>
      <c r="F23" s="30" t="s">
        <v>43</v>
      </c>
    </row>
    <row r="24" spans="1:6" ht="30">
      <c r="A24" s="28" t="s">
        <v>241</v>
      </c>
      <c r="B24" s="35" t="s">
        <v>29</v>
      </c>
      <c r="C24" s="36"/>
      <c r="D24" s="36"/>
      <c r="E24" s="36"/>
      <c r="F24" s="30" t="s">
        <v>43</v>
      </c>
    </row>
    <row r="25" spans="1:6" ht="60.75">
      <c r="A25" s="37" t="s">
        <v>242</v>
      </c>
      <c r="B25" s="43" t="s">
        <v>243</v>
      </c>
      <c r="C25" s="37"/>
      <c r="D25" s="37"/>
      <c r="E25" s="37"/>
      <c r="F25" s="37"/>
    </row>
    <row r="26" spans="1:6" ht="165">
      <c r="A26" s="28" t="s">
        <v>244</v>
      </c>
      <c r="B26" s="35" t="s">
        <v>29</v>
      </c>
      <c r="C26" s="36" t="s">
        <v>35</v>
      </c>
      <c r="D26" s="36"/>
      <c r="E26" s="36"/>
      <c r="F26" s="30" t="s">
        <v>43</v>
      </c>
    </row>
    <row r="27" spans="1:6" ht="18.75">
      <c r="A27" s="23"/>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2024-05-15T06:20:55Z</dcterms:modified>
  <cp:category/>
  <cp:contentStatus/>
</cp:coreProperties>
</file>